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30" yWindow="-60" windowWidth="14595" windowHeight="12855"/>
  </bookViews>
  <sheets>
    <sheet name="Метадеректер" sheetId="4" r:id="rId1"/>
    <sheet name="Шартты белгілер" sheetId="5" r:id="rId2"/>
    <sheet name="Мангистауская 1991-2025" sheetId="3" r:id="rId3"/>
  </sheets>
  <definedNames>
    <definedName name="_xlnm._FilterDatabase" localSheetId="2" hidden="1">'Мангистауская 1991-2025'!$A$3:$P$141</definedName>
    <definedName name="_xlnm.Print_Titles" localSheetId="2">'Мангистауская 1991-2025'!$A:$A,'Мангистауская 1991-2025'!$3:$21</definedName>
    <definedName name="_xlnm.Print_Area" localSheetId="2">'Мангистауская 1991-2025'!$A$1:$AH$189</definedName>
  </definedNames>
  <calcPr calcId="124519"/>
</workbook>
</file>

<file path=xl/calcChain.xml><?xml version="1.0" encoding="utf-8"?>
<calcChain xmlns="http://schemas.openxmlformats.org/spreadsheetml/2006/main">
  <c r="AG167" i="3"/>
  <c r="F45"/>
  <c r="G45"/>
  <c r="H45"/>
  <c r="I45"/>
  <c r="J45"/>
  <c r="K45"/>
  <c r="N45"/>
  <c r="O45"/>
  <c r="P45"/>
  <c r="Q45"/>
  <c r="R45"/>
  <c r="S45"/>
  <c r="T45"/>
  <c r="U45"/>
  <c r="V45"/>
  <c r="W45"/>
  <c r="X45"/>
  <c r="Y45"/>
  <c r="Z45"/>
  <c r="F55"/>
  <c r="G55"/>
  <c r="H55"/>
  <c r="I55"/>
  <c r="J55"/>
  <c r="K55"/>
  <c r="N55"/>
  <c r="O55"/>
  <c r="P55"/>
  <c r="Q55"/>
  <c r="R55"/>
  <c r="S55"/>
  <c r="T55"/>
  <c r="U55"/>
  <c r="V55"/>
  <c r="W55"/>
  <c r="X55"/>
  <c r="Y55"/>
  <c r="Z55"/>
</calcChain>
</file>

<file path=xl/comments1.xml><?xml version="1.0" encoding="utf-8"?>
<comments xmlns="http://schemas.openxmlformats.org/spreadsheetml/2006/main">
  <authors>
    <author>Админ</author>
  </authors>
  <commentList>
    <comment ref="Y42" authorId="0">
      <text>
        <r>
          <rPr>
            <b/>
            <sz val="9"/>
            <color indexed="81"/>
            <rFont val="Tahoma"/>
            <family val="2"/>
            <charset val="204"/>
          </rPr>
          <t>Админ: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<sst xmlns="http://schemas.openxmlformats.org/spreadsheetml/2006/main" count="914" uniqueCount="304">
  <si>
    <t>…</t>
  </si>
  <si>
    <t>...</t>
  </si>
  <si>
    <t>183 914</t>
  </si>
  <si>
    <t>1466,0</t>
  </si>
  <si>
    <t>141,0</t>
  </si>
  <si>
    <t>100,0</t>
  </si>
  <si>
    <t>млн. тенге</t>
  </si>
  <si>
    <t>одан:</t>
  </si>
  <si>
    <t>өсімдік шаруашылығы өнімдері</t>
  </si>
  <si>
    <t>мал шаруашылығы өнімдері</t>
  </si>
  <si>
    <t xml:space="preserve">мал шаруашылығының жалпы өнімі нақты көлем индексі,  өткен жылға %-бен </t>
  </si>
  <si>
    <t>Негізгі ауыл шаруашылығы дақылдарының анықталған егістік алқабы, мың га</t>
  </si>
  <si>
    <t>Негізгі ауыл шаруашылығы дақылдарын жинау, мың тонна</t>
  </si>
  <si>
    <t>дәнді (күріш қосқанда) және бұршақ дақылдары</t>
  </si>
  <si>
    <t>картоп</t>
  </si>
  <si>
    <t>көкеністер</t>
  </si>
  <si>
    <t>Жыл соңына мал мен құс саны , мың бас</t>
  </si>
  <si>
    <t>ірі қара мал</t>
  </si>
  <si>
    <t>қой мен ешкі</t>
  </si>
  <si>
    <t>шошқа</t>
  </si>
  <si>
    <t>жылқы</t>
  </si>
  <si>
    <t>құс</t>
  </si>
  <si>
    <t xml:space="preserve"> 4,4 есе</t>
  </si>
  <si>
    <t xml:space="preserve"> 3,6 есе</t>
  </si>
  <si>
    <t xml:space="preserve"> 2,5 есе</t>
  </si>
  <si>
    <t>2 есе</t>
  </si>
  <si>
    <t>Негізгі капиталға салынған инвестициялар, млн. теңге</t>
  </si>
  <si>
    <t>өткен жылғы пайызбен</t>
  </si>
  <si>
    <t>Құрылыс жұмыстарының көлемі, млн. теңге</t>
  </si>
  <si>
    <t xml:space="preserve">Тұрғын ғимараттарды пайдалануға беру, жалпы алаңы, мың шаршы метр </t>
  </si>
  <si>
    <t>Білім беру объектілерін пайдалануға беру</t>
  </si>
  <si>
    <t>жалпы білім беретін мектептер, оқушы орны</t>
  </si>
  <si>
    <t xml:space="preserve">мектепке дейінгі мекемелер, орын </t>
  </si>
  <si>
    <t>Денсаулық сақтау объектілерін пайдалануға беру</t>
  </si>
  <si>
    <t>ауруханалар, төсек</t>
  </si>
  <si>
    <t>амбулаториялық-емханалық ұйымдар, ауысымға келіп-кету</t>
  </si>
  <si>
    <t>Тіркелген жұмыссыздар санының экономикалық тұрғыдан белсенді халық санына үлесі, пайызбен</t>
  </si>
  <si>
    <t>Жұмыспен қамту органдарында жұмыссыз ретінде тіркелген адамдар саны, жыл соңына</t>
  </si>
  <si>
    <t>Жұмыссыз деңгейі, пайызбен</t>
  </si>
  <si>
    <t>Бір қызметкердің орташа айлық атаулы жалақысы,теңге</t>
  </si>
  <si>
    <t>Атаулы жалақы индексі, өткен жылға пайызбен</t>
  </si>
  <si>
    <t>Нақты жалақы индексі, өткен жылға пайызбен</t>
  </si>
  <si>
    <t>Нақты жалақы индексі 1996 жылға пайызбен</t>
  </si>
  <si>
    <t>теңге</t>
  </si>
  <si>
    <t>былтырғы жылдық пайыздық көрсеткшіші</t>
  </si>
  <si>
    <t>АҚШ доллары</t>
  </si>
  <si>
    <t>Тұтыну бағаларының индекстері,кезең соңына,откен жылғы желтоқсанға</t>
  </si>
  <si>
    <t>азық-түлік тауарлары, кезең соңына, өткен жылғы желтоқсанға</t>
  </si>
  <si>
    <t>азық-түлік емес тауарлары, кезең соңына, өткен жылғы желтоқсанға</t>
  </si>
  <si>
    <t>ақылы қызмет көрсету, кезең соңына, өткен жылғы желтоқсанға</t>
  </si>
  <si>
    <t>Өнеркәсіп өнімін өндірушілер бағасының индексі, кезең соңына, өткен жылғы желтоқсанға</t>
  </si>
  <si>
    <t>Құрылыстағы баға индексі ,кезең соңына, өткен жылғы желтоқсанға</t>
  </si>
  <si>
    <t>Ауыл-шаруашылығы өнімінің өткізу бағасының индексі, кезең соңына, өткен жылғы желтоқсанға</t>
  </si>
  <si>
    <t>Жүк тасымалдау тарифтерінің индексі, кезең соңына, өткен жылғы желтоқсанға</t>
  </si>
  <si>
    <t>Көтерме сауда бағаларының индексі, кезең соңына, өткен жылғы желтоқсанға</t>
  </si>
  <si>
    <t xml:space="preserve">өсімдік шаруашылығы, кезең соңына, өткен жылғы желтоқсанға </t>
  </si>
  <si>
    <t>млн. теңге</t>
  </si>
  <si>
    <t>өткен жылға пайызбен</t>
  </si>
  <si>
    <t xml:space="preserve">кен өндіру өнеркәсібі </t>
  </si>
  <si>
    <t>өңдеу өнеркәсібі</t>
  </si>
  <si>
    <t>электрмен жабдықтау: газ, бу беру және ауа баптау</t>
  </si>
  <si>
    <t>сумен жабдықтау: кәріз жүйесі, қалдықтардың жиналуын және таратылуын бақылау</t>
  </si>
  <si>
    <t>ЭКОНОМИКАНЫҢ НАҚТЫ СЕКТОРЫ</t>
  </si>
  <si>
    <t>Өткен жылға пайызбен</t>
  </si>
  <si>
    <t>Бөлшек тауар айналымы</t>
  </si>
  <si>
    <t>САУДА</t>
  </si>
  <si>
    <t>1991 жылға пайызбен</t>
  </si>
  <si>
    <t>млрд.т-км</t>
  </si>
  <si>
    <t>млн.тонна</t>
  </si>
  <si>
    <t>млн.ж-км</t>
  </si>
  <si>
    <t>млн.адам</t>
  </si>
  <si>
    <t>Жалпы өңірлік өнім</t>
  </si>
  <si>
    <t>млн. АҚШ доллары</t>
  </si>
  <si>
    <t>Халықтың жан басына шаққандағы жалпы өңірлік өнімі</t>
  </si>
  <si>
    <t>Халық саны жыл соңына (ағымдағы есеп бойынша), мың адам</t>
  </si>
  <si>
    <t>Туғандар саны, мың адам</t>
  </si>
  <si>
    <t>Өлгендер саны, мың адам</t>
  </si>
  <si>
    <t>Табиғи өсім, мың адам</t>
  </si>
  <si>
    <t>Келгендер, мың адам</t>
  </si>
  <si>
    <t>Кеткендер, мың адам</t>
  </si>
  <si>
    <t>Көші-қон айырымы, мың адам</t>
  </si>
  <si>
    <t>Туғаннан күтілетін өмір ұзақтығы, жыл</t>
  </si>
  <si>
    <t>Туу коэффициенттері (1000 адамға)</t>
  </si>
  <si>
    <t>Өлім коэффициенттері (1000 адамға)</t>
  </si>
  <si>
    <t>Некелесу коэффициенті (1000 адамға)</t>
  </si>
  <si>
    <t>Ажырасу коэффициенті (1000 адамға)</t>
  </si>
  <si>
    <t>Табиғи өсім коэффициенті (1000 адамға)</t>
  </si>
  <si>
    <t xml:space="preserve">Ауруханалар саны, бірлік (ҚР кейбір аудандардың бірігуіне байланысты 1991-1997 жылдары қайта есептеу болды) </t>
  </si>
  <si>
    <t xml:space="preserve">Ауруханалар төсегінің саны, бірлік (ҚР кейбір аудандардың бірігуіне байланысты 1991-1997 жылдары қайта есептеу болды) </t>
  </si>
  <si>
    <t>Мектепке дейінгі ұйымдардың саны, бірлік (2010 жылдан бастап шағын орталықтарды қоса)</t>
  </si>
  <si>
    <t xml:space="preserve">Мектепке дейінгі ұйымдардағы балалар саны, мың адам </t>
  </si>
  <si>
    <t xml:space="preserve">Мектептер саны, бірлік </t>
  </si>
  <si>
    <t>Мектептегі оқушылар саны, мың адам</t>
  </si>
  <si>
    <t xml:space="preserve">Колледждер саны, бірлік </t>
  </si>
  <si>
    <t xml:space="preserve">Колледждегі оқушылар саны, мың адам </t>
  </si>
  <si>
    <t>Жоғары оқу орындарының саны, бірлік</t>
  </si>
  <si>
    <t>Жоғары оқу орындарындағы  оқушылар саны, мың адам</t>
  </si>
  <si>
    <t>Тіркелген шағын және орта кәсіпкерлік субъектілерінің саны, жыл соңына, бірлік</t>
  </si>
  <si>
    <t>Шағын және орта кәсіпкерлікте жұмыспен қамтылғандар саны, бір жылда орташа есеппен, адам</t>
  </si>
  <si>
    <t xml:space="preserve">Шағын және орта кәсіпкерліктің барлық субъектілер өнімдерінің шығарылымы, млн. теңге </t>
  </si>
  <si>
    <t>Маңғыстау облысының негізгі әлеуметтік-экономикалық даму көрсеткіштерінің серпіні</t>
  </si>
  <si>
    <t>БАҒА</t>
  </si>
  <si>
    <t>2002 жылға пайызбен</t>
  </si>
  <si>
    <t>ҰЛТТЫҚ ЭКОНОМИКА</t>
  </si>
  <si>
    <t>99,3</t>
  </si>
  <si>
    <t>103,0</t>
  </si>
  <si>
    <t>ӘЛЕУМЕТТІК-ДЕМОГРАФИЯЛЫҚ КӨРСЕТКІШТЕР</t>
  </si>
  <si>
    <t>ТҰРМЫС ДЕҢГЕЙІ</t>
  </si>
  <si>
    <t>ЕҢБЕК НАРЫҒЫ ЖӘНЕ ЕҢБЕКАҚЫ ТӨЛЕУ</t>
  </si>
  <si>
    <t xml:space="preserve"> </t>
  </si>
  <si>
    <t>Байланыс қызметтерінің нақты көлем индексі, пайызбен</t>
  </si>
  <si>
    <t>Жастар жұмыссыздығының деңгейі, пайызбен (15-34 жас)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</si>
  <si>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Қазақстан Республикасы Денсаулық сақтау және әлеуметтік даму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</si>
  <si>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Қазақстан Республикасы Білім және ғылым министрлігінің деректері бойынша.</t>
    </r>
  </si>
  <si>
    <r>
      <t xml:space="preserve">5) 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енгізілді, күнкөрістің ең төменгі деңгейі шамасын есептеудің жаңа әдістемесіне сәйкес қайта есептелген 2001-2005 жылдардағы деректер көрсетілген. Күнкөрістің ең төменгі деңгейі азық-түлік өнімдерінің 43 атауы бойынша анықталады және ондағы азық-түлік қоржынының пайыздық қатынасы 60% құрайды.</t>
    </r>
  </si>
  <si>
    <t>Нәресте өлімі коэффициенті 
(1000 туғандарға)</t>
  </si>
  <si>
    <t>Заңды тұлғаларға көрсетілген почталық және курьерлік қызметтер тарифтерінің индексі (кезең соңына, өткен жылғы желтоқсанға пайызбен)</t>
  </si>
  <si>
    <t>Заңды тұлғаларға көрсетілген байланыс қызметтері тарифтерінің индексі (кезең соңына, өткен жылғы желтоқсанға пайызбен)</t>
  </si>
  <si>
    <t>Ең төменгі күнкөріс деңгейінің шамасы</t>
  </si>
  <si>
    <t xml:space="preserve">мал шаруашылығы, кезең соңына,откен жылғы желтоқсанға </t>
  </si>
  <si>
    <r>
      <t>7)</t>
    </r>
    <r>
      <rPr>
        <i/>
        <sz val="8"/>
        <rFont val="Roboto"/>
        <charset val="204"/>
      </rPr>
      <t xml:space="preserve">Жас шамасы бойынша жастарға жатқызу Халықаралық еңбек ұйымының стандарттарына сәйкес. </t>
    </r>
  </si>
  <si>
    <r>
      <t>8)</t>
    </r>
    <r>
      <rPr>
        <i/>
        <sz val="8"/>
        <rFont val="Roboto"/>
        <charset val="204"/>
      </rPr>
      <t xml:space="preserve">Жас шамасы бойынша жастарға жатқызу«Қазақстан Республикасындағы мемлекеттiк жастар саясаты туралы» Заңына сәйкес. </t>
    </r>
  </si>
  <si>
    <r>
      <t>10)</t>
    </r>
    <r>
      <rPr>
        <i/>
        <sz val="8"/>
        <rFont val="Roboto"/>
        <charset val="204"/>
      </rPr>
      <t>1991 жылғы динамикалық қатар ҚР ЭҚЖЖ 03-2007 бойынша есептелген.</t>
    </r>
  </si>
  <si>
    <r>
      <t xml:space="preserve">12) </t>
    </r>
    <r>
      <rPr>
        <i/>
        <sz val="8"/>
        <rFont val="Roboto"/>
        <charset val="204"/>
      </rPr>
      <t>1991-1998 жылдары жүк тасымалы, көліктің барлық түрлерімен жүк айнымалы, 1999-2000 жылдары жүк тасымалы, кәсіпкерлердің жүк тасымалын есепке алмағандағы автомобиль және қалалық электр көлігінің жүк айналымы.1991-2015 жылдары темір жол және құбыр көлігінің көлемінсіз.</t>
    </r>
  </si>
  <si>
    <r>
      <t>13)</t>
    </r>
    <r>
      <rPr>
        <i/>
        <sz val="8"/>
        <rFont val="Roboto"/>
        <charset val="204"/>
      </rPr>
      <t xml:space="preserve"> 1991-2000 жылдары жолаушылар тасымалы, көліктің барлық түрлерімен жолаушылар айнымалы(таксмоторсыз), 1999-2000 жылдары жолаушылар тасымалы, кәсіпкерлердің жолаушылар тасымалын есепке алмағандағы автомобиль және қалалық электр көлігінің жолаушылар айналымы.1991-2015 жылдары темір жол көлемінсіз</t>
    </r>
    <r>
      <rPr>
        <i/>
        <vertAlign val="superscript"/>
        <sz val="8"/>
        <rFont val="Roboto"/>
        <charset val="204"/>
      </rPr>
      <t>.</t>
    </r>
  </si>
  <si>
    <t>Кейбір жағдайларда жиынтық пен шарттардың қосындысы арасындағы шамалы алшақтық деректердің дөңгелектенуімен түсіндіріледі.</t>
  </si>
  <si>
    <t>2,7 есе</t>
  </si>
  <si>
    <r>
      <rPr>
        <i/>
        <vertAlign val="superscript"/>
        <sz val="8"/>
        <rFont val="Roboto"/>
        <charset val="204"/>
      </rPr>
      <t xml:space="preserve">14) </t>
    </r>
    <r>
      <rPr>
        <i/>
        <sz val="8"/>
        <rFont val="Roboto"/>
        <charset val="204"/>
      </rPr>
      <t>Млн. рубльмен.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</si>
  <si>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>Қоғамдық тамақтандыру қызметін қосқанда.</t>
    </r>
  </si>
  <si>
    <t>5,4 есе</t>
  </si>
  <si>
    <t>4,9 есе</t>
  </si>
  <si>
    <t>5,2 есе</t>
  </si>
  <si>
    <t>5,6 есе</t>
  </si>
  <si>
    <t>6,2 есе</t>
  </si>
  <si>
    <t>6,8 есе</t>
  </si>
  <si>
    <t>…-деректер жоқ</t>
  </si>
  <si>
    <t>"x"- болмашы шама</t>
  </si>
  <si>
    <r>
      <t>29</t>
    </r>
    <r>
      <rPr>
        <vertAlign val="superscript"/>
        <sz val="8"/>
        <rFont val="Roboto"/>
        <charset val="204"/>
      </rPr>
      <t>1)</t>
    </r>
  </si>
  <si>
    <r>
      <t>21</t>
    </r>
    <r>
      <rPr>
        <vertAlign val="superscript"/>
        <sz val="8"/>
        <rFont val="Roboto"/>
        <charset val="204"/>
      </rPr>
      <t>1)</t>
    </r>
  </si>
  <si>
    <r>
      <t>20</t>
    </r>
    <r>
      <rPr>
        <vertAlign val="superscript"/>
        <sz val="8"/>
        <rFont val="Roboto"/>
        <charset val="204"/>
      </rPr>
      <t>1)</t>
    </r>
  </si>
  <si>
    <r>
      <t>17</t>
    </r>
    <r>
      <rPr>
        <vertAlign val="superscript"/>
        <sz val="8"/>
        <rFont val="Roboto"/>
        <charset val="204"/>
      </rPr>
      <t>1)</t>
    </r>
  </si>
  <si>
    <r>
      <t>18</t>
    </r>
    <r>
      <rPr>
        <vertAlign val="superscript"/>
        <sz val="8"/>
        <rFont val="Roboto"/>
        <charset val="204"/>
      </rPr>
      <t>1)</t>
    </r>
  </si>
  <si>
    <r>
      <t>2 746</t>
    </r>
    <r>
      <rPr>
        <vertAlign val="superscript"/>
        <sz val="8"/>
        <color indexed="8"/>
        <rFont val="Roboto"/>
        <charset val="204"/>
      </rPr>
      <t>1)</t>
    </r>
  </si>
  <si>
    <r>
      <t>2 837</t>
    </r>
    <r>
      <rPr>
        <vertAlign val="superscript"/>
        <sz val="8"/>
        <color indexed="8"/>
        <rFont val="Roboto"/>
        <charset val="204"/>
      </rPr>
      <t>1)</t>
    </r>
  </si>
  <si>
    <r>
      <t>2 539</t>
    </r>
    <r>
      <rPr>
        <vertAlign val="superscript"/>
        <sz val="8"/>
        <rFont val="Roboto"/>
        <charset val="204"/>
      </rPr>
      <t>1)</t>
    </r>
  </si>
  <si>
    <r>
      <t>3 800</t>
    </r>
    <r>
      <rPr>
        <vertAlign val="superscript"/>
        <sz val="8"/>
        <rFont val="Roboto"/>
        <charset val="204"/>
      </rPr>
      <t>1)</t>
    </r>
  </si>
  <si>
    <r>
      <t>2 609</t>
    </r>
    <r>
      <rPr>
        <vertAlign val="superscript"/>
        <sz val="8"/>
        <rFont val="Roboto"/>
        <charset val="204"/>
      </rPr>
      <t>1)</t>
    </r>
  </si>
  <si>
    <r>
      <t>4 200</t>
    </r>
    <r>
      <rPr>
        <vertAlign val="superscript"/>
        <sz val="8"/>
        <rFont val="Roboto"/>
        <charset val="204"/>
      </rPr>
      <t>1)</t>
    </r>
  </si>
  <si>
    <r>
      <t>4 475</t>
    </r>
    <r>
      <rPr>
        <vertAlign val="superscript"/>
        <sz val="8"/>
        <rFont val="Roboto"/>
        <charset val="204"/>
      </rPr>
      <t>1)</t>
    </r>
  </si>
  <si>
    <r>
      <t>202</t>
    </r>
    <r>
      <rPr>
        <vertAlign val="superscript"/>
        <sz val="8"/>
        <color indexed="8"/>
        <rFont val="Roboto"/>
        <charset val="204"/>
      </rPr>
      <t>2)</t>
    </r>
  </si>
  <si>
    <r>
      <t>215</t>
    </r>
    <r>
      <rPr>
        <vertAlign val="superscript"/>
        <sz val="8"/>
        <color indexed="8"/>
        <rFont val="Roboto"/>
        <charset val="204"/>
      </rPr>
      <t>2)</t>
    </r>
  </si>
  <si>
    <r>
      <t>256</t>
    </r>
    <r>
      <rPr>
        <vertAlign val="superscript"/>
        <sz val="8"/>
        <rFont val="Roboto"/>
        <charset val="204"/>
      </rPr>
      <t>2)</t>
    </r>
  </si>
  <si>
    <r>
      <t>251</t>
    </r>
    <r>
      <rPr>
        <vertAlign val="superscript"/>
        <sz val="8"/>
        <rFont val="Roboto"/>
        <charset val="204"/>
      </rPr>
      <t>2)</t>
    </r>
  </si>
  <si>
    <r>
      <t>269</t>
    </r>
    <r>
      <rPr>
        <vertAlign val="superscript"/>
        <sz val="8"/>
        <rFont val="Roboto"/>
        <charset val="204"/>
      </rPr>
      <t>2)</t>
    </r>
  </si>
  <si>
    <r>
      <t>311</t>
    </r>
    <r>
      <rPr>
        <vertAlign val="superscript"/>
        <sz val="8"/>
        <rFont val="Roboto"/>
        <charset val="204"/>
      </rPr>
      <t>2)</t>
    </r>
  </si>
  <si>
    <r>
      <t>314</t>
    </r>
    <r>
      <rPr>
        <vertAlign val="superscript"/>
        <sz val="8"/>
        <rFont val="Roboto"/>
        <charset val="204"/>
      </rPr>
      <t>2)</t>
    </r>
  </si>
  <si>
    <r>
      <t>351</t>
    </r>
    <r>
      <rPr>
        <vertAlign val="superscript"/>
        <sz val="8"/>
        <rFont val="Roboto"/>
        <charset val="204"/>
      </rPr>
      <t>2)</t>
    </r>
  </si>
  <si>
    <r>
      <t>373</t>
    </r>
    <r>
      <rPr>
        <vertAlign val="superscript"/>
        <sz val="8"/>
        <rFont val="Roboto"/>
        <charset val="204"/>
      </rPr>
      <t>2)</t>
    </r>
  </si>
  <si>
    <r>
      <t>28,3</t>
    </r>
    <r>
      <rPr>
        <vertAlign val="superscript"/>
        <sz val="8"/>
        <color indexed="8"/>
        <rFont val="Roboto"/>
        <charset val="204"/>
      </rPr>
      <t>2)</t>
    </r>
  </si>
  <si>
    <r>
      <t>29,1</t>
    </r>
    <r>
      <rPr>
        <vertAlign val="superscript"/>
        <sz val="8"/>
        <color indexed="8"/>
        <rFont val="Roboto"/>
        <charset val="204"/>
      </rPr>
      <t>2)</t>
    </r>
  </si>
  <si>
    <r>
      <t>32,5</t>
    </r>
    <r>
      <rPr>
        <vertAlign val="superscript"/>
        <sz val="8"/>
        <rFont val="Roboto"/>
        <charset val="204"/>
      </rPr>
      <t>2)</t>
    </r>
  </si>
  <si>
    <r>
      <t>40,6</t>
    </r>
    <r>
      <rPr>
        <vertAlign val="superscript"/>
        <sz val="8"/>
        <rFont val="Roboto"/>
        <charset val="204"/>
      </rPr>
      <t>2)</t>
    </r>
  </si>
  <si>
    <r>
      <t>37,9</t>
    </r>
    <r>
      <rPr>
        <vertAlign val="superscript"/>
        <sz val="8"/>
        <rFont val="Roboto"/>
        <charset val="204"/>
      </rPr>
      <t>2)</t>
    </r>
  </si>
  <si>
    <r>
      <t>37,7</t>
    </r>
    <r>
      <rPr>
        <vertAlign val="superscript"/>
        <sz val="8"/>
        <rFont val="Roboto"/>
        <charset val="204"/>
      </rPr>
      <t>2)</t>
    </r>
  </si>
  <si>
    <r>
      <t>37,254</t>
    </r>
    <r>
      <rPr>
        <vertAlign val="superscript"/>
        <sz val="8"/>
        <rFont val="Roboto"/>
        <charset val="204"/>
      </rPr>
      <t>2)</t>
    </r>
  </si>
  <si>
    <r>
      <t>37,484</t>
    </r>
    <r>
      <rPr>
        <vertAlign val="superscript"/>
        <sz val="8"/>
        <rFont val="Roboto"/>
        <charset val="204"/>
      </rPr>
      <t>2)</t>
    </r>
  </si>
  <si>
    <r>
      <t>42,1</t>
    </r>
    <r>
      <rPr>
        <vertAlign val="superscript"/>
        <sz val="8"/>
        <rFont val="Roboto"/>
        <charset val="204"/>
      </rPr>
      <t>2)</t>
    </r>
  </si>
  <si>
    <r>
      <t>43,377</t>
    </r>
    <r>
      <rPr>
        <vertAlign val="superscript"/>
        <sz val="8"/>
        <rFont val="Roboto"/>
        <charset val="204"/>
      </rPr>
      <t>2)</t>
    </r>
  </si>
  <si>
    <r>
      <t>145</t>
    </r>
    <r>
      <rPr>
        <vertAlign val="superscript"/>
        <sz val="8"/>
        <color indexed="8"/>
        <rFont val="Roboto"/>
        <charset val="204"/>
      </rPr>
      <t>2)</t>
    </r>
  </si>
  <si>
    <r>
      <t>149</t>
    </r>
    <r>
      <rPr>
        <vertAlign val="superscript"/>
        <sz val="8"/>
        <color indexed="8"/>
        <rFont val="Roboto"/>
        <charset val="204"/>
      </rPr>
      <t>2)</t>
    </r>
  </si>
  <si>
    <r>
      <t>146</t>
    </r>
    <r>
      <rPr>
        <vertAlign val="superscript"/>
        <sz val="8"/>
        <rFont val="Roboto"/>
        <charset val="204"/>
      </rPr>
      <t>2)</t>
    </r>
  </si>
  <si>
    <r>
      <t>147</t>
    </r>
    <r>
      <rPr>
        <vertAlign val="superscript"/>
        <sz val="8"/>
        <rFont val="Roboto"/>
        <charset val="204"/>
      </rPr>
      <t>2)</t>
    </r>
  </si>
  <si>
    <r>
      <t>141</t>
    </r>
    <r>
      <rPr>
        <vertAlign val="superscript"/>
        <sz val="8"/>
        <rFont val="Roboto"/>
        <charset val="204"/>
      </rPr>
      <t>2)</t>
    </r>
  </si>
  <si>
    <r>
      <t>143</t>
    </r>
    <r>
      <rPr>
        <vertAlign val="superscript"/>
        <sz val="8"/>
        <rFont val="Roboto"/>
        <charset val="204"/>
      </rPr>
      <t>2)</t>
    </r>
  </si>
  <si>
    <r>
      <t>155</t>
    </r>
    <r>
      <rPr>
        <vertAlign val="superscript"/>
        <sz val="8"/>
        <rFont val="Roboto"/>
        <charset val="204"/>
      </rPr>
      <t>2)</t>
    </r>
  </si>
  <si>
    <r>
      <t>178</t>
    </r>
    <r>
      <rPr>
        <vertAlign val="superscript"/>
        <sz val="8"/>
        <color indexed="8"/>
        <rFont val="Roboto"/>
        <charset val="204"/>
      </rPr>
      <t>2)</t>
    </r>
  </si>
  <si>
    <r>
      <t>194</t>
    </r>
    <r>
      <rPr>
        <vertAlign val="superscript"/>
        <sz val="8"/>
        <rFont val="Roboto"/>
        <charset val="204"/>
      </rPr>
      <t>2)</t>
    </r>
  </si>
  <si>
    <r>
      <t>108,8</t>
    </r>
    <r>
      <rPr>
        <vertAlign val="superscript"/>
        <sz val="8"/>
        <color indexed="8"/>
        <rFont val="Roboto"/>
        <charset val="204"/>
      </rPr>
      <t>2)</t>
    </r>
  </si>
  <si>
    <r>
      <t>115,4</t>
    </r>
    <r>
      <rPr>
        <vertAlign val="superscript"/>
        <sz val="8"/>
        <color indexed="8"/>
        <rFont val="Roboto"/>
        <charset val="204"/>
      </rPr>
      <t>2)</t>
    </r>
  </si>
  <si>
    <r>
      <t>122,3</t>
    </r>
    <r>
      <rPr>
        <vertAlign val="superscript"/>
        <sz val="8"/>
        <rFont val="Roboto"/>
        <charset val="204"/>
      </rPr>
      <t>2)</t>
    </r>
  </si>
  <si>
    <r>
      <t>128,6</t>
    </r>
    <r>
      <rPr>
        <vertAlign val="superscript"/>
        <sz val="8"/>
        <rFont val="Roboto"/>
        <charset val="204"/>
      </rPr>
      <t>2)</t>
    </r>
  </si>
  <si>
    <r>
      <t>138,3</t>
    </r>
    <r>
      <rPr>
        <vertAlign val="superscript"/>
        <sz val="8"/>
        <rFont val="Roboto"/>
        <charset val="204"/>
      </rPr>
      <t>2)</t>
    </r>
  </si>
  <si>
    <r>
      <t>127,1</t>
    </r>
    <r>
      <rPr>
        <vertAlign val="superscript"/>
        <sz val="8"/>
        <rFont val="Roboto"/>
        <charset val="204"/>
      </rPr>
      <t>2)</t>
    </r>
  </si>
  <si>
    <r>
      <t>156,6</t>
    </r>
    <r>
      <rPr>
        <vertAlign val="superscript"/>
        <sz val="8"/>
        <rFont val="Roboto"/>
        <charset val="204"/>
      </rPr>
      <t>2)</t>
    </r>
  </si>
  <si>
    <r>
      <t>174,4</t>
    </r>
    <r>
      <rPr>
        <vertAlign val="superscript"/>
        <sz val="8"/>
        <color indexed="8"/>
        <rFont val="Roboto"/>
        <charset val="204"/>
      </rPr>
      <t>2)</t>
    </r>
  </si>
  <si>
    <r>
      <t>183,6</t>
    </r>
    <r>
      <rPr>
        <vertAlign val="superscript"/>
        <sz val="8"/>
        <rFont val="Roboto"/>
        <charset val="204"/>
      </rPr>
      <t>2)</t>
    </r>
  </si>
  <si>
    <r>
      <t>Тіркелген қылмыстар саны, бірлік</t>
    </r>
    <r>
      <rPr>
        <vertAlign val="superscript"/>
        <sz val="8"/>
        <color indexed="8"/>
        <rFont val="Roboto"/>
        <charset val="204"/>
      </rPr>
      <t>3)</t>
    </r>
  </si>
  <si>
    <r>
      <t>Халықтың орта есеппен жан басына шаққандағы атаулы ақшалай табыстары, теңге</t>
    </r>
    <r>
      <rPr>
        <vertAlign val="superscript"/>
        <sz val="8"/>
        <rFont val="Roboto"/>
        <charset val="204"/>
      </rPr>
      <t>4)</t>
    </r>
  </si>
  <si>
    <r>
      <t>Былтырғы жылғы атаулы ақшалай табыстар индексі, пайызбен</t>
    </r>
    <r>
      <rPr>
        <vertAlign val="superscript"/>
        <sz val="8"/>
        <rFont val="Roboto"/>
        <charset val="204"/>
      </rPr>
      <t>5)</t>
    </r>
  </si>
  <si>
    <r>
      <t>Табысы  күнкөрістің ең төменгі деңгейінің шамасынан төмен халықтың үлесі, пайызбен</t>
    </r>
    <r>
      <rPr>
        <vertAlign val="superscript"/>
        <sz val="8"/>
        <rFont val="Roboto"/>
        <charset val="204"/>
      </rPr>
      <t>5)</t>
    </r>
  </si>
  <si>
    <r>
      <t>10 322</t>
    </r>
    <r>
      <rPr>
        <vertAlign val="superscript"/>
        <sz val="8"/>
        <rFont val="Roboto"/>
        <charset val="204"/>
      </rPr>
      <t>6)</t>
    </r>
  </si>
  <si>
    <r>
      <t>Жұмыс күші (экономикалық тұрғыдан белсенді халық)</t>
    </r>
    <r>
      <rPr>
        <vertAlign val="superscript"/>
        <sz val="8"/>
        <rFont val="Roboto"/>
        <charset val="204"/>
      </rPr>
      <t>6)</t>
    </r>
  </si>
  <si>
    <r>
      <t>мың адам</t>
    </r>
    <r>
      <rPr>
        <vertAlign val="superscript"/>
        <sz val="8"/>
        <rFont val="Roboto"/>
        <charset val="204"/>
      </rPr>
      <t>6)</t>
    </r>
  </si>
  <si>
    <r>
      <t xml:space="preserve"> - </t>
    </r>
    <r>
      <rPr>
        <vertAlign val="superscript"/>
        <sz val="8"/>
        <rFont val="Roboto"/>
        <charset val="204"/>
      </rPr>
      <t>7)</t>
    </r>
  </si>
  <si>
    <r>
      <t>алдыңғы жылға пайызбен</t>
    </r>
    <r>
      <rPr>
        <vertAlign val="superscript"/>
        <sz val="8"/>
        <rFont val="Roboto"/>
        <charset val="204"/>
      </rPr>
      <t>6)</t>
    </r>
  </si>
  <si>
    <r>
      <t>95,0</t>
    </r>
    <r>
      <rPr>
        <vertAlign val="superscript"/>
        <sz val="8"/>
        <rFont val="Roboto"/>
        <charset val="204"/>
      </rPr>
      <t>8)</t>
    </r>
  </si>
  <si>
    <r>
      <t>Жұмыспен қамтылған халық</t>
    </r>
    <r>
      <rPr>
        <vertAlign val="superscript"/>
        <sz val="8"/>
        <rFont val="Roboto"/>
        <charset val="204"/>
      </rPr>
      <t>6)</t>
    </r>
  </si>
  <si>
    <r>
      <t>Жалдамалы қызметкерлер</t>
    </r>
    <r>
      <rPr>
        <vertAlign val="superscript"/>
        <sz val="8"/>
        <rFont val="Roboto"/>
        <charset val="204"/>
      </rPr>
      <t>6)</t>
    </r>
  </si>
  <si>
    <r>
      <t>Өз бетінше жұмыспен қамтылған халық қызметкерлер</t>
    </r>
    <r>
      <rPr>
        <vertAlign val="superscript"/>
        <sz val="8"/>
        <rFont val="Roboto"/>
        <charset val="204"/>
      </rPr>
      <t>6)</t>
    </r>
  </si>
  <si>
    <r>
      <t>Жұмыссыз халық</t>
    </r>
    <r>
      <rPr>
        <vertAlign val="superscript"/>
        <sz val="8"/>
        <rFont val="Roboto"/>
        <charset val="204"/>
      </rPr>
      <t>6)</t>
    </r>
  </si>
  <si>
    <r>
      <t>73,3</t>
    </r>
    <r>
      <rPr>
        <vertAlign val="superscript"/>
        <sz val="8"/>
        <rFont val="Roboto"/>
        <charset val="204"/>
      </rPr>
      <t>8)</t>
    </r>
  </si>
  <si>
    <r>
      <t>10,5</t>
    </r>
    <r>
      <rPr>
        <vertAlign val="superscript"/>
        <sz val="8"/>
        <rFont val="Roboto"/>
        <charset val="204"/>
      </rPr>
      <t>8)</t>
    </r>
  </si>
  <si>
    <r>
      <t>Жастар жұмыссыздығының деңгейі, пайызбен (15-24 жас)</t>
    </r>
    <r>
      <rPr>
        <vertAlign val="superscript"/>
        <sz val="8"/>
        <rFont val="Roboto"/>
        <charset val="204"/>
      </rPr>
      <t>7)</t>
    </r>
  </si>
  <si>
    <r>
      <t>Жастар жұмыссыздығының деңгейі, пайызбен (15-28 жас)</t>
    </r>
    <r>
      <rPr>
        <vertAlign val="superscript"/>
        <sz val="8"/>
        <rFont val="Roboto"/>
        <charset val="204"/>
      </rPr>
      <t>8)</t>
    </r>
  </si>
  <si>
    <r>
      <t>Белсенді шағын және орта кәсіпкерлік субъектілерінің саны, жыл соңына, бірлік</t>
    </r>
    <r>
      <rPr>
        <vertAlign val="superscript"/>
        <sz val="8"/>
        <color indexed="8"/>
        <rFont val="Roboto"/>
        <charset val="204"/>
      </rPr>
      <t>9)</t>
    </r>
  </si>
  <si>
    <r>
      <t>Өндірістік өнеркәсіп көлемі</t>
    </r>
    <r>
      <rPr>
        <vertAlign val="superscript"/>
        <sz val="8"/>
        <rFont val="Roboto"/>
        <charset val="204"/>
      </rPr>
      <t>10)</t>
    </r>
  </si>
  <si>
    <r>
      <t>Ауыл шаруашылығы өнімдерінің  (қызметтерінің) жалпы шығарылымы</t>
    </r>
    <r>
      <rPr>
        <vertAlign val="superscript"/>
        <sz val="8"/>
        <rFont val="Roboto"/>
        <charset val="204"/>
      </rPr>
      <t xml:space="preserve">11)  </t>
    </r>
  </si>
  <si>
    <r>
      <t>млн. тенге</t>
    </r>
    <r>
      <rPr>
        <vertAlign val="superscript"/>
        <sz val="8"/>
        <rFont val="Roboto"/>
        <charset val="204"/>
      </rPr>
      <t>11)</t>
    </r>
  </si>
  <si>
    <r>
      <t>Ауыл шаруашылығы жалпы өнімінің (қызметтерінің) нақты көлем индексі</t>
    </r>
    <r>
      <rPr>
        <vertAlign val="superscript"/>
        <sz val="8"/>
        <rFont val="Roboto"/>
        <charset val="204"/>
      </rPr>
      <t>11)</t>
    </r>
  </si>
  <si>
    <r>
      <t>Көліктің барлық түрлерімен жүк айналымы</t>
    </r>
    <r>
      <rPr>
        <vertAlign val="superscript"/>
        <sz val="8"/>
        <color indexed="8"/>
        <rFont val="Roboto"/>
        <charset val="204"/>
      </rPr>
      <t>12)</t>
    </r>
  </si>
  <si>
    <r>
      <t>Көліктің барлық түрлерімен жүк тасымалдау</t>
    </r>
    <r>
      <rPr>
        <vertAlign val="superscript"/>
        <sz val="8"/>
        <color indexed="8"/>
        <rFont val="Roboto"/>
        <charset val="204"/>
      </rPr>
      <t>12)</t>
    </r>
  </si>
  <si>
    <r>
      <t>Көліктің барлық түрлерімен жолаушылар айналымы</t>
    </r>
    <r>
      <rPr>
        <vertAlign val="superscript"/>
        <sz val="8"/>
        <color indexed="8"/>
        <rFont val="Roboto"/>
        <charset val="204"/>
      </rPr>
      <t>13)</t>
    </r>
  </si>
  <si>
    <r>
      <t>Көліктің барлық түрлерімен жолаушылар тасымалдау</t>
    </r>
    <r>
      <rPr>
        <vertAlign val="superscript"/>
        <sz val="8"/>
        <color indexed="8"/>
        <rFont val="Roboto"/>
        <charset val="204"/>
      </rPr>
      <t>13)</t>
    </r>
  </si>
  <si>
    <r>
      <t>728,4</t>
    </r>
    <r>
      <rPr>
        <vertAlign val="superscript"/>
        <sz val="8"/>
        <rFont val="Roboto"/>
        <charset val="204"/>
      </rPr>
      <t>14)15)</t>
    </r>
  </si>
  <si>
    <r>
      <t>128,8</t>
    </r>
    <r>
      <rPr>
        <vertAlign val="superscript"/>
        <sz val="8"/>
        <rFont val="Roboto"/>
        <charset val="204"/>
      </rPr>
      <t>14)</t>
    </r>
  </si>
  <si>
    <t>7,7 есе</t>
  </si>
  <si>
    <t>Жұмыс істеп тұрғандар заңды тұлғалар саны</t>
  </si>
  <si>
    <t>2,4 есе</t>
  </si>
  <si>
    <t>8 есе</t>
  </si>
  <si>
    <t>1,8 есе</t>
  </si>
  <si>
    <r>
      <t>5 433,1</t>
    </r>
    <r>
      <rPr>
        <vertAlign val="superscript"/>
        <sz val="8"/>
        <rFont val="Roboto"/>
        <charset val="204"/>
      </rPr>
      <t>14)15)</t>
    </r>
  </si>
  <si>
    <r>
      <t>1 312,1</t>
    </r>
    <r>
      <rPr>
        <vertAlign val="superscript"/>
        <sz val="8"/>
        <rFont val="Roboto"/>
        <charset val="204"/>
      </rPr>
      <t>14)</t>
    </r>
  </si>
  <si>
    <r>
      <t>3 657,6</t>
    </r>
    <r>
      <rPr>
        <vertAlign val="superscript"/>
        <sz val="8"/>
        <rFont val="Roboto"/>
        <charset val="204"/>
      </rPr>
      <t>14)</t>
    </r>
  </si>
  <si>
    <r>
      <t>4 792,0</t>
    </r>
    <r>
      <rPr>
        <vertAlign val="superscript"/>
        <sz val="8"/>
        <rFont val="Roboto"/>
        <charset val="204"/>
      </rPr>
      <t>14)</t>
    </r>
  </si>
  <si>
    <r>
      <t>5 737,0</t>
    </r>
    <r>
      <rPr>
        <vertAlign val="superscript"/>
        <sz val="8"/>
        <rFont val="Roboto"/>
        <charset val="204"/>
      </rPr>
      <t>14)</t>
    </r>
  </si>
  <si>
    <r>
      <t>5 677,6</t>
    </r>
    <r>
      <rPr>
        <vertAlign val="superscript"/>
        <sz val="8"/>
        <rFont val="Roboto"/>
        <charset val="204"/>
      </rPr>
      <t>14)</t>
    </r>
  </si>
  <si>
    <r>
      <t>4)</t>
    </r>
    <r>
      <rPr>
        <i/>
        <sz val="8"/>
        <rFont val="Roboto"/>
        <charset val="204"/>
      </rPr>
      <t xml:space="preserve"> Азық-түлік салығының тізімін және ҚР Төлемді баланс деректерін нақтылауға байланысты табыстар әдісімен алынған ЖІӨ және ЖӨӨ-нің жылдық деректері қайта саналды, сондай-ақ тиісінше Атаулы ақшалай табыстарды есептеу (бағалау) әдістемесі өзгеруімен – 2010-2016 жылғы халықтың жанбасына шаққандағы атаулы және нақты ақшалай табыстары бойынша деректер қайта есептелді.</t>
    </r>
  </si>
  <si>
    <r>
      <rPr>
        <i/>
        <vertAlign val="superscript"/>
        <sz val="8"/>
        <color indexed="8"/>
        <rFont val="Roboto"/>
        <charset val="204"/>
      </rPr>
      <t>9)</t>
    </r>
    <r>
      <rPr>
        <i/>
        <sz val="8"/>
        <color indexed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 бірыңғай тәсілдерді қолдану мақсатында және ҚР Қаржы министрлігі Мемлекеттік кірістер комитетінің деректерімен айырмашылықтарды болдырмау үшін 2015 жылғы 1 ақпаннан бастап "белсенді" субъектілер орнына "жұмыс істейтін" субъектілер саны көрсеткіші жарияланады. </t>
    </r>
  </si>
  <si>
    <t xml:space="preserve">өсімдік шаруашылығының жалпы өнімі нақты көлем индексі,  өткен жылға %-бен </t>
  </si>
  <si>
    <t>Байланыс қызметінің көлемі</t>
  </si>
  <si>
    <t>2,9 есе</t>
  </si>
  <si>
    <t>3,2 есе</t>
  </si>
  <si>
    <t>2,3 есе</t>
  </si>
  <si>
    <t>7,4 есе</t>
  </si>
  <si>
    <t>13,3 есе</t>
  </si>
  <si>
    <t>2,6 есе</t>
  </si>
  <si>
    <t>9,7 есе</t>
  </si>
  <si>
    <t>Некелесу,  адам</t>
  </si>
  <si>
    <t>Ажырасу, адам</t>
  </si>
  <si>
    <t>Халықтың көші-қоны</t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</si>
  <si>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Қазақстан Республикасының Бас прокуратурасы Құқықтық статистика және арнайы есепке алу жөніндегі комитетінің деректері бойынша.</t>
    </r>
  </si>
  <si>
    <r>
      <t xml:space="preserve">17) </t>
    </r>
    <r>
      <rPr>
        <i/>
        <sz val="8"/>
        <rFont val="Roboto"/>
        <charset val="204"/>
      </rPr>
      <t>Мәліметтер 2026 жылдың 1 қаңтардағы.</t>
    </r>
  </si>
  <si>
    <r>
      <t xml:space="preserve">16) </t>
    </r>
    <r>
      <rPr>
        <i/>
        <sz val="8"/>
        <rFont val="Roboto"/>
        <charset val="204"/>
      </rPr>
      <t>Алдын ала деректер.</t>
    </r>
  </si>
  <si>
    <t>Тіркелген заңды тұлғалар саны</t>
  </si>
  <si>
    <r>
      <t>16 082</t>
    </r>
    <r>
      <rPr>
        <vertAlign val="superscript"/>
        <sz val="8"/>
        <color indexed="8"/>
        <rFont val="Roboto"/>
        <charset val="204"/>
      </rPr>
      <t>17)</t>
    </r>
  </si>
  <si>
    <r>
      <t>18 906</t>
    </r>
    <r>
      <rPr>
        <vertAlign val="superscript"/>
        <sz val="8"/>
        <color indexed="8"/>
        <rFont val="Roboto"/>
        <charset val="204"/>
      </rPr>
      <t>17)</t>
    </r>
  </si>
  <si>
    <r>
      <t xml:space="preserve">78 741 </t>
    </r>
    <r>
      <rPr>
        <vertAlign val="superscript"/>
        <sz val="8"/>
        <rFont val="Roboto"/>
        <charset val="204"/>
      </rPr>
      <t>17)</t>
    </r>
  </si>
  <si>
    <r>
      <t>83 751</t>
    </r>
    <r>
      <rPr>
        <vertAlign val="superscript"/>
        <sz val="8"/>
        <rFont val="Roboto"/>
        <charset val="204"/>
      </rPr>
      <t>17)</t>
    </r>
  </si>
  <si>
    <t>2,1 есе</t>
  </si>
  <si>
    <r>
      <t>2 725</t>
    </r>
    <r>
      <rPr>
        <vertAlign val="superscript"/>
        <sz val="8"/>
        <rFont val="Roboto"/>
        <charset val="204"/>
      </rPr>
      <t>1)</t>
    </r>
  </si>
  <si>
    <t>Статистикалық көрсеткіштің коды</t>
  </si>
  <si>
    <t>Статистикалық көрсеткіштің атауы</t>
  </si>
  <si>
    <t xml:space="preserve">Аймақтық негізгі әлеуметік-экономикалық көрсеткіштері </t>
  </si>
  <si>
    <t>Өлшем бірлігі</t>
  </si>
  <si>
    <t>СКК қысқаша атауы</t>
  </si>
  <si>
    <t>Көрсеткіш тарихы</t>
  </si>
  <si>
    <t>1991 жылдан бастап</t>
  </si>
  <si>
    <t>Көрсеткіштің анықтамасы</t>
  </si>
  <si>
    <t>Маңғыстау облысы бойынша статистикалық көрсеткіштер</t>
  </si>
  <si>
    <t>Деректерді өңдеу әдісі</t>
  </si>
  <si>
    <t>Есептеу әдістемесі</t>
  </si>
  <si>
    <t>Көрсеткіштің дереккөзі</t>
  </si>
  <si>
    <t xml:space="preserve">ҰСБ-сының статистикалық деректері 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</si>
  <si>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</si>
  <si>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</si>
  <si>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</si>
  <si>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</si>
  <si>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</si>
  <si>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</si>
  <si>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</si>
  <si>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</si>
  <si>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Респонденттермен және пайдаланушылармен жұмыс бөлімі</t>
  </si>
  <si>
    <t>Жауапты орындаушы</t>
  </si>
  <si>
    <t>Избанова Г.Ж</t>
  </si>
  <si>
    <t>Байланыс телефоны:</t>
  </si>
  <si>
    <t>+7 7292 319064</t>
  </si>
  <si>
    <t>Электрондық почта</t>
  </si>
  <si>
    <t>g.izbanova@aspire.gov.kz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</si>
  <si>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</si>
  <si>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</si>
  <si>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</si>
  <si>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</si>
  <si>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</si>
  <si>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</si>
  <si>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© Қазақстан Республикасы Стратегиялық жоспарлау және реформалар агенттігі Ұлттық статистика бюросы</t>
  </si>
  <si>
    <r>
      <t>151 273</t>
    </r>
    <r>
      <rPr>
        <vertAlign val="superscript"/>
        <sz val="8"/>
        <rFont val="Roboto"/>
        <charset val="204"/>
      </rPr>
      <t>16)</t>
    </r>
  </si>
  <si>
    <r>
      <t>2 593 140</t>
    </r>
    <r>
      <rPr>
        <vertAlign val="superscript"/>
        <sz val="8"/>
        <rFont val="Roboto"/>
        <charset val="204"/>
      </rPr>
      <t>16)</t>
    </r>
  </si>
  <si>
    <t>Тауар айналымы шетелдік валютада (сыртқы сауда айналымы)</t>
  </si>
  <si>
    <t>Тауар айналымы шетелдік валютада (экспорт)</t>
  </si>
  <si>
    <t>Тауар айналымы шетелдік валютада (импорт)</t>
  </si>
  <si>
    <r>
      <t>6)</t>
    </r>
    <r>
      <rPr>
        <i/>
        <sz val="8"/>
        <rFont val="Roboto"/>
        <charset val="204"/>
      </rPr>
      <t>2001 жылдан бастап жұмыспен қамтылған халық  бойынша көрсеткіштер  іріктемелі зерттеу қортындысы негізінде қалыптастырылған.</t>
    </r>
  </si>
  <si>
    <r>
      <t>11)</t>
    </r>
    <r>
      <rPr>
        <i/>
        <sz val="8"/>
        <rFont val="Roboto"/>
        <charset val="204"/>
      </rPr>
      <t>Деректер Қазақстан Республикасы Ұлттық экономика министрлігі Статистика комитеті төрағасының 2015 жылғы 9 қарашадағы № 175 бұйрығымен бекітілген «Ауыл, орман және балық шаруашылықтары өнімдерінің (көрсетілетін қызметтерінің) жалпы шығарылымын есептеу әдістемесіне» сәйкес қайта саналды.</t>
    </r>
  </si>
  <si>
    <r>
      <t>146,0</t>
    </r>
    <r>
      <rPr>
        <vertAlign val="superscript"/>
        <sz val="8"/>
        <rFont val="Roboto"/>
        <charset val="204"/>
      </rPr>
      <t>8)</t>
    </r>
  </si>
  <si>
    <r>
      <t>130,6</t>
    </r>
    <r>
      <rPr>
        <vertAlign val="superscript"/>
        <sz val="8"/>
        <rFont val="Roboto"/>
        <charset val="204"/>
      </rPr>
      <t>8)</t>
    </r>
  </si>
  <si>
    <r>
      <t>99,6</t>
    </r>
    <r>
      <rPr>
        <vertAlign val="superscript"/>
        <sz val="8"/>
        <rFont val="Roboto"/>
        <charset val="204"/>
      </rPr>
      <t>8)</t>
    </r>
  </si>
  <si>
    <r>
      <t>31,0</t>
    </r>
    <r>
      <rPr>
        <vertAlign val="superscript"/>
        <sz val="8"/>
        <rFont val="Roboto"/>
        <charset val="204"/>
      </rPr>
      <t>8)</t>
    </r>
  </si>
  <si>
    <r>
      <t>98,4</t>
    </r>
    <r>
      <rPr>
        <vertAlign val="superscript"/>
        <sz val="8"/>
        <rFont val="Roboto"/>
        <charset val="204"/>
      </rPr>
      <t>8)</t>
    </r>
  </si>
  <si>
    <r>
      <t>15,4</t>
    </r>
    <r>
      <rPr>
        <vertAlign val="superscript"/>
        <sz val="8"/>
        <rFont val="Roboto"/>
        <charset val="204"/>
      </rPr>
      <t>8)</t>
    </r>
  </si>
  <si>
    <r>
      <t>3,9</t>
    </r>
    <r>
      <rPr>
        <vertAlign val="superscript"/>
        <sz val="8"/>
        <rFont val="Roboto"/>
        <charset val="204"/>
      </rPr>
      <t>8)</t>
    </r>
    <r>
      <rPr>
        <sz val="8"/>
        <rFont val="Roboto"/>
        <charset val="204"/>
      </rPr>
      <t xml:space="preserve"> </t>
    </r>
  </si>
  <si>
    <r>
      <t>5,6</t>
    </r>
    <r>
      <rPr>
        <vertAlign val="superscript"/>
        <sz val="8"/>
        <rFont val="Roboto"/>
        <charset val="204"/>
      </rPr>
      <t>8)</t>
    </r>
  </si>
  <si>
    <r>
      <t>21,8</t>
    </r>
    <r>
      <rPr>
        <vertAlign val="superscript"/>
        <sz val="8"/>
        <rFont val="Roboto"/>
        <charset val="204"/>
      </rPr>
      <t>8)</t>
    </r>
  </si>
  <si>
    <r>
      <t>18,0</t>
    </r>
    <r>
      <rPr>
        <vertAlign val="superscript"/>
        <sz val="8"/>
        <rFont val="Roboto"/>
        <charset val="204"/>
      </rPr>
      <t>8)</t>
    </r>
  </si>
  <si>
    <t>7 есе</t>
  </si>
  <si>
    <t>адам, мың адам, млн. адам, теңге, млн. теңге, бірлік, мың га, 
мың бас, мың тонна, млн. тонна, мың АҚШ доллары, млн. АҚШ доллары, млрд. т-км, млн. ж-км, мың шаршы метр, орын, төсек, жас</t>
  </si>
</sst>
</file>

<file path=xl/styles.xml><?xml version="1.0" encoding="utf-8"?>
<styleSheet xmlns="http://schemas.openxmlformats.org/spreadsheetml/2006/main">
  <numFmts count="13">
    <numFmt numFmtId="164" formatCode="_-* #,##0.00_-;\-* #,##0.00_-;_-* &quot;-&quot;??_-;_-@_-"/>
    <numFmt numFmtId="165" formatCode="0.0"/>
    <numFmt numFmtId="166" formatCode="#,##0.0"/>
    <numFmt numFmtId="167" formatCode="###\ ###\ ###\ ###\ ##0"/>
    <numFmt numFmtId="168" formatCode="###\ ###\ ###\ ###\ ##0.0"/>
    <numFmt numFmtId="169" formatCode="_-* #,##0.0_р_._-;\-* #,##0.0_р_._-;_-* &quot;-&quot;??_р_._-;_-@_-"/>
    <numFmt numFmtId="170" formatCode="#,##0.0&quot;р.&quot;"/>
    <numFmt numFmtId="171" formatCode="###\ ###\ ###\ ##0.0"/>
    <numFmt numFmtId="172" formatCode="###\ ###\ ###\ ##0"/>
    <numFmt numFmtId="173" formatCode="#,##0.00_р_."/>
    <numFmt numFmtId="174" formatCode="###.#"/>
    <numFmt numFmtId="175" formatCode="#,##0.000_р_."/>
    <numFmt numFmtId="176" formatCode="_-* #,##0.0_-;\-* #,##0.0_-;_-* &quot;-&quot;??_-;_-@_-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10"/>
      <name val="Roboto"/>
      <charset val="204"/>
    </font>
    <font>
      <i/>
      <vertAlign val="superscript"/>
      <sz val="8"/>
      <color indexed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63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00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4" fillId="0" borderId="0"/>
    <xf numFmtId="0" fontId="2" fillId="0" borderId="0"/>
    <xf numFmtId="0" fontId="3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6" fillId="0" borderId="0"/>
    <xf numFmtId="0" fontId="26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295">
    <xf numFmtId="0" fontId="0" fillId="0" borderId="0" xfId="0"/>
    <xf numFmtId="0" fontId="4" fillId="0" borderId="0" xfId="0" applyFont="1" applyAlignment="1"/>
    <xf numFmtId="0" fontId="6" fillId="0" borderId="0" xfId="0" applyFont="1" applyAlignment="1"/>
    <xf numFmtId="0" fontId="12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15" fillId="0" borderId="0" xfId="0" applyFont="1" applyAlignment="1"/>
    <xf numFmtId="0" fontId="10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0" fontId="9" fillId="0" borderId="0" xfId="0" applyFont="1" applyAlignment="1"/>
    <xf numFmtId="0" fontId="9" fillId="0" borderId="0" xfId="0" applyFont="1" applyFill="1" applyAlignment="1"/>
    <xf numFmtId="0" fontId="19" fillId="2" borderId="1" xfId="0" applyFont="1" applyFill="1" applyBorder="1" applyAlignment="1"/>
    <xf numFmtId="0" fontId="19" fillId="2" borderId="1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/>
    <xf numFmtId="0" fontId="18" fillId="2" borderId="2" xfId="0" applyFont="1" applyFill="1" applyBorder="1" applyAlignment="1"/>
    <xf numFmtId="0" fontId="18" fillId="9" borderId="1" xfId="0" applyFont="1" applyFill="1" applyBorder="1" applyAlignment="1"/>
    <xf numFmtId="0" fontId="29" fillId="9" borderId="1" xfId="0" applyFont="1" applyFill="1" applyBorder="1" applyAlignment="1"/>
    <xf numFmtId="166" fontId="18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/>
    </xf>
    <xf numFmtId="0" fontId="18" fillId="0" borderId="2" xfId="0" applyFont="1" applyFill="1" applyBorder="1" applyAlignment="1">
      <alignment horizontal="right"/>
    </xf>
    <xf numFmtId="165" fontId="18" fillId="0" borderId="2" xfId="0" applyNumberFormat="1" applyFont="1" applyFill="1" applyBorder="1" applyAlignment="1">
      <alignment horizontal="right"/>
    </xf>
    <xf numFmtId="166" fontId="18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/>
    <xf numFmtId="165" fontId="18" fillId="0" borderId="1" xfId="0" applyNumberFormat="1" applyFont="1" applyFill="1" applyBorder="1" applyAlignment="1">
      <alignment horizontal="right" wrapText="1"/>
    </xf>
    <xf numFmtId="0" fontId="18" fillId="0" borderId="1" xfId="0" applyNumberFormat="1" applyFont="1" applyFill="1" applyBorder="1" applyAlignment="1">
      <alignment horizontal="right"/>
    </xf>
    <xf numFmtId="165" fontId="18" fillId="0" borderId="1" xfId="0" applyNumberFormat="1" applyFont="1" applyFill="1" applyBorder="1" applyAlignment="1">
      <alignment horizontal="right"/>
    </xf>
    <xf numFmtId="2" fontId="18" fillId="0" borderId="1" xfId="0" applyNumberFormat="1" applyFont="1" applyFill="1" applyBorder="1" applyAlignment="1">
      <alignment horizontal="right" wrapText="1"/>
    </xf>
    <xf numFmtId="2" fontId="18" fillId="0" borderId="2" xfId="0" applyNumberFormat="1" applyFont="1" applyFill="1" applyBorder="1" applyAlignment="1">
      <alignment horizontal="right" wrapText="1"/>
    </xf>
    <xf numFmtId="173" fontId="18" fillId="0" borderId="1" xfId="0" applyNumberFormat="1" applyFont="1" applyFill="1" applyBorder="1" applyAlignment="1">
      <alignment horizontal="right" wrapText="1"/>
    </xf>
    <xf numFmtId="4" fontId="30" fillId="0" borderId="1" xfId="0" applyNumberFormat="1" applyFont="1" applyFill="1" applyBorder="1" applyAlignment="1">
      <alignment horizontal="right"/>
    </xf>
    <xf numFmtId="0" fontId="30" fillId="0" borderId="1" xfId="0" applyFont="1" applyFill="1" applyBorder="1" applyAlignment="1">
      <alignment horizontal="right" wrapText="1"/>
    </xf>
    <xf numFmtId="4" fontId="18" fillId="0" borderId="1" xfId="0" applyNumberFormat="1" applyFont="1" applyFill="1" applyBorder="1" applyAlignment="1">
      <alignment horizontal="right" wrapText="1"/>
    </xf>
    <xf numFmtId="166" fontId="18" fillId="0" borderId="2" xfId="0" applyNumberFormat="1" applyFont="1" applyFill="1" applyBorder="1" applyAlignment="1">
      <alignment horizontal="right"/>
    </xf>
    <xf numFmtId="175" fontId="18" fillId="0" borderId="1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wrapText="1"/>
    </xf>
    <xf numFmtId="0" fontId="18" fillId="0" borderId="1" xfId="26" applyFont="1" applyFill="1" applyBorder="1" applyAlignment="1">
      <alignment horizontal="right" wrapText="1"/>
    </xf>
    <xf numFmtId="0" fontId="18" fillId="0" borderId="2" xfId="26" applyFont="1" applyFill="1" applyBorder="1" applyAlignment="1">
      <alignment horizontal="right" wrapText="1"/>
    </xf>
    <xf numFmtId="0" fontId="18" fillId="0" borderId="1" xfId="0" applyFont="1" applyBorder="1" applyAlignment="1">
      <alignment horizontal="right"/>
    </xf>
    <xf numFmtId="0" fontId="18" fillId="0" borderId="2" xfId="0" applyFont="1" applyBorder="1" applyAlignment="1">
      <alignment horizontal="right"/>
    </xf>
    <xf numFmtId="3" fontId="18" fillId="0" borderId="1" xfId="0" applyNumberFormat="1" applyFont="1" applyBorder="1" applyAlignment="1">
      <alignment horizontal="right"/>
    </xf>
    <xf numFmtId="3" fontId="21" fillId="0" borderId="1" xfId="26" applyNumberFormat="1" applyFont="1" applyFill="1" applyBorder="1" applyAlignment="1">
      <alignment horizontal="right" wrapText="1"/>
    </xf>
    <xf numFmtId="3" fontId="21" fillId="0" borderId="1" xfId="26" applyNumberFormat="1" applyFont="1" applyFill="1" applyBorder="1" applyAlignment="1">
      <alignment horizontal="right"/>
    </xf>
    <xf numFmtId="0" fontId="21" fillId="0" borderId="1" xfId="26" applyFont="1" applyFill="1" applyBorder="1" applyAlignment="1">
      <alignment horizontal="right" wrapText="1"/>
    </xf>
    <xf numFmtId="0" fontId="21" fillId="0" borderId="2" xfId="26" applyFont="1" applyFill="1" applyBorder="1" applyAlignment="1">
      <alignment horizontal="right" wrapText="1"/>
    </xf>
    <xf numFmtId="3" fontId="18" fillId="0" borderId="2" xfId="0" applyNumberFormat="1" applyFont="1" applyBorder="1" applyAlignment="1">
      <alignment horizontal="right"/>
    </xf>
    <xf numFmtId="0" fontId="21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right" wrapText="1"/>
    </xf>
    <xf numFmtId="0" fontId="21" fillId="0" borderId="2" xfId="0" applyFont="1" applyFill="1" applyBorder="1" applyAlignment="1">
      <alignment horizontal="right" wrapText="1"/>
    </xf>
    <xf numFmtId="165" fontId="21" fillId="0" borderId="1" xfId="0" applyNumberFormat="1" applyFont="1" applyFill="1" applyBorder="1" applyAlignment="1">
      <alignment horizontal="right"/>
    </xf>
    <xf numFmtId="165" fontId="21" fillId="0" borderId="1" xfId="0" applyNumberFormat="1" applyFont="1" applyFill="1" applyBorder="1" applyAlignment="1">
      <alignment horizontal="right" wrapText="1"/>
    </xf>
    <xf numFmtId="0" fontId="21" fillId="0" borderId="2" xfId="0" applyFont="1" applyFill="1" applyBorder="1" applyAlignment="1">
      <alignment horizontal="right"/>
    </xf>
    <xf numFmtId="165" fontId="18" fillId="0" borderId="1" xfId="0" applyNumberFormat="1" applyFont="1" applyBorder="1" applyAlignment="1">
      <alignment horizontal="right"/>
    </xf>
    <xf numFmtId="3" fontId="18" fillId="0" borderId="1" xfId="0" applyNumberFormat="1" applyFont="1" applyFill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/>
    </xf>
    <xf numFmtId="0" fontId="18" fillId="0" borderId="1" xfId="0" applyFont="1" applyBorder="1" applyAlignment="1"/>
    <xf numFmtId="1" fontId="18" fillId="0" borderId="1" xfId="0" applyNumberFormat="1" applyFont="1" applyFill="1" applyBorder="1" applyAlignment="1">
      <alignment horizontal="right" wrapText="1"/>
    </xf>
    <xf numFmtId="165" fontId="18" fillId="0" borderId="2" xfId="0" applyNumberFormat="1" applyFont="1" applyFill="1" applyBorder="1" applyAlignment="1">
      <alignment horizontal="right" wrapText="1"/>
    </xf>
    <xf numFmtId="174" fontId="18" fillId="0" borderId="1" xfId="0" applyNumberFormat="1" applyFont="1" applyFill="1" applyBorder="1" applyAlignment="1">
      <alignment horizontal="right" wrapText="1"/>
    </xf>
    <xf numFmtId="165" fontId="18" fillId="0" borderId="2" xfId="0" applyNumberFormat="1" applyFont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3" fontId="18" fillId="0" borderId="1" xfId="0" applyNumberFormat="1" applyFont="1" applyFill="1" applyBorder="1" applyAlignment="1">
      <alignment horizontal="right"/>
    </xf>
    <xf numFmtId="3" fontId="18" fillId="0" borderId="2" xfId="0" applyNumberFormat="1" applyFont="1" applyFill="1" applyBorder="1" applyAlignment="1">
      <alignment horizontal="right"/>
    </xf>
    <xf numFmtId="3" fontId="21" fillId="0" borderId="2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/>
    </xf>
    <xf numFmtId="3" fontId="18" fillId="10" borderId="1" xfId="0" applyNumberFormat="1" applyFont="1" applyFill="1" applyBorder="1" applyAlignment="1">
      <alignment horizontal="right"/>
    </xf>
    <xf numFmtId="0" fontId="19" fillId="4" borderId="1" xfId="0" applyFont="1" applyFill="1" applyBorder="1" applyAlignment="1"/>
    <xf numFmtId="0" fontId="18" fillId="0" borderId="1" xfId="0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/>
    </xf>
    <xf numFmtId="165" fontId="18" fillId="0" borderId="0" xfId="0" applyNumberFormat="1" applyFont="1" applyAlignment="1">
      <alignment horizontal="right" vertical="center"/>
    </xf>
    <xf numFmtId="165" fontId="18" fillId="0" borderId="1" xfId="27" applyNumberFormat="1" applyFont="1" applyFill="1" applyBorder="1" applyAlignment="1">
      <alignment horizontal="right" vertical="center"/>
    </xf>
    <xf numFmtId="165" fontId="18" fillId="0" borderId="1" xfId="0" applyNumberFormat="1" applyFont="1" applyFill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165" fontId="18" fillId="0" borderId="2" xfId="0" applyNumberFormat="1" applyFont="1" applyBorder="1" applyAlignment="1">
      <alignment horizontal="right" vertical="center"/>
    </xf>
    <xf numFmtId="165" fontId="18" fillId="0" borderId="0" xfId="0" applyNumberFormat="1" applyFont="1" applyFill="1" applyAlignment="1">
      <alignment horizontal="right" vertical="center"/>
    </xf>
    <xf numFmtId="165" fontId="18" fillId="0" borderId="2" xfId="27" applyNumberFormat="1" applyFont="1" applyFill="1" applyBorder="1" applyAlignment="1">
      <alignment horizontal="right" vertical="center"/>
    </xf>
    <xf numFmtId="165" fontId="18" fillId="0" borderId="2" xfId="0" applyNumberFormat="1" applyFont="1" applyFill="1" applyBorder="1" applyAlignment="1">
      <alignment horizontal="right" vertical="center"/>
    </xf>
    <xf numFmtId="0" fontId="15" fillId="0" borderId="2" xfId="0" applyFont="1" applyFill="1" applyBorder="1" applyAlignment="1">
      <alignment horizontal="right"/>
    </xf>
    <xf numFmtId="165" fontId="18" fillId="0" borderId="1" xfId="17" applyNumberFormat="1" applyFont="1" applyFill="1" applyBorder="1" applyAlignment="1">
      <alignment horizontal="right" vertical="center" wrapText="1"/>
    </xf>
    <xf numFmtId="165" fontId="18" fillId="0" borderId="1" xfId="17" applyNumberFormat="1" applyFont="1" applyFill="1" applyBorder="1" applyAlignment="1">
      <alignment horizontal="right" vertical="center"/>
    </xf>
    <xf numFmtId="165" fontId="18" fillId="0" borderId="1" xfId="17" applyNumberFormat="1" applyFont="1" applyBorder="1" applyAlignment="1">
      <alignment horizontal="right" vertical="center"/>
    </xf>
    <xf numFmtId="165" fontId="18" fillId="0" borderId="2" xfId="17" applyNumberFormat="1" applyFont="1" applyFill="1" applyBorder="1" applyAlignment="1">
      <alignment horizontal="right" vertical="center"/>
    </xf>
    <xf numFmtId="165" fontId="18" fillId="0" borderId="2" xfId="17" applyNumberFormat="1" applyFont="1" applyBorder="1" applyAlignment="1">
      <alignment horizontal="right" vertical="center"/>
    </xf>
    <xf numFmtId="165" fontId="18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Fill="1" applyAlignment="1"/>
    <xf numFmtId="165" fontId="18" fillId="0" borderId="1" xfId="0" applyNumberFormat="1" applyFont="1" applyFill="1" applyBorder="1" applyAlignment="1" applyProtection="1">
      <alignment horizontal="right" vertical="center"/>
    </xf>
    <xf numFmtId="165" fontId="18" fillId="0" borderId="1" xfId="31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wrapText="1"/>
    </xf>
    <xf numFmtId="165" fontId="18" fillId="0" borderId="1" xfId="18" applyNumberFormat="1" applyFont="1" applyFill="1" applyBorder="1" applyAlignment="1">
      <alignment horizontal="right" vertical="center"/>
    </xf>
    <xf numFmtId="165" fontId="18" fillId="0" borderId="1" xfId="19" applyNumberFormat="1" applyFont="1" applyFill="1" applyBorder="1" applyAlignment="1">
      <alignment horizontal="right" vertical="center"/>
    </xf>
    <xf numFmtId="165" fontId="18" fillId="0" borderId="1" xfId="20" applyNumberFormat="1" applyFont="1" applyFill="1" applyBorder="1" applyAlignment="1">
      <alignment horizontal="right" vertical="center"/>
    </xf>
    <xf numFmtId="165" fontId="18" fillId="0" borderId="1" xfId="21" applyNumberFormat="1" applyFont="1" applyFill="1" applyBorder="1" applyAlignment="1">
      <alignment horizontal="right" vertical="center"/>
    </xf>
    <xf numFmtId="165" fontId="18" fillId="0" borderId="1" xfId="24" applyNumberFormat="1" applyFont="1" applyBorder="1" applyAlignment="1">
      <alignment horizontal="right" vertical="center"/>
    </xf>
    <xf numFmtId="165" fontId="18" fillId="0" borderId="1" xfId="2" applyNumberFormat="1" applyFont="1" applyBorder="1" applyAlignment="1">
      <alignment horizontal="right" vertical="center"/>
    </xf>
    <xf numFmtId="0" fontId="18" fillId="0" borderId="0" xfId="0" applyFont="1" applyFill="1" applyAlignment="1">
      <alignment wrapText="1"/>
    </xf>
    <xf numFmtId="165" fontId="18" fillId="0" borderId="1" xfId="11" applyNumberFormat="1" applyFont="1" applyFill="1" applyBorder="1" applyAlignment="1">
      <alignment horizontal="right" vertical="center"/>
    </xf>
    <xf numFmtId="165" fontId="18" fillId="0" borderId="1" xfId="11" applyNumberFormat="1" applyFont="1" applyBorder="1" applyAlignment="1">
      <alignment horizontal="right" vertical="center"/>
    </xf>
    <xf numFmtId="165" fontId="18" fillId="0" borderId="2" xfId="11" applyNumberFormat="1" applyFont="1" applyBorder="1" applyAlignment="1">
      <alignment horizontal="right" vertical="center"/>
    </xf>
    <xf numFmtId="168" fontId="18" fillId="0" borderId="2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 wrapText="1"/>
    </xf>
    <xf numFmtId="167" fontId="21" fillId="0" borderId="1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 wrapText="1"/>
    </xf>
    <xf numFmtId="172" fontId="21" fillId="0" borderId="2" xfId="0" applyNumberFormat="1" applyFont="1" applyBorder="1" applyAlignment="1">
      <alignment horizontal="right" wrapText="1"/>
    </xf>
    <xf numFmtId="172" fontId="21" fillId="0" borderId="1" xfId="0" applyNumberFormat="1" applyFont="1" applyBorder="1" applyAlignment="1">
      <alignment horizontal="right" wrapText="1"/>
    </xf>
    <xf numFmtId="49" fontId="18" fillId="0" borderId="1" xfId="0" applyNumberFormat="1" applyFont="1" applyFill="1" applyBorder="1" applyAlignment="1">
      <alignment horizontal="right" wrapText="1"/>
    </xf>
    <xf numFmtId="171" fontId="21" fillId="0" borderId="2" xfId="0" applyNumberFormat="1" applyFont="1" applyBorder="1" applyAlignment="1">
      <alignment horizontal="right" wrapText="1"/>
    </xf>
    <xf numFmtId="171" fontId="21" fillId="0" borderId="1" xfId="0" applyNumberFormat="1" applyFont="1" applyBorder="1" applyAlignment="1">
      <alignment horizontal="right" wrapText="1"/>
    </xf>
    <xf numFmtId="171" fontId="21" fillId="0" borderId="1" xfId="0" applyNumberFormat="1" applyFont="1" applyFill="1" applyBorder="1" applyAlignment="1">
      <alignment horizontal="right" wrapText="1"/>
    </xf>
    <xf numFmtId="169" fontId="21" fillId="0" borderId="1" xfId="31" applyNumberFormat="1" applyFont="1" applyFill="1" applyBorder="1" applyAlignment="1">
      <alignment horizontal="right" wrapText="1"/>
    </xf>
    <xf numFmtId="171" fontId="21" fillId="0" borderId="2" xfId="0" applyNumberFormat="1" applyFont="1" applyFill="1" applyBorder="1" applyAlignment="1">
      <alignment horizontal="right" wrapText="1"/>
    </xf>
    <xf numFmtId="0" fontId="19" fillId="5" borderId="1" xfId="0" applyFont="1" applyFill="1" applyBorder="1" applyAlignment="1"/>
    <xf numFmtId="0" fontId="18" fillId="0" borderId="0" xfId="0" applyFont="1" applyFill="1" applyAlignment="1">
      <alignment horizontal="right" wrapText="1"/>
    </xf>
    <xf numFmtId="0" fontId="19" fillId="6" borderId="1" xfId="0" applyFont="1" applyFill="1" applyBorder="1" applyAlignment="1"/>
    <xf numFmtId="166" fontId="18" fillId="0" borderId="2" xfId="0" applyNumberFormat="1" applyFont="1" applyFill="1" applyBorder="1" applyAlignment="1">
      <alignment horizontal="right" wrapText="1"/>
    </xf>
    <xf numFmtId="166" fontId="21" fillId="0" borderId="0" xfId="0" applyNumberFormat="1" applyFont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/>
    </xf>
    <xf numFmtId="3" fontId="18" fillId="0" borderId="2" xfId="0" applyNumberFormat="1" applyFont="1" applyFill="1" applyBorder="1" applyAlignment="1">
      <alignment horizontal="right" wrapText="1"/>
    </xf>
    <xf numFmtId="0" fontId="19" fillId="11" borderId="1" xfId="0" applyFont="1" applyFill="1" applyBorder="1" applyAlignment="1"/>
    <xf numFmtId="0" fontId="19" fillId="0" borderId="1" xfId="0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6" fontId="18" fillId="10" borderId="1" xfId="0" applyNumberFormat="1" applyFont="1" applyFill="1" applyBorder="1" applyAlignment="1">
      <alignment horizontal="right" wrapText="1"/>
    </xf>
    <xf numFmtId="168" fontId="18" fillId="0" borderId="1" xfId="0" applyNumberFormat="1" applyFont="1" applyFill="1" applyBorder="1" applyAlignment="1">
      <alignment horizontal="right"/>
    </xf>
    <xf numFmtId="168" fontId="18" fillId="0" borderId="1" xfId="0" applyNumberFormat="1" applyFont="1" applyFill="1" applyBorder="1" applyAlignment="1">
      <alignment horizontal="right" wrapText="1"/>
    </xf>
    <xf numFmtId="166" fontId="18" fillId="10" borderId="1" xfId="0" applyNumberFormat="1" applyFont="1" applyFill="1" applyBorder="1" applyAlignment="1">
      <alignment horizontal="right"/>
    </xf>
    <xf numFmtId="3" fontId="18" fillId="0" borderId="4" xfId="0" applyNumberFormat="1" applyFont="1" applyFill="1" applyBorder="1" applyAlignment="1">
      <alignment horizontal="right" wrapText="1"/>
    </xf>
    <xf numFmtId="3" fontId="18" fillId="0" borderId="0" xfId="0" applyNumberFormat="1" applyFont="1" applyFill="1" applyAlignment="1">
      <alignment horizontal="right"/>
    </xf>
    <xf numFmtId="0" fontId="18" fillId="0" borderId="4" xfId="0" applyFont="1" applyFill="1" applyBorder="1" applyAlignment="1">
      <alignment horizontal="right" wrapText="1"/>
    </xf>
    <xf numFmtId="3" fontId="18" fillId="3" borderId="2" xfId="0" applyNumberFormat="1" applyFont="1" applyFill="1" applyBorder="1" applyAlignment="1">
      <alignment horizontal="right"/>
    </xf>
    <xf numFmtId="0" fontId="18" fillId="0" borderId="5" xfId="0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/>
    </xf>
    <xf numFmtId="3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top" wrapText="1"/>
    </xf>
    <xf numFmtId="3" fontId="18" fillId="0" borderId="1" xfId="0" applyNumberFormat="1" applyFont="1" applyFill="1" applyBorder="1" applyAlignment="1">
      <alignment horizontal="right" vertical="top" wrapText="1"/>
    </xf>
    <xf numFmtId="166" fontId="18" fillId="0" borderId="1" xfId="0" applyNumberFormat="1" applyFont="1" applyFill="1" applyBorder="1" applyAlignment="1">
      <alignment horizontal="right" vertical="top" wrapText="1"/>
    </xf>
    <xf numFmtId="166" fontId="21" fillId="0" borderId="1" xfId="0" applyNumberFormat="1" applyFont="1" applyFill="1" applyBorder="1" applyAlignment="1">
      <alignment wrapText="1"/>
    </xf>
    <xf numFmtId="166" fontId="18" fillId="0" borderId="1" xfId="11" applyNumberFormat="1" applyFont="1" applyFill="1" applyBorder="1" applyAlignment="1">
      <alignment horizontal="right"/>
    </xf>
    <xf numFmtId="166" fontId="18" fillId="0" borderId="1" xfId="11" applyNumberFormat="1" applyFont="1" applyFill="1" applyBorder="1" applyAlignment="1">
      <alignment horizontal="right" wrapText="1"/>
    </xf>
    <xf numFmtId="171" fontId="18" fillId="0" borderId="1" xfId="11" applyNumberFormat="1" applyFont="1" applyFill="1" applyBorder="1" applyAlignment="1">
      <alignment horizontal="right" wrapText="1"/>
    </xf>
    <xf numFmtId="0" fontId="19" fillId="7" borderId="1" xfId="0" applyFont="1" applyFill="1" applyBorder="1" applyAlignment="1"/>
    <xf numFmtId="166" fontId="18" fillId="0" borderId="1" xfId="0" applyNumberFormat="1" applyFont="1" applyFill="1" applyBorder="1" applyAlignment="1">
      <alignment wrapText="1"/>
    </xf>
    <xf numFmtId="166" fontId="18" fillId="0" borderId="1" xfId="0" applyNumberFormat="1" applyFont="1" applyBorder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166" fontId="21" fillId="0" borderId="2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/>
    </xf>
    <xf numFmtId="0" fontId="18" fillId="0" borderId="0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165" fontId="18" fillId="0" borderId="1" xfId="3" applyNumberFormat="1" applyFont="1" applyFill="1" applyBorder="1" applyAlignment="1">
      <alignment horizontal="right"/>
    </xf>
    <xf numFmtId="165" fontId="18" fillId="0" borderId="1" xfId="4" applyNumberFormat="1" applyFont="1" applyBorder="1" applyAlignment="1">
      <alignment horizontal="right"/>
    </xf>
    <xf numFmtId="165" fontId="18" fillId="0" borderId="1" xfId="5" applyNumberFormat="1" applyFont="1" applyBorder="1" applyAlignment="1">
      <alignment horizontal="right"/>
    </xf>
    <xf numFmtId="165" fontId="18" fillId="0" borderId="1" xfId="6" applyNumberFormat="1" applyFont="1" applyBorder="1" applyAlignment="1">
      <alignment horizontal="right"/>
    </xf>
    <xf numFmtId="165" fontId="18" fillId="0" borderId="1" xfId="7" applyNumberFormat="1" applyFont="1" applyBorder="1" applyAlignment="1">
      <alignment horizontal="right"/>
    </xf>
    <xf numFmtId="165" fontId="18" fillId="0" borderId="2" xfId="8" applyNumberFormat="1" applyFont="1" applyBorder="1" applyAlignment="1">
      <alignment horizontal="right"/>
    </xf>
    <xf numFmtId="0" fontId="11" fillId="0" borderId="0" xfId="0" applyFont="1" applyAlignment="1"/>
    <xf numFmtId="3" fontId="18" fillId="0" borderId="1" xfId="0" applyNumberFormat="1" applyFont="1" applyBorder="1" applyAlignment="1">
      <alignment horizontal="right" vertical="center"/>
    </xf>
    <xf numFmtId="172" fontId="21" fillId="0" borderId="1" xfId="0" applyNumberFormat="1" applyFont="1" applyBorder="1" applyAlignment="1">
      <alignment horizontal="right" vertical="center" wrapText="1"/>
    </xf>
    <xf numFmtId="0" fontId="19" fillId="9" borderId="2" xfId="0" applyFont="1" applyFill="1" applyBorder="1" applyAlignment="1">
      <alignment horizontal="center"/>
    </xf>
    <xf numFmtId="0" fontId="29" fillId="9" borderId="2" xfId="0" applyFont="1" applyFill="1" applyBorder="1" applyAlignment="1"/>
    <xf numFmtId="0" fontId="18" fillId="10" borderId="2" xfId="0" applyFont="1" applyFill="1" applyBorder="1" applyAlignment="1">
      <alignment horizontal="right"/>
    </xf>
    <xf numFmtId="166" fontId="21" fillId="0" borderId="2" xfId="0" applyNumberFormat="1" applyFont="1" applyBorder="1" applyAlignment="1">
      <alignment horizontal="right" wrapText="1"/>
    </xf>
    <xf numFmtId="166" fontId="21" fillId="0" borderId="2" xfId="0" applyNumberFormat="1" applyFont="1" applyFill="1" applyBorder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172" fontId="21" fillId="0" borderId="1" xfId="0" applyNumberFormat="1" applyFont="1" applyFill="1" applyBorder="1" applyAlignment="1">
      <alignment horizontal="right" vertical="center" wrapText="1"/>
    </xf>
    <xf numFmtId="172" fontId="21" fillId="0" borderId="1" xfId="0" applyNumberFormat="1" applyFont="1" applyFill="1" applyBorder="1" applyAlignment="1">
      <alignment horizontal="right" wrapText="1"/>
    </xf>
    <xf numFmtId="0" fontId="21" fillId="10" borderId="1" xfId="0" applyFont="1" applyFill="1" applyBorder="1" applyAlignment="1">
      <alignment wrapText="1"/>
    </xf>
    <xf numFmtId="0" fontId="18" fillId="10" borderId="0" xfId="0" applyFont="1" applyFill="1" applyAlignment="1"/>
    <xf numFmtId="0" fontId="13" fillId="0" borderId="6" xfId="0" applyFont="1" applyFill="1" applyBorder="1" applyAlignment="1"/>
    <xf numFmtId="0" fontId="13" fillId="0" borderId="6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3" fontId="18" fillId="0" borderId="2" xfId="0" applyNumberFormat="1" applyFont="1" applyFill="1" applyBorder="1" applyAlignment="1">
      <alignment horizontal="right" vertical="top" wrapText="1"/>
    </xf>
    <xf numFmtId="170" fontId="18" fillId="0" borderId="1" xfId="0" applyNumberFormat="1" applyFont="1" applyFill="1" applyBorder="1" applyAlignment="1">
      <alignment horizontal="right"/>
    </xf>
    <xf numFmtId="166" fontId="30" fillId="0" borderId="1" xfId="0" applyNumberFormat="1" applyFont="1" applyFill="1" applyBorder="1" applyAlignment="1">
      <alignment horizontal="right"/>
    </xf>
    <xf numFmtId="4" fontId="18" fillId="0" borderId="4" xfId="0" applyNumberFormat="1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0" fontId="18" fillId="3" borderId="1" xfId="0" applyFont="1" applyFill="1" applyBorder="1" applyAlignment="1">
      <alignment horizontal="right" wrapText="1"/>
    </xf>
    <xf numFmtId="1" fontId="18" fillId="0" borderId="2" xfId="0" applyNumberFormat="1" applyFont="1" applyFill="1" applyBorder="1" applyAlignment="1">
      <alignment horizontal="right" wrapText="1"/>
    </xf>
    <xf numFmtId="1" fontId="18" fillId="0" borderId="4" xfId="0" applyNumberFormat="1" applyFont="1" applyFill="1" applyBorder="1" applyAlignment="1">
      <alignment horizontal="right" wrapText="1"/>
    </xf>
    <xf numFmtId="1" fontId="18" fillId="0" borderId="1" xfId="0" applyNumberFormat="1" applyFont="1" applyFill="1" applyBorder="1" applyAlignment="1">
      <alignment horizontal="right"/>
    </xf>
    <xf numFmtId="1" fontId="18" fillId="0" borderId="2" xfId="0" applyNumberFormat="1" applyFont="1" applyFill="1" applyBorder="1" applyAlignment="1">
      <alignment horizontal="right"/>
    </xf>
    <xf numFmtId="166" fontId="18" fillId="0" borderId="1" xfId="29" applyNumberFormat="1" applyFont="1" applyFill="1" applyBorder="1" applyAlignment="1">
      <alignment horizontal="right" wrapText="1"/>
    </xf>
    <xf numFmtId="165" fontId="18" fillId="0" borderId="1" xfId="29" applyNumberFormat="1" applyFont="1" applyFill="1" applyBorder="1" applyAlignment="1">
      <alignment horizontal="right" wrapText="1"/>
    </xf>
    <xf numFmtId="4" fontId="18" fillId="0" borderId="1" xfId="29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center" vertical="center"/>
    </xf>
    <xf numFmtId="0" fontId="11" fillId="0" borderId="0" xfId="0" applyFont="1" applyFill="1" applyAlignment="1"/>
    <xf numFmtId="3" fontId="18" fillId="0" borderId="2" xfId="0" applyNumberFormat="1" applyFont="1" applyFill="1" applyBorder="1" applyAlignment="1">
      <alignment horizontal="right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172" fontId="18" fillId="0" borderId="1" xfId="0" applyNumberFormat="1" applyFont="1" applyFill="1" applyBorder="1" applyAlignment="1">
      <alignment horizontal="right" wrapText="1"/>
    </xf>
    <xf numFmtId="0" fontId="33" fillId="0" borderId="1" xfId="12" applyFont="1" applyFill="1" applyBorder="1" applyAlignment="1">
      <alignment vertical="top" wrapText="1"/>
    </xf>
    <xf numFmtId="0" fontId="34" fillId="0" borderId="1" xfId="9" applyFont="1" applyFill="1" applyBorder="1" applyAlignment="1">
      <alignment horizontal="left" vertical="top"/>
    </xf>
    <xf numFmtId="0" fontId="9" fillId="0" borderId="1" xfId="9" applyFont="1" applyFill="1" applyBorder="1" applyAlignment="1">
      <alignment vertical="top"/>
    </xf>
    <xf numFmtId="0" fontId="33" fillId="0" borderId="1" xfId="12" applyFont="1" applyFill="1" applyBorder="1" applyAlignment="1">
      <alignment horizontal="left" vertical="top" wrapText="1"/>
    </xf>
    <xf numFmtId="0" fontId="9" fillId="0" borderId="1" xfId="9" applyFont="1" applyFill="1" applyBorder="1"/>
    <xf numFmtId="0" fontId="9" fillId="0" borderId="1" xfId="9" applyFont="1" applyFill="1" applyBorder="1" applyAlignment="1">
      <alignment vertical="top" wrapText="1"/>
    </xf>
    <xf numFmtId="0" fontId="34" fillId="0" borderId="1" xfId="12" applyFont="1" applyFill="1" applyBorder="1" applyAlignment="1">
      <alignment vertical="top"/>
    </xf>
    <xf numFmtId="0" fontId="33" fillId="0" borderId="1" xfId="14" applyFont="1" applyFill="1" applyBorder="1" applyAlignment="1">
      <alignment vertical="top" wrapText="1"/>
    </xf>
    <xf numFmtId="0" fontId="35" fillId="0" borderId="1" xfId="1" applyFont="1" applyFill="1" applyBorder="1" applyAlignment="1" applyProtection="1">
      <alignment vertical="top" wrapText="1"/>
    </xf>
    <xf numFmtId="0" fontId="33" fillId="0" borderId="1" xfId="9" applyFont="1" applyFill="1" applyBorder="1" applyAlignment="1">
      <alignment horizontal="left" vertical="center" readingOrder="1"/>
    </xf>
    <xf numFmtId="0" fontId="35" fillId="0" borderId="1" xfId="1" applyFont="1" applyFill="1" applyBorder="1" applyAlignment="1" applyProtection="1">
      <alignment horizontal="left" vertical="top"/>
    </xf>
    <xf numFmtId="0" fontId="35" fillId="0" borderId="1" xfId="1" applyFont="1" applyBorder="1" applyAlignment="1" applyProtection="1"/>
    <xf numFmtId="0" fontId="33" fillId="0" borderId="4" xfId="12" applyFont="1" applyFill="1" applyBorder="1" applyAlignment="1">
      <alignment vertical="center" wrapText="1"/>
    </xf>
    <xf numFmtId="14" fontId="9" fillId="10" borderId="1" xfId="9" applyNumberFormat="1" applyFont="1" applyFill="1" applyBorder="1" applyAlignment="1">
      <alignment horizontal="left" vertical="top"/>
    </xf>
    <xf numFmtId="49" fontId="9" fillId="0" borderId="1" xfId="9" applyNumberFormat="1" applyFont="1" applyFill="1" applyBorder="1" applyAlignment="1">
      <alignment vertical="top"/>
    </xf>
    <xf numFmtId="0" fontId="27" fillId="0" borderId="1" xfId="1" applyFill="1" applyBorder="1" applyAlignment="1" applyProtection="1">
      <alignment vertical="top"/>
    </xf>
    <xf numFmtId="0" fontId="36" fillId="0" borderId="0" xfId="15" applyFont="1" applyAlignment="1"/>
    <xf numFmtId="0" fontId="9" fillId="0" borderId="0" xfId="15" applyFont="1"/>
    <xf numFmtId="0" fontId="36" fillId="0" borderId="0" xfId="15" applyFont="1" applyAlignment="1">
      <alignment wrapText="1"/>
    </xf>
    <xf numFmtId="0" fontId="18" fillId="0" borderId="0" xfId="10" applyFont="1" applyAlignment="1">
      <alignment horizontal="left"/>
    </xf>
    <xf numFmtId="0" fontId="25" fillId="0" borderId="0" xfId="0" applyFont="1"/>
    <xf numFmtId="2" fontId="18" fillId="0" borderId="1" xfId="0" applyNumberFormat="1" applyFont="1" applyFill="1" applyBorder="1" applyAlignment="1">
      <alignment horizontal="right"/>
    </xf>
    <xf numFmtId="0" fontId="18" fillId="0" borderId="0" xfId="0" applyFont="1" applyAlignment="1">
      <alignment wrapText="1"/>
    </xf>
    <xf numFmtId="0" fontId="30" fillId="0" borderId="1" xfId="0" applyFont="1" applyFill="1" applyBorder="1" applyAlignment="1">
      <alignment wrapText="1"/>
    </xf>
    <xf numFmtId="176" fontId="18" fillId="0" borderId="1" xfId="31" applyNumberFormat="1" applyFont="1" applyFill="1" applyBorder="1" applyAlignment="1">
      <alignment horizontal="right"/>
    </xf>
    <xf numFmtId="0" fontId="18" fillId="8" borderId="1" xfId="0" applyFont="1" applyFill="1" applyBorder="1" applyAlignment="1">
      <alignment horizontal="right"/>
    </xf>
    <xf numFmtId="0" fontId="18" fillId="8" borderId="2" xfId="0" applyFont="1" applyFill="1" applyBorder="1" applyAlignment="1">
      <alignment horizontal="right"/>
    </xf>
    <xf numFmtId="0" fontId="18" fillId="12" borderId="1" xfId="0" applyFont="1" applyFill="1" applyBorder="1" applyAlignment="1">
      <alignment horizontal="right"/>
    </xf>
    <xf numFmtId="0" fontId="29" fillId="12" borderId="1" xfId="0" applyFont="1" applyFill="1" applyBorder="1" applyAlignment="1">
      <alignment horizontal="right"/>
    </xf>
    <xf numFmtId="0" fontId="29" fillId="12" borderId="2" xfId="0" applyFont="1" applyFill="1" applyBorder="1" applyAlignment="1">
      <alignment horizontal="right"/>
    </xf>
    <xf numFmtId="3" fontId="18" fillId="0" borderId="1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right" wrapText="1"/>
    </xf>
    <xf numFmtId="0" fontId="18" fillId="10" borderId="1" xfId="0" applyFont="1" applyFill="1" applyBorder="1" applyAlignment="1">
      <alignment horizontal="right"/>
    </xf>
    <xf numFmtId="0" fontId="15" fillId="0" borderId="2" xfId="0" applyFont="1" applyBorder="1" applyAlignment="1">
      <alignment horizontal="right"/>
    </xf>
    <xf numFmtId="3" fontId="21" fillId="0" borderId="2" xfId="0" applyNumberFormat="1" applyFont="1" applyBorder="1" applyAlignment="1">
      <alignment horizontal="right"/>
    </xf>
    <xf numFmtId="165" fontId="21" fillId="0" borderId="2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right"/>
    </xf>
    <xf numFmtId="0" fontId="18" fillId="4" borderId="2" xfId="0" applyFont="1" applyFill="1" applyBorder="1" applyAlignment="1">
      <alignment horizontal="right"/>
    </xf>
    <xf numFmtId="0" fontId="18" fillId="13" borderId="1" xfId="0" applyFont="1" applyFill="1" applyBorder="1" applyAlignment="1">
      <alignment horizontal="right"/>
    </xf>
    <xf numFmtId="0" fontId="29" fillId="13" borderId="1" xfId="0" applyFont="1" applyFill="1" applyBorder="1" applyAlignment="1">
      <alignment horizontal="right"/>
    </xf>
    <xf numFmtId="0" fontId="29" fillId="13" borderId="2" xfId="0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165" fontId="18" fillId="0" borderId="2" xfId="30" applyNumberFormat="1" applyFont="1" applyBorder="1" applyAlignment="1">
      <alignment horizontal="right"/>
    </xf>
    <xf numFmtId="0" fontId="18" fillId="5" borderId="1" xfId="0" applyFont="1" applyFill="1" applyBorder="1" applyAlignment="1">
      <alignment horizontal="right"/>
    </xf>
    <xf numFmtId="0" fontId="18" fillId="5" borderId="2" xfId="0" applyFont="1" applyFill="1" applyBorder="1" applyAlignment="1">
      <alignment horizontal="right"/>
    </xf>
    <xf numFmtId="0" fontId="15" fillId="5" borderId="2" xfId="0" applyFont="1" applyFill="1" applyBorder="1" applyAlignment="1">
      <alignment horizontal="right"/>
    </xf>
    <xf numFmtId="0" fontId="18" fillId="14" borderId="1" xfId="0" applyFont="1" applyFill="1" applyBorder="1" applyAlignment="1">
      <alignment horizontal="right"/>
    </xf>
    <xf numFmtId="0" fontId="29" fillId="14" borderId="1" xfId="0" applyFont="1" applyFill="1" applyBorder="1" applyAlignment="1">
      <alignment horizontal="right"/>
    </xf>
    <xf numFmtId="0" fontId="29" fillId="14" borderId="2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right" wrapText="1" shrinkToFit="1"/>
    </xf>
    <xf numFmtId="0" fontId="18" fillId="0" borderId="2" xfId="0" applyFont="1" applyFill="1" applyBorder="1" applyAlignment="1">
      <alignment horizontal="right" wrapText="1" shrinkToFit="1"/>
    </xf>
    <xf numFmtId="165" fontId="18" fillId="0" borderId="1" xfId="0" applyNumberFormat="1" applyFont="1" applyFill="1" applyBorder="1" applyAlignment="1">
      <alignment horizontal="right" wrapText="1" shrinkToFit="1"/>
    </xf>
    <xf numFmtId="0" fontId="18" fillId="6" borderId="1" xfId="0" applyFont="1" applyFill="1" applyBorder="1" applyAlignment="1">
      <alignment horizontal="right"/>
    </xf>
    <xf numFmtId="0" fontId="18" fillId="6" borderId="2" xfId="0" applyFont="1" applyFill="1" applyBorder="1" applyAlignment="1">
      <alignment horizontal="right"/>
    </xf>
    <xf numFmtId="0" fontId="18" fillId="15" borderId="1" xfId="0" applyFont="1" applyFill="1" applyBorder="1" applyAlignment="1">
      <alignment horizontal="right"/>
    </xf>
    <xf numFmtId="0" fontId="29" fillId="15" borderId="1" xfId="0" applyFont="1" applyFill="1" applyBorder="1" applyAlignment="1">
      <alignment horizontal="right"/>
    </xf>
    <xf numFmtId="0" fontId="29" fillId="15" borderId="2" xfId="0" applyFont="1" applyFill="1" applyBorder="1" applyAlignment="1">
      <alignment horizontal="right"/>
    </xf>
    <xf numFmtId="166" fontId="21" fillId="0" borderId="6" xfId="0" applyNumberFormat="1" applyFont="1" applyBorder="1" applyAlignment="1">
      <alignment horizontal="right" vertical="center" wrapText="1"/>
    </xf>
    <xf numFmtId="0" fontId="18" fillId="11" borderId="1" xfId="0" applyFont="1" applyFill="1" applyBorder="1" applyAlignment="1">
      <alignment horizontal="right"/>
    </xf>
    <xf numFmtId="0" fontId="18" fillId="11" borderId="2" xfId="0" applyFont="1" applyFill="1" applyBorder="1" applyAlignment="1">
      <alignment horizontal="right"/>
    </xf>
    <xf numFmtId="0" fontId="29" fillId="11" borderId="1" xfId="0" applyFont="1" applyFill="1" applyBorder="1" applyAlignment="1">
      <alignment horizontal="right"/>
    </xf>
    <xf numFmtId="0" fontId="29" fillId="11" borderId="2" xfId="0" applyFont="1" applyFill="1" applyBorder="1" applyAlignment="1">
      <alignment horizontal="right"/>
    </xf>
    <xf numFmtId="165" fontId="18" fillId="3" borderId="2" xfId="0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2" fontId="18" fillId="0" borderId="2" xfId="0" applyNumberFormat="1" applyFont="1" applyFill="1" applyBorder="1" applyAlignment="1">
      <alignment horizontal="right"/>
    </xf>
    <xf numFmtId="165" fontId="18" fillId="10" borderId="1" xfId="0" applyNumberFormat="1" applyFont="1" applyFill="1" applyBorder="1" applyAlignment="1">
      <alignment horizontal="right"/>
    </xf>
    <xf numFmtId="166" fontId="18" fillId="10" borderId="2" xfId="0" applyNumberFormat="1" applyFont="1" applyFill="1" applyBorder="1" applyAlignment="1">
      <alignment horizontal="right"/>
    </xf>
    <xf numFmtId="0" fontId="18" fillId="7" borderId="0" xfId="0" applyFont="1" applyFill="1" applyAlignment="1">
      <alignment horizontal="right"/>
    </xf>
    <xf numFmtId="0" fontId="18" fillId="7" borderId="1" xfId="0" applyFont="1" applyFill="1" applyBorder="1" applyAlignment="1">
      <alignment horizontal="right"/>
    </xf>
    <xf numFmtId="0" fontId="18" fillId="7" borderId="2" xfId="0" applyFont="1" applyFill="1" applyBorder="1" applyAlignment="1">
      <alignment horizontal="right"/>
    </xf>
    <xf numFmtId="0" fontId="18" fillId="16" borderId="1" xfId="0" applyFont="1" applyFill="1" applyBorder="1" applyAlignment="1">
      <alignment horizontal="right"/>
    </xf>
    <xf numFmtId="0" fontId="18" fillId="17" borderId="1" xfId="0" applyFont="1" applyFill="1" applyBorder="1" applyAlignment="1">
      <alignment horizontal="right"/>
    </xf>
    <xf numFmtId="0" fontId="29" fillId="17" borderId="1" xfId="0" applyFont="1" applyFill="1" applyBorder="1" applyAlignment="1">
      <alignment horizontal="right"/>
    </xf>
    <xf numFmtId="0" fontId="29" fillId="17" borderId="2" xfId="0" applyFont="1" applyFill="1" applyBorder="1" applyAlignment="1">
      <alignment horizontal="right"/>
    </xf>
    <xf numFmtId="166" fontId="18" fillId="0" borderId="2" xfId="0" applyNumberFormat="1" applyFont="1" applyBorder="1" applyAlignment="1">
      <alignment horizontal="right"/>
    </xf>
    <xf numFmtId="166" fontId="18" fillId="0" borderId="1" xfId="28" applyNumberFormat="1" applyFont="1" applyFill="1" applyBorder="1" applyAlignment="1">
      <alignment horizontal="right" wrapText="1"/>
    </xf>
    <xf numFmtId="4" fontId="18" fillId="0" borderId="2" xfId="0" applyNumberFormat="1" applyFont="1" applyFill="1" applyBorder="1" applyAlignment="1">
      <alignment horizontal="right"/>
    </xf>
    <xf numFmtId="0" fontId="18" fillId="0" borderId="7" xfId="0" applyFont="1" applyBorder="1" applyAlignment="1">
      <alignment wrapText="1"/>
    </xf>
    <xf numFmtId="0" fontId="21" fillId="0" borderId="0" xfId="0" applyFont="1" applyAlignment="1"/>
    <xf numFmtId="166" fontId="21" fillId="0" borderId="7" xfId="0" applyNumberFormat="1" applyFont="1" applyFill="1" applyBorder="1" applyAlignment="1">
      <alignment wrapText="1"/>
    </xf>
    <xf numFmtId="0" fontId="21" fillId="0" borderId="1" xfId="13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Fill="1" applyAlignment="1">
      <alignment wrapText="1"/>
    </xf>
    <xf numFmtId="0" fontId="20" fillId="2" borderId="1" xfId="0" applyFont="1" applyFill="1" applyBorder="1" applyAlignment="1">
      <alignment wrapText="1"/>
    </xf>
    <xf numFmtId="0" fontId="19" fillId="8" borderId="1" xfId="0" applyFont="1" applyFill="1" applyBorder="1" applyAlignment="1">
      <alignment wrapText="1"/>
    </xf>
    <xf numFmtId="0" fontId="11" fillId="0" borderId="0" xfId="0" applyFont="1" applyFill="1" applyBorder="1" applyAlignment="1"/>
    <xf numFmtId="14" fontId="9" fillId="0" borderId="1" xfId="9" applyNumberFormat="1" applyFont="1" applyFill="1" applyBorder="1" applyAlignment="1">
      <alignment horizontal="left" vertical="top"/>
    </xf>
    <xf numFmtId="0" fontId="33" fillId="0" borderId="4" xfId="14" applyFont="1" applyFill="1" applyBorder="1" applyAlignment="1">
      <alignment horizontal="left" vertical="center" wrapText="1"/>
    </xf>
    <xf numFmtId="0" fontId="33" fillId="0" borderId="5" xfId="14" applyFont="1" applyFill="1" applyBorder="1" applyAlignment="1">
      <alignment horizontal="left" vertical="center" wrapText="1"/>
    </xf>
    <xf numFmtId="0" fontId="33" fillId="0" borderId="7" xfId="14" applyFont="1" applyFill="1" applyBorder="1" applyAlignment="1">
      <alignment horizontal="left" vertical="center" wrapText="1"/>
    </xf>
    <xf numFmtId="0" fontId="17" fillId="3" borderId="0" xfId="28" applyFont="1" applyFill="1" applyAlignment="1">
      <alignment horizontal="center" vertical="center"/>
    </xf>
  </cellXfs>
  <cellStyles count="32">
    <cellStyle name="Гиперссылка" xfId="1" builtinId="8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2" xfId="11"/>
    <cellStyle name="Обычный 2 3" xfId="12"/>
    <cellStyle name="Обычный 2 4" xfId="13"/>
    <cellStyle name="Обычный 2 4 2" xfId="14"/>
    <cellStyle name="Обычный 2 5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8 2" xfId="22"/>
    <cellStyle name="Обычный 8 3" xfId="23"/>
    <cellStyle name="Обычный 9" xfId="24"/>
    <cellStyle name="Обычный 9 2" xfId="25"/>
    <cellStyle name="Обычный_Акмолинская 1991-2015" xfId="26"/>
    <cellStyle name="Обычный_Динамика по обл_ рынок труда" xfId="27"/>
    <cellStyle name="Обычный_Лист1" xfId="28"/>
    <cellStyle name="Обычный_обл.уровень" xfId="29"/>
    <cellStyle name="Обычный_Регионы по кв" xfId="30"/>
    <cellStyle name="Финансовый" xfId="31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.izban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D24" sqref="D24"/>
    </sheetView>
  </sheetViews>
  <sheetFormatPr defaultRowHeight="12.75"/>
  <cols>
    <col min="1" max="1" width="32.85546875" customWidth="1"/>
    <col min="2" max="2" width="55.42578125" customWidth="1"/>
  </cols>
  <sheetData>
    <row r="2" spans="1:2">
      <c r="A2" s="203" t="s">
        <v>250</v>
      </c>
      <c r="B2" s="204"/>
    </row>
    <row r="3" spans="1:2" ht="25.5">
      <c r="A3" s="203" t="s">
        <v>251</v>
      </c>
      <c r="B3" s="205" t="s">
        <v>252</v>
      </c>
    </row>
    <row r="4" spans="1:2" ht="50.25" customHeight="1">
      <c r="A4" s="203" t="s">
        <v>253</v>
      </c>
      <c r="B4" s="208" t="s">
        <v>303</v>
      </c>
    </row>
    <row r="5" spans="1:2">
      <c r="A5" s="206" t="s">
        <v>254</v>
      </c>
      <c r="B5" s="207"/>
    </row>
    <row r="6" spans="1:2">
      <c r="A6" s="206" t="s">
        <v>255</v>
      </c>
      <c r="B6" s="207" t="s">
        <v>256</v>
      </c>
    </row>
    <row r="7" spans="1:2">
      <c r="A7" s="206" t="s">
        <v>257</v>
      </c>
      <c r="B7" s="208" t="s">
        <v>258</v>
      </c>
    </row>
    <row r="8" spans="1:2">
      <c r="A8" s="203" t="s">
        <v>259</v>
      </c>
      <c r="B8" s="209"/>
    </row>
    <row r="9" spans="1:2">
      <c r="A9" s="203" t="s">
        <v>260</v>
      </c>
      <c r="B9" s="208"/>
    </row>
    <row r="10" spans="1:2">
      <c r="A10" s="203" t="s">
        <v>261</v>
      </c>
      <c r="B10" s="208" t="s">
        <v>262</v>
      </c>
    </row>
    <row r="11" spans="1:2">
      <c r="A11" s="203" t="s">
        <v>263</v>
      </c>
      <c r="B11" s="207"/>
    </row>
    <row r="12" spans="1:2">
      <c r="A12" s="210" t="s">
        <v>264</v>
      </c>
      <c r="B12" s="211"/>
    </row>
    <row r="13" spans="1:2">
      <c r="A13" s="212" t="s">
        <v>265</v>
      </c>
      <c r="B13" s="213"/>
    </row>
    <row r="14" spans="1:2">
      <c r="A14" s="291" t="s">
        <v>266</v>
      </c>
      <c r="B14" s="214"/>
    </row>
    <row r="15" spans="1:2">
      <c r="A15" s="292"/>
      <c r="B15" s="214"/>
    </row>
    <row r="16" spans="1:2">
      <c r="A16" s="293"/>
      <c r="B16" s="214"/>
    </row>
    <row r="17" spans="1:2">
      <c r="A17" s="215" t="s">
        <v>267</v>
      </c>
      <c r="B17" s="213"/>
    </row>
    <row r="18" spans="1:2">
      <c r="A18" s="203" t="s">
        <v>268</v>
      </c>
      <c r="B18" s="216">
        <v>46266</v>
      </c>
    </row>
    <row r="19" spans="1:2">
      <c r="A19" s="203" t="s">
        <v>269</v>
      </c>
      <c r="B19" s="290">
        <v>46326</v>
      </c>
    </row>
    <row r="20" spans="1:2">
      <c r="A20" s="203" t="s">
        <v>270</v>
      </c>
      <c r="B20" s="205" t="s">
        <v>271</v>
      </c>
    </row>
    <row r="21" spans="1:2">
      <c r="A21" s="203" t="s">
        <v>272</v>
      </c>
      <c r="B21" s="205" t="s">
        <v>273</v>
      </c>
    </row>
    <row r="22" spans="1:2">
      <c r="A22" s="203" t="s">
        <v>274</v>
      </c>
      <c r="B22" s="217" t="s">
        <v>275</v>
      </c>
    </row>
    <row r="23" spans="1:2">
      <c r="A23" s="203" t="s">
        <v>276</v>
      </c>
      <c r="B23" s="218" t="s">
        <v>277</v>
      </c>
    </row>
  </sheetData>
  <mergeCells count="1">
    <mergeCell ref="A14:A16"/>
  </mergeCells>
  <hyperlinks>
    <hyperlink ref="B2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C24" sqref="C24"/>
    </sheetView>
  </sheetViews>
  <sheetFormatPr defaultRowHeight="12.75"/>
  <cols>
    <col min="2" max="2" width="94.7109375" customWidth="1"/>
  </cols>
  <sheetData>
    <row r="6" spans="2:2">
      <c r="B6" s="219" t="s">
        <v>278</v>
      </c>
    </row>
    <row r="7" spans="2:2">
      <c r="B7" s="219" t="s">
        <v>279</v>
      </c>
    </row>
    <row r="8" spans="2:2">
      <c r="B8" s="219" t="s">
        <v>280</v>
      </c>
    </row>
    <row r="9" spans="2:2">
      <c r="B9" s="219" t="s">
        <v>281</v>
      </c>
    </row>
    <row r="10" spans="2:2">
      <c r="B10" s="219" t="s">
        <v>282</v>
      </c>
    </row>
    <row r="11" spans="2:2">
      <c r="B11" s="220"/>
    </row>
    <row r="12" spans="2:2" ht="25.5">
      <c r="B12" s="221" t="s">
        <v>283</v>
      </c>
    </row>
    <row r="13" spans="2:2">
      <c r="B13" s="222"/>
    </row>
    <row r="18" spans="2:2">
      <c r="B18" t="s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G197"/>
  <sheetViews>
    <sheetView topLeftCell="A47" zoomScale="160" zoomScaleNormal="160" zoomScaleSheetLayoutView="100" workbookViewId="0">
      <pane xSplit="1" topLeftCell="B1" activePane="topRight" state="frozen"/>
      <selection activeCell="A19" sqref="A19"/>
      <selection pane="topRight" activeCell="A76" sqref="A76"/>
    </sheetView>
  </sheetViews>
  <sheetFormatPr defaultRowHeight="12.75"/>
  <cols>
    <col min="1" max="1" width="70.85546875" style="12" customWidth="1"/>
    <col min="2" max="8" width="10.5703125" style="12" customWidth="1"/>
    <col min="9" max="15" width="10.5703125" style="13" customWidth="1"/>
    <col min="16" max="16" width="10.5703125" style="13" hidden="1" customWidth="1"/>
    <col min="17" max="23" width="10.5703125" style="12" hidden="1" customWidth="1"/>
    <col min="24" max="24" width="10.5703125" style="13" hidden="1" customWidth="1"/>
    <col min="25" max="32" width="10.5703125" style="12" hidden="1" customWidth="1"/>
    <col min="33" max="34" width="10.5703125" style="12" customWidth="1"/>
    <col min="35" max="37" width="10.5703125" style="1" customWidth="1"/>
    <col min="38" max="16384" width="9.140625" style="1"/>
  </cols>
  <sheetData>
    <row r="1" spans="1:36" s="2" customFormat="1" ht="18.75">
      <c r="A1" s="294" t="s">
        <v>100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12"/>
      <c r="V1" s="12"/>
      <c r="W1" s="12"/>
      <c r="X1" s="13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6" s="157" customFormat="1" ht="11.25">
      <c r="A2" s="223"/>
      <c r="I2" s="95"/>
      <c r="J2" s="95"/>
      <c r="K2" s="95"/>
      <c r="L2" s="95"/>
      <c r="M2" s="95"/>
      <c r="N2" s="95"/>
      <c r="O2" s="95"/>
      <c r="P2" s="95"/>
      <c r="X2" s="95"/>
    </row>
    <row r="3" spans="1:36" s="158" customFormat="1" ht="11.25">
      <c r="A3" s="14"/>
      <c r="B3" s="15">
        <v>1991</v>
      </c>
      <c r="C3" s="15">
        <v>1992</v>
      </c>
      <c r="D3" s="15">
        <v>1993</v>
      </c>
      <c r="E3" s="15">
        <v>1994</v>
      </c>
      <c r="F3" s="15">
        <v>1995</v>
      </c>
      <c r="G3" s="15">
        <v>1996</v>
      </c>
      <c r="H3" s="15">
        <v>1997</v>
      </c>
      <c r="I3" s="15">
        <v>1998</v>
      </c>
      <c r="J3" s="15">
        <v>1999</v>
      </c>
      <c r="K3" s="15">
        <v>2000</v>
      </c>
      <c r="L3" s="15">
        <v>2001</v>
      </c>
      <c r="M3" s="15">
        <v>2002</v>
      </c>
      <c r="N3" s="15">
        <v>2003</v>
      </c>
      <c r="O3" s="15">
        <v>2004</v>
      </c>
      <c r="P3" s="15">
        <v>2005</v>
      </c>
      <c r="Q3" s="15">
        <v>2006</v>
      </c>
      <c r="R3" s="15">
        <v>2007</v>
      </c>
      <c r="S3" s="15">
        <v>2008</v>
      </c>
      <c r="T3" s="15">
        <v>2009</v>
      </c>
      <c r="U3" s="15">
        <v>2010</v>
      </c>
      <c r="V3" s="15">
        <v>2011</v>
      </c>
      <c r="W3" s="15">
        <v>2012</v>
      </c>
      <c r="X3" s="15">
        <v>2013</v>
      </c>
      <c r="Y3" s="15">
        <v>2014</v>
      </c>
      <c r="Z3" s="16">
        <v>2015</v>
      </c>
      <c r="AA3" s="15">
        <v>2016</v>
      </c>
      <c r="AB3" s="15">
        <v>2017</v>
      </c>
      <c r="AC3" s="16">
        <v>2018</v>
      </c>
      <c r="AD3" s="16">
        <v>2019</v>
      </c>
      <c r="AE3" s="17">
        <v>2020</v>
      </c>
      <c r="AF3" s="17">
        <v>2021</v>
      </c>
      <c r="AG3" s="17">
        <v>2022</v>
      </c>
      <c r="AH3" s="17">
        <v>2023</v>
      </c>
      <c r="AI3" s="168">
        <v>2024</v>
      </c>
      <c r="AJ3" s="17">
        <v>2025</v>
      </c>
    </row>
    <row r="4" spans="1:36" s="157" customFormat="1" ht="12.95" customHeight="1">
      <c r="A4" s="287" t="s">
        <v>106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9"/>
      <c r="AA4" s="20"/>
      <c r="AB4" s="20"/>
      <c r="AC4" s="21"/>
      <c r="AD4" s="21"/>
      <c r="AE4" s="22"/>
      <c r="AF4" s="22"/>
      <c r="AG4" s="22"/>
      <c r="AH4" s="23"/>
      <c r="AI4" s="169"/>
      <c r="AJ4" s="23"/>
    </row>
    <row r="5" spans="1:36" s="95" customFormat="1" ht="12.95" customHeight="1">
      <c r="A5" s="98" t="s">
        <v>74</v>
      </c>
      <c r="B5" s="24">
        <v>340.2</v>
      </c>
      <c r="C5" s="24">
        <v>338.8</v>
      </c>
      <c r="D5" s="24">
        <v>325.2</v>
      </c>
      <c r="E5" s="24">
        <v>305.10000000000002</v>
      </c>
      <c r="F5" s="24">
        <v>306.3</v>
      </c>
      <c r="G5" s="24">
        <v>309.89999999999998</v>
      </c>
      <c r="H5" s="24">
        <v>314.7</v>
      </c>
      <c r="I5" s="24">
        <v>316.3</v>
      </c>
      <c r="J5" s="24">
        <v>318.10000000000002</v>
      </c>
      <c r="K5" s="25">
        <v>323.7</v>
      </c>
      <c r="L5" s="25">
        <v>319.10000000000002</v>
      </c>
      <c r="M5" s="25">
        <v>328.2</v>
      </c>
      <c r="N5" s="25">
        <v>338.5</v>
      </c>
      <c r="O5" s="25">
        <v>361.7</v>
      </c>
      <c r="P5" s="25">
        <v>374.4</v>
      </c>
      <c r="Q5" s="25">
        <v>390.5</v>
      </c>
      <c r="R5" s="25">
        <v>407.4</v>
      </c>
      <c r="S5" s="25">
        <v>482.6</v>
      </c>
      <c r="T5" s="25">
        <v>503.2</v>
      </c>
      <c r="U5" s="25">
        <v>524.20000000000005</v>
      </c>
      <c r="V5" s="25">
        <v>545.79999999999995</v>
      </c>
      <c r="W5" s="25">
        <v>567.79999999999995</v>
      </c>
      <c r="X5" s="25">
        <v>587.4</v>
      </c>
      <c r="Y5" s="25">
        <v>606.9</v>
      </c>
      <c r="Z5" s="26">
        <v>626.79999999999995</v>
      </c>
      <c r="AA5" s="27">
        <v>642.79999999999995</v>
      </c>
      <c r="AB5" s="27">
        <v>660.3</v>
      </c>
      <c r="AC5" s="27">
        <v>678.2</v>
      </c>
      <c r="AD5" s="29">
        <v>698.79600000000005</v>
      </c>
      <c r="AE5" s="27">
        <v>719.5</v>
      </c>
      <c r="AF5" s="27">
        <v>740.8</v>
      </c>
      <c r="AG5" s="34">
        <v>767.1</v>
      </c>
      <c r="AH5" s="27">
        <v>786.8</v>
      </c>
      <c r="AI5" s="27">
        <v>805.2</v>
      </c>
      <c r="AJ5" s="27">
        <v>819.8</v>
      </c>
    </row>
    <row r="6" spans="1:36" s="95" customFormat="1" ht="12.95" customHeight="1">
      <c r="A6" s="98" t="s">
        <v>75</v>
      </c>
      <c r="B6" s="25">
        <v>8.3000000000000007</v>
      </c>
      <c r="C6" s="25">
        <v>8.1</v>
      </c>
      <c r="D6" s="25">
        <v>7</v>
      </c>
      <c r="E6" s="25">
        <v>7.1</v>
      </c>
      <c r="F6" s="25">
        <v>6.6</v>
      </c>
      <c r="G6" s="25">
        <v>6.9</v>
      </c>
      <c r="H6" s="25">
        <v>6.8</v>
      </c>
      <c r="I6" s="25">
        <v>6.6</v>
      </c>
      <c r="J6" s="25">
        <v>5.9</v>
      </c>
      <c r="K6" s="25">
        <v>6.1</v>
      </c>
      <c r="L6" s="25">
        <v>6.6</v>
      </c>
      <c r="M6" s="25">
        <v>7.4</v>
      </c>
      <c r="N6" s="25">
        <v>8.1</v>
      </c>
      <c r="O6" s="25">
        <v>9.4</v>
      </c>
      <c r="P6" s="25">
        <v>9.5</v>
      </c>
      <c r="Q6" s="25">
        <v>11.2</v>
      </c>
      <c r="R6" s="25">
        <v>12.2</v>
      </c>
      <c r="S6" s="25">
        <v>13.3</v>
      </c>
      <c r="T6" s="25">
        <v>14.3</v>
      </c>
      <c r="U6" s="25">
        <v>14.8</v>
      </c>
      <c r="V6" s="25">
        <v>16.100000000000001</v>
      </c>
      <c r="W6" s="32">
        <v>17</v>
      </c>
      <c r="X6" s="25">
        <v>18.3</v>
      </c>
      <c r="Y6" s="25">
        <v>19.100000000000001</v>
      </c>
      <c r="Z6" s="26">
        <v>19.399999999999999</v>
      </c>
      <c r="AA6" s="24">
        <v>19.783999999999999</v>
      </c>
      <c r="AB6" s="34">
        <v>19.38</v>
      </c>
      <c r="AC6" s="34">
        <v>19.891999999999999</v>
      </c>
      <c r="AD6" s="29">
        <v>20.459</v>
      </c>
      <c r="AE6" s="34">
        <v>21.734000000000002</v>
      </c>
      <c r="AF6" s="34">
        <v>23.349</v>
      </c>
      <c r="AG6" s="34">
        <v>21.581</v>
      </c>
      <c r="AH6" s="30">
        <v>20.78</v>
      </c>
      <c r="AI6" s="34">
        <v>19.331</v>
      </c>
      <c r="AJ6" s="227">
        <v>17.39</v>
      </c>
    </row>
    <row r="7" spans="1:36" s="95" customFormat="1" ht="12.95" customHeight="1">
      <c r="A7" s="43" t="s">
        <v>82</v>
      </c>
      <c r="B7" s="25">
        <v>24.6</v>
      </c>
      <c r="C7" s="25">
        <v>23.3</v>
      </c>
      <c r="D7" s="25">
        <v>22.5</v>
      </c>
      <c r="E7" s="25">
        <v>21.38</v>
      </c>
      <c r="F7" s="25">
        <v>19.899999999999999</v>
      </c>
      <c r="G7" s="25">
        <v>20.260000000000002</v>
      </c>
      <c r="H7" s="25">
        <v>19.79</v>
      </c>
      <c r="I7" s="25">
        <v>18.989999999999998</v>
      </c>
      <c r="J7" s="25">
        <v>18.66</v>
      </c>
      <c r="K7" s="25">
        <v>19.07</v>
      </c>
      <c r="L7" s="35">
        <v>20.329999999999998</v>
      </c>
      <c r="M7" s="35">
        <v>21.73</v>
      </c>
      <c r="N7" s="35">
        <v>23.12</v>
      </c>
      <c r="O7" s="35">
        <v>26.85</v>
      </c>
      <c r="P7" s="35">
        <v>27.25</v>
      </c>
      <c r="Q7" s="35">
        <v>28.55</v>
      </c>
      <c r="R7" s="35">
        <v>29.88</v>
      </c>
      <c r="S7" s="35">
        <v>29.86</v>
      </c>
      <c r="T7" s="35">
        <v>32.450000000000003</v>
      </c>
      <c r="U7" s="35">
        <v>28.53</v>
      </c>
      <c r="V7" s="35">
        <v>30.55</v>
      </c>
      <c r="W7" s="35">
        <v>30.49</v>
      </c>
      <c r="X7" s="35">
        <v>31.76</v>
      </c>
      <c r="Y7" s="35">
        <v>32.24</v>
      </c>
      <c r="Z7" s="36">
        <v>31.38</v>
      </c>
      <c r="AA7" s="187">
        <v>31.18</v>
      </c>
      <c r="AB7" s="188">
        <v>29.74</v>
      </c>
      <c r="AC7" s="27">
        <v>29.72</v>
      </c>
      <c r="AD7" s="28">
        <v>29.72</v>
      </c>
      <c r="AE7" s="27">
        <v>30.65</v>
      </c>
      <c r="AF7" s="27">
        <v>31.98</v>
      </c>
      <c r="AG7" s="27">
        <v>28.53</v>
      </c>
      <c r="AH7" s="37">
        <v>26.74</v>
      </c>
      <c r="AI7" s="27">
        <v>24.29</v>
      </c>
      <c r="AJ7" s="224">
        <v>21.4</v>
      </c>
    </row>
    <row r="8" spans="1:36" s="95" customFormat="1" ht="12.95" customHeight="1">
      <c r="A8" s="98" t="s">
        <v>76</v>
      </c>
      <c r="B8" s="32">
        <v>2</v>
      </c>
      <c r="C8" s="32">
        <v>2</v>
      </c>
      <c r="D8" s="25">
        <v>2.2999999999999998</v>
      </c>
      <c r="E8" s="25">
        <v>2.2999999999999998</v>
      </c>
      <c r="F8" s="25">
        <v>2.5</v>
      </c>
      <c r="G8" s="25">
        <v>2.5</v>
      </c>
      <c r="H8" s="25">
        <v>2.6</v>
      </c>
      <c r="I8" s="25">
        <v>2.4</v>
      </c>
      <c r="J8" s="25">
        <v>2.2999999999999998</v>
      </c>
      <c r="K8" s="25">
        <v>2.4</v>
      </c>
      <c r="L8" s="25">
        <v>2.6</v>
      </c>
      <c r="M8" s="25">
        <v>2.6</v>
      </c>
      <c r="N8" s="25">
        <v>2.6</v>
      </c>
      <c r="O8" s="25">
        <v>2.6</v>
      </c>
      <c r="P8" s="25">
        <v>2.7</v>
      </c>
      <c r="Q8" s="25">
        <v>2.8</v>
      </c>
      <c r="R8" s="25">
        <v>2.8</v>
      </c>
      <c r="S8" s="25">
        <v>2.9</v>
      </c>
      <c r="T8" s="25">
        <v>2.7</v>
      </c>
      <c r="U8" s="25">
        <v>2.9</v>
      </c>
      <c r="V8" s="25">
        <v>2.9</v>
      </c>
      <c r="W8" s="25">
        <v>2.8</v>
      </c>
      <c r="X8" s="25">
        <v>2.8</v>
      </c>
      <c r="Y8" s="25">
        <v>2.8</v>
      </c>
      <c r="Z8" s="26">
        <v>2.9</v>
      </c>
      <c r="AA8" s="24">
        <v>2.786</v>
      </c>
      <c r="AB8" s="30">
        <v>2.7330000000000001</v>
      </c>
      <c r="AC8" s="30">
        <v>3.024</v>
      </c>
      <c r="AD8" s="41">
        <v>3.1</v>
      </c>
      <c r="AE8" s="30">
        <v>4.2050000000000001</v>
      </c>
      <c r="AF8" s="30">
        <v>4.4779999999999998</v>
      </c>
      <c r="AG8" s="30">
        <v>3.0670000000000002</v>
      </c>
      <c r="AH8" s="30">
        <v>3.2730000000000001</v>
      </c>
      <c r="AI8" s="30">
        <v>3.492</v>
      </c>
      <c r="AJ8" s="30">
        <v>3.484</v>
      </c>
    </row>
    <row r="9" spans="1:36" s="95" customFormat="1" ht="12.95" customHeight="1">
      <c r="A9" s="43" t="s">
        <v>83</v>
      </c>
      <c r="B9" s="32">
        <v>6</v>
      </c>
      <c r="C9" s="25">
        <v>5.9</v>
      </c>
      <c r="D9" s="25">
        <v>6.8</v>
      </c>
      <c r="E9" s="25">
        <v>6.97</v>
      </c>
      <c r="F9" s="25">
        <v>7.44</v>
      </c>
      <c r="G9" s="25">
        <v>7.47</v>
      </c>
      <c r="H9" s="25">
        <v>7.53</v>
      </c>
      <c r="I9" s="25">
        <v>6.97</v>
      </c>
      <c r="J9" s="25">
        <v>7.3</v>
      </c>
      <c r="K9" s="25">
        <v>7.58</v>
      </c>
      <c r="L9" s="35">
        <v>8</v>
      </c>
      <c r="M9" s="35">
        <v>7.66</v>
      </c>
      <c r="N9" s="35">
        <v>7.44</v>
      </c>
      <c r="O9" s="35">
        <v>7.57</v>
      </c>
      <c r="P9" s="35">
        <v>7.5</v>
      </c>
      <c r="Q9" s="35">
        <v>7.41</v>
      </c>
      <c r="R9" s="35">
        <v>7.12</v>
      </c>
      <c r="S9" s="35">
        <v>6.81</v>
      </c>
      <c r="T9" s="35">
        <v>6.4</v>
      </c>
      <c r="U9" s="35">
        <v>5.6</v>
      </c>
      <c r="V9" s="35">
        <v>5.24</v>
      </c>
      <c r="W9" s="35">
        <v>5.09</v>
      </c>
      <c r="X9" s="35">
        <v>4.93</v>
      </c>
      <c r="Y9" s="35">
        <v>4.6900000000000004</v>
      </c>
      <c r="Z9" s="36">
        <v>4.63</v>
      </c>
      <c r="AA9" s="138">
        <v>4.3899999999999997</v>
      </c>
      <c r="AB9" s="138">
        <v>4.1900000000000004</v>
      </c>
      <c r="AC9" s="27">
        <v>4.47</v>
      </c>
      <c r="AD9" s="28">
        <v>2.97</v>
      </c>
      <c r="AE9" s="27">
        <v>5.93</v>
      </c>
      <c r="AF9" s="27">
        <v>6.14</v>
      </c>
      <c r="AG9" s="27">
        <v>4.05</v>
      </c>
      <c r="AH9" s="37">
        <v>4.21</v>
      </c>
      <c r="AI9" s="27">
        <v>4.3899999999999997</v>
      </c>
      <c r="AJ9" s="27">
        <v>4.29</v>
      </c>
    </row>
    <row r="10" spans="1:36" s="95" customFormat="1" ht="12.95" customHeight="1">
      <c r="A10" s="43" t="s">
        <v>115</v>
      </c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  <c r="K10" s="38">
        <v>25.26</v>
      </c>
      <c r="L10" s="38">
        <v>26.56</v>
      </c>
      <c r="M10" s="38">
        <v>20.63</v>
      </c>
      <c r="N10" s="38">
        <v>17.36</v>
      </c>
      <c r="O10" s="38">
        <v>17.940000000000001</v>
      </c>
      <c r="P10" s="38">
        <v>17.37</v>
      </c>
      <c r="Q10" s="38">
        <v>17.079999999999998</v>
      </c>
      <c r="R10" s="38">
        <v>17.21</v>
      </c>
      <c r="S10" s="38">
        <v>21.2</v>
      </c>
      <c r="T10" s="39">
        <v>0.61</v>
      </c>
      <c r="U10" s="39">
        <v>0.54</v>
      </c>
      <c r="V10" s="39">
        <v>0.52</v>
      </c>
      <c r="W10" s="39">
        <v>0.4</v>
      </c>
      <c r="X10" s="39">
        <v>0.31</v>
      </c>
      <c r="Y10" s="39">
        <v>0.28999999999999998</v>
      </c>
      <c r="Z10" s="39">
        <v>0.28999999999999998</v>
      </c>
      <c r="AA10" s="39">
        <v>0.3</v>
      </c>
      <c r="AB10" s="39">
        <v>7.3</v>
      </c>
      <c r="AC10" s="39">
        <v>9.35</v>
      </c>
      <c r="AD10" s="39">
        <v>8.92</v>
      </c>
      <c r="AE10" s="39">
        <v>8.32</v>
      </c>
      <c r="AF10" s="39">
        <v>9.18</v>
      </c>
      <c r="AG10" s="40">
        <v>8</v>
      </c>
      <c r="AH10" s="37">
        <v>8.35</v>
      </c>
      <c r="AI10" s="27">
        <v>6.02</v>
      </c>
      <c r="AJ10" s="27">
        <v>5.72</v>
      </c>
    </row>
    <row r="11" spans="1:36" s="95" customFormat="1" ht="12.95" customHeight="1">
      <c r="A11" s="98" t="s">
        <v>77</v>
      </c>
      <c r="B11" s="25">
        <v>6.3</v>
      </c>
      <c r="C11" s="32">
        <v>6</v>
      </c>
      <c r="D11" s="25">
        <v>5.4</v>
      </c>
      <c r="E11" s="25">
        <v>4.8</v>
      </c>
      <c r="F11" s="25">
        <v>4.0999999999999996</v>
      </c>
      <c r="G11" s="25">
        <v>4.3</v>
      </c>
      <c r="H11" s="25">
        <v>4.2</v>
      </c>
      <c r="I11" s="25">
        <v>4.2</v>
      </c>
      <c r="J11" s="25">
        <v>3.6</v>
      </c>
      <c r="K11" s="25">
        <v>3.7</v>
      </c>
      <c r="L11" s="32">
        <v>4</v>
      </c>
      <c r="M11" s="25">
        <v>4.8</v>
      </c>
      <c r="N11" s="25">
        <v>5.5</v>
      </c>
      <c r="O11" s="25">
        <v>6.7</v>
      </c>
      <c r="P11" s="25">
        <v>6.8</v>
      </c>
      <c r="Q11" s="25">
        <v>8.4</v>
      </c>
      <c r="R11" s="25">
        <v>9.4</v>
      </c>
      <c r="S11" s="25">
        <v>10.4</v>
      </c>
      <c r="T11" s="25">
        <v>11.6</v>
      </c>
      <c r="U11" s="25">
        <v>11.9</v>
      </c>
      <c r="V11" s="25">
        <v>13.2</v>
      </c>
      <c r="W11" s="25">
        <v>14.1</v>
      </c>
      <c r="X11" s="25">
        <v>15.5</v>
      </c>
      <c r="Y11" s="25">
        <v>16.399999999999999</v>
      </c>
      <c r="Z11" s="26">
        <v>16.5</v>
      </c>
      <c r="AA11" s="24">
        <v>17.007999999999999</v>
      </c>
      <c r="AB11" s="30">
        <v>16.646999999999998</v>
      </c>
      <c r="AC11" s="30">
        <v>16.867999999999999</v>
      </c>
      <c r="AD11" s="41">
        <v>17.405000000000001</v>
      </c>
      <c r="AE11" s="30">
        <v>17.529</v>
      </c>
      <c r="AF11" s="30">
        <v>18.870999999999999</v>
      </c>
      <c r="AG11" s="30">
        <v>18.513999999999999</v>
      </c>
      <c r="AH11" s="24">
        <v>17.507000000000001</v>
      </c>
      <c r="AI11" s="30">
        <v>15.839</v>
      </c>
      <c r="AJ11" s="30">
        <v>13.906000000000001</v>
      </c>
    </row>
    <row r="12" spans="1:36" s="95" customFormat="1" ht="12.95" customHeight="1">
      <c r="A12" s="98" t="s">
        <v>86</v>
      </c>
      <c r="B12" s="30">
        <v>18.600000000000001</v>
      </c>
      <c r="C12" s="30">
        <v>17.399999999999999</v>
      </c>
      <c r="D12" s="30">
        <v>15.7</v>
      </c>
      <c r="E12" s="30">
        <v>14.41</v>
      </c>
      <c r="F12" s="30">
        <v>12.46</v>
      </c>
      <c r="G12" s="30">
        <v>12.79</v>
      </c>
      <c r="H12" s="30">
        <v>12.26</v>
      </c>
      <c r="I12" s="30">
        <v>12.02</v>
      </c>
      <c r="J12" s="30">
        <v>11.36</v>
      </c>
      <c r="K12" s="30">
        <v>11.49</v>
      </c>
      <c r="L12" s="30">
        <v>12.33</v>
      </c>
      <c r="M12" s="30">
        <v>14.07</v>
      </c>
      <c r="N12" s="30">
        <v>15.68</v>
      </c>
      <c r="O12" s="30">
        <v>19.28</v>
      </c>
      <c r="P12" s="30">
        <v>19.75</v>
      </c>
      <c r="Q12" s="30">
        <v>21.14</v>
      </c>
      <c r="R12" s="30">
        <v>22.76</v>
      </c>
      <c r="S12" s="30">
        <v>23.05</v>
      </c>
      <c r="T12" s="30">
        <v>26.05</v>
      </c>
      <c r="U12" s="30">
        <v>22.93</v>
      </c>
      <c r="V12" s="30">
        <v>25.31</v>
      </c>
      <c r="W12" s="30">
        <v>25.4</v>
      </c>
      <c r="X12" s="30">
        <v>26.83</v>
      </c>
      <c r="Y12" s="30">
        <v>27.55</v>
      </c>
      <c r="Z12" s="41">
        <v>26.75</v>
      </c>
      <c r="AA12" s="25">
        <v>26.75</v>
      </c>
      <c r="AB12" s="25">
        <v>25.55</v>
      </c>
      <c r="AC12" s="27">
        <v>25.25</v>
      </c>
      <c r="AD12" s="28">
        <v>25.28</v>
      </c>
      <c r="AE12" s="27">
        <v>24.72</v>
      </c>
      <c r="AF12" s="27">
        <v>25.84</v>
      </c>
      <c r="AG12" s="27">
        <v>24.47</v>
      </c>
      <c r="AH12" s="42">
        <v>22.53</v>
      </c>
      <c r="AI12" s="27">
        <v>19.899999999999999</v>
      </c>
      <c r="AJ12" s="27">
        <v>17.12</v>
      </c>
    </row>
    <row r="13" spans="1:36" s="95" customFormat="1" ht="12.95" customHeight="1">
      <c r="A13" s="43" t="s">
        <v>237</v>
      </c>
      <c r="B13" s="30"/>
      <c r="C13" s="30"/>
      <c r="D13" s="30"/>
      <c r="E13" s="30"/>
      <c r="F13" s="30"/>
      <c r="G13" s="30"/>
      <c r="H13" s="30"/>
      <c r="I13" s="30"/>
      <c r="J13" s="30"/>
      <c r="K13" s="70">
        <v>2429</v>
      </c>
      <c r="L13" s="70">
        <v>2602</v>
      </c>
      <c r="M13" s="70">
        <v>2798</v>
      </c>
      <c r="N13" s="70">
        <v>3037</v>
      </c>
      <c r="O13" s="70">
        <v>3334</v>
      </c>
      <c r="P13" s="70">
        <v>3863</v>
      </c>
      <c r="Q13" s="70">
        <v>4386</v>
      </c>
      <c r="R13" s="70">
        <v>4742</v>
      </c>
      <c r="S13" s="70">
        <v>4830</v>
      </c>
      <c r="T13" s="70">
        <v>5014</v>
      </c>
      <c r="U13" s="70">
        <v>5611</v>
      </c>
      <c r="V13" s="70">
        <v>6295</v>
      </c>
      <c r="W13" s="70">
        <v>6672</v>
      </c>
      <c r="X13" s="70">
        <v>6424</v>
      </c>
      <c r="Y13" s="70">
        <v>6028</v>
      </c>
      <c r="Z13" s="71">
        <v>5806</v>
      </c>
      <c r="AA13" s="61">
        <v>5576</v>
      </c>
      <c r="AB13" s="61">
        <v>5527</v>
      </c>
      <c r="AC13" s="70">
        <v>5548</v>
      </c>
      <c r="AD13" s="71">
        <v>5390</v>
      </c>
      <c r="AE13" s="70">
        <v>5026</v>
      </c>
      <c r="AF13" s="70">
        <v>5640</v>
      </c>
      <c r="AG13" s="70">
        <v>5145</v>
      </c>
      <c r="AH13" s="61">
        <v>5008</v>
      </c>
      <c r="AI13" s="70">
        <v>4912</v>
      </c>
      <c r="AJ13" s="70">
        <v>4262</v>
      </c>
    </row>
    <row r="14" spans="1:36" s="95" customFormat="1" ht="12.95" customHeight="1">
      <c r="A14" s="98" t="s">
        <v>84</v>
      </c>
      <c r="B14" s="25">
        <v>10.1</v>
      </c>
      <c r="C14" s="32">
        <v>9</v>
      </c>
      <c r="D14" s="32">
        <v>9</v>
      </c>
      <c r="E14" s="25">
        <v>7.8</v>
      </c>
      <c r="F14" s="25">
        <v>7.54</v>
      </c>
      <c r="G14" s="25">
        <v>6.91</v>
      </c>
      <c r="H14" s="25">
        <v>6.75</v>
      </c>
      <c r="I14" s="25">
        <v>6.85</v>
      </c>
      <c r="J14" s="25">
        <v>7.31</v>
      </c>
      <c r="K14" s="25">
        <v>7.64</v>
      </c>
      <c r="L14" s="35">
        <v>7.94</v>
      </c>
      <c r="M14" s="35">
        <v>8.16</v>
      </c>
      <c r="N14" s="35">
        <v>8.68</v>
      </c>
      <c r="O14" s="35">
        <v>9.3699999999999992</v>
      </c>
      <c r="P14" s="35">
        <v>10.5</v>
      </c>
      <c r="Q14" s="35">
        <v>11.47</v>
      </c>
      <c r="R14" s="35">
        <v>12.1</v>
      </c>
      <c r="S14" s="35">
        <v>11.89</v>
      </c>
      <c r="T14" s="35">
        <v>11.6</v>
      </c>
      <c r="U14" s="35">
        <v>10.92</v>
      </c>
      <c r="V14" s="35">
        <v>11.76</v>
      </c>
      <c r="W14" s="35">
        <v>11.98</v>
      </c>
      <c r="X14" s="35">
        <v>11.12</v>
      </c>
      <c r="Y14" s="35">
        <v>10.09</v>
      </c>
      <c r="Z14" s="36">
        <v>9.41</v>
      </c>
      <c r="AA14" s="138">
        <v>8.7799999999999994</v>
      </c>
      <c r="AB14" s="138">
        <v>8.48</v>
      </c>
      <c r="AC14" s="27">
        <v>8.2899999999999991</v>
      </c>
      <c r="AD14" s="28">
        <v>7.83</v>
      </c>
      <c r="AE14" s="27">
        <v>7.09</v>
      </c>
      <c r="AF14" s="27">
        <v>7.72</v>
      </c>
      <c r="AG14" s="27">
        <v>6.8</v>
      </c>
      <c r="AH14" s="37">
        <v>6.45</v>
      </c>
      <c r="AI14" s="27">
        <v>6.17</v>
      </c>
      <c r="AJ14" s="27">
        <v>5.25</v>
      </c>
    </row>
    <row r="15" spans="1:36" s="95" customFormat="1" ht="12.95" customHeight="1">
      <c r="A15" s="98" t="s">
        <v>238</v>
      </c>
      <c r="B15" s="25"/>
      <c r="C15" s="32"/>
      <c r="D15" s="32"/>
      <c r="E15" s="25"/>
      <c r="F15" s="25"/>
      <c r="G15" s="25"/>
      <c r="H15" s="25"/>
      <c r="I15" s="25"/>
      <c r="J15" s="25"/>
      <c r="K15" s="25">
        <v>738</v>
      </c>
      <c r="L15" s="65">
        <v>790</v>
      </c>
      <c r="M15" s="65">
        <v>835</v>
      </c>
      <c r="N15" s="65">
        <v>891</v>
      </c>
      <c r="O15" s="65">
        <v>813</v>
      </c>
      <c r="P15" s="65">
        <v>826</v>
      </c>
      <c r="Q15" s="65">
        <v>952</v>
      </c>
      <c r="R15" s="65">
        <v>930</v>
      </c>
      <c r="S15" s="65">
        <v>885</v>
      </c>
      <c r="T15" s="65">
        <v>1035</v>
      </c>
      <c r="U15" s="65">
        <v>1003</v>
      </c>
      <c r="V15" s="65">
        <v>1195</v>
      </c>
      <c r="W15" s="65">
        <v>1467</v>
      </c>
      <c r="X15" s="65">
        <v>1456</v>
      </c>
      <c r="Y15" s="65">
        <v>1559</v>
      </c>
      <c r="Z15" s="191">
        <v>1408</v>
      </c>
      <c r="AA15" s="192">
        <v>1463</v>
      </c>
      <c r="AB15" s="192">
        <v>1517</v>
      </c>
      <c r="AC15" s="193">
        <v>1499</v>
      </c>
      <c r="AD15" s="194">
        <v>1717</v>
      </c>
      <c r="AE15" s="193">
        <v>1389</v>
      </c>
      <c r="AF15" s="193">
        <v>1340</v>
      </c>
      <c r="AG15" s="193">
        <v>1338</v>
      </c>
      <c r="AH15" s="65">
        <v>1340</v>
      </c>
      <c r="AI15" s="70">
        <v>1323</v>
      </c>
      <c r="AJ15" s="70">
        <v>1521</v>
      </c>
    </row>
    <row r="16" spans="1:36" s="95" customFormat="1" ht="12.95" customHeight="1">
      <c r="A16" s="98" t="s">
        <v>85</v>
      </c>
      <c r="B16" s="25">
        <v>3.6</v>
      </c>
      <c r="C16" s="25">
        <v>3.5</v>
      </c>
      <c r="D16" s="25">
        <v>3.4</v>
      </c>
      <c r="E16" s="25">
        <v>3.32</v>
      </c>
      <c r="F16" s="25">
        <v>2.59</v>
      </c>
      <c r="G16" s="25">
        <v>2.63</v>
      </c>
      <c r="H16" s="25">
        <v>2.44</v>
      </c>
      <c r="I16" s="25">
        <v>2.1</v>
      </c>
      <c r="J16" s="25">
        <v>2.3199999999999998</v>
      </c>
      <c r="K16" s="25">
        <v>2.3199999999999998</v>
      </c>
      <c r="L16" s="35">
        <v>2.41</v>
      </c>
      <c r="M16" s="35">
        <v>2.44</v>
      </c>
      <c r="N16" s="35">
        <v>2.5499999999999998</v>
      </c>
      <c r="O16" s="35">
        <v>2.29</v>
      </c>
      <c r="P16" s="35">
        <v>2.2400000000000002</v>
      </c>
      <c r="Q16" s="35">
        <v>2.46</v>
      </c>
      <c r="R16" s="35">
        <v>2.33</v>
      </c>
      <c r="S16" s="35">
        <v>2.33</v>
      </c>
      <c r="T16" s="35">
        <v>2.12</v>
      </c>
      <c r="U16" s="35">
        <v>1.95</v>
      </c>
      <c r="V16" s="35">
        <v>2.23</v>
      </c>
      <c r="W16" s="35">
        <v>2.63</v>
      </c>
      <c r="X16" s="35">
        <v>2.52</v>
      </c>
      <c r="Y16" s="35">
        <v>2.61</v>
      </c>
      <c r="Z16" s="36">
        <v>2.2799999999999998</v>
      </c>
      <c r="AA16" s="25">
        <v>2.2999999999999998</v>
      </c>
      <c r="AB16" s="25">
        <v>2.33</v>
      </c>
      <c r="AC16" s="27">
        <v>2.2400000000000002</v>
      </c>
      <c r="AD16" s="28">
        <v>2.4900000000000002</v>
      </c>
      <c r="AE16" s="27">
        <v>1.96</v>
      </c>
      <c r="AF16" s="27">
        <v>1.84</v>
      </c>
      <c r="AG16" s="27">
        <v>1.77</v>
      </c>
      <c r="AH16" s="37">
        <v>1.72</v>
      </c>
      <c r="AI16" s="27">
        <v>1.66</v>
      </c>
      <c r="AJ16" s="27">
        <v>1.87</v>
      </c>
    </row>
    <row r="17" spans="1:36" s="95" customFormat="1" ht="12.95" customHeight="1">
      <c r="A17" s="226" t="s">
        <v>239</v>
      </c>
      <c r="B17" s="25"/>
      <c r="C17" s="32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6"/>
      <c r="AA17" s="24"/>
      <c r="AB17" s="30"/>
      <c r="AC17" s="30"/>
      <c r="AD17" s="41"/>
      <c r="AE17" s="30"/>
      <c r="AF17" s="30"/>
      <c r="AG17" s="30"/>
      <c r="AH17" s="24"/>
      <c r="AI17" s="30"/>
      <c r="AJ17" s="30"/>
    </row>
    <row r="18" spans="1:36" s="95" customFormat="1" ht="12.95" customHeight="1">
      <c r="A18" s="98" t="s">
        <v>78</v>
      </c>
      <c r="B18" s="25">
        <v>15.4</v>
      </c>
      <c r="C18" s="25">
        <v>16.8</v>
      </c>
      <c r="D18" s="25">
        <v>13.5</v>
      </c>
      <c r="E18" s="25">
        <v>12.6</v>
      </c>
      <c r="F18" s="25">
        <v>16.899999999999999</v>
      </c>
      <c r="G18" s="25">
        <v>12.4</v>
      </c>
      <c r="H18" s="25">
        <v>11.7</v>
      </c>
      <c r="I18" s="25">
        <v>8.9</v>
      </c>
      <c r="J18" s="25">
        <v>6.2</v>
      </c>
      <c r="K18" s="25">
        <v>9.8000000000000007</v>
      </c>
      <c r="L18" s="25">
        <v>13.4</v>
      </c>
      <c r="M18" s="32">
        <v>13</v>
      </c>
      <c r="N18" s="25">
        <v>13.2</v>
      </c>
      <c r="O18" s="25">
        <v>11.8</v>
      </c>
      <c r="P18" s="25">
        <v>12.8</v>
      </c>
      <c r="Q18" s="25">
        <v>14.2</v>
      </c>
      <c r="R18" s="25">
        <v>14.6</v>
      </c>
      <c r="S18" s="25">
        <v>18.600000000000001</v>
      </c>
      <c r="T18" s="25">
        <v>20.5</v>
      </c>
      <c r="U18" s="25">
        <v>21.6</v>
      </c>
      <c r="V18" s="25">
        <v>21.1</v>
      </c>
      <c r="W18" s="25">
        <v>18.7</v>
      </c>
      <c r="X18" s="25">
        <v>14.6</v>
      </c>
      <c r="Y18" s="25">
        <v>14.6</v>
      </c>
      <c r="Z18" s="26">
        <v>15.2</v>
      </c>
      <c r="AA18" s="30">
        <v>13.7</v>
      </c>
      <c r="AB18" s="30">
        <v>44.917000000000002</v>
      </c>
      <c r="AC18" s="30">
        <v>34.622999999999998</v>
      </c>
      <c r="AD18" s="41">
        <v>44.271999999999998</v>
      </c>
      <c r="AE18" s="30">
        <v>36.959000000000003</v>
      </c>
      <c r="AF18" s="30">
        <v>31.544</v>
      </c>
      <c r="AG18" s="30">
        <v>32.575000000000003</v>
      </c>
      <c r="AH18" s="195">
        <v>41.558999999999997</v>
      </c>
      <c r="AI18" s="30">
        <v>58.588000000000001</v>
      </c>
      <c r="AJ18" s="30">
        <v>64.936999999999998</v>
      </c>
    </row>
    <row r="19" spans="1:36" s="157" customFormat="1" ht="12.95" customHeight="1">
      <c r="A19" s="98" t="s">
        <v>79</v>
      </c>
      <c r="B19" s="25">
        <v>13.6</v>
      </c>
      <c r="C19" s="25">
        <v>20.399999999999999</v>
      </c>
      <c r="D19" s="32">
        <v>27</v>
      </c>
      <c r="E19" s="25">
        <v>31.3</v>
      </c>
      <c r="F19" s="25">
        <v>15.8</v>
      </c>
      <c r="G19" s="25">
        <v>10.8</v>
      </c>
      <c r="H19" s="25">
        <v>9.8000000000000007</v>
      </c>
      <c r="I19" s="25">
        <v>9.6999999999999993</v>
      </c>
      <c r="J19" s="25">
        <v>7.9</v>
      </c>
      <c r="K19" s="25">
        <v>7.9</v>
      </c>
      <c r="L19" s="25">
        <v>8.1</v>
      </c>
      <c r="M19" s="25">
        <v>7.5</v>
      </c>
      <c r="N19" s="25">
        <v>7.6</v>
      </c>
      <c r="O19" s="25">
        <v>6.5</v>
      </c>
      <c r="P19" s="25">
        <v>7.3</v>
      </c>
      <c r="Q19" s="25">
        <v>6.5</v>
      </c>
      <c r="R19" s="25">
        <v>7.1</v>
      </c>
      <c r="S19" s="25">
        <v>10.8</v>
      </c>
      <c r="T19" s="25">
        <v>11.4</v>
      </c>
      <c r="U19" s="25">
        <v>12.6</v>
      </c>
      <c r="V19" s="25">
        <v>12.8</v>
      </c>
      <c r="W19" s="25">
        <v>10.8</v>
      </c>
      <c r="X19" s="25">
        <v>10.4</v>
      </c>
      <c r="Y19" s="25">
        <v>11.5</v>
      </c>
      <c r="Z19" s="26">
        <v>11.8</v>
      </c>
      <c r="AA19" s="30">
        <v>14.7</v>
      </c>
      <c r="AB19" s="30">
        <v>44.070999999999998</v>
      </c>
      <c r="AC19" s="30">
        <v>33.609000000000002</v>
      </c>
      <c r="AD19" s="41">
        <v>41.08</v>
      </c>
      <c r="AE19" s="30">
        <v>33.713000000000001</v>
      </c>
      <c r="AF19" s="30">
        <v>29.116</v>
      </c>
      <c r="AG19" s="30">
        <v>29.891999999999999</v>
      </c>
      <c r="AH19" s="195">
        <v>39.335000000000001</v>
      </c>
      <c r="AI19" s="30">
        <v>56.112000000000002</v>
      </c>
      <c r="AJ19" s="30">
        <v>64.174999999999997</v>
      </c>
    </row>
    <row r="20" spans="1:36" s="157" customFormat="1" ht="12.95" customHeight="1">
      <c r="A20" s="98" t="s">
        <v>80</v>
      </c>
      <c r="B20" s="32">
        <v>1.8</v>
      </c>
      <c r="C20" s="25">
        <v>-3.6</v>
      </c>
      <c r="D20" s="25">
        <v>-13.6</v>
      </c>
      <c r="E20" s="25">
        <v>-18.8</v>
      </c>
      <c r="F20" s="25">
        <v>1.1000000000000001</v>
      </c>
      <c r="G20" s="32">
        <v>1.651</v>
      </c>
      <c r="H20" s="32">
        <v>1.8620000000000001</v>
      </c>
      <c r="I20" s="32">
        <v>-0.80800000000000005</v>
      </c>
      <c r="J20" s="32">
        <v>-1.65</v>
      </c>
      <c r="K20" s="25">
        <v>1.9</v>
      </c>
      <c r="L20" s="25">
        <v>5.3</v>
      </c>
      <c r="M20" s="32">
        <v>5</v>
      </c>
      <c r="N20" s="25">
        <v>5.6</v>
      </c>
      <c r="O20" s="25">
        <v>5.4</v>
      </c>
      <c r="P20" s="25">
        <v>5.6</v>
      </c>
      <c r="Q20" s="25">
        <v>7.6</v>
      </c>
      <c r="R20" s="25">
        <v>7.5</v>
      </c>
      <c r="S20" s="25">
        <v>7.8</v>
      </c>
      <c r="T20" s="25">
        <v>9.1</v>
      </c>
      <c r="U20" s="32">
        <v>9</v>
      </c>
      <c r="V20" s="25">
        <v>8.4</v>
      </c>
      <c r="W20" s="25">
        <v>7.9</v>
      </c>
      <c r="X20" s="25">
        <v>4.2</v>
      </c>
      <c r="Y20" s="25">
        <v>3.1</v>
      </c>
      <c r="Z20" s="26">
        <v>3.5</v>
      </c>
      <c r="AA20" s="34">
        <v>-1</v>
      </c>
      <c r="AB20" s="34">
        <v>0.84599999999999997</v>
      </c>
      <c r="AC20" s="34">
        <v>1.014</v>
      </c>
      <c r="AD20" s="29">
        <v>3.1920000000000002</v>
      </c>
      <c r="AE20" s="34">
        <v>3.246</v>
      </c>
      <c r="AF20" s="34">
        <v>2.4279999999999999</v>
      </c>
      <c r="AG20" s="34">
        <v>2.6829999999999998</v>
      </c>
      <c r="AH20" s="196">
        <v>2.2240000000000002</v>
      </c>
      <c r="AI20" s="34">
        <v>2.476</v>
      </c>
      <c r="AJ20" s="34">
        <v>0.76200000000000001</v>
      </c>
    </row>
    <row r="21" spans="1:36" s="157" customFormat="1" ht="12.95" customHeight="1">
      <c r="A21" s="43" t="s">
        <v>81</v>
      </c>
      <c r="B21" s="32" t="s">
        <v>0</v>
      </c>
      <c r="C21" s="33">
        <v>67.8</v>
      </c>
      <c r="D21" s="33">
        <v>65.7</v>
      </c>
      <c r="E21" s="33">
        <v>65.3</v>
      </c>
      <c r="F21" s="34">
        <v>64.099999999999994</v>
      </c>
      <c r="G21" s="34">
        <v>63.9</v>
      </c>
      <c r="H21" s="34">
        <v>63.6</v>
      </c>
      <c r="I21" s="34">
        <v>64</v>
      </c>
      <c r="J21" s="34">
        <v>64.2</v>
      </c>
      <c r="K21" s="34">
        <v>64.2</v>
      </c>
      <c r="L21" s="34">
        <v>63.3</v>
      </c>
      <c r="M21" s="34">
        <v>63.9</v>
      </c>
      <c r="N21" s="34">
        <v>65</v>
      </c>
      <c r="O21" s="34">
        <v>65.3</v>
      </c>
      <c r="P21" s="34">
        <v>65</v>
      </c>
      <c r="Q21" s="34">
        <v>65.599999999999994</v>
      </c>
      <c r="R21" s="34">
        <v>66.599999999999994</v>
      </c>
      <c r="S21" s="34">
        <v>66.8</v>
      </c>
      <c r="T21" s="34">
        <v>69.5</v>
      </c>
      <c r="U21" s="34">
        <v>69.8</v>
      </c>
      <c r="V21" s="34">
        <v>70.400000000000006</v>
      </c>
      <c r="W21" s="34">
        <v>71.599999999999994</v>
      </c>
      <c r="X21" s="34">
        <v>72.3</v>
      </c>
      <c r="Y21" s="34">
        <v>72.3</v>
      </c>
      <c r="Z21" s="29">
        <v>73.2</v>
      </c>
      <c r="AA21" s="40">
        <v>73.58</v>
      </c>
      <c r="AB21" s="27">
        <v>74.34</v>
      </c>
      <c r="AC21" s="27">
        <v>73.73</v>
      </c>
      <c r="AD21" s="28">
        <v>74.14</v>
      </c>
      <c r="AE21" s="27">
        <v>71.099999999999994</v>
      </c>
      <c r="AF21" s="27">
        <v>70.569999999999993</v>
      </c>
      <c r="AG21" s="27">
        <v>79.42</v>
      </c>
      <c r="AH21" s="197">
        <v>75.84</v>
      </c>
      <c r="AI21" s="27">
        <v>75.62</v>
      </c>
      <c r="AJ21" s="27">
        <v>76.66</v>
      </c>
    </row>
    <row r="22" spans="1:36" s="157" customFormat="1" ht="12.95" customHeight="1">
      <c r="A22" s="43" t="s">
        <v>87</v>
      </c>
      <c r="B22" s="44">
        <v>26</v>
      </c>
      <c r="C22" s="44">
        <v>27</v>
      </c>
      <c r="D22" s="44">
        <v>27</v>
      </c>
      <c r="E22" s="44">
        <v>25</v>
      </c>
      <c r="F22" s="44">
        <v>27</v>
      </c>
      <c r="G22" s="44">
        <v>26</v>
      </c>
      <c r="H22" s="44">
        <v>25</v>
      </c>
      <c r="I22" s="44">
        <v>25</v>
      </c>
      <c r="J22" s="44">
        <v>29</v>
      </c>
      <c r="K22" s="44">
        <v>31</v>
      </c>
      <c r="L22" s="44">
        <v>29</v>
      </c>
      <c r="M22" s="44">
        <v>35</v>
      </c>
      <c r="N22" s="44">
        <v>35</v>
      </c>
      <c r="O22" s="44">
        <v>36</v>
      </c>
      <c r="P22" s="44">
        <v>33</v>
      </c>
      <c r="Q22" s="44">
        <v>33</v>
      </c>
      <c r="R22" s="44">
        <v>30</v>
      </c>
      <c r="S22" s="44">
        <v>30</v>
      </c>
      <c r="T22" s="44">
        <v>30</v>
      </c>
      <c r="U22" s="44">
        <v>27</v>
      </c>
      <c r="V22" s="44">
        <v>33</v>
      </c>
      <c r="W22" s="44">
        <v>31</v>
      </c>
      <c r="X22" s="44">
        <v>37</v>
      </c>
      <c r="Y22" s="44" t="s">
        <v>137</v>
      </c>
      <c r="Z22" s="45" t="s">
        <v>137</v>
      </c>
      <c r="AA22" s="46" t="s">
        <v>138</v>
      </c>
      <c r="AB22" s="46" t="s">
        <v>138</v>
      </c>
      <c r="AC22" s="27" t="s">
        <v>138</v>
      </c>
      <c r="AD22" s="47" t="s">
        <v>139</v>
      </c>
      <c r="AE22" s="46" t="s">
        <v>140</v>
      </c>
      <c r="AF22" s="46" t="s">
        <v>140</v>
      </c>
      <c r="AG22" s="46" t="s">
        <v>140</v>
      </c>
      <c r="AH22" s="27" t="s">
        <v>141</v>
      </c>
      <c r="AI22" s="32" t="s">
        <v>0</v>
      </c>
      <c r="AJ22" s="32" t="s">
        <v>0</v>
      </c>
    </row>
    <row r="23" spans="1:36" s="157" customFormat="1" ht="12.95" customHeight="1">
      <c r="A23" s="43" t="s">
        <v>88</v>
      </c>
      <c r="B23" s="49">
        <v>4425</v>
      </c>
      <c r="C23" s="49">
        <v>4700</v>
      </c>
      <c r="D23" s="49">
        <v>5112</v>
      </c>
      <c r="E23" s="49">
        <v>4761</v>
      </c>
      <c r="F23" s="49">
        <v>4891</v>
      </c>
      <c r="G23" s="49">
        <v>4441</v>
      </c>
      <c r="H23" s="50">
        <v>4444</v>
      </c>
      <c r="I23" s="49">
        <v>4218</v>
      </c>
      <c r="J23" s="50">
        <v>3200</v>
      </c>
      <c r="K23" s="50">
        <v>2928</v>
      </c>
      <c r="L23" s="50">
        <v>2994</v>
      </c>
      <c r="M23" s="50">
        <v>3052</v>
      </c>
      <c r="N23" s="49">
        <v>3115</v>
      </c>
      <c r="O23" s="49">
        <v>3230</v>
      </c>
      <c r="P23" s="49">
        <v>2725</v>
      </c>
      <c r="Q23" s="49">
        <v>2730</v>
      </c>
      <c r="R23" s="49">
        <v>2800</v>
      </c>
      <c r="S23" s="49">
        <v>3165</v>
      </c>
      <c r="T23" s="49">
        <v>3440</v>
      </c>
      <c r="U23" s="49">
        <v>2800</v>
      </c>
      <c r="V23" s="49">
        <v>3339</v>
      </c>
      <c r="W23" s="49">
        <v>3079</v>
      </c>
      <c r="X23" s="49">
        <v>3188</v>
      </c>
      <c r="Y23" s="51" t="s">
        <v>142</v>
      </c>
      <c r="Z23" s="52" t="s">
        <v>143</v>
      </c>
      <c r="AA23" s="189" t="s">
        <v>144</v>
      </c>
      <c r="AB23" s="189" t="s">
        <v>145</v>
      </c>
      <c r="AC23" s="70" t="s">
        <v>146</v>
      </c>
      <c r="AD23" s="28" t="s">
        <v>249</v>
      </c>
      <c r="AE23" s="48" t="s">
        <v>147</v>
      </c>
      <c r="AF23" s="48" t="s">
        <v>147</v>
      </c>
      <c r="AG23" s="48" t="s">
        <v>148</v>
      </c>
      <c r="AH23" s="32" t="s">
        <v>0</v>
      </c>
      <c r="AI23" s="32" t="s">
        <v>0</v>
      </c>
      <c r="AJ23" s="32" t="s">
        <v>0</v>
      </c>
    </row>
    <row r="24" spans="1:36" s="157" customFormat="1" ht="12.95" customHeight="1">
      <c r="A24" s="43" t="s">
        <v>89</v>
      </c>
      <c r="B24" s="54">
        <v>151</v>
      </c>
      <c r="C24" s="54">
        <v>149</v>
      </c>
      <c r="D24" s="54">
        <v>141</v>
      </c>
      <c r="E24" s="54">
        <v>129</v>
      </c>
      <c r="F24" s="54">
        <v>120</v>
      </c>
      <c r="G24" s="54">
        <v>60</v>
      </c>
      <c r="H24" s="55">
        <v>60</v>
      </c>
      <c r="I24" s="55">
        <v>35</v>
      </c>
      <c r="J24" s="55">
        <v>31</v>
      </c>
      <c r="K24" s="55">
        <v>30</v>
      </c>
      <c r="L24" s="55">
        <v>32</v>
      </c>
      <c r="M24" s="55">
        <v>34</v>
      </c>
      <c r="N24" s="55">
        <v>34</v>
      </c>
      <c r="O24" s="55">
        <v>34</v>
      </c>
      <c r="P24" s="55">
        <v>34</v>
      </c>
      <c r="Q24" s="55">
        <v>36</v>
      </c>
      <c r="R24" s="55">
        <v>35</v>
      </c>
      <c r="S24" s="55">
        <v>56</v>
      </c>
      <c r="T24" s="55">
        <v>63</v>
      </c>
      <c r="U24" s="55">
        <v>73</v>
      </c>
      <c r="V24" s="54">
        <v>94</v>
      </c>
      <c r="W24" s="54">
        <v>152</v>
      </c>
      <c r="X24" s="55">
        <v>161</v>
      </c>
      <c r="Y24" s="55" t="s">
        <v>149</v>
      </c>
      <c r="Z24" s="56" t="s">
        <v>150</v>
      </c>
      <c r="AA24" s="190" t="s">
        <v>151</v>
      </c>
      <c r="AB24" s="190" t="s">
        <v>152</v>
      </c>
      <c r="AC24" s="27" t="s">
        <v>153</v>
      </c>
      <c r="AD24" s="47" t="s">
        <v>153</v>
      </c>
      <c r="AE24" s="46" t="s">
        <v>154</v>
      </c>
      <c r="AF24" s="46" t="s">
        <v>155</v>
      </c>
      <c r="AG24" s="46" t="s">
        <v>156</v>
      </c>
      <c r="AH24" s="27" t="s">
        <v>157</v>
      </c>
      <c r="AI24" s="32" t="s">
        <v>0</v>
      </c>
      <c r="AJ24" s="32" t="s">
        <v>0</v>
      </c>
    </row>
    <row r="25" spans="1:36" s="157" customFormat="1" ht="12.95" customHeight="1">
      <c r="A25" s="43" t="s">
        <v>90</v>
      </c>
      <c r="B25" s="57">
        <v>25</v>
      </c>
      <c r="C25" s="54">
        <v>22.8</v>
      </c>
      <c r="D25" s="54">
        <v>19.600000000000001</v>
      </c>
      <c r="E25" s="54">
        <v>15.5</v>
      </c>
      <c r="F25" s="54">
        <v>14.8</v>
      </c>
      <c r="G25" s="54">
        <v>8.9</v>
      </c>
      <c r="H25" s="58">
        <v>8.9</v>
      </c>
      <c r="I25" s="58">
        <v>6.2</v>
      </c>
      <c r="J25" s="58">
        <v>4.9000000000000004</v>
      </c>
      <c r="K25" s="58">
        <v>5.3</v>
      </c>
      <c r="L25" s="58">
        <v>6.3</v>
      </c>
      <c r="M25" s="58">
        <v>6.4</v>
      </c>
      <c r="N25" s="58">
        <v>6.7</v>
      </c>
      <c r="O25" s="58">
        <v>6.6</v>
      </c>
      <c r="P25" s="58">
        <v>7.5</v>
      </c>
      <c r="Q25" s="58">
        <v>8.4</v>
      </c>
      <c r="R25" s="58">
        <v>8.6</v>
      </c>
      <c r="S25" s="58">
        <v>11</v>
      </c>
      <c r="T25" s="58">
        <v>12.8</v>
      </c>
      <c r="U25" s="55">
        <v>14.8</v>
      </c>
      <c r="V25" s="58">
        <v>17.3</v>
      </c>
      <c r="W25" s="54">
        <v>21.6</v>
      </c>
      <c r="X25" s="55">
        <v>23.9</v>
      </c>
      <c r="Y25" s="58" t="s">
        <v>158</v>
      </c>
      <c r="Z25" s="59" t="s">
        <v>159</v>
      </c>
      <c r="AA25" s="24" t="s">
        <v>160</v>
      </c>
      <c r="AB25" s="46" t="s">
        <v>161</v>
      </c>
      <c r="AC25" s="27" t="s">
        <v>162</v>
      </c>
      <c r="AD25" s="47" t="s">
        <v>163</v>
      </c>
      <c r="AE25" s="60" t="s">
        <v>164</v>
      </c>
      <c r="AF25" s="46" t="s">
        <v>165</v>
      </c>
      <c r="AG25" s="46" t="s">
        <v>166</v>
      </c>
      <c r="AH25" s="34" t="s">
        <v>167</v>
      </c>
      <c r="AI25" s="32" t="s">
        <v>0</v>
      </c>
      <c r="AJ25" s="32" t="s">
        <v>0</v>
      </c>
    </row>
    <row r="26" spans="1:36" s="157" customFormat="1" ht="12.95" customHeight="1">
      <c r="A26" s="43" t="s">
        <v>91</v>
      </c>
      <c r="B26" s="54">
        <v>86</v>
      </c>
      <c r="C26" s="54">
        <v>90</v>
      </c>
      <c r="D26" s="54">
        <v>95</v>
      </c>
      <c r="E26" s="54">
        <v>95</v>
      </c>
      <c r="F26" s="54">
        <v>97</v>
      </c>
      <c r="G26" s="55">
        <v>97</v>
      </c>
      <c r="H26" s="55">
        <v>92</v>
      </c>
      <c r="I26" s="55">
        <v>91</v>
      </c>
      <c r="J26" s="55">
        <v>93</v>
      </c>
      <c r="K26" s="55">
        <v>99</v>
      </c>
      <c r="L26" s="55">
        <v>103</v>
      </c>
      <c r="M26" s="55">
        <v>105</v>
      </c>
      <c r="N26" s="55">
        <v>113</v>
      </c>
      <c r="O26" s="55">
        <v>117</v>
      </c>
      <c r="P26" s="55">
        <v>121</v>
      </c>
      <c r="Q26" s="55">
        <v>123</v>
      </c>
      <c r="R26" s="55">
        <v>122</v>
      </c>
      <c r="S26" s="55">
        <v>121</v>
      </c>
      <c r="T26" s="55">
        <v>128</v>
      </c>
      <c r="U26" s="55">
        <v>129</v>
      </c>
      <c r="V26" s="55">
        <v>132</v>
      </c>
      <c r="W26" s="55">
        <v>133</v>
      </c>
      <c r="X26" s="55">
        <v>134</v>
      </c>
      <c r="Y26" s="55" t="s">
        <v>168</v>
      </c>
      <c r="Z26" s="56" t="s">
        <v>169</v>
      </c>
      <c r="AA26" s="61" t="s">
        <v>170</v>
      </c>
      <c r="AB26" s="46" t="s">
        <v>171</v>
      </c>
      <c r="AC26" s="27" t="s">
        <v>172</v>
      </c>
      <c r="AD26" s="47" t="s">
        <v>173</v>
      </c>
      <c r="AE26" s="46" t="s">
        <v>174</v>
      </c>
      <c r="AF26" s="46" t="s">
        <v>174</v>
      </c>
      <c r="AG26" s="62" t="s">
        <v>175</v>
      </c>
      <c r="AH26" s="25" t="s">
        <v>176</v>
      </c>
      <c r="AI26" s="32" t="s">
        <v>0</v>
      </c>
      <c r="AJ26" s="32" t="s">
        <v>0</v>
      </c>
    </row>
    <row r="27" spans="1:36" s="157" customFormat="1" ht="12.95" customHeight="1">
      <c r="A27" s="43" t="s">
        <v>92</v>
      </c>
      <c r="B27" s="54">
        <v>69.7</v>
      </c>
      <c r="C27" s="54">
        <v>68.599999999999994</v>
      </c>
      <c r="D27" s="54">
        <v>66.900000000000006</v>
      </c>
      <c r="E27" s="54">
        <v>63.9</v>
      </c>
      <c r="F27" s="54">
        <v>65.2</v>
      </c>
      <c r="G27" s="55">
        <v>69.099999999999994</v>
      </c>
      <c r="H27" s="58">
        <v>73</v>
      </c>
      <c r="I27" s="55">
        <v>74.7</v>
      </c>
      <c r="J27" s="55">
        <v>76.900000000000006</v>
      </c>
      <c r="K27" s="55">
        <v>81.400000000000006</v>
      </c>
      <c r="L27" s="55">
        <v>81.900000000000006</v>
      </c>
      <c r="M27" s="55">
        <v>86.1</v>
      </c>
      <c r="N27" s="55">
        <v>88.4</v>
      </c>
      <c r="O27" s="55">
        <v>88.1</v>
      </c>
      <c r="P27" s="55">
        <v>87.3</v>
      </c>
      <c r="Q27" s="55">
        <v>86.9</v>
      </c>
      <c r="R27" s="55">
        <v>87</v>
      </c>
      <c r="S27" s="55">
        <v>88</v>
      </c>
      <c r="T27" s="55">
        <v>89.5</v>
      </c>
      <c r="U27" s="55">
        <v>91.4</v>
      </c>
      <c r="V27" s="55">
        <v>94.2</v>
      </c>
      <c r="W27" s="57">
        <v>97</v>
      </c>
      <c r="X27" s="55">
        <v>100.9</v>
      </c>
      <c r="Y27" s="55" t="s">
        <v>177</v>
      </c>
      <c r="Z27" s="59" t="s">
        <v>178</v>
      </c>
      <c r="AA27" s="24" t="s">
        <v>179</v>
      </c>
      <c r="AB27" s="63" t="s">
        <v>180</v>
      </c>
      <c r="AC27" s="27" t="s">
        <v>181</v>
      </c>
      <c r="AD27" s="47" t="s">
        <v>182</v>
      </c>
      <c r="AE27" s="46" t="s">
        <v>183</v>
      </c>
      <c r="AF27" s="46" t="s">
        <v>183</v>
      </c>
      <c r="AG27" s="62" t="s">
        <v>184</v>
      </c>
      <c r="AH27" s="32" t="s">
        <v>185</v>
      </c>
      <c r="AI27" s="32" t="s">
        <v>0</v>
      </c>
      <c r="AJ27" s="32" t="s">
        <v>0</v>
      </c>
    </row>
    <row r="28" spans="1:36" s="157" customFormat="1" ht="12.95" customHeight="1">
      <c r="A28" s="43" t="s">
        <v>93</v>
      </c>
      <c r="B28" s="27">
        <v>7</v>
      </c>
      <c r="C28" s="27">
        <v>3</v>
      </c>
      <c r="D28" s="27">
        <v>3</v>
      </c>
      <c r="E28" s="27">
        <v>2</v>
      </c>
      <c r="F28" s="27">
        <v>6</v>
      </c>
      <c r="G28" s="25">
        <v>6</v>
      </c>
      <c r="H28" s="25">
        <v>10</v>
      </c>
      <c r="I28" s="25">
        <v>11</v>
      </c>
      <c r="J28" s="25">
        <v>13</v>
      </c>
      <c r="K28" s="25">
        <v>11</v>
      </c>
      <c r="L28" s="25">
        <v>11</v>
      </c>
      <c r="M28" s="25">
        <v>11</v>
      </c>
      <c r="N28" s="25">
        <v>12</v>
      </c>
      <c r="O28" s="25">
        <v>13</v>
      </c>
      <c r="P28" s="25">
        <v>14</v>
      </c>
      <c r="Q28" s="25">
        <v>13</v>
      </c>
      <c r="R28" s="25">
        <v>16</v>
      </c>
      <c r="S28" s="25">
        <v>20</v>
      </c>
      <c r="T28" s="25">
        <v>20</v>
      </c>
      <c r="U28" s="25">
        <v>20</v>
      </c>
      <c r="V28" s="25">
        <v>20</v>
      </c>
      <c r="W28" s="25">
        <v>21</v>
      </c>
      <c r="X28" s="25">
        <v>24</v>
      </c>
      <c r="Y28" s="25">
        <v>24</v>
      </c>
      <c r="Z28" s="26">
        <v>24</v>
      </c>
      <c r="AA28" s="46">
        <v>25</v>
      </c>
      <c r="AB28" s="46">
        <v>25</v>
      </c>
      <c r="AC28" s="27">
        <v>26</v>
      </c>
      <c r="AD28" s="47">
        <v>27</v>
      </c>
      <c r="AE28" s="46">
        <v>27</v>
      </c>
      <c r="AF28" s="46">
        <v>27</v>
      </c>
      <c r="AG28" s="46">
        <v>25</v>
      </c>
      <c r="AH28" s="27">
        <v>24</v>
      </c>
      <c r="AI28" s="46">
        <v>25</v>
      </c>
      <c r="AJ28" s="46">
        <v>25</v>
      </c>
    </row>
    <row r="29" spans="1:36" s="157" customFormat="1" ht="12.95" customHeight="1">
      <c r="A29" s="43" t="s">
        <v>94</v>
      </c>
      <c r="B29" s="27">
        <v>3.4</v>
      </c>
      <c r="C29" s="27">
        <v>2.2000000000000002</v>
      </c>
      <c r="D29" s="27">
        <v>2.4</v>
      </c>
      <c r="E29" s="34">
        <v>2.9</v>
      </c>
      <c r="F29" s="34">
        <v>3</v>
      </c>
      <c r="G29" s="32">
        <v>3.1</v>
      </c>
      <c r="H29" s="32">
        <v>4.8</v>
      </c>
      <c r="I29" s="32">
        <v>4.5999999999999996</v>
      </c>
      <c r="J29" s="32">
        <v>5.2</v>
      </c>
      <c r="K29" s="32">
        <v>6.2</v>
      </c>
      <c r="L29" s="65">
        <v>6.7</v>
      </c>
      <c r="M29" s="65">
        <v>7.1</v>
      </c>
      <c r="N29" s="65">
        <v>8.5</v>
      </c>
      <c r="O29" s="65">
        <v>12.5</v>
      </c>
      <c r="P29" s="65">
        <v>15.3</v>
      </c>
      <c r="Q29" s="65">
        <v>16.8</v>
      </c>
      <c r="R29" s="65">
        <v>19.399999999999999</v>
      </c>
      <c r="S29" s="32">
        <v>21.6</v>
      </c>
      <c r="T29" s="25">
        <v>23.4</v>
      </c>
      <c r="U29" s="25">
        <v>25.1</v>
      </c>
      <c r="V29" s="25">
        <v>25.7</v>
      </c>
      <c r="W29" s="25">
        <v>25.2</v>
      </c>
      <c r="X29" s="25">
        <v>25.7</v>
      </c>
      <c r="Y29" s="65">
        <v>25</v>
      </c>
      <c r="Z29" s="66">
        <v>23.3</v>
      </c>
      <c r="AA29" s="46">
        <v>22.3</v>
      </c>
      <c r="AB29" s="46">
        <v>21.6</v>
      </c>
      <c r="AC29" s="27">
        <v>21.2</v>
      </c>
      <c r="AD29" s="47">
        <v>19.399999999999999</v>
      </c>
      <c r="AE29" s="46">
        <v>19.100000000000001</v>
      </c>
      <c r="AF29" s="46">
        <v>20.100000000000001</v>
      </c>
      <c r="AG29" s="46">
        <v>21.4</v>
      </c>
      <c r="AH29" s="67">
        <v>22.137</v>
      </c>
      <c r="AI29" s="46">
        <v>22.1</v>
      </c>
      <c r="AJ29" s="46">
        <v>22.5</v>
      </c>
    </row>
    <row r="30" spans="1:36" s="157" customFormat="1" ht="12.95" customHeight="1">
      <c r="A30" s="43" t="s">
        <v>95</v>
      </c>
      <c r="B30" s="27">
        <v>0</v>
      </c>
      <c r="C30" s="27">
        <v>0</v>
      </c>
      <c r="D30" s="27">
        <v>1</v>
      </c>
      <c r="E30" s="27">
        <v>1</v>
      </c>
      <c r="F30" s="27">
        <v>1</v>
      </c>
      <c r="G30" s="25">
        <v>2</v>
      </c>
      <c r="H30" s="25">
        <v>2</v>
      </c>
      <c r="I30" s="25">
        <v>1</v>
      </c>
      <c r="J30" s="25">
        <v>1</v>
      </c>
      <c r="K30" s="25">
        <v>4</v>
      </c>
      <c r="L30" s="25">
        <v>4</v>
      </c>
      <c r="M30" s="25">
        <v>4</v>
      </c>
      <c r="N30" s="25">
        <v>5</v>
      </c>
      <c r="O30" s="25">
        <v>4</v>
      </c>
      <c r="P30" s="25">
        <v>3</v>
      </c>
      <c r="Q30" s="25">
        <v>4</v>
      </c>
      <c r="R30" s="25">
        <v>4</v>
      </c>
      <c r="S30" s="25">
        <v>3</v>
      </c>
      <c r="T30" s="25">
        <v>3</v>
      </c>
      <c r="U30" s="25">
        <v>3</v>
      </c>
      <c r="V30" s="25">
        <v>3</v>
      </c>
      <c r="W30" s="25">
        <v>3</v>
      </c>
      <c r="X30" s="25">
        <v>2</v>
      </c>
      <c r="Y30" s="25">
        <v>2</v>
      </c>
      <c r="Z30" s="26">
        <v>2</v>
      </c>
      <c r="AA30" s="46">
        <v>2</v>
      </c>
      <c r="AB30" s="46">
        <v>2</v>
      </c>
      <c r="AC30" s="27">
        <v>2</v>
      </c>
      <c r="AD30" s="47">
        <v>2</v>
      </c>
      <c r="AE30" s="46">
        <v>2</v>
      </c>
      <c r="AF30" s="46">
        <v>2</v>
      </c>
      <c r="AG30" s="46">
        <v>1</v>
      </c>
      <c r="AH30" s="27">
        <v>1</v>
      </c>
      <c r="AI30" s="46">
        <v>1</v>
      </c>
      <c r="AJ30" s="46">
        <v>1</v>
      </c>
    </row>
    <row r="31" spans="1:36" s="157" customFormat="1" ht="12.95" customHeight="1">
      <c r="A31" s="43" t="s">
        <v>96</v>
      </c>
      <c r="B31" s="27">
        <v>0</v>
      </c>
      <c r="C31" s="27">
        <v>0.9</v>
      </c>
      <c r="D31" s="27">
        <v>2.7</v>
      </c>
      <c r="E31" s="34">
        <v>3.1</v>
      </c>
      <c r="F31" s="27">
        <v>3.7</v>
      </c>
      <c r="G31" s="32">
        <v>4.5</v>
      </c>
      <c r="H31" s="32">
        <v>5.0999999999999996</v>
      </c>
      <c r="I31" s="32">
        <v>5.4</v>
      </c>
      <c r="J31" s="32">
        <v>5.7</v>
      </c>
      <c r="K31" s="32">
        <v>7.2</v>
      </c>
      <c r="L31" s="32">
        <v>11.4</v>
      </c>
      <c r="M31" s="32">
        <v>9.9</v>
      </c>
      <c r="N31" s="32">
        <v>17.8</v>
      </c>
      <c r="O31" s="32">
        <v>17.8</v>
      </c>
      <c r="P31" s="32">
        <v>17.8</v>
      </c>
      <c r="Q31" s="32">
        <v>14.5</v>
      </c>
      <c r="R31" s="32">
        <v>10.9</v>
      </c>
      <c r="S31" s="32">
        <v>9.1</v>
      </c>
      <c r="T31" s="32">
        <v>7.9</v>
      </c>
      <c r="U31" s="32">
        <v>8.4</v>
      </c>
      <c r="V31" s="32">
        <v>8.6999999999999993</v>
      </c>
      <c r="W31" s="32">
        <v>7.2</v>
      </c>
      <c r="X31" s="32">
        <v>5.7</v>
      </c>
      <c r="Y31" s="32">
        <v>3.8</v>
      </c>
      <c r="Z31" s="66">
        <v>4</v>
      </c>
      <c r="AA31" s="46">
        <v>5.0999999999999996</v>
      </c>
      <c r="AB31" s="46">
        <v>5.2</v>
      </c>
      <c r="AC31" s="27">
        <v>6.2</v>
      </c>
      <c r="AD31" s="68">
        <v>10</v>
      </c>
      <c r="AE31" s="46">
        <v>7.6</v>
      </c>
      <c r="AF31" s="46">
        <v>6.5</v>
      </c>
      <c r="AG31" s="46">
        <v>6.7</v>
      </c>
      <c r="AH31" s="34">
        <v>6.9</v>
      </c>
      <c r="AI31" s="46">
        <v>7.2</v>
      </c>
      <c r="AJ31" s="46">
        <v>7.5</v>
      </c>
    </row>
    <row r="32" spans="1:36" s="157" customFormat="1" ht="12.95" customHeight="1">
      <c r="A32" s="146" t="s">
        <v>186</v>
      </c>
      <c r="B32" s="32" t="s">
        <v>0</v>
      </c>
      <c r="C32" s="48">
        <v>4336</v>
      </c>
      <c r="D32" s="48">
        <v>4339</v>
      </c>
      <c r="E32" s="48">
        <v>4326</v>
      </c>
      <c r="F32" s="48">
        <v>3779</v>
      </c>
      <c r="G32" s="48">
        <v>3445</v>
      </c>
      <c r="H32" s="48">
        <v>3173</v>
      </c>
      <c r="I32" s="48">
        <v>2992</v>
      </c>
      <c r="J32" s="48">
        <v>2885</v>
      </c>
      <c r="K32" s="48">
        <v>3066</v>
      </c>
      <c r="L32" s="48">
        <v>3011</v>
      </c>
      <c r="M32" s="48">
        <v>2664</v>
      </c>
      <c r="N32" s="48">
        <v>2374</v>
      </c>
      <c r="O32" s="48">
        <v>2926</v>
      </c>
      <c r="P32" s="48">
        <v>2842</v>
      </c>
      <c r="Q32" s="48">
        <v>3071</v>
      </c>
      <c r="R32" s="48">
        <v>2749</v>
      </c>
      <c r="S32" s="69">
        <v>3084</v>
      </c>
      <c r="T32" s="69">
        <v>2923</v>
      </c>
      <c r="U32" s="70">
        <v>2876</v>
      </c>
      <c r="V32" s="71">
        <v>3664</v>
      </c>
      <c r="W32" s="70">
        <v>4661</v>
      </c>
      <c r="X32" s="71">
        <v>6690</v>
      </c>
      <c r="Y32" s="69">
        <v>6562</v>
      </c>
      <c r="Z32" s="72">
        <v>36302</v>
      </c>
      <c r="AA32" s="48">
        <v>6992</v>
      </c>
      <c r="AB32" s="48">
        <v>6058</v>
      </c>
      <c r="AC32" s="70">
        <v>5459</v>
      </c>
      <c r="AD32" s="53">
        <v>5238</v>
      </c>
      <c r="AE32" s="48">
        <v>4072</v>
      </c>
      <c r="AF32" s="48">
        <v>3952</v>
      </c>
      <c r="AG32" s="48">
        <v>3716</v>
      </c>
      <c r="AH32" s="32" t="s">
        <v>0</v>
      </c>
      <c r="AI32" s="32" t="s">
        <v>0</v>
      </c>
      <c r="AJ32" s="32" t="s">
        <v>0</v>
      </c>
    </row>
    <row r="33" spans="1:36" s="157" customFormat="1" ht="12.95" customHeight="1">
      <c r="A33" s="288" t="s">
        <v>107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9"/>
      <c r="AA33" s="228"/>
      <c r="AB33" s="228"/>
      <c r="AC33" s="229"/>
      <c r="AD33" s="229"/>
      <c r="AE33" s="230"/>
      <c r="AF33" s="230"/>
      <c r="AG33" s="230"/>
      <c r="AH33" s="231"/>
      <c r="AI33" s="232"/>
      <c r="AJ33" s="232"/>
    </row>
    <row r="34" spans="1:36" s="157" customFormat="1" ht="12.95" customHeight="1">
      <c r="A34" s="98" t="s">
        <v>187</v>
      </c>
      <c r="B34" s="27"/>
      <c r="C34" s="27"/>
      <c r="D34" s="27"/>
      <c r="E34" s="27"/>
      <c r="F34" s="27"/>
      <c r="G34" s="27"/>
      <c r="H34" s="70"/>
      <c r="I34" s="70"/>
      <c r="J34" s="27"/>
      <c r="K34" s="27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4"/>
      <c r="AA34" s="46"/>
      <c r="AB34" s="46"/>
      <c r="AC34" s="47"/>
      <c r="AD34" s="47"/>
      <c r="AE34" s="46"/>
      <c r="AF34" s="46"/>
      <c r="AG34" s="46"/>
      <c r="AH34" s="75"/>
      <c r="AI34" s="47"/>
      <c r="AJ34" s="46"/>
    </row>
    <row r="35" spans="1:36" s="157" customFormat="1" ht="12.95" customHeight="1">
      <c r="A35" s="98" t="s">
        <v>43</v>
      </c>
      <c r="B35" s="32" t="s">
        <v>1</v>
      </c>
      <c r="C35" s="32" t="s">
        <v>1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 s="32" t="s">
        <v>1</v>
      </c>
      <c r="J35" s="233">
        <v>10880</v>
      </c>
      <c r="K35" s="233">
        <v>14906</v>
      </c>
      <c r="L35" s="233">
        <v>18886</v>
      </c>
      <c r="M35" s="233">
        <v>20724</v>
      </c>
      <c r="N35" s="233">
        <v>24372</v>
      </c>
      <c r="O35" s="233">
        <v>29417</v>
      </c>
      <c r="P35" s="233">
        <v>35713</v>
      </c>
      <c r="Q35" s="233">
        <v>38317</v>
      </c>
      <c r="R35" s="233">
        <v>43914</v>
      </c>
      <c r="S35" s="233">
        <v>62194.298085068825</v>
      </c>
      <c r="T35" s="233">
        <v>55851.331012575713</v>
      </c>
      <c r="U35" s="233">
        <v>59909.226178466146</v>
      </c>
      <c r="V35" s="233">
        <v>69818.46615505057</v>
      </c>
      <c r="W35" s="233">
        <v>79449.570502116592</v>
      </c>
      <c r="X35" s="233">
        <v>86266.688648934185</v>
      </c>
      <c r="Y35" s="233">
        <v>102644.52357079454</v>
      </c>
      <c r="Z35" s="234">
        <v>101302.243600209</v>
      </c>
      <c r="AA35" s="70">
        <v>113459</v>
      </c>
      <c r="AB35" s="48">
        <v>117118</v>
      </c>
      <c r="AC35" s="53">
        <v>131667</v>
      </c>
      <c r="AD35" s="53">
        <v>137539</v>
      </c>
      <c r="AE35" s="48">
        <v>141506</v>
      </c>
      <c r="AF35" s="71">
        <v>156740</v>
      </c>
      <c r="AG35" s="70">
        <v>200232</v>
      </c>
      <c r="AH35" s="70">
        <v>231263</v>
      </c>
      <c r="AI35" s="70">
        <v>260252</v>
      </c>
      <c r="AJ35" s="70">
        <v>273941</v>
      </c>
    </row>
    <row r="36" spans="1:36" s="157" customFormat="1" ht="12.95" customHeight="1">
      <c r="A36" s="98" t="s">
        <v>44</v>
      </c>
      <c r="B36" s="32" t="s">
        <v>1</v>
      </c>
      <c r="C36" s="32" t="s">
        <v>1</v>
      </c>
      <c r="D36" s="32" t="s">
        <v>1</v>
      </c>
      <c r="E36" s="32" t="s">
        <v>1</v>
      </c>
      <c r="F36" s="32" t="s">
        <v>1</v>
      </c>
      <c r="G36" s="32" t="s">
        <v>1</v>
      </c>
      <c r="H36" s="32" t="s">
        <v>1</v>
      </c>
      <c r="I36" s="32" t="s">
        <v>1</v>
      </c>
      <c r="J36" s="32" t="s">
        <v>1</v>
      </c>
      <c r="K36" s="34">
        <v>137</v>
      </c>
      <c r="L36" s="34">
        <v>126.70065745337449</v>
      </c>
      <c r="M36" s="34">
        <v>109.7320766705496</v>
      </c>
      <c r="N36" s="25">
        <v>117.6</v>
      </c>
      <c r="O36" s="25">
        <v>120.7</v>
      </c>
      <c r="P36" s="25">
        <v>121.4</v>
      </c>
      <c r="Q36" s="25">
        <v>107.3</v>
      </c>
      <c r="R36" s="25">
        <v>114.6</v>
      </c>
      <c r="S36" s="32">
        <v>141.62872114491472</v>
      </c>
      <c r="T36" s="32">
        <v>89.801368826741552</v>
      </c>
      <c r="U36" s="34">
        <v>107.265529920812</v>
      </c>
      <c r="V36" s="34">
        <v>116.54042391912284</v>
      </c>
      <c r="W36" s="34">
        <v>113.79449431856261</v>
      </c>
      <c r="X36" s="29">
        <v>108.58043423486599</v>
      </c>
      <c r="Y36" s="29">
        <v>118.98512065127551</v>
      </c>
      <c r="Z36" s="29">
        <v>98.692302400663621</v>
      </c>
      <c r="AA36" s="34">
        <v>112</v>
      </c>
      <c r="AB36" s="46">
        <v>103.2</v>
      </c>
      <c r="AC36" s="47">
        <v>107.7</v>
      </c>
      <c r="AD36" s="47">
        <v>104.5</v>
      </c>
      <c r="AE36" s="46">
        <v>102.9</v>
      </c>
      <c r="AF36" s="29">
        <v>110.4</v>
      </c>
      <c r="AG36" s="34">
        <v>130.4</v>
      </c>
      <c r="AH36" s="34">
        <v>115.5</v>
      </c>
      <c r="AI36" s="34">
        <v>112.5</v>
      </c>
      <c r="AJ36" s="34">
        <v>105.3</v>
      </c>
    </row>
    <row r="37" spans="1:36" s="157" customFormat="1" ht="12.95" customHeight="1">
      <c r="A37" s="98" t="s">
        <v>188</v>
      </c>
      <c r="B37" s="32" t="s">
        <v>1</v>
      </c>
      <c r="C37" s="32" t="s">
        <v>1</v>
      </c>
      <c r="D37" s="32" t="s">
        <v>1</v>
      </c>
      <c r="E37" s="32" t="s">
        <v>1</v>
      </c>
      <c r="F37" s="32" t="s">
        <v>1</v>
      </c>
      <c r="G37" s="32" t="s">
        <v>1</v>
      </c>
      <c r="H37" s="32" t="s">
        <v>1</v>
      </c>
      <c r="I37" s="32" t="s">
        <v>1</v>
      </c>
      <c r="J37" s="32" t="s">
        <v>1</v>
      </c>
      <c r="K37" s="27">
        <v>124.4</v>
      </c>
      <c r="L37" s="73">
        <v>117.2</v>
      </c>
      <c r="M37" s="73">
        <v>100.6</v>
      </c>
      <c r="N37" s="74">
        <v>110</v>
      </c>
      <c r="O37" s="73">
        <v>112.4</v>
      </c>
      <c r="P37" s="73">
        <v>114.1</v>
      </c>
      <c r="Q37" s="73">
        <v>99.4</v>
      </c>
      <c r="R37" s="73">
        <v>104.5</v>
      </c>
      <c r="S37" s="60">
        <v>120.43258600758055</v>
      </c>
      <c r="T37" s="60">
        <v>84.638424907390714</v>
      </c>
      <c r="U37" s="60">
        <v>101.5772063644053</v>
      </c>
      <c r="V37" s="60">
        <v>107.80797772351789</v>
      </c>
      <c r="W37" s="60">
        <v>108.99855777640097</v>
      </c>
      <c r="X37" s="68">
        <v>103.11532216036656</v>
      </c>
      <c r="Y37" s="68">
        <v>112.25011382195802</v>
      </c>
      <c r="Z37" s="68">
        <v>91.551300928259394</v>
      </c>
      <c r="AA37" s="27">
        <v>95.3</v>
      </c>
      <c r="AB37" s="46">
        <v>96.7</v>
      </c>
      <c r="AC37" s="47">
        <v>100.8</v>
      </c>
      <c r="AD37" s="47">
        <v>99.1</v>
      </c>
      <c r="AE37" s="46">
        <v>96.1</v>
      </c>
      <c r="AF37" s="29">
        <v>101.3</v>
      </c>
      <c r="AG37" s="29">
        <v>111.3</v>
      </c>
      <c r="AH37" s="34">
        <v>99.8</v>
      </c>
      <c r="AI37" s="34">
        <v>102.3</v>
      </c>
      <c r="AJ37" s="34">
        <v>95.2</v>
      </c>
    </row>
    <row r="38" spans="1:36" s="157" customFormat="1" ht="12.95" customHeight="1">
      <c r="A38" s="280" t="s">
        <v>189</v>
      </c>
      <c r="B38" s="32" t="s">
        <v>1</v>
      </c>
      <c r="C38" s="32" t="s">
        <v>1</v>
      </c>
      <c r="D38" s="32" t="s">
        <v>1</v>
      </c>
      <c r="E38" s="32" t="s">
        <v>1</v>
      </c>
      <c r="F38" s="32" t="s">
        <v>1</v>
      </c>
      <c r="G38" s="32" t="s">
        <v>1</v>
      </c>
      <c r="H38" s="32" t="s">
        <v>1</v>
      </c>
      <c r="I38" s="32" t="s">
        <v>1</v>
      </c>
      <c r="J38" s="32" t="s">
        <v>1</v>
      </c>
      <c r="K38" s="27">
        <v>59.7</v>
      </c>
      <c r="L38" s="34">
        <v>60</v>
      </c>
      <c r="M38" s="27">
        <v>56.5</v>
      </c>
      <c r="N38" s="34">
        <v>42.5</v>
      </c>
      <c r="O38" s="34">
        <v>40.4</v>
      </c>
      <c r="P38" s="27">
        <v>29.8</v>
      </c>
      <c r="Q38" s="27">
        <v>26.5</v>
      </c>
      <c r="R38" s="27">
        <v>26.9</v>
      </c>
      <c r="S38" s="27">
        <v>32.4</v>
      </c>
      <c r="T38" s="27">
        <v>22.6</v>
      </c>
      <c r="U38" s="27">
        <v>11.6</v>
      </c>
      <c r="V38" s="27">
        <v>10.4</v>
      </c>
      <c r="W38" s="27">
        <v>3.3</v>
      </c>
      <c r="X38" s="27">
        <v>2.6</v>
      </c>
      <c r="Y38" s="34">
        <v>3</v>
      </c>
      <c r="Z38" s="28">
        <v>2.6</v>
      </c>
      <c r="AA38" s="27">
        <v>2.8</v>
      </c>
      <c r="AB38" s="46">
        <v>3.3</v>
      </c>
      <c r="AC38" s="47">
        <v>4.9000000000000004</v>
      </c>
      <c r="AD38" s="47">
        <v>4.3</v>
      </c>
      <c r="AE38" s="46">
        <v>5.7</v>
      </c>
      <c r="AF38" s="46">
        <v>8.6</v>
      </c>
      <c r="AG38" s="27">
        <v>8.1</v>
      </c>
      <c r="AH38" s="60">
        <v>7</v>
      </c>
      <c r="AI38" s="235">
        <v>7.3</v>
      </c>
      <c r="AJ38" s="46">
        <v>7.2</v>
      </c>
    </row>
    <row r="39" spans="1:36" s="157" customFormat="1" ht="12.95" customHeight="1">
      <c r="A39" s="281" t="s">
        <v>118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34"/>
      <c r="O39" s="34"/>
      <c r="P39" s="27"/>
      <c r="Q39" s="27"/>
      <c r="R39" s="27"/>
      <c r="S39" s="27"/>
      <c r="T39" s="27"/>
      <c r="U39" s="27"/>
      <c r="V39" s="27"/>
      <c r="W39" s="27"/>
      <c r="X39" s="27"/>
      <c r="Y39" s="34"/>
      <c r="Z39" s="28"/>
      <c r="AA39" s="70"/>
      <c r="AB39" s="46"/>
      <c r="AC39" s="47"/>
      <c r="AD39" s="236"/>
      <c r="AE39" s="46"/>
      <c r="AF39" s="46"/>
      <c r="AG39" s="46"/>
      <c r="AH39" s="75"/>
      <c r="AI39" s="46"/>
      <c r="AJ39" s="46"/>
    </row>
    <row r="40" spans="1:36" s="157" customFormat="1" ht="12.95" customHeight="1">
      <c r="A40" s="98" t="s">
        <v>43</v>
      </c>
      <c r="B40" s="32" t="s">
        <v>1</v>
      </c>
      <c r="C40" s="32" t="s">
        <v>1</v>
      </c>
      <c r="D40" s="32" t="s">
        <v>1</v>
      </c>
      <c r="E40" s="32" t="s">
        <v>1</v>
      </c>
      <c r="F40" s="32" t="s">
        <v>1</v>
      </c>
      <c r="G40" s="32" t="s">
        <v>1</v>
      </c>
      <c r="H40" s="70">
        <v>4315</v>
      </c>
      <c r="I40" s="70">
        <v>4521</v>
      </c>
      <c r="J40" s="70">
        <v>4570</v>
      </c>
      <c r="K40" s="70">
        <v>5244</v>
      </c>
      <c r="L40" s="70">
        <v>6047</v>
      </c>
      <c r="M40" s="70">
        <v>6453</v>
      </c>
      <c r="N40" s="70">
        <v>6932</v>
      </c>
      <c r="O40" s="70">
        <v>7174</v>
      </c>
      <c r="P40" s="70">
        <v>7844</v>
      </c>
      <c r="Q40" s="70" t="s">
        <v>190</v>
      </c>
      <c r="R40" s="70">
        <v>11823</v>
      </c>
      <c r="S40" s="70">
        <v>15050</v>
      </c>
      <c r="T40" s="70">
        <v>15883</v>
      </c>
      <c r="U40" s="70">
        <v>17261</v>
      </c>
      <c r="V40" s="70">
        <v>20368</v>
      </c>
      <c r="W40" s="70">
        <v>20975</v>
      </c>
      <c r="X40" s="70">
        <v>21644</v>
      </c>
      <c r="Y40" s="70">
        <v>23357</v>
      </c>
      <c r="Z40" s="71">
        <v>24023</v>
      </c>
      <c r="AA40" s="70">
        <v>26338</v>
      </c>
      <c r="AB40" s="48">
        <v>28664</v>
      </c>
      <c r="AC40" s="53">
        <v>33388</v>
      </c>
      <c r="AD40" s="237">
        <v>35958</v>
      </c>
      <c r="AE40" s="48">
        <v>38777</v>
      </c>
      <c r="AF40" s="48">
        <v>42948</v>
      </c>
      <c r="AG40" s="48">
        <v>52367</v>
      </c>
      <c r="AH40" s="76">
        <v>61520</v>
      </c>
      <c r="AI40" s="48">
        <v>62592</v>
      </c>
      <c r="AJ40" s="48">
        <v>66977</v>
      </c>
    </row>
    <row r="41" spans="1:36" s="157" customFormat="1" ht="12.95" customHeight="1">
      <c r="A41" s="98" t="s">
        <v>45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4">
        <v>57.2</v>
      </c>
      <c r="I41" s="34">
        <v>57.74</v>
      </c>
      <c r="J41" s="34">
        <v>38.24</v>
      </c>
      <c r="K41" s="34">
        <v>36.9</v>
      </c>
      <c r="L41" s="34">
        <v>41.21</v>
      </c>
      <c r="M41" s="34">
        <v>42.1</v>
      </c>
      <c r="N41" s="34">
        <v>46.34</v>
      </c>
      <c r="O41" s="34">
        <v>52.73</v>
      </c>
      <c r="P41" s="34">
        <v>59.03</v>
      </c>
      <c r="Q41" s="34">
        <v>81.86</v>
      </c>
      <c r="R41" s="34">
        <v>96.47</v>
      </c>
      <c r="S41" s="34">
        <v>125.1</v>
      </c>
      <c r="T41" s="34">
        <v>107.68</v>
      </c>
      <c r="U41" s="34">
        <v>117.14</v>
      </c>
      <c r="V41" s="34">
        <v>138.91999999999999</v>
      </c>
      <c r="W41" s="34">
        <v>140.66999999999999</v>
      </c>
      <c r="X41" s="34">
        <v>142.27000000000001</v>
      </c>
      <c r="Y41" s="34">
        <v>130.35</v>
      </c>
      <c r="Z41" s="29">
        <v>108.34</v>
      </c>
      <c r="AA41" s="34">
        <v>76.97</v>
      </c>
      <c r="AB41" s="34">
        <v>85.05</v>
      </c>
      <c r="AC41" s="29">
        <v>89.75</v>
      </c>
      <c r="AD41" s="238">
        <v>94</v>
      </c>
      <c r="AE41" s="34">
        <v>92</v>
      </c>
      <c r="AF41" s="34">
        <v>99.49</v>
      </c>
      <c r="AG41" s="34">
        <v>113.7</v>
      </c>
      <c r="AH41" s="34">
        <v>129.1</v>
      </c>
      <c r="AI41" s="34">
        <v>139</v>
      </c>
      <c r="AJ41" s="34">
        <v>128.30000000000001</v>
      </c>
    </row>
    <row r="42" spans="1:36" s="157" customFormat="1" ht="12.95" customHeight="1">
      <c r="A42" s="77" t="s">
        <v>108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40"/>
      <c r="AA42" s="239"/>
      <c r="AB42" s="239"/>
      <c r="AC42" s="240"/>
      <c r="AD42" s="240"/>
      <c r="AE42" s="241"/>
      <c r="AF42" s="241"/>
      <c r="AG42" s="241"/>
      <c r="AH42" s="242"/>
      <c r="AI42" s="243"/>
      <c r="AJ42" s="243"/>
    </row>
    <row r="43" spans="1:36" s="157" customFormat="1" ht="12.95" customHeight="1">
      <c r="A43" s="98" t="s">
        <v>191</v>
      </c>
      <c r="B43" s="25"/>
      <c r="C43" s="25"/>
      <c r="D43" s="25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9"/>
      <c r="AA43" s="46"/>
      <c r="AB43" s="46"/>
      <c r="AC43" s="47"/>
      <c r="AD43" s="47"/>
      <c r="AE43" s="46"/>
      <c r="AF43" s="46"/>
      <c r="AG43" s="46"/>
      <c r="AH43" s="75"/>
      <c r="AI43" s="47"/>
      <c r="AJ43" s="46"/>
    </row>
    <row r="44" spans="1:36" s="157" customFormat="1" ht="12.95" customHeight="1">
      <c r="A44" s="98" t="s">
        <v>192</v>
      </c>
      <c r="B44" s="48" t="s">
        <v>193</v>
      </c>
      <c r="C44" s="32" t="s">
        <v>1</v>
      </c>
      <c r="D44" s="32" t="s">
        <v>1</v>
      </c>
      <c r="E44" s="80">
        <v>141.6</v>
      </c>
      <c r="F44" s="81">
        <v>150.9</v>
      </c>
      <c r="G44" s="81">
        <v>162.30000000000001</v>
      </c>
      <c r="H44" s="81">
        <v>166.6</v>
      </c>
      <c r="I44" s="81">
        <v>154.69999999999999</v>
      </c>
      <c r="J44" s="81">
        <v>148.9</v>
      </c>
      <c r="K44" s="81">
        <v>153.69999999999999</v>
      </c>
      <c r="L44" s="81" t="s">
        <v>292</v>
      </c>
      <c r="M44" s="81">
        <v>147.6</v>
      </c>
      <c r="N44" s="82">
        <v>156.6</v>
      </c>
      <c r="O44" s="82">
        <v>182.4</v>
      </c>
      <c r="P44" s="82">
        <v>188.5</v>
      </c>
      <c r="Q44" s="82">
        <v>189.7</v>
      </c>
      <c r="R44" s="82">
        <v>194.3</v>
      </c>
      <c r="S44" s="83">
        <v>201.8</v>
      </c>
      <c r="T44" s="83">
        <v>209</v>
      </c>
      <c r="U44" s="82">
        <v>219.3</v>
      </c>
      <c r="V44" s="83">
        <v>241.9</v>
      </c>
      <c r="W44" s="83">
        <v>271.73399999999998</v>
      </c>
      <c r="X44" s="83">
        <v>274.22300000000001</v>
      </c>
      <c r="Y44" s="83">
        <v>261.77100000000002</v>
      </c>
      <c r="Z44" s="84">
        <v>292.053</v>
      </c>
      <c r="AA44" s="46">
        <v>292.3</v>
      </c>
      <c r="AB44" s="60">
        <v>292</v>
      </c>
      <c r="AC44" s="28">
        <v>320.2</v>
      </c>
      <c r="AD44" s="28">
        <v>320.89999999999998</v>
      </c>
      <c r="AE44" s="46">
        <v>324.2</v>
      </c>
      <c r="AF44" s="27">
        <v>348.6</v>
      </c>
      <c r="AG44" s="27">
        <v>350.5</v>
      </c>
      <c r="AH44" s="46">
        <v>354.3</v>
      </c>
      <c r="AI44" s="68">
        <v>365.7</v>
      </c>
      <c r="AJ44" s="60">
        <v>392</v>
      </c>
    </row>
    <row r="45" spans="1:36" s="157" customFormat="1" ht="12.95" customHeight="1">
      <c r="A45" s="98" t="s">
        <v>194</v>
      </c>
      <c r="B45" s="48" t="s">
        <v>193</v>
      </c>
      <c r="C45" s="32" t="s">
        <v>1</v>
      </c>
      <c r="D45" s="32" t="s">
        <v>1</v>
      </c>
      <c r="E45" s="32" t="s">
        <v>1</v>
      </c>
      <c r="F45" s="81">
        <f t="shared" ref="F45:K45" si="0">F44/E44*100</f>
        <v>106.56779661016951</v>
      </c>
      <c r="G45" s="82">
        <f t="shared" si="0"/>
        <v>107.55467196819086</v>
      </c>
      <c r="H45" s="82">
        <f t="shared" si="0"/>
        <v>102.64941466420208</v>
      </c>
      <c r="I45" s="82">
        <f t="shared" si="0"/>
        <v>92.857142857142847</v>
      </c>
      <c r="J45" s="82">
        <f t="shared" si="0"/>
        <v>96.250808015513911</v>
      </c>
      <c r="K45" s="82">
        <f t="shared" si="0"/>
        <v>103.22364002686366</v>
      </c>
      <c r="L45" s="85" t="s">
        <v>195</v>
      </c>
      <c r="M45" s="81">
        <v>101.1</v>
      </c>
      <c r="N45" s="81">
        <f t="shared" ref="N45:Z45" si="1">N44/M44*100</f>
        <v>106.09756097560977</v>
      </c>
      <c r="O45" s="81">
        <f t="shared" si="1"/>
        <v>116.47509578544062</v>
      </c>
      <c r="P45" s="81">
        <f t="shared" si="1"/>
        <v>103.34429824561404</v>
      </c>
      <c r="Q45" s="81">
        <f t="shared" si="1"/>
        <v>100.6366047745358</v>
      </c>
      <c r="R45" s="81">
        <f t="shared" si="1"/>
        <v>102.42488139167108</v>
      </c>
      <c r="S45" s="81">
        <f t="shared" si="1"/>
        <v>103.86001029336079</v>
      </c>
      <c r="T45" s="81">
        <f t="shared" si="1"/>
        <v>103.5678889990089</v>
      </c>
      <c r="U45" s="81">
        <f t="shared" si="1"/>
        <v>104.92822966507178</v>
      </c>
      <c r="V45" s="81">
        <f t="shared" si="1"/>
        <v>110.30551755585955</v>
      </c>
      <c r="W45" s="81">
        <f t="shared" si="1"/>
        <v>112.33319553534517</v>
      </c>
      <c r="X45" s="81">
        <f t="shared" si="1"/>
        <v>100.91596929350027</v>
      </c>
      <c r="Y45" s="81">
        <f t="shared" si="1"/>
        <v>95.459170091494883</v>
      </c>
      <c r="Z45" s="86">
        <f t="shared" si="1"/>
        <v>111.56812633943407</v>
      </c>
      <c r="AA45" s="46">
        <v>100.1</v>
      </c>
      <c r="AB45" s="60">
        <v>99.9</v>
      </c>
      <c r="AC45" s="28">
        <v>109.7</v>
      </c>
      <c r="AD45" s="28">
        <v>100.2</v>
      </c>
      <c r="AE45" s="60">
        <v>101</v>
      </c>
      <c r="AF45" s="27">
        <v>107.5</v>
      </c>
      <c r="AG45" s="27">
        <v>100.5</v>
      </c>
      <c r="AH45" s="46">
        <v>101.1</v>
      </c>
      <c r="AI45" s="47">
        <v>103.2</v>
      </c>
      <c r="AJ45" s="46">
        <v>107.2</v>
      </c>
    </row>
    <row r="46" spans="1:36" s="157" customFormat="1" ht="12.95" customHeight="1">
      <c r="A46" s="98" t="s">
        <v>196</v>
      </c>
      <c r="B46" s="48" t="s">
        <v>193</v>
      </c>
      <c r="C46" s="48"/>
      <c r="D46" s="48"/>
      <c r="E46" s="3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7"/>
      <c r="AA46" s="46"/>
      <c r="AB46" s="60"/>
      <c r="AC46" s="28"/>
      <c r="AD46" s="88"/>
      <c r="AE46" s="46"/>
      <c r="AF46" s="27"/>
      <c r="AG46" s="27"/>
      <c r="AH46" s="46"/>
      <c r="AI46" s="47"/>
      <c r="AJ46" s="46"/>
    </row>
    <row r="47" spans="1:36" s="157" customFormat="1" ht="12.95" customHeight="1">
      <c r="A47" s="98" t="s">
        <v>192</v>
      </c>
      <c r="B47" s="48" t="s">
        <v>193</v>
      </c>
      <c r="C47" s="32" t="s">
        <v>1</v>
      </c>
      <c r="D47" s="32" t="s">
        <v>1</v>
      </c>
      <c r="E47" s="89">
        <v>129.6</v>
      </c>
      <c r="F47" s="89">
        <v>134.19999999999999</v>
      </c>
      <c r="G47" s="89">
        <v>140.1</v>
      </c>
      <c r="H47" s="89">
        <v>143</v>
      </c>
      <c r="I47" s="89">
        <v>133.6</v>
      </c>
      <c r="J47" s="89">
        <v>129.19999999999999</v>
      </c>
      <c r="K47" s="89">
        <v>132.69999999999999</v>
      </c>
      <c r="L47" s="90" t="s">
        <v>293</v>
      </c>
      <c r="M47" s="91">
        <v>133.172</v>
      </c>
      <c r="N47" s="90">
        <v>141.4</v>
      </c>
      <c r="O47" s="90">
        <v>164.4</v>
      </c>
      <c r="P47" s="90">
        <v>170.2</v>
      </c>
      <c r="Q47" s="90">
        <v>172</v>
      </c>
      <c r="R47" s="92">
        <v>177.773</v>
      </c>
      <c r="S47" s="91">
        <v>187.9</v>
      </c>
      <c r="T47" s="91">
        <v>194.1</v>
      </c>
      <c r="U47" s="90">
        <v>205.2</v>
      </c>
      <c r="V47" s="91">
        <v>227.8</v>
      </c>
      <c r="W47" s="91">
        <v>256.32400000000001</v>
      </c>
      <c r="X47" s="91">
        <v>259.08199999999999</v>
      </c>
      <c r="Y47" s="91">
        <v>248.79400000000001</v>
      </c>
      <c r="Z47" s="93">
        <v>277.2</v>
      </c>
      <c r="AA47" s="46">
        <v>277.8</v>
      </c>
      <c r="AB47" s="60">
        <v>277.8</v>
      </c>
      <c r="AC47" s="28">
        <v>304.7</v>
      </c>
      <c r="AD47" s="29">
        <v>305.5</v>
      </c>
      <c r="AE47" s="46">
        <v>308.39999999999998</v>
      </c>
      <c r="AF47" s="27">
        <v>331.7</v>
      </c>
      <c r="AG47" s="27">
        <v>332.7</v>
      </c>
      <c r="AH47" s="46">
        <v>336.7</v>
      </c>
      <c r="AI47" s="68">
        <v>347.4</v>
      </c>
      <c r="AJ47" s="46">
        <v>372.1</v>
      </c>
    </row>
    <row r="48" spans="1:36" s="157" customFormat="1" ht="12.95" customHeight="1">
      <c r="A48" s="98" t="s">
        <v>194</v>
      </c>
      <c r="B48" s="48" t="s">
        <v>193</v>
      </c>
      <c r="C48" s="32" t="s">
        <v>1</v>
      </c>
      <c r="D48" s="32" t="s">
        <v>1</v>
      </c>
      <c r="E48" s="32" t="s">
        <v>1</v>
      </c>
      <c r="F48" s="89">
        <v>103.54938271604939</v>
      </c>
      <c r="G48" s="89">
        <v>104.39642324888227</v>
      </c>
      <c r="H48" s="89">
        <v>102.06995003568879</v>
      </c>
      <c r="I48" s="89">
        <v>93.426573426573427</v>
      </c>
      <c r="J48" s="89">
        <v>96.706586826347291</v>
      </c>
      <c r="K48" s="89">
        <v>102.70897832817339</v>
      </c>
      <c r="L48" s="89" t="s">
        <v>296</v>
      </c>
      <c r="M48" s="91">
        <v>101.93893094711379</v>
      </c>
      <c r="N48" s="91">
        <v>106.17847595590666</v>
      </c>
      <c r="O48" s="91">
        <v>116.26591230551627</v>
      </c>
      <c r="P48" s="91">
        <v>103.52798053527978</v>
      </c>
      <c r="Q48" s="91">
        <v>101.0575793184489</v>
      </c>
      <c r="R48" s="91">
        <v>103.35639534883721</v>
      </c>
      <c r="S48" s="91">
        <v>105.69659059587227</v>
      </c>
      <c r="T48" s="91">
        <v>103.29962746141564</v>
      </c>
      <c r="U48" s="91">
        <v>105.71870170015455</v>
      </c>
      <c r="V48" s="91">
        <v>111.01364522417154</v>
      </c>
      <c r="W48" s="91">
        <v>112.52151009657594</v>
      </c>
      <c r="X48" s="91">
        <v>101.07598196033145</v>
      </c>
      <c r="Y48" s="91">
        <v>96.029056437730148</v>
      </c>
      <c r="Z48" s="93">
        <v>111.41747791345449</v>
      </c>
      <c r="AA48" s="46">
        <v>100.2</v>
      </c>
      <c r="AB48" s="60">
        <v>100</v>
      </c>
      <c r="AC48" s="28">
        <v>109.7</v>
      </c>
      <c r="AD48" s="28">
        <v>100.3</v>
      </c>
      <c r="AE48" s="46">
        <v>100.9</v>
      </c>
      <c r="AF48" s="27">
        <v>107.5</v>
      </c>
      <c r="AG48" s="27">
        <v>100.3</v>
      </c>
      <c r="AH48" s="46">
        <v>101.2</v>
      </c>
      <c r="AI48" s="47">
        <v>103.2</v>
      </c>
      <c r="AJ48" s="46">
        <v>107.1</v>
      </c>
    </row>
    <row r="49" spans="1:36" s="157" customFormat="1" ht="12.95" customHeight="1">
      <c r="A49" s="98" t="s">
        <v>197</v>
      </c>
      <c r="B49" s="48" t="s">
        <v>193</v>
      </c>
      <c r="C49" s="48"/>
      <c r="D49" s="48"/>
      <c r="E49" s="94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7"/>
      <c r="AA49" s="46"/>
      <c r="AB49" s="60"/>
      <c r="AC49" s="244"/>
      <c r="AD49" s="88"/>
      <c r="AE49" s="46"/>
      <c r="AF49" s="27"/>
      <c r="AG49" s="27"/>
      <c r="AH49" s="46"/>
      <c r="AI49" s="47"/>
      <c r="AJ49" s="46"/>
    </row>
    <row r="50" spans="1:36" s="157" customFormat="1" ht="12.95" customHeight="1">
      <c r="A50" s="98" t="s">
        <v>192</v>
      </c>
      <c r="B50" s="48" t="s">
        <v>193</v>
      </c>
      <c r="C50" s="32" t="s">
        <v>1</v>
      </c>
      <c r="D50" s="32" t="s">
        <v>1</v>
      </c>
      <c r="E50" s="94">
        <v>124.8</v>
      </c>
      <c r="F50" s="94">
        <v>111.3</v>
      </c>
      <c r="G50" s="94">
        <v>106.8</v>
      </c>
      <c r="H50" s="94">
        <v>103.9</v>
      </c>
      <c r="I50" s="94">
        <v>99.5</v>
      </c>
      <c r="J50" s="94">
        <v>84.7</v>
      </c>
      <c r="K50" s="94">
        <v>92.8</v>
      </c>
      <c r="L50" s="82" t="s">
        <v>294</v>
      </c>
      <c r="M50" s="96">
        <v>112.502</v>
      </c>
      <c r="N50" s="97">
        <v>128.80000000000001</v>
      </c>
      <c r="O50" s="97">
        <v>149.1</v>
      </c>
      <c r="P50" s="97">
        <v>156.80000000000001</v>
      </c>
      <c r="Q50" s="97">
        <v>160.19999999999999</v>
      </c>
      <c r="R50" s="87">
        <v>166.04300000000001</v>
      </c>
      <c r="S50" s="83">
        <v>176.2</v>
      </c>
      <c r="T50" s="83">
        <v>178.2</v>
      </c>
      <c r="U50" s="82">
        <v>185.2</v>
      </c>
      <c r="V50" s="83">
        <v>205.7</v>
      </c>
      <c r="W50" s="83">
        <v>237.399</v>
      </c>
      <c r="X50" s="83">
        <v>240.83699999999999</v>
      </c>
      <c r="Y50" s="83">
        <v>227.81899999999999</v>
      </c>
      <c r="Z50" s="84">
        <v>261.22699999999998</v>
      </c>
      <c r="AA50" s="46">
        <v>263.8</v>
      </c>
      <c r="AB50" s="60">
        <v>262.39999999999998</v>
      </c>
      <c r="AC50" s="28">
        <v>281.8</v>
      </c>
      <c r="AD50" s="28">
        <v>284.3</v>
      </c>
      <c r="AE50" s="46">
        <v>291.39999999999998</v>
      </c>
      <c r="AF50" s="27">
        <v>314.2</v>
      </c>
      <c r="AG50" s="27">
        <v>311.2</v>
      </c>
      <c r="AH50" s="46">
        <v>307.5</v>
      </c>
      <c r="AI50" s="245">
        <v>307.89999999999998</v>
      </c>
      <c r="AJ50" s="46">
        <v>327.5</v>
      </c>
    </row>
    <row r="51" spans="1:36" s="157" customFormat="1" ht="12.95" customHeight="1">
      <c r="A51" s="98" t="s">
        <v>198</v>
      </c>
      <c r="B51" s="48" t="s">
        <v>193</v>
      </c>
      <c r="C51" s="48"/>
      <c r="D51" s="48"/>
      <c r="E51" s="94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7"/>
      <c r="AA51" s="46"/>
      <c r="AB51" s="60"/>
      <c r="AC51" s="28"/>
      <c r="AD51" s="88"/>
      <c r="AE51" s="46"/>
      <c r="AF51" s="27"/>
      <c r="AG51" s="27"/>
      <c r="AH51" s="46"/>
      <c r="AI51" s="47"/>
      <c r="AJ51" s="46"/>
    </row>
    <row r="52" spans="1:36" s="157" customFormat="1" ht="12.95" customHeight="1">
      <c r="A52" s="98" t="s">
        <v>192</v>
      </c>
      <c r="B52" s="48" t="s">
        <v>193</v>
      </c>
      <c r="C52" s="32" t="s">
        <v>1</v>
      </c>
      <c r="D52" s="32" t="s">
        <v>1</v>
      </c>
      <c r="E52" s="94">
        <v>4.8</v>
      </c>
      <c r="F52" s="94">
        <v>22.9</v>
      </c>
      <c r="G52" s="94">
        <v>33.299999999999997</v>
      </c>
      <c r="H52" s="94">
        <v>39.1</v>
      </c>
      <c r="I52" s="94">
        <v>34.1</v>
      </c>
      <c r="J52" s="94">
        <v>44.5</v>
      </c>
      <c r="K52" s="94">
        <v>39.9</v>
      </c>
      <c r="L52" s="96" t="s">
        <v>295</v>
      </c>
      <c r="M52" s="96">
        <v>20.67</v>
      </c>
      <c r="N52" s="82">
        <v>12.6</v>
      </c>
      <c r="O52" s="82">
        <v>15.4</v>
      </c>
      <c r="P52" s="82">
        <v>13.4</v>
      </c>
      <c r="Q52" s="82">
        <v>11.8</v>
      </c>
      <c r="R52" s="82">
        <v>11.73</v>
      </c>
      <c r="S52" s="83">
        <v>11.7</v>
      </c>
      <c r="T52" s="83">
        <v>15.9</v>
      </c>
      <c r="U52" s="82">
        <v>20</v>
      </c>
      <c r="V52" s="83">
        <v>22.1</v>
      </c>
      <c r="W52" s="83">
        <v>18.925000000000001</v>
      </c>
      <c r="X52" s="83">
        <v>18.245000000000001</v>
      </c>
      <c r="Y52" s="83">
        <v>20.975000000000001</v>
      </c>
      <c r="Z52" s="84">
        <v>15.973000000000001</v>
      </c>
      <c r="AA52" s="46">
        <v>14.1</v>
      </c>
      <c r="AB52" s="60">
        <v>15.4</v>
      </c>
      <c r="AC52" s="28">
        <v>22.9</v>
      </c>
      <c r="AD52" s="28">
        <v>21.3</v>
      </c>
      <c r="AE52" s="46">
        <v>17.100000000000001</v>
      </c>
      <c r="AF52" s="27">
        <v>17.399999999999999</v>
      </c>
      <c r="AG52" s="27">
        <v>21.5</v>
      </c>
      <c r="AH52" s="46">
        <v>29.2</v>
      </c>
      <c r="AI52" s="245">
        <v>39.5</v>
      </c>
      <c r="AJ52" s="46">
        <v>44.6</v>
      </c>
    </row>
    <row r="53" spans="1:36" s="157" customFormat="1" ht="12.95" customHeight="1">
      <c r="A53" s="98" t="s">
        <v>199</v>
      </c>
      <c r="B53" s="48" t="s">
        <v>193</v>
      </c>
      <c r="C53" s="32"/>
      <c r="D53" s="32"/>
      <c r="E53" s="94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7"/>
      <c r="AA53" s="46"/>
      <c r="AB53" s="60"/>
      <c r="AC53" s="28"/>
      <c r="AD53" s="88"/>
      <c r="AE53" s="46"/>
      <c r="AF53" s="27"/>
      <c r="AG53" s="27"/>
      <c r="AH53" s="46"/>
      <c r="AI53" s="47"/>
      <c r="AJ53" s="46"/>
    </row>
    <row r="54" spans="1:36" s="157" customFormat="1" ht="12.95" customHeight="1">
      <c r="A54" s="98" t="s">
        <v>192</v>
      </c>
      <c r="B54" s="48" t="s">
        <v>193</v>
      </c>
      <c r="C54" s="32" t="s">
        <v>1</v>
      </c>
      <c r="D54" s="32" t="s">
        <v>1</v>
      </c>
      <c r="E54" s="94">
        <v>12</v>
      </c>
      <c r="F54" s="94">
        <v>16.7</v>
      </c>
      <c r="G54" s="94">
        <v>22.2</v>
      </c>
      <c r="H54" s="94">
        <v>23.6</v>
      </c>
      <c r="I54" s="94">
        <v>21.1</v>
      </c>
      <c r="J54" s="94">
        <v>19.7</v>
      </c>
      <c r="K54" s="94">
        <v>21</v>
      </c>
      <c r="L54" s="81" t="s">
        <v>297</v>
      </c>
      <c r="M54" s="81">
        <v>14.4</v>
      </c>
      <c r="N54" s="81">
        <v>15.2</v>
      </c>
      <c r="O54" s="81">
        <v>17.899999999999999</v>
      </c>
      <c r="P54" s="81">
        <v>18.3</v>
      </c>
      <c r="Q54" s="81">
        <v>17.7</v>
      </c>
      <c r="R54" s="81">
        <v>16.484000000000002</v>
      </c>
      <c r="S54" s="81">
        <v>13.8</v>
      </c>
      <c r="T54" s="82">
        <v>14.9</v>
      </c>
      <c r="U54" s="82">
        <v>14.1</v>
      </c>
      <c r="V54" s="83">
        <v>14.1</v>
      </c>
      <c r="W54" s="83">
        <v>15.41</v>
      </c>
      <c r="X54" s="83">
        <v>15.141</v>
      </c>
      <c r="Y54" s="83">
        <v>12.977</v>
      </c>
      <c r="Z54" s="84">
        <v>14.853</v>
      </c>
      <c r="AA54" s="46">
        <v>14.5</v>
      </c>
      <c r="AB54" s="60">
        <v>14.2</v>
      </c>
      <c r="AC54" s="28">
        <v>15.5</v>
      </c>
      <c r="AD54" s="28">
        <v>15.4</v>
      </c>
      <c r="AE54" s="46">
        <v>15.8</v>
      </c>
      <c r="AF54" s="27">
        <v>16.899999999999999</v>
      </c>
      <c r="AG54" s="27">
        <v>17.7</v>
      </c>
      <c r="AH54" s="46">
        <v>17.600000000000001</v>
      </c>
      <c r="AI54" s="245">
        <v>18.3</v>
      </c>
      <c r="AJ54" s="46">
        <v>19.899999999999999</v>
      </c>
    </row>
    <row r="55" spans="1:36" s="157" customFormat="1" ht="12.95" customHeight="1">
      <c r="A55" s="98" t="s">
        <v>194</v>
      </c>
      <c r="B55" s="48" t="s">
        <v>193</v>
      </c>
      <c r="C55" s="32" t="s">
        <v>1</v>
      </c>
      <c r="D55" s="32" t="s">
        <v>1</v>
      </c>
      <c r="E55" s="32" t="s">
        <v>1</v>
      </c>
      <c r="F55" s="94">
        <f t="shared" ref="F55:K55" si="2">F54/E54*100</f>
        <v>139.16666666666666</v>
      </c>
      <c r="G55" s="94">
        <f t="shared" si="2"/>
        <v>132.93413173652695</v>
      </c>
      <c r="H55" s="94">
        <f t="shared" si="2"/>
        <v>106.30630630630631</v>
      </c>
      <c r="I55" s="94">
        <f t="shared" si="2"/>
        <v>89.406779661016955</v>
      </c>
      <c r="J55" s="94">
        <f t="shared" si="2"/>
        <v>93.364928909952596</v>
      </c>
      <c r="K55" s="94">
        <f t="shared" si="2"/>
        <v>106.59898477157361</v>
      </c>
      <c r="L55" s="81" t="s">
        <v>200</v>
      </c>
      <c r="M55" s="81">
        <v>93.5</v>
      </c>
      <c r="N55" s="81">
        <f t="shared" ref="N55:Z55" si="3">N54/M54*100</f>
        <v>105.55555555555556</v>
      </c>
      <c r="O55" s="81">
        <f t="shared" si="3"/>
        <v>117.76315789473684</v>
      </c>
      <c r="P55" s="81">
        <f t="shared" si="3"/>
        <v>102.2346368715084</v>
      </c>
      <c r="Q55" s="81">
        <f t="shared" si="3"/>
        <v>96.721311475409834</v>
      </c>
      <c r="R55" s="81">
        <f t="shared" si="3"/>
        <v>93.129943502824872</v>
      </c>
      <c r="S55" s="81">
        <f t="shared" si="3"/>
        <v>83.717544285367623</v>
      </c>
      <c r="T55" s="81">
        <f t="shared" si="3"/>
        <v>107.97101449275361</v>
      </c>
      <c r="U55" s="81">
        <f t="shared" si="3"/>
        <v>94.630872483221466</v>
      </c>
      <c r="V55" s="81">
        <f t="shared" si="3"/>
        <v>100</v>
      </c>
      <c r="W55" s="81">
        <f t="shared" si="3"/>
        <v>109.29078014184397</v>
      </c>
      <c r="X55" s="81">
        <f t="shared" si="3"/>
        <v>98.254380272550293</v>
      </c>
      <c r="Y55" s="81">
        <f t="shared" si="3"/>
        <v>85.707681130704714</v>
      </c>
      <c r="Z55" s="86">
        <f t="shared" si="3"/>
        <v>114.45634584264468</v>
      </c>
      <c r="AA55" s="46">
        <v>97.6</v>
      </c>
      <c r="AB55" s="60">
        <v>97.9</v>
      </c>
      <c r="AC55" s="28">
        <v>109.2</v>
      </c>
      <c r="AD55" s="28">
        <v>99.1</v>
      </c>
      <c r="AE55" s="46">
        <v>102.6</v>
      </c>
      <c r="AF55" s="27">
        <v>107.2</v>
      </c>
      <c r="AG55" s="27">
        <v>104.9</v>
      </c>
      <c r="AH55" s="46">
        <v>99.4</v>
      </c>
      <c r="AI55" s="68">
        <v>104</v>
      </c>
      <c r="AJ55" s="46">
        <v>108.7</v>
      </c>
    </row>
    <row r="56" spans="1:36" s="157" customFormat="1" ht="12.95" customHeight="1">
      <c r="A56" s="98" t="s">
        <v>36</v>
      </c>
      <c r="B56" s="48" t="s">
        <v>193</v>
      </c>
      <c r="C56" s="32" t="s">
        <v>1</v>
      </c>
      <c r="D56" s="32" t="s">
        <v>1</v>
      </c>
      <c r="E56" s="32" t="s">
        <v>1</v>
      </c>
      <c r="F56" s="32" t="s">
        <v>1</v>
      </c>
      <c r="G56" s="32" t="s">
        <v>1</v>
      </c>
      <c r="H56" s="32" t="s">
        <v>1</v>
      </c>
      <c r="I56" s="32" t="s">
        <v>1</v>
      </c>
      <c r="J56" s="81">
        <v>12.2</v>
      </c>
      <c r="K56" s="81">
        <v>5.0999999999999996</v>
      </c>
      <c r="L56" s="81" t="s">
        <v>298</v>
      </c>
      <c r="M56" s="81">
        <v>3.5704607046070458</v>
      </c>
      <c r="N56" s="90">
        <v>2.0996168582375478</v>
      </c>
      <c r="O56" s="99">
        <v>1.6666666666666667</v>
      </c>
      <c r="P56" s="100">
        <v>1.4493368700265252</v>
      </c>
      <c r="Q56" s="101">
        <v>1.0685292567211389</v>
      </c>
      <c r="R56" s="102">
        <v>0.81369016984045284</v>
      </c>
      <c r="S56" s="103">
        <v>0.66848364717542119</v>
      </c>
      <c r="T56" s="104">
        <v>0.94736842105263164</v>
      </c>
      <c r="U56" s="159">
        <v>0.51573187414500676</v>
      </c>
      <c r="V56" s="160">
        <v>0.35055808185200493</v>
      </c>
      <c r="W56" s="161">
        <v>0.60426740856867378</v>
      </c>
      <c r="X56" s="162">
        <v>0.63379074694682791</v>
      </c>
      <c r="Y56" s="163">
        <v>0.97184180065782688</v>
      </c>
      <c r="Z56" s="164">
        <v>0.96523576200210226</v>
      </c>
      <c r="AA56" s="60">
        <v>1</v>
      </c>
      <c r="AB56" s="60">
        <v>1.4</v>
      </c>
      <c r="AC56" s="28">
        <v>1.7</v>
      </c>
      <c r="AD56" s="28">
        <v>2.6</v>
      </c>
      <c r="AE56" s="46">
        <v>2.5</v>
      </c>
      <c r="AF56" s="27">
        <v>2.1</v>
      </c>
      <c r="AG56" s="27">
        <v>2.5</v>
      </c>
      <c r="AH56" s="60">
        <v>3</v>
      </c>
      <c r="AI56" s="47">
        <v>3.5</v>
      </c>
      <c r="AJ56" s="46">
        <v>3.4</v>
      </c>
    </row>
    <row r="57" spans="1:36" s="157" customFormat="1" ht="12.95" customHeight="1">
      <c r="A57" s="105" t="s">
        <v>37</v>
      </c>
      <c r="B57" s="48" t="s">
        <v>193</v>
      </c>
      <c r="C57" s="32" t="s">
        <v>1</v>
      </c>
      <c r="D57" s="32" t="s">
        <v>1</v>
      </c>
      <c r="E57" s="32" t="s">
        <v>1</v>
      </c>
      <c r="F57" s="32" t="s">
        <v>1</v>
      </c>
      <c r="G57" s="32" t="s">
        <v>1</v>
      </c>
      <c r="H57" s="32" t="s">
        <v>1</v>
      </c>
      <c r="I57" s="32" t="s">
        <v>1</v>
      </c>
      <c r="J57" s="81">
        <v>18.100000000000001</v>
      </c>
      <c r="K57" s="81">
        <v>7.9</v>
      </c>
      <c r="L57" s="81" t="s">
        <v>299</v>
      </c>
      <c r="M57" s="81">
        <v>5.27</v>
      </c>
      <c r="N57" s="106">
        <v>3.2879999999999998</v>
      </c>
      <c r="O57" s="106">
        <v>3.04</v>
      </c>
      <c r="P57" s="106">
        <v>2.7320000000000002</v>
      </c>
      <c r="Q57" s="106">
        <v>2.0270000000000001</v>
      </c>
      <c r="R57" s="106">
        <v>1.581</v>
      </c>
      <c r="S57" s="107">
        <v>1.349</v>
      </c>
      <c r="T57" s="107">
        <v>1.98</v>
      </c>
      <c r="U57" s="106">
        <v>1.131</v>
      </c>
      <c r="V57" s="107">
        <v>0.84799999999999998</v>
      </c>
      <c r="W57" s="106">
        <v>1.6419999999999999</v>
      </c>
      <c r="X57" s="107">
        <v>1.738</v>
      </c>
      <c r="Y57" s="107">
        <v>2.544</v>
      </c>
      <c r="Z57" s="108">
        <v>2.819</v>
      </c>
      <c r="AA57" s="46">
        <v>3.1</v>
      </c>
      <c r="AB57" s="60">
        <v>4.2</v>
      </c>
      <c r="AC57" s="28">
        <v>5.4</v>
      </c>
      <c r="AD57" s="28">
        <v>8.3000000000000007</v>
      </c>
      <c r="AE57" s="63">
        <v>8</v>
      </c>
      <c r="AF57" s="27">
        <v>7.5</v>
      </c>
      <c r="AG57" s="27">
        <v>8.6999999999999993</v>
      </c>
      <c r="AH57" s="46">
        <v>10.7</v>
      </c>
      <c r="AI57" s="47">
        <v>12.7</v>
      </c>
      <c r="AJ57" s="46">
        <v>13.2</v>
      </c>
    </row>
    <row r="58" spans="1:36" s="157" customFormat="1" ht="12.95" customHeight="1">
      <c r="A58" s="31" t="s">
        <v>38</v>
      </c>
      <c r="B58" s="48" t="s">
        <v>193</v>
      </c>
      <c r="C58" s="32" t="s">
        <v>1</v>
      </c>
      <c r="D58" s="32" t="s">
        <v>1</v>
      </c>
      <c r="E58" s="94">
        <v>8.5</v>
      </c>
      <c r="F58" s="94">
        <v>11.1</v>
      </c>
      <c r="G58" s="94">
        <v>13.7</v>
      </c>
      <c r="H58" s="94">
        <v>14.2</v>
      </c>
      <c r="I58" s="94">
        <v>13.6</v>
      </c>
      <c r="J58" s="94">
        <v>13.2</v>
      </c>
      <c r="K58" s="94">
        <v>13.7</v>
      </c>
      <c r="L58" s="81" t="s">
        <v>201</v>
      </c>
      <c r="M58" s="81">
        <v>9.8000000000000007</v>
      </c>
      <c r="N58" s="82">
        <v>9.6999999999999993</v>
      </c>
      <c r="O58" s="82">
        <v>9.8000000000000007</v>
      </c>
      <c r="P58" s="82">
        <v>9.6999999999999993</v>
      </c>
      <c r="Q58" s="82">
        <v>9.3000000000000007</v>
      </c>
      <c r="R58" s="82">
        <v>8.4856658962096603</v>
      </c>
      <c r="S58" s="83">
        <v>6.8529541500840079</v>
      </c>
      <c r="T58" s="83">
        <v>7.1</v>
      </c>
      <c r="U58" s="83">
        <v>6.4</v>
      </c>
      <c r="V58" s="83">
        <v>5.8</v>
      </c>
      <c r="W58" s="83">
        <v>5.7</v>
      </c>
      <c r="X58" s="83">
        <v>5.5</v>
      </c>
      <c r="Y58" s="83">
        <v>5</v>
      </c>
      <c r="Z58" s="84">
        <v>5.0999999999999996</v>
      </c>
      <c r="AA58" s="60">
        <v>5</v>
      </c>
      <c r="AB58" s="60">
        <v>4.9000000000000004</v>
      </c>
      <c r="AC58" s="28">
        <v>4.8</v>
      </c>
      <c r="AD58" s="29">
        <v>4.8</v>
      </c>
      <c r="AE58" s="46">
        <v>4.9000000000000004</v>
      </c>
      <c r="AF58" s="27">
        <v>4.9000000000000004</v>
      </c>
      <c r="AG58" s="27">
        <v>5.0999999999999996</v>
      </c>
      <c r="AH58" s="60">
        <v>5</v>
      </c>
      <c r="AI58" s="68">
        <v>5</v>
      </c>
      <c r="AJ58" s="46">
        <v>5.0999999999999996</v>
      </c>
    </row>
    <row r="59" spans="1:36" s="157" customFormat="1" ht="12.95" customHeight="1">
      <c r="A59" s="31" t="s">
        <v>202</v>
      </c>
      <c r="B59" s="48" t="s">
        <v>193</v>
      </c>
      <c r="C59" s="32" t="s">
        <v>0</v>
      </c>
      <c r="D59" s="32" t="s">
        <v>0</v>
      </c>
      <c r="E59" s="32" t="s">
        <v>0</v>
      </c>
      <c r="F59" s="32" t="s">
        <v>0</v>
      </c>
      <c r="G59" s="32" t="s">
        <v>0</v>
      </c>
      <c r="H59" s="32" t="s">
        <v>0</v>
      </c>
      <c r="I59" s="32" t="s">
        <v>0</v>
      </c>
      <c r="J59" s="32" t="s">
        <v>0</v>
      </c>
      <c r="K59" s="32" t="s">
        <v>0</v>
      </c>
      <c r="L59" s="82" t="s">
        <v>300</v>
      </c>
      <c r="M59" s="83">
        <v>17.409815315574477</v>
      </c>
      <c r="N59" s="83">
        <v>19.383473921300183</v>
      </c>
      <c r="O59" s="83">
        <v>20.166126697456399</v>
      </c>
      <c r="P59" s="83">
        <v>17.804091075124802</v>
      </c>
      <c r="Q59" s="82">
        <v>11.4</v>
      </c>
      <c r="R59" s="82">
        <v>12.22408370807983</v>
      </c>
      <c r="S59" s="83">
        <v>8.2894592519469121</v>
      </c>
      <c r="T59" s="83">
        <v>7</v>
      </c>
      <c r="U59" s="83">
        <v>7</v>
      </c>
      <c r="V59" s="83">
        <v>6.2</v>
      </c>
      <c r="W59" s="83">
        <v>4.3</v>
      </c>
      <c r="X59" s="83">
        <v>7.9</v>
      </c>
      <c r="Y59" s="83">
        <v>6.4</v>
      </c>
      <c r="Z59" s="84">
        <v>5.4</v>
      </c>
      <c r="AA59" s="60">
        <v>5.2</v>
      </c>
      <c r="AB59" s="60">
        <v>4</v>
      </c>
      <c r="AC59" s="109">
        <v>3.2</v>
      </c>
      <c r="AD59" s="29">
        <v>3.7</v>
      </c>
      <c r="AE59" s="46">
        <v>3.9</v>
      </c>
      <c r="AF59" s="27">
        <v>3.8</v>
      </c>
      <c r="AG59" s="34">
        <v>3</v>
      </c>
      <c r="AH59" s="32" t="s">
        <v>0</v>
      </c>
      <c r="AI59" s="66" t="s">
        <v>0</v>
      </c>
      <c r="AJ59" s="32" t="s">
        <v>0</v>
      </c>
    </row>
    <row r="60" spans="1:36" s="157" customFormat="1" ht="12.95" customHeight="1">
      <c r="A60" s="31" t="s">
        <v>203</v>
      </c>
      <c r="B60" s="48" t="s">
        <v>193</v>
      </c>
      <c r="C60" s="32" t="s">
        <v>0</v>
      </c>
      <c r="D60" s="32" t="s">
        <v>0</v>
      </c>
      <c r="E60" s="32" t="s">
        <v>0</v>
      </c>
      <c r="F60" s="32" t="s">
        <v>0</v>
      </c>
      <c r="G60" s="32" t="s">
        <v>0</v>
      </c>
      <c r="H60" s="32" t="s">
        <v>0</v>
      </c>
      <c r="I60" s="32" t="s">
        <v>0</v>
      </c>
      <c r="J60" s="32" t="s">
        <v>0</v>
      </c>
      <c r="K60" s="32" t="s">
        <v>0</v>
      </c>
      <c r="L60" s="82" t="s">
        <v>301</v>
      </c>
      <c r="M60" s="82">
        <v>14.435158337597361</v>
      </c>
      <c r="N60" s="82">
        <v>16.596438132929812</v>
      </c>
      <c r="O60" s="82">
        <v>15.137786497815037</v>
      </c>
      <c r="P60" s="82">
        <v>15.82525982032764</v>
      </c>
      <c r="Q60" s="82">
        <v>13.071581976271398</v>
      </c>
      <c r="R60" s="82">
        <v>12.930485517098944</v>
      </c>
      <c r="S60" s="82">
        <v>7.7955414671122911</v>
      </c>
      <c r="T60" s="82">
        <v>7.9001517962556926</v>
      </c>
      <c r="U60" s="82">
        <v>8.8742770364147479</v>
      </c>
      <c r="V60" s="82">
        <v>7.4964781646206484</v>
      </c>
      <c r="W60" s="82">
        <v>4.5933746232173123</v>
      </c>
      <c r="X60" s="83">
        <v>7.5</v>
      </c>
      <c r="Y60" s="83">
        <v>5.6</v>
      </c>
      <c r="Z60" s="84">
        <v>4.2</v>
      </c>
      <c r="AA60" s="60">
        <v>4.4000000000000004</v>
      </c>
      <c r="AB60" s="60">
        <v>3.7</v>
      </c>
      <c r="AC60" s="109">
        <v>2.9</v>
      </c>
      <c r="AD60" s="28">
        <v>3.1</v>
      </c>
      <c r="AE60" s="46">
        <v>3.6</v>
      </c>
      <c r="AF60" s="27">
        <v>3.7</v>
      </c>
      <c r="AG60" s="27">
        <v>3.4</v>
      </c>
      <c r="AH60" s="32" t="s">
        <v>0</v>
      </c>
      <c r="AI60" s="66" t="s">
        <v>0</v>
      </c>
      <c r="AJ60" s="32" t="s">
        <v>0</v>
      </c>
    </row>
    <row r="61" spans="1:36" s="157" customFormat="1" ht="12.95" customHeight="1">
      <c r="A61" s="31" t="s">
        <v>111</v>
      </c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0</v>
      </c>
      <c r="M61" s="32" t="s">
        <v>0</v>
      </c>
      <c r="N61" s="32" t="s">
        <v>0</v>
      </c>
      <c r="O61" s="32" t="s">
        <v>0</v>
      </c>
      <c r="P61" s="32" t="s">
        <v>0</v>
      </c>
      <c r="Q61" s="32" t="s">
        <v>0</v>
      </c>
      <c r="R61" s="32" t="s">
        <v>0</v>
      </c>
      <c r="S61" s="32" t="s">
        <v>0</v>
      </c>
      <c r="T61" s="32" t="s">
        <v>0</v>
      </c>
      <c r="U61" s="32" t="s">
        <v>0</v>
      </c>
      <c r="V61" s="32" t="s">
        <v>0</v>
      </c>
      <c r="W61" s="32" t="s">
        <v>0</v>
      </c>
      <c r="X61" s="32" t="s">
        <v>0</v>
      </c>
      <c r="Y61" s="32" t="s">
        <v>0</v>
      </c>
      <c r="Z61" s="32" t="s">
        <v>0</v>
      </c>
      <c r="AA61" s="32" t="s">
        <v>0</v>
      </c>
      <c r="AB61" s="32" t="s">
        <v>0</v>
      </c>
      <c r="AC61" s="32" t="s">
        <v>0</v>
      </c>
      <c r="AD61" s="32" t="s">
        <v>0</v>
      </c>
      <c r="AE61" s="32" t="s">
        <v>0</v>
      </c>
      <c r="AF61" s="32" t="s">
        <v>0</v>
      </c>
      <c r="AG61" s="32" t="s">
        <v>0</v>
      </c>
      <c r="AH61" s="46">
        <v>4.0999999999999996</v>
      </c>
      <c r="AI61" s="47">
        <v>3.1</v>
      </c>
      <c r="AJ61" s="46">
        <v>3.1</v>
      </c>
    </row>
    <row r="62" spans="1:36" s="157" customFormat="1" ht="12.95" customHeight="1">
      <c r="A62" s="98" t="s">
        <v>39</v>
      </c>
      <c r="B62" s="32" t="s">
        <v>0</v>
      </c>
      <c r="C62" s="32" t="s">
        <v>0</v>
      </c>
      <c r="D62" s="54">
        <v>212</v>
      </c>
      <c r="E62" s="110">
        <v>3108</v>
      </c>
      <c r="F62" s="110">
        <v>9981</v>
      </c>
      <c r="G62" s="110">
        <v>14489</v>
      </c>
      <c r="H62" s="110">
        <v>18203</v>
      </c>
      <c r="I62" s="110">
        <v>17256</v>
      </c>
      <c r="J62" s="110">
        <v>20628</v>
      </c>
      <c r="K62" s="111">
        <v>29091</v>
      </c>
      <c r="L62" s="111">
        <v>36325</v>
      </c>
      <c r="M62" s="111">
        <v>38847</v>
      </c>
      <c r="N62" s="111">
        <v>44369</v>
      </c>
      <c r="O62" s="111">
        <v>53832</v>
      </c>
      <c r="P62" s="111">
        <v>63959</v>
      </c>
      <c r="Q62" s="111">
        <v>72086</v>
      </c>
      <c r="R62" s="111">
        <v>82055</v>
      </c>
      <c r="S62" s="111">
        <v>98743</v>
      </c>
      <c r="T62" s="111">
        <v>112907</v>
      </c>
      <c r="U62" s="111">
        <v>133148</v>
      </c>
      <c r="V62" s="111">
        <v>151041</v>
      </c>
      <c r="W62" s="110">
        <v>157358</v>
      </c>
      <c r="X62" s="110" t="s">
        <v>2</v>
      </c>
      <c r="Y62" s="112">
        <v>222294</v>
      </c>
      <c r="Z62" s="113">
        <v>234007</v>
      </c>
      <c r="AA62" s="48">
        <v>250787</v>
      </c>
      <c r="AB62" s="70">
        <v>259672</v>
      </c>
      <c r="AC62" s="71">
        <v>275679</v>
      </c>
      <c r="AD62" s="114">
        <v>294099</v>
      </c>
      <c r="AE62" s="115">
        <v>317611</v>
      </c>
      <c r="AF62" s="70">
        <v>349503</v>
      </c>
      <c r="AG62" s="70">
        <v>459953</v>
      </c>
      <c r="AH62" s="48">
        <v>535156</v>
      </c>
      <c r="AI62" s="53">
        <v>580946</v>
      </c>
      <c r="AJ62" s="48">
        <v>623059</v>
      </c>
    </row>
    <row r="63" spans="1:36" s="157" customFormat="1" ht="12.95" customHeight="1">
      <c r="A63" s="98" t="s">
        <v>40</v>
      </c>
      <c r="B63" s="32" t="s">
        <v>0</v>
      </c>
      <c r="C63" s="32" t="s">
        <v>0</v>
      </c>
      <c r="D63" s="32" t="s">
        <v>0</v>
      </c>
      <c r="E63" s="24" t="s">
        <v>3</v>
      </c>
      <c r="F63" s="25">
        <v>321.10000000000002</v>
      </c>
      <c r="G63" s="25">
        <v>145.19999999999999</v>
      </c>
      <c r="H63" s="25">
        <v>125.6</v>
      </c>
      <c r="I63" s="25">
        <v>94.8</v>
      </c>
      <c r="J63" s="25">
        <v>119.5</v>
      </c>
      <c r="K63" s="116" t="s">
        <v>4</v>
      </c>
      <c r="L63" s="55">
        <v>124.9</v>
      </c>
      <c r="M63" s="55">
        <v>106.9</v>
      </c>
      <c r="N63" s="55">
        <v>114.2</v>
      </c>
      <c r="O63" s="55">
        <v>121.3</v>
      </c>
      <c r="P63" s="55">
        <v>118.8</v>
      </c>
      <c r="Q63" s="55">
        <v>112.7</v>
      </c>
      <c r="R63" s="55">
        <v>113.8</v>
      </c>
      <c r="S63" s="55">
        <v>120.3</v>
      </c>
      <c r="T63" s="55">
        <v>114.3</v>
      </c>
      <c r="U63" s="55">
        <v>117.9</v>
      </c>
      <c r="V63" s="32">
        <v>113.43908071875175</v>
      </c>
      <c r="W63" s="32">
        <v>104.18223360100848</v>
      </c>
      <c r="X63" s="32">
        <v>116.87615679779735</v>
      </c>
      <c r="Y63" s="54">
        <v>120.9</v>
      </c>
      <c r="Z63" s="56">
        <v>103.3</v>
      </c>
      <c r="AA63" s="46">
        <v>107.2</v>
      </c>
      <c r="AB63" s="27">
        <v>103.5</v>
      </c>
      <c r="AC63" s="28">
        <v>106.2</v>
      </c>
      <c r="AD63" s="117">
        <v>106.7</v>
      </c>
      <c r="AE63" s="118">
        <v>108</v>
      </c>
      <c r="AF63" s="119">
        <v>110</v>
      </c>
      <c r="AG63" s="27">
        <v>131.6</v>
      </c>
      <c r="AH63" s="46">
        <v>116.4</v>
      </c>
      <c r="AI63" s="118">
        <v>108.6</v>
      </c>
      <c r="AJ63" s="46">
        <v>107.2</v>
      </c>
    </row>
    <row r="64" spans="1:36" s="157" customFormat="1" ht="12.95" customHeight="1">
      <c r="A64" s="98" t="s">
        <v>41</v>
      </c>
      <c r="B64" s="32" t="s">
        <v>0</v>
      </c>
      <c r="C64" s="32" t="s">
        <v>0</v>
      </c>
      <c r="D64" s="32" t="s">
        <v>0</v>
      </c>
      <c r="E64" s="32" t="s">
        <v>0</v>
      </c>
      <c r="F64" s="32" t="s">
        <v>0</v>
      </c>
      <c r="G64" s="25">
        <v>95.4</v>
      </c>
      <c r="H64" s="25">
        <v>98.7</v>
      </c>
      <c r="I64" s="25">
        <v>87.7</v>
      </c>
      <c r="J64" s="25">
        <v>111.7</v>
      </c>
      <c r="K64" s="25">
        <v>128.1</v>
      </c>
      <c r="L64" s="55">
        <v>115.5</v>
      </c>
      <c r="M64" s="120">
        <v>98</v>
      </c>
      <c r="N64" s="55">
        <v>106.8</v>
      </c>
      <c r="O64" s="55">
        <v>113.4</v>
      </c>
      <c r="P64" s="55">
        <v>111.7</v>
      </c>
      <c r="Q64" s="55">
        <v>104.5</v>
      </c>
      <c r="R64" s="55">
        <v>103.8</v>
      </c>
      <c r="S64" s="55">
        <v>102.3</v>
      </c>
      <c r="T64" s="55">
        <v>107.8</v>
      </c>
      <c r="U64" s="55">
        <v>111.7</v>
      </c>
      <c r="V64" s="32">
        <v>104.93902009135223</v>
      </c>
      <c r="W64" s="32">
        <v>99.791411495218853</v>
      </c>
      <c r="X64" s="32">
        <v>110.99350123247611</v>
      </c>
      <c r="Y64" s="57">
        <v>114</v>
      </c>
      <c r="Z64" s="56">
        <v>95.8</v>
      </c>
      <c r="AA64" s="46">
        <v>91.2</v>
      </c>
      <c r="AB64" s="34">
        <v>97</v>
      </c>
      <c r="AC64" s="121">
        <v>99.4</v>
      </c>
      <c r="AD64" s="117">
        <v>101.1</v>
      </c>
      <c r="AE64" s="119">
        <v>100.8</v>
      </c>
      <c r="AF64" s="119">
        <v>101</v>
      </c>
      <c r="AG64" s="27">
        <v>112.3</v>
      </c>
      <c r="AH64" s="46">
        <v>100.6</v>
      </c>
      <c r="AI64" s="118">
        <v>98.7</v>
      </c>
      <c r="AJ64" s="118">
        <v>97</v>
      </c>
    </row>
    <row r="65" spans="1:36" s="157" customFormat="1" ht="12.95" customHeight="1">
      <c r="A65" s="98" t="s">
        <v>42</v>
      </c>
      <c r="B65" s="32" t="s">
        <v>0</v>
      </c>
      <c r="C65" s="32" t="s">
        <v>0</v>
      </c>
      <c r="D65" s="32" t="s">
        <v>0</v>
      </c>
      <c r="E65" s="32" t="s">
        <v>0</v>
      </c>
      <c r="F65" s="32" t="s">
        <v>0</v>
      </c>
      <c r="G65" s="116" t="s">
        <v>5</v>
      </c>
      <c r="H65" s="25">
        <v>98.7</v>
      </c>
      <c r="I65" s="25">
        <v>86.6</v>
      </c>
      <c r="J65" s="25">
        <v>96.7</v>
      </c>
      <c r="K65" s="25">
        <v>123.9</v>
      </c>
      <c r="L65" s="25">
        <v>143.1</v>
      </c>
      <c r="M65" s="25">
        <v>140.19999999999999</v>
      </c>
      <c r="N65" s="25">
        <v>149.69999999999999</v>
      </c>
      <c r="O65" s="32">
        <v>169.8</v>
      </c>
      <c r="P65" s="32">
        <v>189.7</v>
      </c>
      <c r="Q65" s="32">
        <v>198.2</v>
      </c>
      <c r="R65" s="32">
        <v>205.7</v>
      </c>
      <c r="S65" s="32">
        <v>210.4</v>
      </c>
      <c r="T65" s="32">
        <v>226.8</v>
      </c>
      <c r="U65" s="32">
        <v>253.3</v>
      </c>
      <c r="V65" s="32">
        <v>265.7</v>
      </c>
      <c r="W65" s="32">
        <v>265.2</v>
      </c>
      <c r="X65" s="32">
        <v>294.39999999999998</v>
      </c>
      <c r="Y65" s="32">
        <v>335.6</v>
      </c>
      <c r="Z65" s="32">
        <v>321.5</v>
      </c>
      <c r="AA65" s="32">
        <v>293.2</v>
      </c>
      <c r="AB65" s="32">
        <v>284.39999999999998</v>
      </c>
      <c r="AC65" s="27">
        <v>282.7</v>
      </c>
      <c r="AD65" s="28">
        <v>285.8</v>
      </c>
      <c r="AE65" s="46">
        <v>288.10000000000002</v>
      </c>
      <c r="AF65" s="34">
        <v>291</v>
      </c>
      <c r="AG65" s="27">
        <v>326.8</v>
      </c>
      <c r="AH65" s="46">
        <v>328.8</v>
      </c>
      <c r="AI65" s="47">
        <v>324.5</v>
      </c>
      <c r="AJ65" s="46">
        <v>314.8</v>
      </c>
    </row>
    <row r="66" spans="1:36" s="157" customFormat="1" ht="12.95" customHeight="1">
      <c r="A66" s="122" t="s">
        <v>101</v>
      </c>
      <c r="B66" s="246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7"/>
      <c r="AA66" s="246"/>
      <c r="AB66" s="246"/>
      <c r="AC66" s="247"/>
      <c r="AD66" s="248"/>
      <c r="AE66" s="249"/>
      <c r="AF66" s="249"/>
      <c r="AG66" s="249"/>
      <c r="AH66" s="250"/>
      <c r="AI66" s="251"/>
      <c r="AJ66" s="251"/>
    </row>
    <row r="67" spans="1:36" s="157" customFormat="1" ht="12.95" customHeight="1">
      <c r="A67" s="157" t="s">
        <v>46</v>
      </c>
      <c r="B67" s="32" t="s">
        <v>0</v>
      </c>
      <c r="C67" s="32" t="s">
        <v>0</v>
      </c>
      <c r="D67" s="30">
        <v>2760.2</v>
      </c>
      <c r="E67" s="30">
        <v>1221.4000000000001</v>
      </c>
      <c r="F67" s="27">
        <v>208.8</v>
      </c>
      <c r="G67" s="24">
        <v>123.9</v>
      </c>
      <c r="H67" s="24">
        <v>108.5</v>
      </c>
      <c r="I67" s="24">
        <v>102.2</v>
      </c>
      <c r="J67" s="24">
        <v>118.6</v>
      </c>
      <c r="K67" s="252">
        <v>105.1</v>
      </c>
      <c r="L67" s="252">
        <v>110.4</v>
      </c>
      <c r="M67" s="252">
        <v>107.9</v>
      </c>
      <c r="N67" s="252">
        <v>107.3</v>
      </c>
      <c r="O67" s="252">
        <v>105.9</v>
      </c>
      <c r="P67" s="252">
        <v>107.2</v>
      </c>
      <c r="Q67" s="252">
        <v>106.4</v>
      </c>
      <c r="R67" s="252">
        <v>121.2</v>
      </c>
      <c r="S67" s="252">
        <v>107.8</v>
      </c>
      <c r="T67" s="252">
        <v>104.6</v>
      </c>
      <c r="U67" s="252">
        <v>106.9</v>
      </c>
      <c r="V67" s="252">
        <v>106.9</v>
      </c>
      <c r="W67" s="252">
        <v>105.8</v>
      </c>
      <c r="X67" s="252">
        <v>103.4</v>
      </c>
      <c r="Y67" s="252">
        <v>107.2</v>
      </c>
      <c r="Z67" s="253">
        <v>117.2</v>
      </c>
      <c r="AA67" s="46">
        <v>108.9</v>
      </c>
      <c r="AB67" s="46">
        <v>107.2</v>
      </c>
      <c r="AC67" s="28">
        <v>105.4</v>
      </c>
      <c r="AD67" s="47">
        <v>105.7</v>
      </c>
      <c r="AE67" s="46">
        <v>107.9</v>
      </c>
      <c r="AF67" s="46">
        <v>109.2</v>
      </c>
      <c r="AG67" s="60">
        <v>124</v>
      </c>
      <c r="AH67" s="46">
        <v>110.6</v>
      </c>
      <c r="AI67" s="47">
        <v>109.2</v>
      </c>
      <c r="AJ67" s="27">
        <v>111.9</v>
      </c>
    </row>
    <row r="68" spans="1:36" s="157" customFormat="1" ht="12.95" customHeight="1">
      <c r="A68" s="98" t="s">
        <v>47</v>
      </c>
      <c r="B68" s="32" t="s">
        <v>0</v>
      </c>
      <c r="C68" s="32" t="s">
        <v>0</v>
      </c>
      <c r="D68" s="30">
        <v>2254.5</v>
      </c>
      <c r="E68" s="30">
        <v>1138.3</v>
      </c>
      <c r="F68" s="27">
        <v>153.9</v>
      </c>
      <c r="G68" s="25">
        <v>117.1</v>
      </c>
      <c r="H68" s="25">
        <v>104.2</v>
      </c>
      <c r="I68" s="32">
        <v>101</v>
      </c>
      <c r="J68" s="25">
        <v>120.7</v>
      </c>
      <c r="K68" s="252">
        <v>107.4</v>
      </c>
      <c r="L68" s="252">
        <v>111.5</v>
      </c>
      <c r="M68" s="252">
        <v>106.1</v>
      </c>
      <c r="N68" s="252">
        <v>104.6</v>
      </c>
      <c r="O68" s="252">
        <v>106.6</v>
      </c>
      <c r="P68" s="252">
        <v>107.5</v>
      </c>
      <c r="Q68" s="252">
        <v>105.9</v>
      </c>
      <c r="R68" s="252">
        <v>135.9</v>
      </c>
      <c r="S68" s="252">
        <v>110.9</v>
      </c>
      <c r="T68" s="252">
        <v>103.2</v>
      </c>
      <c r="U68" s="252">
        <v>110.2</v>
      </c>
      <c r="V68" s="252">
        <v>107.3</v>
      </c>
      <c r="W68" s="252">
        <v>104.8</v>
      </c>
      <c r="X68" s="252">
        <v>103.1</v>
      </c>
      <c r="Y68" s="252">
        <v>109.1</v>
      </c>
      <c r="Z68" s="253">
        <v>108.8</v>
      </c>
      <c r="AA68" s="60">
        <v>110</v>
      </c>
      <c r="AB68" s="46">
        <v>106.4</v>
      </c>
      <c r="AC68" s="28">
        <v>106.3</v>
      </c>
      <c r="AD68" s="47">
        <v>109.3</v>
      </c>
      <c r="AE68" s="60">
        <v>111</v>
      </c>
      <c r="AF68" s="46">
        <v>111.8</v>
      </c>
      <c r="AG68" s="46">
        <v>131.6</v>
      </c>
      <c r="AH68" s="46">
        <v>109.2</v>
      </c>
      <c r="AI68" s="47">
        <v>106.1</v>
      </c>
      <c r="AJ68" s="27">
        <v>113.9</v>
      </c>
    </row>
    <row r="69" spans="1:36" s="157" customFormat="1" ht="12.95" customHeight="1">
      <c r="A69" s="98" t="s">
        <v>48</v>
      </c>
      <c r="B69" s="32" t="s">
        <v>0</v>
      </c>
      <c r="C69" s="32" t="s">
        <v>0</v>
      </c>
      <c r="D69" s="30">
        <v>2908.8</v>
      </c>
      <c r="E69" s="30">
        <v>1190.5999999999999</v>
      </c>
      <c r="F69" s="34">
        <v>176.1</v>
      </c>
      <c r="G69" s="25">
        <v>103.7</v>
      </c>
      <c r="H69" s="25">
        <v>102.3</v>
      </c>
      <c r="I69" s="25">
        <v>101.7</v>
      </c>
      <c r="J69" s="25">
        <v>121.2</v>
      </c>
      <c r="K69" s="252">
        <v>104.3</v>
      </c>
      <c r="L69" s="252">
        <v>106.7</v>
      </c>
      <c r="M69" s="252">
        <v>107.6</v>
      </c>
      <c r="N69" s="252">
        <v>109.1</v>
      </c>
      <c r="O69" s="252">
        <v>105.9</v>
      </c>
      <c r="P69" s="252">
        <v>108.4</v>
      </c>
      <c r="Q69" s="252">
        <v>105.7</v>
      </c>
      <c r="R69" s="252">
        <v>111.7</v>
      </c>
      <c r="S69" s="254">
        <v>106</v>
      </c>
      <c r="T69" s="252">
        <v>107.3</v>
      </c>
      <c r="U69" s="252">
        <v>104.5</v>
      </c>
      <c r="V69" s="252">
        <v>104.2</v>
      </c>
      <c r="W69" s="252">
        <v>104.3</v>
      </c>
      <c r="X69" s="252">
        <v>103.7</v>
      </c>
      <c r="Y69" s="252">
        <v>108.5</v>
      </c>
      <c r="Z69" s="253">
        <v>125.1</v>
      </c>
      <c r="AA69" s="60">
        <v>107</v>
      </c>
      <c r="AB69" s="46">
        <v>109.2</v>
      </c>
      <c r="AC69" s="28">
        <v>106.9</v>
      </c>
      <c r="AD69" s="47">
        <v>105.4</v>
      </c>
      <c r="AE69" s="46">
        <v>106.2</v>
      </c>
      <c r="AF69" s="46">
        <v>107.7</v>
      </c>
      <c r="AG69" s="46">
        <v>119.3</v>
      </c>
      <c r="AH69" s="46">
        <v>112.5</v>
      </c>
      <c r="AI69" s="47">
        <v>112.4</v>
      </c>
      <c r="AJ69" s="27">
        <v>111.5</v>
      </c>
    </row>
    <row r="70" spans="1:36" s="157" customFormat="1" ht="12.95" customHeight="1">
      <c r="A70" s="98" t="s">
        <v>49</v>
      </c>
      <c r="B70" s="32" t="s">
        <v>0</v>
      </c>
      <c r="C70" s="32" t="s">
        <v>0</v>
      </c>
      <c r="D70" s="30">
        <v>6080.9</v>
      </c>
      <c r="E70" s="30">
        <v>2007.8</v>
      </c>
      <c r="F70" s="34">
        <v>637</v>
      </c>
      <c r="G70" s="25">
        <v>193.5</v>
      </c>
      <c r="H70" s="25">
        <v>129.1</v>
      </c>
      <c r="I70" s="25">
        <v>105.5</v>
      </c>
      <c r="J70" s="25">
        <v>111.2</v>
      </c>
      <c r="K70" s="252">
        <v>101.3</v>
      </c>
      <c r="L70" s="252">
        <v>111.8</v>
      </c>
      <c r="M70" s="252">
        <v>111.6</v>
      </c>
      <c r="N70" s="252">
        <v>110.8</v>
      </c>
      <c r="O70" s="252">
        <v>104.5</v>
      </c>
      <c r="P70" s="252">
        <v>105.4</v>
      </c>
      <c r="Q70" s="252">
        <v>108.2</v>
      </c>
      <c r="R70" s="252">
        <v>108.2</v>
      </c>
      <c r="S70" s="252">
        <v>104.3</v>
      </c>
      <c r="T70" s="252">
        <v>103.9</v>
      </c>
      <c r="U70" s="252">
        <v>103.9</v>
      </c>
      <c r="V70" s="252">
        <v>109.3</v>
      </c>
      <c r="W70" s="252">
        <v>108.7</v>
      </c>
      <c r="X70" s="252">
        <v>103.6</v>
      </c>
      <c r="Y70" s="252">
        <v>103.6</v>
      </c>
      <c r="Z70" s="253">
        <v>119.2</v>
      </c>
      <c r="AA70" s="46">
        <v>109.5</v>
      </c>
      <c r="AB70" s="46">
        <v>106.2</v>
      </c>
      <c r="AC70" s="29">
        <v>103</v>
      </c>
      <c r="AD70" s="47">
        <v>101.7</v>
      </c>
      <c r="AE70" s="46">
        <v>105.5</v>
      </c>
      <c r="AF70" s="46">
        <v>107.4</v>
      </c>
      <c r="AG70" s="46">
        <v>117.8</v>
      </c>
      <c r="AH70" s="46">
        <v>110.8</v>
      </c>
      <c r="AI70" s="47">
        <v>110.6</v>
      </c>
      <c r="AJ70" s="27">
        <v>108.7</v>
      </c>
    </row>
    <row r="71" spans="1:36" s="157" customFormat="1" ht="12.95" customHeight="1">
      <c r="A71" s="98" t="s">
        <v>50</v>
      </c>
      <c r="B71" s="27" t="s">
        <v>0</v>
      </c>
      <c r="C71" s="30">
        <v>9997.9</v>
      </c>
      <c r="D71" s="34">
        <v>750.8</v>
      </c>
      <c r="E71" s="30">
        <v>1693.6</v>
      </c>
      <c r="F71" s="27">
        <v>187.9</v>
      </c>
      <c r="G71" s="27">
        <v>110.9</v>
      </c>
      <c r="H71" s="27">
        <v>108.1</v>
      </c>
      <c r="I71" s="27">
        <v>81.099999999999994</v>
      </c>
      <c r="J71" s="34">
        <v>195</v>
      </c>
      <c r="K71" s="27">
        <v>149.9</v>
      </c>
      <c r="L71" s="34">
        <v>72</v>
      </c>
      <c r="M71" s="27">
        <v>118.4</v>
      </c>
      <c r="N71" s="34">
        <v>109</v>
      </c>
      <c r="O71" s="27">
        <v>121.3</v>
      </c>
      <c r="P71" s="27">
        <v>137.19999999999999</v>
      </c>
      <c r="Q71" s="34">
        <v>113</v>
      </c>
      <c r="R71" s="27">
        <v>150.4</v>
      </c>
      <c r="S71" s="27">
        <v>64.400000000000006</v>
      </c>
      <c r="T71" s="27">
        <v>151.69999999999999</v>
      </c>
      <c r="U71" s="27">
        <v>108.3</v>
      </c>
      <c r="V71" s="27">
        <v>120.8</v>
      </c>
      <c r="W71" s="27">
        <v>103.1</v>
      </c>
      <c r="X71" s="25">
        <v>100.3</v>
      </c>
      <c r="Y71" s="25">
        <v>89.5</v>
      </c>
      <c r="Z71" s="26">
        <v>89.1</v>
      </c>
      <c r="AA71" s="46">
        <v>118.8</v>
      </c>
      <c r="AB71" s="46">
        <v>125.6</v>
      </c>
      <c r="AC71" s="28">
        <v>112.2</v>
      </c>
      <c r="AD71" s="170">
        <v>103.3</v>
      </c>
      <c r="AE71" s="46">
        <v>111.8</v>
      </c>
      <c r="AF71" s="60">
        <v>155</v>
      </c>
      <c r="AG71" s="46">
        <v>95.8</v>
      </c>
      <c r="AH71" s="46">
        <v>117.2</v>
      </c>
      <c r="AI71" s="47">
        <v>98.9</v>
      </c>
      <c r="AJ71" s="34">
        <v>88</v>
      </c>
    </row>
    <row r="72" spans="1:36" s="157" customFormat="1" ht="12.95" customHeight="1">
      <c r="A72" s="98" t="s">
        <v>51</v>
      </c>
      <c r="B72" s="25" t="s">
        <v>1</v>
      </c>
      <c r="C72" s="25" t="s">
        <v>1</v>
      </c>
      <c r="D72" s="25" t="s">
        <v>1</v>
      </c>
      <c r="E72" s="25" t="s">
        <v>1</v>
      </c>
      <c r="F72" s="32">
        <v>163.4</v>
      </c>
      <c r="G72" s="32">
        <v>137.9</v>
      </c>
      <c r="H72" s="32">
        <v>114.8</v>
      </c>
      <c r="I72" s="32">
        <v>99.3</v>
      </c>
      <c r="J72" s="32">
        <v>102.4</v>
      </c>
      <c r="K72" s="32">
        <v>109.6</v>
      </c>
      <c r="L72" s="32">
        <v>116.7</v>
      </c>
      <c r="M72" s="32">
        <v>103.8</v>
      </c>
      <c r="N72" s="32">
        <v>103.6</v>
      </c>
      <c r="O72" s="32">
        <v>106.4</v>
      </c>
      <c r="P72" s="32">
        <v>106.7</v>
      </c>
      <c r="Q72" s="32">
        <v>104.6</v>
      </c>
      <c r="R72" s="32">
        <v>106.4</v>
      </c>
      <c r="S72" s="32">
        <v>108.2</v>
      </c>
      <c r="T72" s="32">
        <v>105.3</v>
      </c>
      <c r="U72" s="32">
        <v>105.8</v>
      </c>
      <c r="V72" s="32">
        <v>107.3</v>
      </c>
      <c r="W72" s="32">
        <v>104.6</v>
      </c>
      <c r="X72" s="32">
        <v>105.6</v>
      </c>
      <c r="Y72" s="32">
        <v>105.5</v>
      </c>
      <c r="Z72" s="66">
        <v>104.9</v>
      </c>
      <c r="AA72" s="46">
        <v>105.2</v>
      </c>
      <c r="AB72" s="46">
        <v>103.4</v>
      </c>
      <c r="AC72" s="29">
        <v>101.9</v>
      </c>
      <c r="AD72" s="170">
        <v>100.5</v>
      </c>
      <c r="AE72" s="46">
        <v>99.2</v>
      </c>
      <c r="AF72" s="46">
        <v>105.5</v>
      </c>
      <c r="AG72" s="46">
        <v>102.2</v>
      </c>
      <c r="AH72" s="46">
        <v>105.7</v>
      </c>
      <c r="AI72" s="47">
        <v>103.4</v>
      </c>
      <c r="AJ72" s="27">
        <v>102.8</v>
      </c>
    </row>
    <row r="73" spans="1:36" s="157" customFormat="1" ht="12.95" customHeight="1">
      <c r="A73" s="98" t="s">
        <v>52</v>
      </c>
      <c r="B73" s="25" t="s">
        <v>1</v>
      </c>
      <c r="C73" s="25" t="s">
        <v>1</v>
      </c>
      <c r="D73" s="25" t="s">
        <v>1</v>
      </c>
      <c r="E73" s="25" t="s">
        <v>1</v>
      </c>
      <c r="F73" s="25" t="s">
        <v>1</v>
      </c>
      <c r="G73" s="25" t="s">
        <v>1</v>
      </c>
      <c r="H73" s="32">
        <v>133</v>
      </c>
      <c r="I73" s="32">
        <v>131</v>
      </c>
      <c r="J73" s="32">
        <v>129</v>
      </c>
      <c r="K73" s="32">
        <v>117.2</v>
      </c>
      <c r="L73" s="32">
        <v>110.1</v>
      </c>
      <c r="M73" s="32">
        <v>109.3</v>
      </c>
      <c r="N73" s="32">
        <v>124.4</v>
      </c>
      <c r="O73" s="32">
        <v>102.1</v>
      </c>
      <c r="P73" s="32">
        <v>107.7</v>
      </c>
      <c r="Q73" s="32">
        <v>105.9</v>
      </c>
      <c r="R73" s="32">
        <v>111.9</v>
      </c>
      <c r="S73" s="32">
        <v>111.1</v>
      </c>
      <c r="T73" s="32">
        <v>96.1</v>
      </c>
      <c r="U73" s="32">
        <v>116.1</v>
      </c>
      <c r="V73" s="32">
        <v>114.8</v>
      </c>
      <c r="W73" s="32">
        <v>108.2</v>
      </c>
      <c r="X73" s="32">
        <v>107.9</v>
      </c>
      <c r="Y73" s="32">
        <v>110.1</v>
      </c>
      <c r="Z73" s="66">
        <v>107.3</v>
      </c>
      <c r="AA73" s="46">
        <v>97.3</v>
      </c>
      <c r="AB73" s="46">
        <v>96.6</v>
      </c>
      <c r="AC73" s="28">
        <v>105.8</v>
      </c>
      <c r="AD73" s="47">
        <v>102.8</v>
      </c>
      <c r="AE73" s="46">
        <v>106.9</v>
      </c>
      <c r="AF73" s="46">
        <v>104.2</v>
      </c>
      <c r="AG73" s="46">
        <v>107.1</v>
      </c>
      <c r="AH73" s="46">
        <v>107.8</v>
      </c>
      <c r="AI73" s="47">
        <v>107.2</v>
      </c>
      <c r="AJ73" s="27">
        <v>125.5</v>
      </c>
    </row>
    <row r="74" spans="1:36" s="157" customFormat="1" ht="12.95" customHeight="1">
      <c r="A74" s="98" t="s">
        <v>55</v>
      </c>
      <c r="B74" s="25" t="s">
        <v>1</v>
      </c>
      <c r="C74" s="25" t="s">
        <v>1</v>
      </c>
      <c r="D74" s="25" t="s">
        <v>1</v>
      </c>
      <c r="E74" s="25" t="s">
        <v>1</v>
      </c>
      <c r="F74" s="25" t="s">
        <v>1</v>
      </c>
      <c r="G74" s="25" t="s">
        <v>1</v>
      </c>
      <c r="H74" s="32">
        <v>116.1</v>
      </c>
      <c r="I74" s="32">
        <v>79.900000000000006</v>
      </c>
      <c r="J74" s="32">
        <v>100</v>
      </c>
      <c r="K74" s="32" t="s">
        <v>0</v>
      </c>
      <c r="L74" s="32" t="s">
        <v>0</v>
      </c>
      <c r="M74" s="32" t="s">
        <v>0</v>
      </c>
      <c r="N74" s="32" t="s">
        <v>0</v>
      </c>
      <c r="O74" s="32" t="s">
        <v>0</v>
      </c>
      <c r="P74" s="32" t="s">
        <v>0</v>
      </c>
      <c r="Q74" s="32" t="s">
        <v>0</v>
      </c>
      <c r="R74" s="32" t="s">
        <v>0</v>
      </c>
      <c r="S74" s="32" t="s">
        <v>0</v>
      </c>
      <c r="T74" s="32" t="s">
        <v>0</v>
      </c>
      <c r="U74" s="32" t="s">
        <v>0</v>
      </c>
      <c r="V74" s="32" t="s">
        <v>0</v>
      </c>
      <c r="W74" s="32" t="s">
        <v>0</v>
      </c>
      <c r="X74" s="32" t="s">
        <v>0</v>
      </c>
      <c r="Y74" s="32" t="s">
        <v>0</v>
      </c>
      <c r="Z74" s="66" t="s">
        <v>0</v>
      </c>
      <c r="AA74" s="46" t="s">
        <v>0</v>
      </c>
      <c r="AB74" s="46" t="s">
        <v>0</v>
      </c>
      <c r="AC74" s="28">
        <v>104.9</v>
      </c>
      <c r="AD74" s="47" t="s">
        <v>1</v>
      </c>
      <c r="AE74" s="46" t="s">
        <v>0</v>
      </c>
      <c r="AF74" s="46">
        <v>103.1</v>
      </c>
      <c r="AG74" s="46" t="s">
        <v>0</v>
      </c>
      <c r="AH74" s="46" t="s">
        <v>0</v>
      </c>
      <c r="AI74" s="47" t="s">
        <v>0</v>
      </c>
      <c r="AJ74" s="27">
        <v>101.3</v>
      </c>
    </row>
    <row r="75" spans="1:36" s="157" customFormat="1" ht="12.95" customHeight="1">
      <c r="A75" s="98" t="s">
        <v>119</v>
      </c>
      <c r="B75" s="25" t="s">
        <v>1</v>
      </c>
      <c r="C75" s="25" t="s">
        <v>1</v>
      </c>
      <c r="D75" s="25" t="s">
        <v>1</v>
      </c>
      <c r="E75" s="25" t="s">
        <v>1</v>
      </c>
      <c r="F75" s="25" t="s">
        <v>1</v>
      </c>
      <c r="G75" s="25" t="s">
        <v>1</v>
      </c>
      <c r="H75" s="32">
        <v>133.5</v>
      </c>
      <c r="I75" s="32">
        <v>132.30000000000001</v>
      </c>
      <c r="J75" s="32">
        <v>129.19999999999999</v>
      </c>
      <c r="K75" s="32">
        <v>117.2</v>
      </c>
      <c r="L75" s="32">
        <v>110.1</v>
      </c>
      <c r="M75" s="32">
        <v>109.3</v>
      </c>
      <c r="N75" s="32">
        <v>124.4</v>
      </c>
      <c r="O75" s="32">
        <v>102.1</v>
      </c>
      <c r="P75" s="32">
        <v>107.7</v>
      </c>
      <c r="Q75" s="32">
        <v>105.9</v>
      </c>
      <c r="R75" s="32">
        <v>111.9</v>
      </c>
      <c r="S75" s="32">
        <v>111.1</v>
      </c>
      <c r="T75" s="32">
        <v>96.1</v>
      </c>
      <c r="U75" s="32">
        <v>116.1</v>
      </c>
      <c r="V75" s="32">
        <v>114.8</v>
      </c>
      <c r="W75" s="32">
        <v>108.2</v>
      </c>
      <c r="X75" s="32">
        <v>107.9</v>
      </c>
      <c r="Y75" s="32">
        <v>110.1</v>
      </c>
      <c r="Z75" s="66">
        <v>92.6</v>
      </c>
      <c r="AA75" s="46">
        <v>84.8</v>
      </c>
      <c r="AB75" s="46">
        <v>87.7</v>
      </c>
      <c r="AC75" s="28">
        <v>106.6</v>
      </c>
      <c r="AD75" s="47">
        <v>102.8</v>
      </c>
      <c r="AE75" s="46">
        <v>112.6</v>
      </c>
      <c r="AF75" s="46">
        <v>104.9</v>
      </c>
      <c r="AG75" s="34">
        <v>108</v>
      </c>
      <c r="AH75" s="46">
        <v>98.6</v>
      </c>
      <c r="AI75" s="47">
        <v>107.5</v>
      </c>
      <c r="AJ75" s="27">
        <v>126.7</v>
      </c>
    </row>
    <row r="76" spans="1:36" s="157" customFormat="1" ht="12.95" customHeight="1">
      <c r="A76" s="98" t="s">
        <v>53</v>
      </c>
      <c r="B76" s="25" t="s">
        <v>1</v>
      </c>
      <c r="C76" s="25" t="s">
        <v>1</v>
      </c>
      <c r="D76" s="25" t="s">
        <v>1</v>
      </c>
      <c r="E76" s="24">
        <v>2335</v>
      </c>
      <c r="F76" s="32">
        <v>122.4</v>
      </c>
      <c r="G76" s="32">
        <v>100.6</v>
      </c>
      <c r="H76" s="32">
        <v>106.3</v>
      </c>
      <c r="I76" s="32">
        <v>157.80000000000001</v>
      </c>
      <c r="J76" s="32">
        <v>173.9</v>
      </c>
      <c r="K76" s="32">
        <v>171</v>
      </c>
      <c r="L76" s="32">
        <v>101.8</v>
      </c>
      <c r="M76" s="32">
        <v>101.9</v>
      </c>
      <c r="N76" s="32">
        <v>94.8</v>
      </c>
      <c r="O76" s="32">
        <v>97.7</v>
      </c>
      <c r="P76" s="32">
        <v>100</v>
      </c>
      <c r="Q76" s="32">
        <v>100</v>
      </c>
      <c r="R76" s="32">
        <v>111.1</v>
      </c>
      <c r="S76" s="32">
        <v>107.3</v>
      </c>
      <c r="T76" s="32">
        <v>102.7</v>
      </c>
      <c r="U76" s="32">
        <v>100.3</v>
      </c>
      <c r="V76" s="32">
        <v>107.2</v>
      </c>
      <c r="W76" s="32">
        <v>100.1</v>
      </c>
      <c r="X76" s="32">
        <v>100.5</v>
      </c>
      <c r="Y76" s="32">
        <v>104.3</v>
      </c>
      <c r="Z76" s="66">
        <v>100.5</v>
      </c>
      <c r="AA76" s="46">
        <v>101.1</v>
      </c>
      <c r="AB76" s="46">
        <v>99.4</v>
      </c>
      <c r="AC76" s="29">
        <v>101</v>
      </c>
      <c r="AD76" s="47">
        <v>99.1</v>
      </c>
      <c r="AE76" s="46">
        <v>100.7</v>
      </c>
      <c r="AF76" s="46">
        <v>102.1</v>
      </c>
      <c r="AG76" s="46">
        <v>107.9</v>
      </c>
      <c r="AH76" s="46">
        <v>108.9</v>
      </c>
      <c r="AI76" s="47">
        <v>100.8</v>
      </c>
      <c r="AJ76" s="34">
        <v>81</v>
      </c>
    </row>
    <row r="77" spans="1:36" s="157" customFormat="1" ht="12.95" customHeight="1">
      <c r="A77" s="226" t="s">
        <v>116</v>
      </c>
      <c r="B77" s="27" t="s">
        <v>0</v>
      </c>
      <c r="C77" s="27" t="s">
        <v>0</v>
      </c>
      <c r="D77" s="27" t="s">
        <v>0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7" t="s">
        <v>0</v>
      </c>
      <c r="S77" s="27" t="s">
        <v>0</v>
      </c>
      <c r="T77" s="32">
        <v>102</v>
      </c>
      <c r="U77" s="32">
        <v>107.3</v>
      </c>
      <c r="V77" s="32">
        <v>97.6</v>
      </c>
      <c r="W77" s="32">
        <v>117.5</v>
      </c>
      <c r="X77" s="32">
        <v>102.2</v>
      </c>
      <c r="Y77" s="123">
        <v>132.9</v>
      </c>
      <c r="Z77" s="32">
        <v>123</v>
      </c>
      <c r="AA77" s="25">
        <v>123.9</v>
      </c>
      <c r="AB77" s="27">
        <v>101.4</v>
      </c>
      <c r="AC77" s="34">
        <v>101.4</v>
      </c>
      <c r="AD77" s="28">
        <v>104</v>
      </c>
      <c r="AE77" s="27">
        <v>100.4</v>
      </c>
      <c r="AF77" s="34">
        <v>107</v>
      </c>
      <c r="AG77" s="27">
        <v>108.6</v>
      </c>
      <c r="AH77" s="27">
        <v>107.2</v>
      </c>
      <c r="AI77" s="47">
        <v>101.4</v>
      </c>
      <c r="AJ77" s="27">
        <v>113.1</v>
      </c>
    </row>
    <row r="78" spans="1:36" s="157" customFormat="1" ht="12.95" customHeight="1">
      <c r="A78" s="226" t="s">
        <v>117</v>
      </c>
      <c r="B78" s="27" t="s">
        <v>0</v>
      </c>
      <c r="C78" s="27" t="s">
        <v>0</v>
      </c>
      <c r="D78" s="27" t="s">
        <v>0</v>
      </c>
      <c r="E78" s="27" t="s">
        <v>0</v>
      </c>
      <c r="F78" s="27" t="s">
        <v>0</v>
      </c>
      <c r="G78" s="27" t="s">
        <v>0</v>
      </c>
      <c r="H78" s="27" t="s">
        <v>0</v>
      </c>
      <c r="I78" s="27" t="s">
        <v>0</v>
      </c>
      <c r="J78" s="27" t="s">
        <v>0</v>
      </c>
      <c r="K78" s="27" t="s">
        <v>0</v>
      </c>
      <c r="L78" s="27" t="s">
        <v>0</v>
      </c>
      <c r="M78" s="27" t="s">
        <v>0</v>
      </c>
      <c r="N78" s="27" t="s">
        <v>0</v>
      </c>
      <c r="O78" s="27" t="s">
        <v>0</v>
      </c>
      <c r="P78" s="27" t="s">
        <v>0</v>
      </c>
      <c r="Q78" s="27" t="s">
        <v>0</v>
      </c>
      <c r="R78" s="27" t="s">
        <v>0</v>
      </c>
      <c r="S78" s="27" t="s">
        <v>0</v>
      </c>
      <c r="T78" s="32">
        <v>99.2</v>
      </c>
      <c r="U78" s="32">
        <v>94.6</v>
      </c>
      <c r="V78" s="32">
        <v>94.3</v>
      </c>
      <c r="W78" s="32">
        <v>101.5</v>
      </c>
      <c r="X78" s="32">
        <v>96.2</v>
      </c>
      <c r="Y78" s="32">
        <v>90.9</v>
      </c>
      <c r="Z78" s="66">
        <v>100.2</v>
      </c>
      <c r="AA78" s="27">
        <v>96.6</v>
      </c>
      <c r="AB78" s="34">
        <v>100</v>
      </c>
      <c r="AC78" s="34">
        <v>100.2</v>
      </c>
      <c r="AD78" s="28">
        <v>100.1</v>
      </c>
      <c r="AE78" s="34">
        <v>100</v>
      </c>
      <c r="AF78" s="34">
        <v>100</v>
      </c>
      <c r="AG78" s="34">
        <v>100</v>
      </c>
      <c r="AH78" s="27">
        <v>113.3</v>
      </c>
      <c r="AI78" s="47">
        <v>100.3</v>
      </c>
      <c r="AJ78" s="27">
        <v>99.8</v>
      </c>
    </row>
    <row r="79" spans="1:36" s="157" customFormat="1" ht="12.95" customHeight="1">
      <c r="A79" s="98" t="s">
        <v>54</v>
      </c>
      <c r="B79" s="27" t="s">
        <v>0</v>
      </c>
      <c r="C79" s="27" t="s">
        <v>0</v>
      </c>
      <c r="D79" s="27" t="s">
        <v>0</v>
      </c>
      <c r="E79" s="27" t="s">
        <v>0</v>
      </c>
      <c r="F79" s="27" t="s">
        <v>0</v>
      </c>
      <c r="G79" s="27" t="s">
        <v>0</v>
      </c>
      <c r="H79" s="27" t="s">
        <v>0</v>
      </c>
      <c r="I79" s="27" t="s">
        <v>0</v>
      </c>
      <c r="J79" s="27" t="s">
        <v>0</v>
      </c>
      <c r="K79" s="27" t="s">
        <v>0</v>
      </c>
      <c r="L79" s="27" t="s">
        <v>0</v>
      </c>
      <c r="M79" s="27" t="s">
        <v>0</v>
      </c>
      <c r="N79" s="27" t="s">
        <v>0</v>
      </c>
      <c r="O79" s="27" t="s">
        <v>0</v>
      </c>
      <c r="P79" s="27" t="s">
        <v>0</v>
      </c>
      <c r="Q79" s="27">
        <v>105.1</v>
      </c>
      <c r="R79" s="27">
        <v>108.1</v>
      </c>
      <c r="S79" s="27">
        <v>106.7</v>
      </c>
      <c r="T79" s="27">
        <v>100.9</v>
      </c>
      <c r="U79" s="27">
        <v>100.5</v>
      </c>
      <c r="V79" s="25">
        <v>103.4</v>
      </c>
      <c r="W79" s="25">
        <v>104.5</v>
      </c>
      <c r="X79" s="25">
        <v>99.9</v>
      </c>
      <c r="Y79" s="25">
        <v>106.9</v>
      </c>
      <c r="Z79" s="26">
        <v>102.5</v>
      </c>
      <c r="AA79" s="46">
        <v>116.1</v>
      </c>
      <c r="AB79" s="46">
        <v>105.1</v>
      </c>
      <c r="AC79" s="28">
        <v>103.3</v>
      </c>
      <c r="AD79" s="47">
        <v>105.7</v>
      </c>
      <c r="AE79" s="46">
        <v>107.3</v>
      </c>
      <c r="AF79" s="46">
        <v>109.9</v>
      </c>
      <c r="AG79" s="46">
        <v>116.8</v>
      </c>
      <c r="AH79" s="46">
        <v>104.8</v>
      </c>
      <c r="AI79" s="47">
        <v>102.8</v>
      </c>
      <c r="AJ79" s="34">
        <v>107</v>
      </c>
    </row>
    <row r="80" spans="1:36" s="157" customFormat="1" ht="12.95" customHeight="1">
      <c r="A80" s="124" t="s">
        <v>103</v>
      </c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6"/>
      <c r="AA80" s="255"/>
      <c r="AB80" s="255"/>
      <c r="AC80" s="256"/>
      <c r="AD80" s="256"/>
      <c r="AE80" s="257"/>
      <c r="AF80" s="257"/>
      <c r="AG80" s="257"/>
      <c r="AH80" s="258"/>
      <c r="AI80" s="259"/>
      <c r="AJ80" s="259"/>
    </row>
    <row r="81" spans="1:36" s="157" customFormat="1" ht="12.95" customHeight="1">
      <c r="A81" s="98" t="s">
        <v>71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27"/>
      <c r="Y81" s="27"/>
      <c r="Z81" s="28"/>
      <c r="AA81" s="46"/>
      <c r="AB81" s="46"/>
      <c r="AC81" s="47"/>
      <c r="AD81" s="47"/>
      <c r="AE81" s="46"/>
      <c r="AF81" s="46"/>
      <c r="AG81" s="46"/>
      <c r="AH81" s="75"/>
      <c r="AI81" s="47"/>
      <c r="AJ81" s="46"/>
    </row>
    <row r="82" spans="1:36" s="157" customFormat="1" ht="12.95" customHeight="1">
      <c r="A82" s="98" t="s">
        <v>56</v>
      </c>
      <c r="B82" s="24">
        <v>2182.1</v>
      </c>
      <c r="C82" s="24">
        <v>34676</v>
      </c>
      <c r="D82" s="24">
        <v>242.4</v>
      </c>
      <c r="E82" s="24">
        <v>12198.9</v>
      </c>
      <c r="F82" s="24">
        <v>47263.5</v>
      </c>
      <c r="G82" s="24">
        <v>74223.8</v>
      </c>
      <c r="H82" s="24">
        <v>66542.7</v>
      </c>
      <c r="I82" s="24">
        <v>63966.9</v>
      </c>
      <c r="J82" s="24">
        <v>82789.5</v>
      </c>
      <c r="K82" s="24">
        <v>129386.8</v>
      </c>
      <c r="L82" s="24">
        <v>147290.1</v>
      </c>
      <c r="M82" s="24">
        <v>199802.9</v>
      </c>
      <c r="N82" s="24">
        <v>217956.6</v>
      </c>
      <c r="O82" s="24">
        <v>295804.79999999999</v>
      </c>
      <c r="P82" s="24">
        <v>432225.2</v>
      </c>
      <c r="Q82" s="24">
        <v>593994</v>
      </c>
      <c r="R82" s="24">
        <v>756591.8</v>
      </c>
      <c r="S82" s="24">
        <v>1095816.2</v>
      </c>
      <c r="T82" s="24">
        <v>1108520.5</v>
      </c>
      <c r="U82" s="24">
        <v>1484848.4</v>
      </c>
      <c r="V82" s="24">
        <v>1867944.9</v>
      </c>
      <c r="W82" s="24">
        <v>1764791.2</v>
      </c>
      <c r="X82" s="24">
        <v>2075083.7</v>
      </c>
      <c r="Y82" s="24">
        <v>2418214.6</v>
      </c>
      <c r="Z82" s="125">
        <v>2123785.5</v>
      </c>
      <c r="AA82" s="63">
        <v>2463408.1</v>
      </c>
      <c r="AB82" s="63">
        <v>3274548.3</v>
      </c>
      <c r="AC82" s="30">
        <v>3476736.1</v>
      </c>
      <c r="AD82" s="260">
        <v>3685383.5</v>
      </c>
      <c r="AE82" s="63">
        <v>3074392.9</v>
      </c>
      <c r="AF82" s="63">
        <v>3627008.1</v>
      </c>
      <c r="AG82" s="63">
        <v>4401192</v>
      </c>
      <c r="AH82" s="63">
        <v>4798701</v>
      </c>
      <c r="AI82" s="30">
        <v>5005139</v>
      </c>
      <c r="AJ82" s="30">
        <v>5541598.9000000004</v>
      </c>
    </row>
    <row r="83" spans="1:36" s="157" customFormat="1" ht="12.95" customHeight="1">
      <c r="A83" s="98" t="s">
        <v>72</v>
      </c>
      <c r="B83" s="32" t="s">
        <v>0</v>
      </c>
      <c r="C83" s="32" t="s">
        <v>0</v>
      </c>
      <c r="D83" s="24">
        <v>46.1</v>
      </c>
      <c r="E83" s="24">
        <v>342.3</v>
      </c>
      <c r="F83" s="24">
        <v>775.4</v>
      </c>
      <c r="G83" s="24">
        <v>1102.9000000000001</v>
      </c>
      <c r="H83" s="24">
        <v>882.1</v>
      </c>
      <c r="I83" s="24">
        <v>816.9</v>
      </c>
      <c r="J83" s="24">
        <v>692.7</v>
      </c>
      <c r="K83" s="24">
        <v>910.3</v>
      </c>
      <c r="L83" s="24">
        <v>1003.7</v>
      </c>
      <c r="M83" s="24">
        <v>1303.5</v>
      </c>
      <c r="N83" s="24">
        <v>1457.1</v>
      </c>
      <c r="O83" s="24">
        <v>2174.4</v>
      </c>
      <c r="P83" s="24">
        <v>3252.7</v>
      </c>
      <c r="Q83" s="24">
        <v>4710.8999999999996</v>
      </c>
      <c r="R83" s="24">
        <v>6173.7</v>
      </c>
      <c r="S83" s="24">
        <v>9109</v>
      </c>
      <c r="T83" s="24">
        <v>7515.4</v>
      </c>
      <c r="U83" s="24">
        <v>10077</v>
      </c>
      <c r="V83" s="24">
        <v>12740</v>
      </c>
      <c r="W83" s="24">
        <v>11835.5</v>
      </c>
      <c r="X83" s="24">
        <v>13640.2</v>
      </c>
      <c r="Y83" s="24">
        <v>13495.3</v>
      </c>
      <c r="Z83" s="125">
        <v>9578.2999999999993</v>
      </c>
      <c r="AA83" s="32" t="s">
        <v>0</v>
      </c>
      <c r="AB83" s="32" t="s">
        <v>0</v>
      </c>
      <c r="AC83" s="32" t="s">
        <v>0</v>
      </c>
      <c r="AD83" s="32" t="s">
        <v>0</v>
      </c>
      <c r="AE83" s="32" t="s">
        <v>0</v>
      </c>
      <c r="AF83" s="32" t="s">
        <v>0</v>
      </c>
      <c r="AG83" s="32" t="s">
        <v>0</v>
      </c>
      <c r="AH83" s="32" t="s">
        <v>0</v>
      </c>
      <c r="AI83" s="32" t="s">
        <v>0</v>
      </c>
      <c r="AJ83" s="32" t="s">
        <v>0</v>
      </c>
    </row>
    <row r="84" spans="1:36" s="157" customFormat="1" ht="12.95" customHeight="1">
      <c r="A84" s="98" t="s">
        <v>57</v>
      </c>
      <c r="B84" s="32" t="s">
        <v>0</v>
      </c>
      <c r="C84" s="32" t="s">
        <v>0</v>
      </c>
      <c r="D84" s="32" t="s">
        <v>0</v>
      </c>
      <c r="E84" s="32" t="s">
        <v>0</v>
      </c>
      <c r="F84" s="32" t="s">
        <v>0</v>
      </c>
      <c r="G84" s="32" t="s">
        <v>0</v>
      </c>
      <c r="H84" s="32" t="s">
        <v>0</v>
      </c>
      <c r="I84" s="32" t="s">
        <v>0</v>
      </c>
      <c r="J84" s="32" t="s">
        <v>0</v>
      </c>
      <c r="K84" s="32" t="s">
        <v>0</v>
      </c>
      <c r="L84" s="32">
        <v>110.3</v>
      </c>
      <c r="M84" s="32">
        <v>121.6</v>
      </c>
      <c r="N84" s="32">
        <v>101.4</v>
      </c>
      <c r="O84" s="32">
        <v>115.8</v>
      </c>
      <c r="P84" s="32">
        <v>109.8</v>
      </c>
      <c r="Q84" s="32">
        <v>106.8</v>
      </c>
      <c r="R84" s="32">
        <v>110.7</v>
      </c>
      <c r="S84" s="32">
        <v>107.1</v>
      </c>
      <c r="T84" s="32">
        <v>99.1</v>
      </c>
      <c r="U84" s="32">
        <v>107.8</v>
      </c>
      <c r="V84" s="24">
        <v>99.9</v>
      </c>
      <c r="W84" s="24">
        <v>100.9</v>
      </c>
      <c r="X84" s="24">
        <v>105.5</v>
      </c>
      <c r="Y84" s="24">
        <v>104</v>
      </c>
      <c r="Z84" s="125">
        <v>100.1</v>
      </c>
      <c r="AA84" s="46">
        <v>99.9</v>
      </c>
      <c r="AB84" s="46">
        <v>99.6</v>
      </c>
      <c r="AC84" s="27">
        <v>102.7</v>
      </c>
      <c r="AD84" s="126">
        <v>101.2</v>
      </c>
      <c r="AE84" s="27">
        <v>94.5</v>
      </c>
      <c r="AF84" s="27">
        <v>101.2</v>
      </c>
      <c r="AG84" s="60">
        <v>101.1</v>
      </c>
      <c r="AH84" s="60">
        <v>103</v>
      </c>
      <c r="AI84" s="34">
        <v>101.7</v>
      </c>
      <c r="AJ84" s="224">
        <v>110.7</v>
      </c>
    </row>
    <row r="85" spans="1:36" s="157" customFormat="1" ht="12.95" customHeight="1">
      <c r="A85" s="98" t="s">
        <v>73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24"/>
      <c r="W85" s="24"/>
      <c r="X85" s="24"/>
      <c r="Y85" s="30"/>
      <c r="Z85" s="41"/>
      <c r="AA85" s="46"/>
      <c r="AB85" s="46"/>
      <c r="AC85" s="27"/>
      <c r="AD85" s="127"/>
      <c r="AE85" s="46"/>
      <c r="AF85" s="46"/>
      <c r="AG85" s="60"/>
      <c r="AH85" s="46"/>
      <c r="AI85" s="27"/>
      <c r="AJ85" s="27"/>
    </row>
    <row r="86" spans="1:36" s="157" customFormat="1" ht="12.95" customHeight="1">
      <c r="A86" s="98" t="s">
        <v>56</v>
      </c>
      <c r="B86" s="32" t="s">
        <v>0</v>
      </c>
      <c r="C86" s="32" t="s">
        <v>0</v>
      </c>
      <c r="D86" s="32" t="s">
        <v>0</v>
      </c>
      <c r="E86" s="32" t="s">
        <v>0</v>
      </c>
      <c r="F86" s="32" t="s">
        <v>0</v>
      </c>
      <c r="G86" s="32" t="s">
        <v>0</v>
      </c>
      <c r="H86" s="32" t="s">
        <v>0</v>
      </c>
      <c r="I86" s="24">
        <v>191.2</v>
      </c>
      <c r="J86" s="24">
        <v>263.2</v>
      </c>
      <c r="K86" s="24">
        <v>407.9</v>
      </c>
      <c r="L86" s="24">
        <v>455</v>
      </c>
      <c r="M86" s="24">
        <v>599.29999999999995</v>
      </c>
      <c r="N86" s="24">
        <v>633.4</v>
      </c>
      <c r="O86" s="24">
        <v>831.6</v>
      </c>
      <c r="P86" s="24">
        <v>1174.2</v>
      </c>
      <c r="Q86" s="24">
        <v>1552.9</v>
      </c>
      <c r="R86" s="24">
        <v>1896.2</v>
      </c>
      <c r="S86" s="24">
        <v>2631</v>
      </c>
      <c r="T86" s="24">
        <v>2248.8000000000002</v>
      </c>
      <c r="U86" s="24">
        <v>2890.4</v>
      </c>
      <c r="V86" s="24">
        <v>3491.7</v>
      </c>
      <c r="W86" s="24">
        <v>3169.8</v>
      </c>
      <c r="X86" s="24">
        <v>3592.7</v>
      </c>
      <c r="Y86" s="24">
        <v>4049.6</v>
      </c>
      <c r="Z86" s="125">
        <v>3443</v>
      </c>
      <c r="AA86" s="63">
        <v>3880.6</v>
      </c>
      <c r="AB86" s="63">
        <v>5025.6000000000004</v>
      </c>
      <c r="AC86" s="30">
        <v>5194.8</v>
      </c>
      <c r="AD86" s="126">
        <v>5352.8</v>
      </c>
      <c r="AE86" s="63">
        <v>4335.1000000000004</v>
      </c>
      <c r="AF86" s="63">
        <v>4966.5</v>
      </c>
      <c r="AG86" s="60">
        <v>5817.8</v>
      </c>
      <c r="AH86" s="63">
        <v>6176.2</v>
      </c>
      <c r="AI86" s="30">
        <v>6287.9</v>
      </c>
      <c r="AJ86" s="30">
        <v>6820.5</v>
      </c>
    </row>
    <row r="87" spans="1:36" s="157" customFormat="1" ht="12.95" customHeight="1">
      <c r="A87" s="98" t="s">
        <v>72</v>
      </c>
      <c r="B87" s="32" t="s">
        <v>0</v>
      </c>
      <c r="C87" s="32" t="s">
        <v>0</v>
      </c>
      <c r="D87" s="32" t="s">
        <v>0</v>
      </c>
      <c r="E87" s="32" t="s">
        <v>0</v>
      </c>
      <c r="F87" s="32" t="s">
        <v>0</v>
      </c>
      <c r="G87" s="32" t="s">
        <v>0</v>
      </c>
      <c r="H87" s="32" t="s">
        <v>0</v>
      </c>
      <c r="I87" s="24">
        <v>2.4</v>
      </c>
      <c r="J87" s="24">
        <v>2.2000000000000002</v>
      </c>
      <c r="K87" s="24">
        <v>2.9</v>
      </c>
      <c r="L87" s="24">
        <v>3.1</v>
      </c>
      <c r="M87" s="24">
        <v>3.9</v>
      </c>
      <c r="N87" s="24">
        <v>4.2</v>
      </c>
      <c r="O87" s="24">
        <v>6.1</v>
      </c>
      <c r="P87" s="24">
        <v>8.8000000000000007</v>
      </c>
      <c r="Q87" s="24">
        <v>12.3</v>
      </c>
      <c r="R87" s="24">
        <v>15.5</v>
      </c>
      <c r="S87" s="24">
        <v>21.9</v>
      </c>
      <c r="T87" s="24">
        <v>15.2</v>
      </c>
      <c r="U87" s="24">
        <v>19.600000000000001</v>
      </c>
      <c r="V87" s="24">
        <v>23.8</v>
      </c>
      <c r="W87" s="24">
        <v>21.3</v>
      </c>
      <c r="X87" s="24">
        <v>23.6</v>
      </c>
      <c r="Y87" s="24">
        <v>22.6</v>
      </c>
      <c r="Z87" s="125">
        <v>15.5</v>
      </c>
      <c r="AA87" s="32" t="s">
        <v>0</v>
      </c>
      <c r="AB87" s="32" t="s">
        <v>0</v>
      </c>
      <c r="AC87" s="32" t="s">
        <v>0</v>
      </c>
      <c r="AD87" s="32" t="s">
        <v>0</v>
      </c>
      <c r="AE87" s="32" t="s">
        <v>0</v>
      </c>
      <c r="AF87" s="32" t="s">
        <v>0</v>
      </c>
      <c r="AG87" s="32" t="s">
        <v>0</v>
      </c>
      <c r="AH87" s="32" t="s">
        <v>0</v>
      </c>
      <c r="AI87" s="32" t="s">
        <v>0</v>
      </c>
      <c r="AJ87" s="32" t="s">
        <v>0</v>
      </c>
    </row>
    <row r="88" spans="1:36" s="95" customFormat="1" ht="12.95" customHeight="1">
      <c r="A88" s="98" t="s">
        <v>26</v>
      </c>
      <c r="B88" s="27">
        <v>1.3</v>
      </c>
      <c r="C88" s="70">
        <v>24</v>
      </c>
      <c r="D88" s="70">
        <v>375</v>
      </c>
      <c r="E88" s="70">
        <v>5237</v>
      </c>
      <c r="F88" s="70">
        <v>11428</v>
      </c>
      <c r="G88" s="70">
        <v>12262</v>
      </c>
      <c r="H88" s="70">
        <v>18006</v>
      </c>
      <c r="I88" s="70">
        <v>16101</v>
      </c>
      <c r="J88" s="61">
        <v>11501</v>
      </c>
      <c r="K88" s="61">
        <v>36979</v>
      </c>
      <c r="L88" s="61">
        <v>56756</v>
      </c>
      <c r="M88" s="61">
        <v>59933</v>
      </c>
      <c r="N88" s="61">
        <v>75384</v>
      </c>
      <c r="O88" s="61">
        <v>100518</v>
      </c>
      <c r="P88" s="61">
        <v>143108</v>
      </c>
      <c r="Q88" s="61">
        <v>229755</v>
      </c>
      <c r="R88" s="61">
        <v>251416</v>
      </c>
      <c r="S88" s="61">
        <v>383199</v>
      </c>
      <c r="T88" s="61">
        <v>314724</v>
      </c>
      <c r="U88" s="61">
        <v>372039</v>
      </c>
      <c r="V88" s="61">
        <v>369598</v>
      </c>
      <c r="W88" s="70">
        <v>396385</v>
      </c>
      <c r="X88" s="61">
        <v>440025</v>
      </c>
      <c r="Y88" s="61">
        <v>532239</v>
      </c>
      <c r="Z88" s="128">
        <v>458956</v>
      </c>
      <c r="AA88" s="70">
        <v>405604</v>
      </c>
      <c r="AB88" s="70">
        <v>434446</v>
      </c>
      <c r="AC88" s="71">
        <v>504649</v>
      </c>
      <c r="AD88" s="71">
        <v>556558</v>
      </c>
      <c r="AE88" s="70">
        <v>582279</v>
      </c>
      <c r="AF88" s="70">
        <v>629138</v>
      </c>
      <c r="AG88" s="70">
        <v>785759</v>
      </c>
      <c r="AH88" s="70">
        <v>1102172</v>
      </c>
      <c r="AI88" s="70">
        <v>1085677</v>
      </c>
      <c r="AJ88" s="70">
        <v>1164314</v>
      </c>
    </row>
    <row r="89" spans="1:36" s="95" customFormat="1" ht="12.95" customHeight="1">
      <c r="A89" s="98" t="s">
        <v>27</v>
      </c>
      <c r="B89" s="34">
        <v>94</v>
      </c>
      <c r="C89" s="34">
        <v>78</v>
      </c>
      <c r="D89" s="34">
        <v>78</v>
      </c>
      <c r="E89" s="34">
        <v>75</v>
      </c>
      <c r="F89" s="34">
        <v>65</v>
      </c>
      <c r="G89" s="34">
        <v>85</v>
      </c>
      <c r="H89" s="34">
        <v>145</v>
      </c>
      <c r="I89" s="34">
        <v>119</v>
      </c>
      <c r="J89" s="25">
        <v>72.5</v>
      </c>
      <c r="K89" s="25">
        <v>295.3</v>
      </c>
      <c r="L89" s="25">
        <v>128.69999999999999</v>
      </c>
      <c r="M89" s="25">
        <v>97.6</v>
      </c>
      <c r="N89" s="25">
        <v>122.1</v>
      </c>
      <c r="O89" s="32">
        <v>126.9</v>
      </c>
      <c r="P89" s="32">
        <v>132.6</v>
      </c>
      <c r="Q89" s="25">
        <v>152.19999999999999</v>
      </c>
      <c r="R89" s="32">
        <v>103.9</v>
      </c>
      <c r="S89" s="25">
        <v>141.9</v>
      </c>
      <c r="T89" s="32">
        <v>77.2</v>
      </c>
      <c r="U89" s="25">
        <v>111.8</v>
      </c>
      <c r="V89" s="30">
        <v>93</v>
      </c>
      <c r="W89" s="27">
        <v>101.5</v>
      </c>
      <c r="X89" s="27">
        <v>105.8</v>
      </c>
      <c r="Y89" s="27">
        <v>114.7</v>
      </c>
      <c r="Z89" s="29">
        <v>82.3</v>
      </c>
      <c r="AA89" s="27">
        <v>81.3</v>
      </c>
      <c r="AB89" s="27">
        <v>101.3</v>
      </c>
      <c r="AC89" s="28">
        <v>107.4</v>
      </c>
      <c r="AD89" s="29">
        <v>107.1</v>
      </c>
      <c r="AE89" s="27">
        <v>103.8</v>
      </c>
      <c r="AF89" s="34">
        <v>104</v>
      </c>
      <c r="AG89" s="27">
        <v>119.2</v>
      </c>
      <c r="AH89" s="27">
        <v>135.1</v>
      </c>
      <c r="AI89" s="27">
        <v>96.3</v>
      </c>
      <c r="AJ89" s="34">
        <v>103</v>
      </c>
    </row>
    <row r="90" spans="1:36" s="95" customFormat="1" ht="12.95" customHeight="1">
      <c r="A90" s="43" t="s">
        <v>97</v>
      </c>
      <c r="B90" s="32" t="s">
        <v>0</v>
      </c>
      <c r="C90" s="32" t="s">
        <v>0</v>
      </c>
      <c r="D90" s="32" t="s">
        <v>0</v>
      </c>
      <c r="E90" s="32" t="s">
        <v>0</v>
      </c>
      <c r="F90" s="32" t="s">
        <v>0</v>
      </c>
      <c r="G90" s="32" t="s">
        <v>0</v>
      </c>
      <c r="H90" s="32" t="s">
        <v>0</v>
      </c>
      <c r="I90" s="32" t="s">
        <v>0</v>
      </c>
      <c r="J90" s="32" t="s">
        <v>0</v>
      </c>
      <c r="K90" s="32" t="s">
        <v>0</v>
      </c>
      <c r="L90" s="32" t="s">
        <v>0</v>
      </c>
      <c r="M90" s="32" t="s">
        <v>0</v>
      </c>
      <c r="N90" s="32" t="s">
        <v>0</v>
      </c>
      <c r="O90" s="32" t="s">
        <v>0</v>
      </c>
      <c r="P90" s="70">
        <v>20510</v>
      </c>
      <c r="Q90" s="70">
        <v>23888</v>
      </c>
      <c r="R90" s="70">
        <v>29181</v>
      </c>
      <c r="S90" s="70">
        <v>32724</v>
      </c>
      <c r="T90" s="70">
        <v>26155</v>
      </c>
      <c r="U90" s="70">
        <v>38200</v>
      </c>
      <c r="V90" s="70">
        <v>43084</v>
      </c>
      <c r="W90" s="70">
        <v>44263</v>
      </c>
      <c r="X90" s="70">
        <v>49602</v>
      </c>
      <c r="Y90" s="70">
        <v>55195</v>
      </c>
      <c r="Z90" s="71">
        <v>54404</v>
      </c>
      <c r="AA90" s="70">
        <v>54423</v>
      </c>
      <c r="AB90" s="70">
        <v>56256</v>
      </c>
      <c r="AC90" s="71">
        <v>59784</v>
      </c>
      <c r="AD90" s="71">
        <v>61103</v>
      </c>
      <c r="AE90" s="70">
        <v>60877</v>
      </c>
      <c r="AF90" s="70">
        <v>64330</v>
      </c>
      <c r="AG90" s="70">
        <v>81619</v>
      </c>
      <c r="AH90" s="70">
        <v>84971</v>
      </c>
      <c r="AI90" s="70">
        <v>83307</v>
      </c>
      <c r="AJ90" s="70" t="s">
        <v>247</v>
      </c>
    </row>
    <row r="91" spans="1:36" s="95" customFormat="1" ht="12.95" customHeight="1">
      <c r="A91" s="43" t="s">
        <v>204</v>
      </c>
      <c r="B91" s="32" t="s">
        <v>0</v>
      </c>
      <c r="C91" s="32" t="s">
        <v>0</v>
      </c>
      <c r="D91" s="32" t="s">
        <v>0</v>
      </c>
      <c r="E91" s="32" t="s">
        <v>0</v>
      </c>
      <c r="F91" s="32" t="s">
        <v>0</v>
      </c>
      <c r="G91" s="32" t="s">
        <v>0</v>
      </c>
      <c r="H91" s="32" t="s">
        <v>0</v>
      </c>
      <c r="I91" s="32" t="s">
        <v>0</v>
      </c>
      <c r="J91" s="32" t="s">
        <v>0</v>
      </c>
      <c r="K91" s="32" t="s">
        <v>0</v>
      </c>
      <c r="L91" s="32" t="s">
        <v>0</v>
      </c>
      <c r="M91" s="32" t="s">
        <v>0</v>
      </c>
      <c r="N91" s="32" t="s">
        <v>0</v>
      </c>
      <c r="O91" s="32" t="s">
        <v>0</v>
      </c>
      <c r="P91" s="70">
        <v>14249</v>
      </c>
      <c r="Q91" s="70">
        <v>18369</v>
      </c>
      <c r="R91" s="70">
        <v>21928</v>
      </c>
      <c r="S91" s="70">
        <v>24894</v>
      </c>
      <c r="T91" s="70">
        <v>16480</v>
      </c>
      <c r="U91" s="70">
        <v>21967</v>
      </c>
      <c r="V91" s="70">
        <v>27923</v>
      </c>
      <c r="W91" s="70">
        <v>28678</v>
      </c>
      <c r="X91" s="70">
        <v>32835</v>
      </c>
      <c r="Y91" s="70">
        <v>35620</v>
      </c>
      <c r="Z91" s="71">
        <v>47163</v>
      </c>
      <c r="AA91" s="70">
        <v>46648</v>
      </c>
      <c r="AB91" s="70">
        <v>47015</v>
      </c>
      <c r="AC91" s="71">
        <v>51096</v>
      </c>
      <c r="AD91" s="71">
        <v>52950</v>
      </c>
      <c r="AE91" s="70">
        <v>52900</v>
      </c>
      <c r="AF91" s="70">
        <v>56521</v>
      </c>
      <c r="AG91" s="70">
        <v>75341</v>
      </c>
      <c r="AH91" s="70">
        <v>79742</v>
      </c>
      <c r="AI91" s="70">
        <v>76571</v>
      </c>
      <c r="AJ91" s="70" t="s">
        <v>246</v>
      </c>
    </row>
    <row r="92" spans="1:36" s="157" customFormat="1" ht="12.95" customHeight="1">
      <c r="A92" s="43" t="s">
        <v>243</v>
      </c>
      <c r="B92" s="32"/>
      <c r="C92" s="32"/>
      <c r="D92" s="32"/>
      <c r="E92" s="32"/>
      <c r="F92" s="32"/>
      <c r="G92" s="32"/>
      <c r="H92" s="32"/>
      <c r="I92" s="32"/>
      <c r="J92" s="142">
        <v>2803</v>
      </c>
      <c r="K92" s="142">
        <v>3308</v>
      </c>
      <c r="L92" s="142">
        <v>3915</v>
      </c>
      <c r="M92" s="142">
        <v>4441</v>
      </c>
      <c r="N92" s="142">
        <v>5011</v>
      </c>
      <c r="O92" s="142">
        <v>5468</v>
      </c>
      <c r="P92" s="142">
        <v>6004</v>
      </c>
      <c r="Q92" s="142">
        <v>6747</v>
      </c>
      <c r="R92" s="142">
        <v>7650</v>
      </c>
      <c r="S92" s="142">
        <v>8349</v>
      </c>
      <c r="T92" s="142">
        <v>8942</v>
      </c>
      <c r="U92" s="142">
        <v>9333</v>
      </c>
      <c r="V92" s="166">
        <v>9992</v>
      </c>
      <c r="W92" s="166">
        <v>10415</v>
      </c>
      <c r="X92" s="166">
        <v>11162</v>
      </c>
      <c r="Y92" s="166">
        <v>11843</v>
      </c>
      <c r="Z92" s="166">
        <v>12566</v>
      </c>
      <c r="AA92" s="166">
        <v>13044</v>
      </c>
      <c r="AB92" s="166">
        <v>13943</v>
      </c>
      <c r="AC92" s="166">
        <v>14975</v>
      </c>
      <c r="AD92" s="166">
        <v>15762</v>
      </c>
      <c r="AE92" s="166">
        <v>15610</v>
      </c>
      <c r="AF92" s="167">
        <v>15866</v>
      </c>
      <c r="AG92" s="167">
        <v>16407</v>
      </c>
      <c r="AH92" s="167">
        <v>16812</v>
      </c>
      <c r="AI92" s="174">
        <v>17553</v>
      </c>
      <c r="AJ92" s="174" t="s">
        <v>245</v>
      </c>
    </row>
    <row r="93" spans="1:36" s="157" customFormat="1" ht="12.95" customHeight="1">
      <c r="A93" s="43" t="s">
        <v>216</v>
      </c>
      <c r="B93" s="32"/>
      <c r="C93" s="32"/>
      <c r="D93" s="32"/>
      <c r="E93" s="32"/>
      <c r="F93" s="32"/>
      <c r="G93" s="32"/>
      <c r="H93" s="32"/>
      <c r="I93" s="32"/>
      <c r="J93" s="70">
        <v>2360</v>
      </c>
      <c r="K93" s="142">
        <v>2814</v>
      </c>
      <c r="L93" s="142">
        <v>3456</v>
      </c>
      <c r="M93" s="142">
        <v>4007</v>
      </c>
      <c r="N93" s="142">
        <v>4115</v>
      </c>
      <c r="O93" s="200">
        <v>4612</v>
      </c>
      <c r="P93" s="142">
        <v>5037</v>
      </c>
      <c r="Q93" s="200">
        <v>5801</v>
      </c>
      <c r="R93" s="142">
        <v>6627</v>
      </c>
      <c r="S93" s="142">
        <v>7305</v>
      </c>
      <c r="T93" s="142">
        <v>7989</v>
      </c>
      <c r="U93" s="201">
        <v>7806</v>
      </c>
      <c r="V93" s="166">
        <v>7306</v>
      </c>
      <c r="W93" s="166">
        <v>7389</v>
      </c>
      <c r="X93" s="166">
        <v>6737</v>
      </c>
      <c r="Y93" s="166">
        <v>6697</v>
      </c>
      <c r="Z93" s="166">
        <v>7338</v>
      </c>
      <c r="AA93" s="166">
        <v>7945</v>
      </c>
      <c r="AB93" s="166">
        <v>8991</v>
      </c>
      <c r="AC93" s="166">
        <v>9984</v>
      </c>
      <c r="AD93" s="166">
        <v>10614</v>
      </c>
      <c r="AE93" s="166">
        <v>11343</v>
      </c>
      <c r="AF93" s="167">
        <v>12228</v>
      </c>
      <c r="AG93" s="167">
        <v>13205</v>
      </c>
      <c r="AH93" s="167">
        <v>13881</v>
      </c>
      <c r="AI93" s="175">
        <v>14484</v>
      </c>
      <c r="AJ93" s="175" t="s">
        <v>244</v>
      </c>
    </row>
    <row r="94" spans="1:36" s="157" customFormat="1" ht="12.95" customHeight="1">
      <c r="A94" s="176" t="s">
        <v>98</v>
      </c>
      <c r="B94" s="32" t="s">
        <v>0</v>
      </c>
      <c r="C94" s="32" t="s">
        <v>0</v>
      </c>
      <c r="D94" s="32" t="s">
        <v>0</v>
      </c>
      <c r="E94" s="32" t="s">
        <v>0</v>
      </c>
      <c r="F94" s="32" t="s">
        <v>0</v>
      </c>
      <c r="G94" s="32" t="s">
        <v>0</v>
      </c>
      <c r="H94" s="32" t="s">
        <v>0</v>
      </c>
      <c r="I94" s="32" t="s">
        <v>0</v>
      </c>
      <c r="J94" s="32" t="s">
        <v>0</v>
      </c>
      <c r="K94" s="32" t="s">
        <v>0</v>
      </c>
      <c r="L94" s="32" t="s">
        <v>0</v>
      </c>
      <c r="M94" s="32" t="s">
        <v>0</v>
      </c>
      <c r="N94" s="32" t="s">
        <v>0</v>
      </c>
      <c r="O94" s="32" t="s">
        <v>0</v>
      </c>
      <c r="P94" s="70">
        <v>39793</v>
      </c>
      <c r="Q94" s="70">
        <v>41693</v>
      </c>
      <c r="R94" s="70">
        <v>50047</v>
      </c>
      <c r="S94" s="70">
        <v>49746</v>
      </c>
      <c r="T94" s="70">
        <v>59645</v>
      </c>
      <c r="U94" s="70">
        <v>91020</v>
      </c>
      <c r="V94" s="70">
        <v>77181</v>
      </c>
      <c r="W94" s="70">
        <v>74214</v>
      </c>
      <c r="X94" s="70">
        <v>83016</v>
      </c>
      <c r="Y94" s="70">
        <v>96655</v>
      </c>
      <c r="Z94" s="71">
        <v>112340</v>
      </c>
      <c r="AA94" s="48">
        <v>108399</v>
      </c>
      <c r="AB94" s="48">
        <v>115605</v>
      </c>
      <c r="AC94" s="71">
        <v>126987</v>
      </c>
      <c r="AD94" s="71">
        <v>122898</v>
      </c>
      <c r="AE94" s="48">
        <v>126025</v>
      </c>
      <c r="AF94" s="48">
        <v>128715</v>
      </c>
      <c r="AG94" s="48">
        <v>160050</v>
      </c>
      <c r="AH94" s="70">
        <v>152548</v>
      </c>
      <c r="AI94" s="70">
        <v>152748</v>
      </c>
      <c r="AJ94" s="70" t="s">
        <v>285</v>
      </c>
    </row>
    <row r="95" spans="1:36" s="157" customFormat="1" ht="12.95" customHeight="1">
      <c r="A95" s="176" t="s">
        <v>99</v>
      </c>
      <c r="B95" s="32" t="s">
        <v>0</v>
      </c>
      <c r="C95" s="32" t="s">
        <v>0</v>
      </c>
      <c r="D95" s="32" t="s">
        <v>0</v>
      </c>
      <c r="E95" s="32" t="s">
        <v>0</v>
      </c>
      <c r="F95" s="32" t="s">
        <v>0</v>
      </c>
      <c r="G95" s="32" t="s">
        <v>0</v>
      </c>
      <c r="H95" s="32" t="s">
        <v>0</v>
      </c>
      <c r="I95" s="32" t="s">
        <v>0</v>
      </c>
      <c r="J95" s="32" t="s">
        <v>0</v>
      </c>
      <c r="K95" s="32" t="s">
        <v>0</v>
      </c>
      <c r="L95" s="32" t="s">
        <v>0</v>
      </c>
      <c r="M95" s="32" t="s">
        <v>0</v>
      </c>
      <c r="N95" s="32" t="s">
        <v>0</v>
      </c>
      <c r="O95" s="32" t="s">
        <v>0</v>
      </c>
      <c r="P95" s="70">
        <v>48978</v>
      </c>
      <c r="Q95" s="70">
        <v>57323</v>
      </c>
      <c r="R95" s="70">
        <v>88703</v>
      </c>
      <c r="S95" s="70">
        <v>167431</v>
      </c>
      <c r="T95" s="70">
        <v>184851</v>
      </c>
      <c r="U95" s="70">
        <v>416687</v>
      </c>
      <c r="V95" s="70">
        <v>340993</v>
      </c>
      <c r="W95" s="70">
        <v>321354</v>
      </c>
      <c r="X95" s="70">
        <v>325497</v>
      </c>
      <c r="Y95" s="70">
        <v>683224</v>
      </c>
      <c r="Z95" s="71">
        <v>640770</v>
      </c>
      <c r="AA95" s="48">
        <v>705839</v>
      </c>
      <c r="AB95" s="48">
        <v>750171</v>
      </c>
      <c r="AC95" s="71">
        <v>1165120</v>
      </c>
      <c r="AD95" s="71">
        <v>1209394</v>
      </c>
      <c r="AE95" s="48">
        <v>1346789</v>
      </c>
      <c r="AF95" s="48">
        <v>1641877</v>
      </c>
      <c r="AG95" s="48">
        <v>1851308</v>
      </c>
      <c r="AH95" s="70">
        <v>1857493</v>
      </c>
      <c r="AI95" s="70">
        <v>2341379</v>
      </c>
      <c r="AJ95" s="224" t="s">
        <v>286</v>
      </c>
    </row>
    <row r="96" spans="1:36" s="157" customFormat="1" ht="12.95" customHeight="1">
      <c r="A96" s="129" t="s">
        <v>62</v>
      </c>
      <c r="B96" s="261"/>
      <c r="C96" s="261"/>
      <c r="D96" s="261"/>
      <c r="E96" s="261"/>
      <c r="F96" s="261"/>
      <c r="G96" s="261"/>
      <c r="H96" s="261"/>
      <c r="I96" s="261"/>
      <c r="J96" s="261"/>
      <c r="K96" s="261"/>
      <c r="L96" s="261"/>
      <c r="M96" s="261"/>
      <c r="N96" s="261"/>
      <c r="O96" s="261"/>
      <c r="P96" s="261"/>
      <c r="Q96" s="261"/>
      <c r="R96" s="261"/>
      <c r="S96" s="261"/>
      <c r="T96" s="261"/>
      <c r="U96" s="261"/>
      <c r="V96" s="261"/>
      <c r="W96" s="261"/>
      <c r="X96" s="261"/>
      <c r="Y96" s="261"/>
      <c r="Z96" s="262"/>
      <c r="AA96" s="261"/>
      <c r="AB96" s="261"/>
      <c r="AC96" s="262"/>
      <c r="AD96" s="262"/>
      <c r="AE96" s="261"/>
      <c r="AF96" s="261"/>
      <c r="AG96" s="261"/>
      <c r="AH96" s="263"/>
      <c r="AI96" s="264"/>
      <c r="AJ96" s="264"/>
    </row>
    <row r="97" spans="1:36" s="157" customFormat="1" ht="12.95" customHeight="1">
      <c r="A97" s="64" t="s">
        <v>205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27"/>
      <c r="X97" s="27"/>
      <c r="Y97" s="27"/>
      <c r="Z97" s="28"/>
      <c r="AA97" s="46"/>
      <c r="AB97" s="46"/>
      <c r="AC97" s="47"/>
      <c r="AD97" s="47"/>
      <c r="AE97" s="46"/>
      <c r="AF97" s="46"/>
      <c r="AG97" s="46"/>
      <c r="AH97" s="75"/>
      <c r="AI97" s="47"/>
      <c r="AJ97" s="46"/>
    </row>
    <row r="98" spans="1:36" s="157" customFormat="1" ht="12.95" customHeight="1">
      <c r="A98" s="98" t="s">
        <v>56</v>
      </c>
      <c r="B98" s="61">
        <v>6.0359999999999996</v>
      </c>
      <c r="C98" s="61">
        <v>141.6</v>
      </c>
      <c r="D98" s="61">
        <v>1091.2360000000001</v>
      </c>
      <c r="E98" s="61">
        <v>20397.163</v>
      </c>
      <c r="F98" s="61">
        <v>41357.591999999997</v>
      </c>
      <c r="G98" s="61">
        <v>50713.252999999997</v>
      </c>
      <c r="H98" s="61">
        <v>55632.705999999998</v>
      </c>
      <c r="I98" s="61">
        <v>46772.184999999998</v>
      </c>
      <c r="J98" s="61">
        <v>109091.44100000001</v>
      </c>
      <c r="K98" s="61">
        <v>197416.22500000001</v>
      </c>
      <c r="L98" s="61">
        <v>220924.935</v>
      </c>
      <c r="M98" s="61">
        <v>292664.34600000002</v>
      </c>
      <c r="N98" s="61">
        <v>364559.84100000001</v>
      </c>
      <c r="O98" s="61">
        <v>503991.19199999998</v>
      </c>
      <c r="P98" s="61">
        <v>770604.73899999994</v>
      </c>
      <c r="Q98" s="61">
        <v>967816.60199999996</v>
      </c>
      <c r="R98" s="61">
        <v>1103830.3500000001</v>
      </c>
      <c r="S98" s="61">
        <v>1535576.5460000001</v>
      </c>
      <c r="T98" s="61">
        <v>1311854.878</v>
      </c>
      <c r="U98" s="61">
        <v>1647368.4750000001</v>
      </c>
      <c r="V98" s="61">
        <v>2064855.169</v>
      </c>
      <c r="W98" s="61">
        <v>2170795.602</v>
      </c>
      <c r="X98" s="61">
        <v>2187307.216</v>
      </c>
      <c r="Y98" s="70">
        <v>2330149.12</v>
      </c>
      <c r="Z98" s="71">
        <v>1568683.425</v>
      </c>
      <c r="AA98" s="48">
        <v>1887569</v>
      </c>
      <c r="AB98" s="48">
        <v>2316201</v>
      </c>
      <c r="AC98" s="139">
        <v>2892269</v>
      </c>
      <c r="AD98" s="53">
        <v>2908789</v>
      </c>
      <c r="AE98" s="48">
        <v>2156452</v>
      </c>
      <c r="AF98" s="48">
        <v>2726724</v>
      </c>
      <c r="AG98" s="131">
        <v>3182644.5</v>
      </c>
      <c r="AH98" s="132">
        <v>3065797.2</v>
      </c>
      <c r="AI98" s="171">
        <v>3095385.7</v>
      </c>
      <c r="AJ98" s="173">
        <v>3371979.9</v>
      </c>
    </row>
    <row r="99" spans="1:36" s="157" customFormat="1" ht="12.95" customHeight="1">
      <c r="A99" s="64" t="s">
        <v>57</v>
      </c>
      <c r="B99" s="25">
        <v>93.6</v>
      </c>
      <c r="C99" s="25">
        <v>69.8</v>
      </c>
      <c r="D99" s="32">
        <v>38</v>
      </c>
      <c r="E99" s="32">
        <v>38</v>
      </c>
      <c r="F99" s="25">
        <v>118.8</v>
      </c>
      <c r="G99" s="25">
        <v>147.9</v>
      </c>
      <c r="H99" s="25">
        <v>96.8</v>
      </c>
      <c r="I99" s="25">
        <v>69.3</v>
      </c>
      <c r="J99" s="25">
        <v>107.1</v>
      </c>
      <c r="K99" s="25">
        <v>115.7</v>
      </c>
      <c r="L99" s="25">
        <v>115.9</v>
      </c>
      <c r="M99" s="25">
        <v>114.9</v>
      </c>
      <c r="N99" s="25">
        <v>109.4</v>
      </c>
      <c r="O99" s="32">
        <v>118</v>
      </c>
      <c r="P99" s="32">
        <v>110</v>
      </c>
      <c r="Q99" s="25">
        <v>105.4</v>
      </c>
      <c r="R99" s="25">
        <v>105.1</v>
      </c>
      <c r="S99" s="32">
        <v>105</v>
      </c>
      <c r="T99" s="25">
        <v>99.3</v>
      </c>
      <c r="U99" s="25">
        <v>105.9</v>
      </c>
      <c r="V99" s="25">
        <v>95.8</v>
      </c>
      <c r="W99" s="34">
        <v>100</v>
      </c>
      <c r="X99" s="27">
        <v>102.1</v>
      </c>
      <c r="Y99" s="27">
        <v>103.5</v>
      </c>
      <c r="Z99" s="29">
        <v>96</v>
      </c>
      <c r="AA99" s="46">
        <v>96.9</v>
      </c>
      <c r="AB99" s="46">
        <v>100.9</v>
      </c>
      <c r="AC99" s="170">
        <v>101.1</v>
      </c>
      <c r="AD99" s="47">
        <v>100.9</v>
      </c>
      <c r="AE99" s="63">
        <v>94.1</v>
      </c>
      <c r="AF99" s="46">
        <v>98.3</v>
      </c>
      <c r="AG99" s="27">
        <v>101.9</v>
      </c>
      <c r="AH99" s="132">
        <v>99</v>
      </c>
      <c r="AI99" s="117">
        <v>102.7</v>
      </c>
      <c r="AJ99" s="30">
        <v>102</v>
      </c>
    </row>
    <row r="100" spans="1:36" s="157" customFormat="1" ht="12.95" customHeight="1">
      <c r="A100" s="64" t="s">
        <v>58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34"/>
      <c r="V100" s="34"/>
      <c r="W100" s="27"/>
      <c r="X100" s="134"/>
      <c r="Y100" s="27"/>
      <c r="Z100" s="28"/>
      <c r="AA100" s="46"/>
      <c r="AB100" s="46"/>
      <c r="AC100" s="170"/>
      <c r="AD100" s="88"/>
      <c r="AE100" s="63"/>
      <c r="AF100" s="46"/>
      <c r="AG100" s="27"/>
      <c r="AH100" s="135"/>
      <c r="AI100" s="28"/>
      <c r="AJ100" s="30"/>
    </row>
    <row r="101" spans="1:36" s="157" customFormat="1" ht="12.95" customHeight="1">
      <c r="A101" s="98" t="s">
        <v>56</v>
      </c>
      <c r="B101" s="136">
        <v>2.3849999999999998</v>
      </c>
      <c r="C101" s="136">
        <v>91.953000000000003</v>
      </c>
      <c r="D101" s="136">
        <v>641.34199999999998</v>
      </c>
      <c r="E101" s="136">
        <v>12959.07</v>
      </c>
      <c r="F101" s="136">
        <v>29015.436000000002</v>
      </c>
      <c r="G101" s="136">
        <v>35842.794000000002</v>
      </c>
      <c r="H101" s="136">
        <v>41642.928999999996</v>
      </c>
      <c r="I101" s="136">
        <v>30708.837</v>
      </c>
      <c r="J101" s="136">
        <v>93651.35</v>
      </c>
      <c r="K101" s="136">
        <v>179625.24299999999</v>
      </c>
      <c r="L101" s="136">
        <v>199196.261</v>
      </c>
      <c r="M101" s="136">
        <v>272581.522</v>
      </c>
      <c r="N101" s="136">
        <v>344346.21899999998</v>
      </c>
      <c r="O101" s="136">
        <v>475530.99300000002</v>
      </c>
      <c r="P101" s="136">
        <v>735599.39899999998</v>
      </c>
      <c r="Q101" s="136">
        <v>903982.93799999997</v>
      </c>
      <c r="R101" s="136">
        <v>1021265.177</v>
      </c>
      <c r="S101" s="136">
        <v>1431969.3359999999</v>
      </c>
      <c r="T101" s="136">
        <v>1203336.5160000001</v>
      </c>
      <c r="U101" s="136">
        <v>1538594.091</v>
      </c>
      <c r="V101" s="136">
        <v>1927283.584</v>
      </c>
      <c r="W101" s="136">
        <v>2037069.4369999999</v>
      </c>
      <c r="X101" s="136">
        <v>2023476.213</v>
      </c>
      <c r="Y101" s="70">
        <v>2150787.4440000001</v>
      </c>
      <c r="Z101" s="71">
        <v>1358046.905</v>
      </c>
      <c r="AA101" s="48">
        <v>1613869</v>
      </c>
      <c r="AB101" s="70">
        <v>2037105</v>
      </c>
      <c r="AC101" s="139">
        <v>2594927</v>
      </c>
      <c r="AD101" s="53">
        <v>2600971</v>
      </c>
      <c r="AE101" s="48">
        <v>1842757</v>
      </c>
      <c r="AF101" s="48">
        <v>2394594</v>
      </c>
      <c r="AG101" s="131">
        <v>2801742.8</v>
      </c>
      <c r="AH101" s="132">
        <v>2606733</v>
      </c>
      <c r="AI101" s="171">
        <v>2569255</v>
      </c>
      <c r="AJ101" s="173">
        <v>2746494.2</v>
      </c>
    </row>
    <row r="102" spans="1:36" s="157" customFormat="1" ht="12.95" customHeight="1">
      <c r="A102" s="64" t="s">
        <v>57</v>
      </c>
      <c r="B102" s="25">
        <v>88.5</v>
      </c>
      <c r="C102" s="25">
        <v>88.3</v>
      </c>
      <c r="D102" s="32">
        <v>89</v>
      </c>
      <c r="E102" s="25">
        <v>84.8</v>
      </c>
      <c r="F102" s="25">
        <v>88.3</v>
      </c>
      <c r="G102" s="25">
        <v>97.5</v>
      </c>
      <c r="H102" s="25">
        <v>103.3</v>
      </c>
      <c r="I102" s="32">
        <v>83.6</v>
      </c>
      <c r="J102" s="25">
        <v>114</v>
      </c>
      <c r="K102" s="25">
        <v>116.3</v>
      </c>
      <c r="L102" s="25">
        <v>116.6</v>
      </c>
      <c r="M102" s="32">
        <v>117.9</v>
      </c>
      <c r="N102" s="25">
        <v>110.3</v>
      </c>
      <c r="O102" s="25">
        <v>117.2</v>
      </c>
      <c r="P102" s="25">
        <v>108.5</v>
      </c>
      <c r="Q102" s="32">
        <v>105</v>
      </c>
      <c r="R102" s="25">
        <v>101.5</v>
      </c>
      <c r="S102" s="25">
        <v>104.6</v>
      </c>
      <c r="T102" s="25">
        <v>99.8</v>
      </c>
      <c r="U102" s="25">
        <v>105.7</v>
      </c>
      <c r="V102" s="32">
        <v>94.9</v>
      </c>
      <c r="W102" s="25">
        <v>100.2</v>
      </c>
      <c r="X102" s="25">
        <v>101.7</v>
      </c>
      <c r="Y102" s="27">
        <v>102.7</v>
      </c>
      <c r="Z102" s="28">
        <v>96.1</v>
      </c>
      <c r="AA102" s="46">
        <v>97.3</v>
      </c>
      <c r="AB102" s="34">
        <v>100.5</v>
      </c>
      <c r="AC102" s="170">
        <v>100.4</v>
      </c>
      <c r="AD102" s="47">
        <v>99.8</v>
      </c>
      <c r="AE102" s="63">
        <v>93.4</v>
      </c>
      <c r="AF102" s="60">
        <v>98</v>
      </c>
      <c r="AG102" s="119">
        <v>101.3</v>
      </c>
      <c r="AH102" s="132">
        <v>98.6</v>
      </c>
      <c r="AI102" s="117">
        <v>101.8</v>
      </c>
      <c r="AJ102" s="30">
        <v>100.4</v>
      </c>
    </row>
    <row r="103" spans="1:36" s="157" customFormat="1" ht="12.95" customHeight="1">
      <c r="A103" s="64" t="s">
        <v>59</v>
      </c>
      <c r="B103" s="27"/>
      <c r="C103" s="137"/>
      <c r="D103" s="138"/>
      <c r="E103" s="138"/>
      <c r="F103" s="138"/>
      <c r="G103" s="138"/>
      <c r="H103" s="138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7"/>
      <c r="X103" s="27"/>
      <c r="Y103" s="27"/>
      <c r="Z103" s="28"/>
      <c r="AA103" s="46"/>
      <c r="AB103" s="46"/>
      <c r="AC103" s="170"/>
      <c r="AD103" s="88"/>
      <c r="AE103" s="63"/>
      <c r="AF103" s="46"/>
      <c r="AG103" s="27"/>
      <c r="AH103" s="135"/>
      <c r="AI103" s="28"/>
      <c r="AJ103" s="30"/>
    </row>
    <row r="104" spans="1:36" s="157" customFormat="1" ht="12.95" customHeight="1">
      <c r="A104" s="98" t="s">
        <v>56</v>
      </c>
      <c r="B104" s="61">
        <v>2.698</v>
      </c>
      <c r="C104" s="61">
        <v>34.18</v>
      </c>
      <c r="D104" s="61">
        <v>213.876</v>
      </c>
      <c r="E104" s="61">
        <v>2260.87</v>
      </c>
      <c r="F104" s="61">
        <v>5510.5709999999999</v>
      </c>
      <c r="G104" s="61">
        <v>6409.2359999999999</v>
      </c>
      <c r="H104" s="61">
        <v>5331.83</v>
      </c>
      <c r="I104" s="61">
        <v>7532.5749999999998</v>
      </c>
      <c r="J104" s="61">
        <v>7597.4989999999998</v>
      </c>
      <c r="K104" s="61">
        <v>9650.6229999999996</v>
      </c>
      <c r="L104" s="61">
        <v>11969.717000000001</v>
      </c>
      <c r="M104" s="61">
        <v>8801.24</v>
      </c>
      <c r="N104" s="61">
        <v>8605.7639999999992</v>
      </c>
      <c r="O104" s="61">
        <v>13817.871999999999</v>
      </c>
      <c r="P104" s="61">
        <v>18293.871999999999</v>
      </c>
      <c r="Q104" s="61">
        <v>43283.328000000001</v>
      </c>
      <c r="R104" s="61">
        <v>55252.027000000002</v>
      </c>
      <c r="S104" s="61">
        <v>69271.207999999999</v>
      </c>
      <c r="T104" s="61">
        <v>67361.67</v>
      </c>
      <c r="U104" s="61">
        <v>60943.875</v>
      </c>
      <c r="V104" s="61">
        <v>81684.600999999995</v>
      </c>
      <c r="W104" s="61">
        <v>70968.262000000002</v>
      </c>
      <c r="X104" s="61">
        <v>89120.896999999997</v>
      </c>
      <c r="Y104" s="70">
        <v>105676.53</v>
      </c>
      <c r="Z104" s="71">
        <v>116154.239</v>
      </c>
      <c r="AA104" s="48">
        <v>149053</v>
      </c>
      <c r="AB104" s="48">
        <v>146637</v>
      </c>
      <c r="AC104" s="139">
        <v>159916</v>
      </c>
      <c r="AD104" s="53">
        <v>175628</v>
      </c>
      <c r="AE104" s="48">
        <v>177466</v>
      </c>
      <c r="AF104" s="48">
        <v>187592</v>
      </c>
      <c r="AG104" s="131">
        <v>216416.7</v>
      </c>
      <c r="AH104" s="132">
        <v>241729.5</v>
      </c>
      <c r="AI104" s="171">
        <v>290531.5</v>
      </c>
      <c r="AJ104" s="173">
        <v>333530.2</v>
      </c>
    </row>
    <row r="105" spans="1:36" s="157" customFormat="1" ht="12.95" customHeight="1">
      <c r="A105" s="64" t="s">
        <v>57</v>
      </c>
      <c r="B105" s="24">
        <v>93.6</v>
      </c>
      <c r="C105" s="24">
        <v>69.2</v>
      </c>
      <c r="D105" s="24">
        <v>32.6</v>
      </c>
      <c r="E105" s="24">
        <v>28.5</v>
      </c>
      <c r="F105" s="24">
        <v>133.80000000000001</v>
      </c>
      <c r="G105" s="24">
        <v>170.1</v>
      </c>
      <c r="H105" s="24">
        <v>95.7</v>
      </c>
      <c r="I105" s="24">
        <v>19.100000000000001</v>
      </c>
      <c r="J105" s="24">
        <v>90.7</v>
      </c>
      <c r="K105" s="24">
        <v>108.7</v>
      </c>
      <c r="L105" s="24">
        <v>114.7</v>
      </c>
      <c r="M105" s="24">
        <v>78.8</v>
      </c>
      <c r="N105" s="24">
        <v>95.5</v>
      </c>
      <c r="O105" s="24">
        <v>161.1</v>
      </c>
      <c r="P105" s="24">
        <v>141.1</v>
      </c>
      <c r="Q105" s="24">
        <v>130</v>
      </c>
      <c r="R105" s="24">
        <v>236.4</v>
      </c>
      <c r="S105" s="24">
        <v>107.6</v>
      </c>
      <c r="T105" s="24">
        <v>82.3</v>
      </c>
      <c r="U105" s="24">
        <v>113</v>
      </c>
      <c r="V105" s="24">
        <v>112.1</v>
      </c>
      <c r="W105" s="24">
        <v>84.9</v>
      </c>
      <c r="X105" s="24">
        <v>110.1</v>
      </c>
      <c r="Y105" s="34">
        <v>118.5</v>
      </c>
      <c r="Z105" s="29">
        <v>87.6</v>
      </c>
      <c r="AA105" s="46">
        <v>106.6</v>
      </c>
      <c r="AB105" s="63">
        <v>106.1</v>
      </c>
      <c r="AC105" s="265">
        <v>112.2</v>
      </c>
      <c r="AD105" s="47">
        <v>109.1</v>
      </c>
      <c r="AE105" s="63">
        <v>101.2</v>
      </c>
      <c r="AF105" s="46">
        <v>98.7</v>
      </c>
      <c r="AG105" s="119">
        <v>100.6</v>
      </c>
      <c r="AH105" s="132">
        <v>99.6</v>
      </c>
      <c r="AI105" s="117">
        <v>113.2</v>
      </c>
      <c r="AJ105" s="30">
        <v>114.7</v>
      </c>
    </row>
    <row r="106" spans="1:36" s="157" customFormat="1" ht="12.95" customHeight="1">
      <c r="A106" s="64" t="s">
        <v>60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27"/>
      <c r="Z106" s="28"/>
      <c r="AA106" s="46"/>
      <c r="AB106" s="46"/>
      <c r="AC106" s="170"/>
      <c r="AD106" s="88"/>
      <c r="AE106" s="63"/>
      <c r="AF106" s="46"/>
      <c r="AG106" s="27"/>
      <c r="AH106" s="135"/>
      <c r="AI106" s="28"/>
      <c r="AJ106" s="30"/>
    </row>
    <row r="107" spans="1:36" s="157" customFormat="1" ht="12.95" customHeight="1">
      <c r="A107" s="98" t="s">
        <v>56</v>
      </c>
      <c r="B107" s="61">
        <v>0.84099999999999997</v>
      </c>
      <c r="C107" s="61">
        <v>15.371</v>
      </c>
      <c r="D107" s="61">
        <v>230.84899999999999</v>
      </c>
      <c r="E107" s="61">
        <v>5167.3590000000004</v>
      </c>
      <c r="F107" s="61">
        <v>6814.4620000000004</v>
      </c>
      <c r="G107" s="61">
        <v>8312.8349999999991</v>
      </c>
      <c r="H107" s="61">
        <v>7786.402</v>
      </c>
      <c r="I107" s="61">
        <v>6424.174</v>
      </c>
      <c r="J107" s="61">
        <v>5864.299</v>
      </c>
      <c r="K107" s="61">
        <v>5733.9759999999997</v>
      </c>
      <c r="L107" s="61">
        <v>7019.7730000000001</v>
      </c>
      <c r="M107" s="61">
        <v>8250.6990000000005</v>
      </c>
      <c r="N107" s="61">
        <v>9610.3639999999996</v>
      </c>
      <c r="O107" s="61">
        <v>12369.174000000001</v>
      </c>
      <c r="P107" s="61">
        <v>13258.27</v>
      </c>
      <c r="Q107" s="61">
        <v>16800.378000000001</v>
      </c>
      <c r="R107" s="61">
        <v>21604.417000000001</v>
      </c>
      <c r="S107" s="61">
        <v>27025.384999999998</v>
      </c>
      <c r="T107" s="61">
        <v>33427.389000000003</v>
      </c>
      <c r="U107" s="61">
        <v>37509.366999999998</v>
      </c>
      <c r="V107" s="61">
        <v>41691.841</v>
      </c>
      <c r="W107" s="61">
        <v>49094.349000000002</v>
      </c>
      <c r="X107" s="61">
        <v>58591.832999999999</v>
      </c>
      <c r="Y107" s="70">
        <v>55154.466999999997</v>
      </c>
      <c r="Z107" s="71">
        <v>74267.785000000003</v>
      </c>
      <c r="AA107" s="48">
        <v>106629</v>
      </c>
      <c r="AB107" s="48">
        <v>112266</v>
      </c>
      <c r="AC107" s="139">
        <v>119824</v>
      </c>
      <c r="AD107" s="53">
        <v>112455</v>
      </c>
      <c r="AE107" s="48">
        <v>117648</v>
      </c>
      <c r="AF107" s="48">
        <v>125374</v>
      </c>
      <c r="AG107" s="131">
        <v>144251.4</v>
      </c>
      <c r="AH107" s="132">
        <v>188257.7</v>
      </c>
      <c r="AI107" s="171">
        <v>196492.1</v>
      </c>
      <c r="AJ107" s="173">
        <v>245740.4</v>
      </c>
    </row>
    <row r="108" spans="1:36" s="95" customFormat="1" ht="12.95" customHeight="1">
      <c r="A108" s="31" t="s">
        <v>57</v>
      </c>
      <c r="B108" s="24">
        <v>102.1</v>
      </c>
      <c r="C108" s="24">
        <v>88.1</v>
      </c>
      <c r="D108" s="24">
        <v>90.8</v>
      </c>
      <c r="E108" s="24">
        <v>85.6</v>
      </c>
      <c r="F108" s="24">
        <v>90</v>
      </c>
      <c r="G108" s="24">
        <v>99.6</v>
      </c>
      <c r="H108" s="24">
        <v>89</v>
      </c>
      <c r="I108" s="24">
        <v>78.3</v>
      </c>
      <c r="J108" s="24">
        <v>94.8</v>
      </c>
      <c r="K108" s="24">
        <v>92.6</v>
      </c>
      <c r="L108" s="24">
        <v>108.2</v>
      </c>
      <c r="M108" s="24">
        <v>103.4</v>
      </c>
      <c r="N108" s="24">
        <v>108.9</v>
      </c>
      <c r="O108" s="24">
        <v>118.1</v>
      </c>
      <c r="P108" s="24">
        <v>97.7</v>
      </c>
      <c r="Q108" s="24">
        <v>111.3</v>
      </c>
      <c r="R108" s="24">
        <v>114.5</v>
      </c>
      <c r="S108" s="24">
        <v>108.7</v>
      </c>
      <c r="T108" s="24">
        <v>96.9</v>
      </c>
      <c r="U108" s="24">
        <v>104.5</v>
      </c>
      <c r="V108" s="24">
        <v>109.7</v>
      </c>
      <c r="W108" s="24">
        <v>101.8</v>
      </c>
      <c r="X108" s="24">
        <v>104.9</v>
      </c>
      <c r="Y108" s="27">
        <v>104.6</v>
      </c>
      <c r="Z108" s="28">
        <v>109.4</v>
      </c>
      <c r="AA108" s="27">
        <v>85.8</v>
      </c>
      <c r="AB108" s="30" t="s">
        <v>104</v>
      </c>
      <c r="AC108" s="28">
        <v>104.8</v>
      </c>
      <c r="AD108" s="28">
        <v>103.8</v>
      </c>
      <c r="AE108" s="30">
        <v>100.1</v>
      </c>
      <c r="AF108" s="27">
        <v>100.9</v>
      </c>
      <c r="AG108" s="119">
        <v>113.1</v>
      </c>
      <c r="AH108" s="24">
        <v>104.4</v>
      </c>
      <c r="AI108" s="121">
        <v>99.9</v>
      </c>
      <c r="AJ108" s="30">
        <v>106.4</v>
      </c>
    </row>
    <row r="109" spans="1:36" s="95" customFormat="1" ht="12.95" customHeight="1">
      <c r="A109" s="98" t="s">
        <v>61</v>
      </c>
      <c r="B109" s="140"/>
      <c r="C109" s="137"/>
      <c r="D109" s="140"/>
      <c r="E109" s="140"/>
      <c r="F109" s="140"/>
      <c r="G109" s="140"/>
      <c r="H109" s="140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7"/>
      <c r="X109" s="27"/>
      <c r="Y109" s="27"/>
      <c r="Z109" s="28"/>
      <c r="AA109" s="27"/>
      <c r="AB109" s="27"/>
      <c r="AC109" s="28"/>
      <c r="AD109" s="88"/>
      <c r="AE109" s="30"/>
      <c r="AF109" s="27"/>
      <c r="AG109" s="27"/>
      <c r="AH109" s="30"/>
      <c r="AI109" s="28"/>
      <c r="AJ109" s="30"/>
    </row>
    <row r="110" spans="1:36" s="95" customFormat="1" ht="12.95" customHeight="1">
      <c r="A110" s="98" t="s">
        <v>56</v>
      </c>
      <c r="B110" s="24">
        <v>0.112</v>
      </c>
      <c r="C110" s="24">
        <v>9.6000000000000002E-2</v>
      </c>
      <c r="D110" s="61">
        <v>5.1689999999999996</v>
      </c>
      <c r="E110" s="61">
        <v>9.8640000000000008</v>
      </c>
      <c r="F110" s="61">
        <v>17.123000000000001</v>
      </c>
      <c r="G110" s="61">
        <v>148.38800000000001</v>
      </c>
      <c r="H110" s="61">
        <v>871.54499999999996</v>
      </c>
      <c r="I110" s="61">
        <v>2106.5990000000002</v>
      </c>
      <c r="J110" s="61">
        <v>1978.2929999999999</v>
      </c>
      <c r="K110" s="61">
        <v>2406.3829999999998</v>
      </c>
      <c r="L110" s="61">
        <v>2739.1840000000002</v>
      </c>
      <c r="M110" s="61">
        <v>3030.8850000000002</v>
      </c>
      <c r="N110" s="61">
        <v>1997.4939999999999</v>
      </c>
      <c r="O110" s="61">
        <v>2273.1529999999998</v>
      </c>
      <c r="P110" s="61">
        <v>3453.1979999999999</v>
      </c>
      <c r="Q110" s="61">
        <v>3749.9580000000001</v>
      </c>
      <c r="R110" s="61">
        <v>5708.7290000000003</v>
      </c>
      <c r="S110" s="61">
        <v>7310.6170000000002</v>
      </c>
      <c r="T110" s="61">
        <v>7729.3029999999999</v>
      </c>
      <c r="U110" s="61">
        <v>10321.142</v>
      </c>
      <c r="V110" s="61">
        <v>14195.143</v>
      </c>
      <c r="W110" s="61">
        <v>13663.554</v>
      </c>
      <c r="X110" s="70">
        <v>16118.272999999999</v>
      </c>
      <c r="Y110" s="70">
        <v>18530.679</v>
      </c>
      <c r="Z110" s="71">
        <v>20214.495999999999</v>
      </c>
      <c r="AA110" s="70">
        <v>18017</v>
      </c>
      <c r="AB110" s="70">
        <v>20193</v>
      </c>
      <c r="AC110" s="71">
        <v>17602</v>
      </c>
      <c r="AD110" s="71">
        <v>19736</v>
      </c>
      <c r="AE110" s="70">
        <v>18581</v>
      </c>
      <c r="AF110" s="70">
        <v>19163</v>
      </c>
      <c r="AG110" s="131">
        <v>20233.599999999999</v>
      </c>
      <c r="AH110" s="24">
        <v>29077</v>
      </c>
      <c r="AI110" s="172">
        <v>39107.1</v>
      </c>
      <c r="AJ110" s="173">
        <v>46215.1</v>
      </c>
    </row>
    <row r="111" spans="1:36" s="95" customFormat="1" ht="12.95" customHeight="1">
      <c r="A111" s="31" t="s">
        <v>57</v>
      </c>
      <c r="B111" s="24">
        <v>91.7</v>
      </c>
      <c r="C111" s="24">
        <v>101.9</v>
      </c>
      <c r="D111" s="24">
        <v>101.2</v>
      </c>
      <c r="E111" s="24">
        <v>107.9</v>
      </c>
      <c r="F111" s="24">
        <v>97.7</v>
      </c>
      <c r="G111" s="24">
        <v>87.7</v>
      </c>
      <c r="H111" s="24">
        <v>101.9</v>
      </c>
      <c r="I111" s="24">
        <v>119.2</v>
      </c>
      <c r="J111" s="24">
        <v>81.3</v>
      </c>
      <c r="K111" s="24">
        <v>151.4</v>
      </c>
      <c r="L111" s="24">
        <v>92.5</v>
      </c>
      <c r="M111" s="24">
        <v>97.2</v>
      </c>
      <c r="N111" s="24">
        <v>66.8</v>
      </c>
      <c r="O111" s="24">
        <v>104.8</v>
      </c>
      <c r="P111" s="24">
        <v>137.19999999999999</v>
      </c>
      <c r="Q111" s="24">
        <v>96.8</v>
      </c>
      <c r="R111" s="24">
        <v>137</v>
      </c>
      <c r="S111" s="24">
        <v>120.3</v>
      </c>
      <c r="T111" s="24">
        <v>97.2</v>
      </c>
      <c r="U111" s="24">
        <v>132.4</v>
      </c>
      <c r="V111" s="24">
        <v>90.2</v>
      </c>
      <c r="W111" s="24">
        <v>113</v>
      </c>
      <c r="X111" s="30">
        <v>103.2</v>
      </c>
      <c r="Y111" s="27">
        <v>122.3</v>
      </c>
      <c r="Z111" s="28">
        <v>90.23</v>
      </c>
      <c r="AA111" s="32">
        <v>73</v>
      </c>
      <c r="AB111" s="30" t="s">
        <v>105</v>
      </c>
      <c r="AC111" s="41">
        <v>98.5</v>
      </c>
      <c r="AD111" s="28">
        <v>115.2</v>
      </c>
      <c r="AE111" s="30">
        <v>92</v>
      </c>
      <c r="AF111" s="27">
        <v>101.1</v>
      </c>
      <c r="AG111" s="119">
        <v>102.8</v>
      </c>
      <c r="AH111" s="24">
        <v>103.4</v>
      </c>
      <c r="AI111" s="121">
        <v>115.5</v>
      </c>
      <c r="AJ111" s="30">
        <v>102.6</v>
      </c>
    </row>
    <row r="112" spans="1:36" s="95" customFormat="1" ht="12.95" customHeight="1">
      <c r="A112" s="98" t="s">
        <v>206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7"/>
      <c r="X112" s="27"/>
      <c r="Y112" s="27"/>
      <c r="Z112" s="28"/>
      <c r="AA112" s="27"/>
      <c r="AB112" s="27"/>
      <c r="AC112" s="28"/>
      <c r="AD112" s="88"/>
      <c r="AE112" s="27"/>
      <c r="AF112" s="27"/>
      <c r="AG112" s="27"/>
      <c r="AH112" s="141"/>
      <c r="AI112" s="28"/>
      <c r="AJ112" s="27"/>
    </row>
    <row r="113" spans="1:36" s="95" customFormat="1" ht="12.95" customHeight="1">
      <c r="A113" s="98" t="s">
        <v>207</v>
      </c>
      <c r="B113" s="24">
        <v>0.27878126000000003</v>
      </c>
      <c r="C113" s="24">
        <v>1.3755199999999999</v>
      </c>
      <c r="D113" s="24">
        <v>15.629993299999999</v>
      </c>
      <c r="E113" s="24">
        <v>234.69704719999999</v>
      </c>
      <c r="F113" s="24">
        <v>437.25959739999996</v>
      </c>
      <c r="G113" s="24">
        <v>597.20385499999998</v>
      </c>
      <c r="H113" s="24">
        <v>577.90262859999996</v>
      </c>
      <c r="I113" s="24">
        <v>540.79999999999995</v>
      </c>
      <c r="J113" s="24">
        <v>727.68499999999995</v>
      </c>
      <c r="K113" s="24">
        <v>812.15397555127572</v>
      </c>
      <c r="L113" s="24">
        <v>1013.1</v>
      </c>
      <c r="M113" s="24">
        <v>1158.5999999999999</v>
      </c>
      <c r="N113" s="24">
        <v>1308.3479999999997</v>
      </c>
      <c r="O113" s="24">
        <v>1510</v>
      </c>
      <c r="P113" s="24">
        <v>2356.9471000000003</v>
      </c>
      <c r="Q113" s="24">
        <v>2646.9</v>
      </c>
      <c r="R113" s="24">
        <v>2930.1</v>
      </c>
      <c r="S113" s="24">
        <v>3659.6</v>
      </c>
      <c r="T113" s="24">
        <v>3633.5</v>
      </c>
      <c r="U113" s="24">
        <v>4429.2</v>
      </c>
      <c r="V113" s="24">
        <v>6563.8</v>
      </c>
      <c r="W113" s="30">
        <v>7822.5</v>
      </c>
      <c r="X113" s="30">
        <v>8036.6</v>
      </c>
      <c r="Y113" s="30">
        <v>8724.7000000000007</v>
      </c>
      <c r="Z113" s="41">
        <v>11734.3</v>
      </c>
      <c r="AA113" s="266">
        <v>12466.1</v>
      </c>
      <c r="AB113" s="27">
        <v>14429.8</v>
      </c>
      <c r="AC113" s="41">
        <v>16627.7</v>
      </c>
      <c r="AD113" s="41">
        <v>20636.2</v>
      </c>
      <c r="AE113" s="27">
        <v>20193</v>
      </c>
      <c r="AF113" s="30">
        <v>22792.2</v>
      </c>
      <c r="AG113" s="30">
        <v>29939</v>
      </c>
      <c r="AH113" s="30">
        <v>32715.5</v>
      </c>
      <c r="AI113" s="41">
        <v>37253.9</v>
      </c>
      <c r="AJ113" s="30">
        <v>44675.5</v>
      </c>
    </row>
    <row r="114" spans="1:36" s="95" customFormat="1" ht="12.95" customHeight="1">
      <c r="A114" s="98" t="s">
        <v>208</v>
      </c>
      <c r="B114" s="24">
        <v>94.259303563910251</v>
      </c>
      <c r="C114" s="24">
        <v>87.444651050074185</v>
      </c>
      <c r="D114" s="24">
        <v>131.25184657438641</v>
      </c>
      <c r="E114" s="24">
        <v>80.530817629973015</v>
      </c>
      <c r="F114" s="24">
        <v>78.689373131576403</v>
      </c>
      <c r="G114" s="24">
        <v>89.740803479960405</v>
      </c>
      <c r="H114" s="24">
        <v>77.528468649955386</v>
      </c>
      <c r="I114" s="24">
        <v>78.581314878892726</v>
      </c>
      <c r="J114" s="24">
        <v>121.66990107469712</v>
      </c>
      <c r="K114" s="24">
        <v>92.083476678992511</v>
      </c>
      <c r="L114" s="24">
        <v>106.79009474912588</v>
      </c>
      <c r="M114" s="24">
        <v>100.43431053203039</v>
      </c>
      <c r="N114" s="24">
        <v>105.48903849473501</v>
      </c>
      <c r="O114" s="24">
        <v>104.59709496250235</v>
      </c>
      <c r="P114" s="24">
        <v>113.80139072847679</v>
      </c>
      <c r="Q114" s="24">
        <v>105.5</v>
      </c>
      <c r="R114" s="24">
        <v>99.3</v>
      </c>
      <c r="S114" s="24">
        <v>108.4</v>
      </c>
      <c r="T114" s="24">
        <v>94.9</v>
      </c>
      <c r="U114" s="24">
        <v>100.8</v>
      </c>
      <c r="V114" s="24">
        <v>119.54823786047723</v>
      </c>
      <c r="W114" s="30">
        <v>99.6</v>
      </c>
      <c r="X114" s="30">
        <v>96.6</v>
      </c>
      <c r="Y114" s="30">
        <v>95.7</v>
      </c>
      <c r="Z114" s="41">
        <v>106.3</v>
      </c>
      <c r="AA114" s="27">
        <v>103.7</v>
      </c>
      <c r="AB114" s="27">
        <v>108.3</v>
      </c>
      <c r="AC114" s="28">
        <v>106.5</v>
      </c>
      <c r="AD114" s="28">
        <v>105.5</v>
      </c>
      <c r="AE114" s="27">
        <v>95.9</v>
      </c>
      <c r="AF114" s="27">
        <v>104.3</v>
      </c>
      <c r="AG114" s="27">
        <v>111.3</v>
      </c>
      <c r="AH114" s="30">
        <v>105.1</v>
      </c>
      <c r="AI114" s="41">
        <v>103.8</v>
      </c>
      <c r="AJ114" s="30">
        <v>107.3</v>
      </c>
    </row>
    <row r="115" spans="1:36" s="95" customFormat="1" ht="12.95" customHeight="1">
      <c r="A115" s="98" t="s">
        <v>7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30"/>
      <c r="X115" s="30"/>
      <c r="Y115" s="30"/>
      <c r="Z115" s="41"/>
      <c r="AA115" s="27"/>
      <c r="AB115" s="27"/>
      <c r="AC115" s="28"/>
      <c r="AD115" s="28"/>
      <c r="AE115" s="27"/>
      <c r="AF115" s="27"/>
      <c r="AG115" s="27"/>
      <c r="AH115" s="30"/>
      <c r="AI115" s="41"/>
      <c r="AJ115" s="30"/>
    </row>
    <row r="116" spans="1:36" s="95" customFormat="1" ht="12.95" customHeight="1">
      <c r="A116" s="98" t="s">
        <v>8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8"/>
      <c r="AA116" s="27"/>
      <c r="AB116" s="27"/>
      <c r="AC116" s="28"/>
      <c r="AD116" s="88"/>
      <c r="AE116" s="27"/>
      <c r="AF116" s="27"/>
      <c r="AG116" s="27"/>
      <c r="AH116" s="30"/>
      <c r="AI116" s="41"/>
      <c r="AJ116" s="30"/>
    </row>
    <row r="117" spans="1:36" s="95" customFormat="1" ht="12.95" customHeight="1">
      <c r="A117" s="98" t="s">
        <v>6</v>
      </c>
      <c r="B117" s="40">
        <v>6.4600000000000013E-3</v>
      </c>
      <c r="C117" s="40">
        <v>2.9120000000000004E-2</v>
      </c>
      <c r="D117" s="24">
        <v>2.5141</v>
      </c>
      <c r="E117" s="24">
        <v>50.919000000000004</v>
      </c>
      <c r="F117" s="24">
        <v>76.176049999999975</v>
      </c>
      <c r="G117" s="24">
        <v>85.454400000000007</v>
      </c>
      <c r="H117" s="24">
        <v>77.187569999999994</v>
      </c>
      <c r="I117" s="24">
        <v>64.5</v>
      </c>
      <c r="J117" s="24">
        <v>2.5</v>
      </c>
      <c r="K117" s="24">
        <v>10</v>
      </c>
      <c r="L117" s="24">
        <v>16.3</v>
      </c>
      <c r="M117" s="24">
        <v>16.899999999999999</v>
      </c>
      <c r="N117" s="24">
        <v>11.6</v>
      </c>
      <c r="O117" s="24">
        <v>25.4</v>
      </c>
      <c r="P117" s="24">
        <v>77.292099999999991</v>
      </c>
      <c r="Q117" s="24">
        <v>114.6</v>
      </c>
      <c r="R117" s="24">
        <v>340.1</v>
      </c>
      <c r="S117" s="24">
        <v>574.6</v>
      </c>
      <c r="T117" s="24">
        <v>632</v>
      </c>
      <c r="U117" s="24">
        <v>845.4</v>
      </c>
      <c r="V117" s="24">
        <v>1437.1</v>
      </c>
      <c r="W117" s="30">
        <v>1264.7</v>
      </c>
      <c r="X117" s="30">
        <v>1093.4000000000001</v>
      </c>
      <c r="Y117" s="30">
        <v>1068.7</v>
      </c>
      <c r="Z117" s="41">
        <v>2046.5</v>
      </c>
      <c r="AA117" s="266">
        <v>2112.1999999999998</v>
      </c>
      <c r="AB117" s="27">
        <v>2775.6</v>
      </c>
      <c r="AC117" s="41">
        <v>3026.4</v>
      </c>
      <c r="AD117" s="41">
        <v>4059.5</v>
      </c>
      <c r="AE117" s="27">
        <v>3579.7</v>
      </c>
      <c r="AF117" s="30">
        <v>3465</v>
      </c>
      <c r="AG117" s="34">
        <v>5136.3999999999996</v>
      </c>
      <c r="AH117" s="30">
        <v>5012.3999999999996</v>
      </c>
      <c r="AI117" s="41">
        <v>5599.8</v>
      </c>
      <c r="AJ117" s="30">
        <v>6565.9</v>
      </c>
    </row>
    <row r="118" spans="1:36" s="95" customFormat="1" ht="12.95" customHeight="1">
      <c r="A118" s="98" t="s">
        <v>228</v>
      </c>
      <c r="B118" s="24">
        <v>75.738916256157594</v>
      </c>
      <c r="C118" s="24">
        <v>85.386996904024741</v>
      </c>
      <c r="D118" s="24" t="s">
        <v>23</v>
      </c>
      <c r="E118" s="24">
        <v>91.822123225010941</v>
      </c>
      <c r="F118" s="24">
        <v>100.27298258017636</v>
      </c>
      <c r="G118" s="24">
        <v>80.319798676880765</v>
      </c>
      <c r="H118" s="24">
        <v>77.037952405025379</v>
      </c>
      <c r="I118" s="24">
        <v>73.186528497409341</v>
      </c>
      <c r="J118" s="24">
        <v>4.8062015503875966</v>
      </c>
      <c r="K118" s="24" t="s">
        <v>22</v>
      </c>
      <c r="L118" s="24">
        <v>121</v>
      </c>
      <c r="M118" s="24">
        <v>102.45398773006136</v>
      </c>
      <c r="N118" s="24">
        <v>75.739644970414204</v>
      </c>
      <c r="O118" s="24" t="s">
        <v>24</v>
      </c>
      <c r="P118" s="24">
        <v>124.40944881889764</v>
      </c>
      <c r="Q118" s="24">
        <v>149.30000000000001</v>
      </c>
      <c r="R118" s="24" t="s">
        <v>25</v>
      </c>
      <c r="S118" s="24">
        <v>148.1</v>
      </c>
      <c r="T118" s="24">
        <v>84.7</v>
      </c>
      <c r="U118" s="24">
        <v>108.5</v>
      </c>
      <c r="V118" s="24">
        <v>180.07988471327371</v>
      </c>
      <c r="W118" s="30">
        <v>77.2</v>
      </c>
      <c r="X118" s="30">
        <v>77.900000000000006</v>
      </c>
      <c r="Y118" s="30">
        <v>71</v>
      </c>
      <c r="Z118" s="41">
        <v>114</v>
      </c>
      <c r="AA118" s="27">
        <v>111.6</v>
      </c>
      <c r="AB118" s="27">
        <v>135.4</v>
      </c>
      <c r="AC118" s="41">
        <v>108.8</v>
      </c>
      <c r="AD118" s="28">
        <v>126</v>
      </c>
      <c r="AE118" s="27">
        <v>71.7</v>
      </c>
      <c r="AF118" s="27">
        <v>95.2</v>
      </c>
      <c r="AG118" s="27">
        <v>119.7</v>
      </c>
      <c r="AH118" s="30">
        <v>103.7</v>
      </c>
      <c r="AI118" s="41">
        <v>100</v>
      </c>
      <c r="AJ118" s="30">
        <v>119.9</v>
      </c>
    </row>
    <row r="119" spans="1:36" s="157" customFormat="1" ht="12.95" customHeight="1">
      <c r="A119" s="98" t="s">
        <v>9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8"/>
      <c r="AA119" s="27"/>
      <c r="AB119" s="46"/>
      <c r="AC119" s="41"/>
      <c r="AD119" s="88"/>
      <c r="AE119" s="46"/>
      <c r="AF119" s="235"/>
      <c r="AG119" s="46"/>
      <c r="AH119" s="63"/>
      <c r="AI119" s="41"/>
      <c r="AJ119" s="63"/>
    </row>
    <row r="120" spans="1:36" s="157" customFormat="1" ht="12.95" customHeight="1">
      <c r="A120" s="98" t="s">
        <v>6</v>
      </c>
      <c r="B120" s="24">
        <v>0.26032126</v>
      </c>
      <c r="C120" s="24">
        <v>1.2473999999999998</v>
      </c>
      <c r="D120" s="24">
        <v>8.6158932999999998</v>
      </c>
      <c r="E120" s="24">
        <v>136.27804719999997</v>
      </c>
      <c r="F120" s="24">
        <v>285.3835474</v>
      </c>
      <c r="G120" s="24">
        <v>430.449455</v>
      </c>
      <c r="H120" s="24">
        <v>422.01505859999997</v>
      </c>
      <c r="I120" s="24">
        <v>474.9</v>
      </c>
      <c r="J120" s="24">
        <v>723.6</v>
      </c>
      <c r="K120" s="24">
        <v>791.3</v>
      </c>
      <c r="L120" s="24">
        <v>996.8</v>
      </c>
      <c r="M120" s="24">
        <v>1141.7</v>
      </c>
      <c r="N120" s="24">
        <v>1281.1500000000001</v>
      </c>
      <c r="O120" s="24">
        <v>1484.6</v>
      </c>
      <c r="P120" s="24">
        <v>2082.3000000000002</v>
      </c>
      <c r="Q120" s="24">
        <v>2235.4</v>
      </c>
      <c r="R120" s="24">
        <v>2449.1</v>
      </c>
      <c r="S120" s="24">
        <v>2912.3</v>
      </c>
      <c r="T120" s="24">
        <v>2935.2</v>
      </c>
      <c r="U120" s="24">
        <v>3555.8</v>
      </c>
      <c r="V120" s="24">
        <v>5086.8</v>
      </c>
      <c r="W120" s="30">
        <v>6525.4</v>
      </c>
      <c r="X120" s="30">
        <v>6925.9</v>
      </c>
      <c r="Y120" s="30">
        <v>7637</v>
      </c>
      <c r="Z120" s="41">
        <v>9665.9</v>
      </c>
      <c r="AA120" s="266">
        <v>10331.700000000001</v>
      </c>
      <c r="AB120" s="46">
        <v>10867.4</v>
      </c>
      <c r="AC120" s="41">
        <v>12552.5</v>
      </c>
      <c r="AD120" s="41">
        <v>15528.2</v>
      </c>
      <c r="AE120" s="46">
        <v>15417.8</v>
      </c>
      <c r="AF120" s="135">
        <v>18057.3</v>
      </c>
      <c r="AG120" s="60">
        <v>23208.799999999999</v>
      </c>
      <c r="AH120" s="63">
        <v>27032.2</v>
      </c>
      <c r="AI120" s="41">
        <v>29961</v>
      </c>
      <c r="AJ120" s="63">
        <v>34925</v>
      </c>
    </row>
    <row r="121" spans="1:36" s="157" customFormat="1" ht="12.95" customHeight="1">
      <c r="A121" s="98" t="s">
        <v>10</v>
      </c>
      <c r="B121" s="24">
        <v>96.510317181842112</v>
      </c>
      <c r="C121" s="24">
        <v>86.148668764126327</v>
      </c>
      <c r="D121" s="24">
        <v>96.344668911335589</v>
      </c>
      <c r="E121" s="24">
        <v>90.280382186255721</v>
      </c>
      <c r="F121" s="24">
        <v>78.16639391938692</v>
      </c>
      <c r="G121" s="24">
        <v>97.733674047111506</v>
      </c>
      <c r="H121" s="24">
        <v>76.029991372622376</v>
      </c>
      <c r="I121" s="24">
        <v>93.887704335465529</v>
      </c>
      <c r="J121" s="24">
        <v>137.65002970152307</v>
      </c>
      <c r="K121" s="24">
        <v>89.856274184632412</v>
      </c>
      <c r="L121" s="24">
        <v>108.07531909515986</v>
      </c>
      <c r="M121" s="24">
        <v>100.40128410914929</v>
      </c>
      <c r="N121" s="24">
        <v>104.69475343785581</v>
      </c>
      <c r="O121" s="24">
        <v>104.55403348554036</v>
      </c>
      <c r="P121" s="24">
        <v>102.56843594234135</v>
      </c>
      <c r="Q121" s="24">
        <v>99.8</v>
      </c>
      <c r="R121" s="24">
        <v>100.9</v>
      </c>
      <c r="S121" s="24">
        <v>103.3</v>
      </c>
      <c r="T121" s="24">
        <v>100.2</v>
      </c>
      <c r="U121" s="24">
        <v>100.6</v>
      </c>
      <c r="V121" s="24">
        <v>105.02665853409907</v>
      </c>
      <c r="W121" s="30">
        <v>106.1</v>
      </c>
      <c r="X121" s="30">
        <v>100.5</v>
      </c>
      <c r="Y121" s="30">
        <v>99.5</v>
      </c>
      <c r="Z121" s="41">
        <v>105.1</v>
      </c>
      <c r="AA121" s="27">
        <v>102.1</v>
      </c>
      <c r="AB121" s="60">
        <v>102</v>
      </c>
      <c r="AC121" s="28">
        <v>104.6</v>
      </c>
      <c r="AD121" s="29">
        <v>101</v>
      </c>
      <c r="AE121" s="46">
        <v>100.8</v>
      </c>
      <c r="AF121" s="235">
        <v>106.1</v>
      </c>
      <c r="AG121" s="46">
        <v>110.4</v>
      </c>
      <c r="AH121" s="63">
        <v>108.2</v>
      </c>
      <c r="AI121" s="41">
        <v>102.7</v>
      </c>
      <c r="AJ121" s="63">
        <v>100.5</v>
      </c>
    </row>
    <row r="122" spans="1:36" s="157" customFormat="1" ht="12.95" customHeight="1">
      <c r="A122" s="98" t="s">
        <v>11</v>
      </c>
      <c r="B122" s="24">
        <v>1.1000000000000001</v>
      </c>
      <c r="C122" s="24">
        <v>0.6</v>
      </c>
      <c r="D122" s="24">
        <v>0.9</v>
      </c>
      <c r="E122" s="24">
        <v>0.7</v>
      </c>
      <c r="F122" s="24">
        <v>0.8</v>
      </c>
      <c r="G122" s="24">
        <v>0.7</v>
      </c>
      <c r="H122" s="24">
        <v>0.6</v>
      </c>
      <c r="I122" s="24">
        <v>0.6</v>
      </c>
      <c r="J122" s="24">
        <v>0.2</v>
      </c>
      <c r="K122" s="24">
        <v>0.1</v>
      </c>
      <c r="L122" s="24">
        <v>0.1</v>
      </c>
      <c r="M122" s="24">
        <v>0.1</v>
      </c>
      <c r="N122" s="24">
        <v>0.1</v>
      </c>
      <c r="O122" s="24">
        <v>0.3</v>
      </c>
      <c r="P122" s="24">
        <v>0.2</v>
      </c>
      <c r="Q122" s="24">
        <v>0.3</v>
      </c>
      <c r="R122" s="24">
        <v>0.5</v>
      </c>
      <c r="S122" s="24">
        <v>0.6</v>
      </c>
      <c r="T122" s="24">
        <v>0.5</v>
      </c>
      <c r="U122" s="24">
        <v>0.8</v>
      </c>
      <c r="V122" s="24">
        <v>0.76400000000000001</v>
      </c>
      <c r="W122" s="30">
        <v>0.75519999999999998</v>
      </c>
      <c r="X122" s="30">
        <v>0.4</v>
      </c>
      <c r="Y122" s="30">
        <v>1.6</v>
      </c>
      <c r="Z122" s="41">
        <v>1.6</v>
      </c>
      <c r="AA122" s="27">
        <v>0.9</v>
      </c>
      <c r="AB122" s="60">
        <v>1</v>
      </c>
      <c r="AC122" s="28">
        <v>0.9</v>
      </c>
      <c r="AD122" s="28">
        <v>0.8</v>
      </c>
      <c r="AE122" s="46">
        <v>0.9</v>
      </c>
      <c r="AF122" s="235">
        <v>0.8</v>
      </c>
      <c r="AG122" s="27">
        <v>1.1000000000000001</v>
      </c>
      <c r="AH122" s="44">
        <v>0.9</v>
      </c>
      <c r="AI122" s="41">
        <v>1</v>
      </c>
      <c r="AJ122" s="63">
        <v>1</v>
      </c>
    </row>
    <row r="123" spans="1:36" s="157" customFormat="1" ht="12.95" customHeight="1">
      <c r="A123" s="98" t="s">
        <v>12</v>
      </c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30"/>
      <c r="X123" s="30"/>
      <c r="Y123" s="30"/>
      <c r="Z123" s="41"/>
      <c r="AA123" s="27"/>
      <c r="AB123" s="46"/>
      <c r="AC123" s="28"/>
      <c r="AD123" s="88"/>
      <c r="AE123" s="46"/>
      <c r="AF123" s="46"/>
      <c r="AG123" s="46"/>
      <c r="AH123" s="44"/>
      <c r="AI123" s="41"/>
      <c r="AJ123" s="63"/>
    </row>
    <row r="124" spans="1:36" s="157" customFormat="1" ht="12.95" customHeight="1">
      <c r="A124" s="98" t="s">
        <v>13</v>
      </c>
      <c r="B124" s="32" t="s">
        <v>0</v>
      </c>
      <c r="C124" s="32" t="s">
        <v>0</v>
      </c>
      <c r="D124" s="32" t="s">
        <v>0</v>
      </c>
      <c r="E124" s="32" t="s">
        <v>0</v>
      </c>
      <c r="F124" s="32" t="s">
        <v>0</v>
      </c>
      <c r="G124" s="32" t="s">
        <v>0</v>
      </c>
      <c r="H124" s="32" t="s">
        <v>0</v>
      </c>
      <c r="I124" s="32" t="s">
        <v>0</v>
      </c>
      <c r="J124" s="32" t="s">
        <v>0</v>
      </c>
      <c r="K124" s="32" t="s">
        <v>0</v>
      </c>
      <c r="L124" s="32" t="s">
        <v>0</v>
      </c>
      <c r="M124" s="32" t="s">
        <v>0</v>
      </c>
      <c r="N124" s="32" t="s">
        <v>0</v>
      </c>
      <c r="O124" s="32" t="s">
        <v>0</v>
      </c>
      <c r="P124" s="32" t="s">
        <v>0</v>
      </c>
      <c r="Q124" s="32" t="s">
        <v>0</v>
      </c>
      <c r="R124" s="32" t="s">
        <v>0</v>
      </c>
      <c r="S124" s="32" t="s">
        <v>0</v>
      </c>
      <c r="T124" s="32" t="s">
        <v>0</v>
      </c>
      <c r="U124" s="32" t="s">
        <v>0</v>
      </c>
      <c r="V124" s="32" t="s">
        <v>0</v>
      </c>
      <c r="W124" s="32" t="s">
        <v>0</v>
      </c>
      <c r="X124" s="32" t="s">
        <v>0</v>
      </c>
      <c r="Y124" s="32" t="s">
        <v>0</v>
      </c>
      <c r="Z124" s="32" t="s">
        <v>0</v>
      </c>
      <c r="AA124" s="32" t="s">
        <v>0</v>
      </c>
      <c r="AB124" s="32" t="s">
        <v>0</v>
      </c>
      <c r="AC124" s="32" t="s">
        <v>0</v>
      </c>
      <c r="AD124" s="32" t="s">
        <v>0</v>
      </c>
      <c r="AE124" s="32" t="s">
        <v>0</v>
      </c>
      <c r="AF124" s="32" t="s">
        <v>0</v>
      </c>
      <c r="AG124" s="32" t="s">
        <v>0</v>
      </c>
      <c r="AH124" s="32" t="s">
        <v>0</v>
      </c>
      <c r="AI124" s="41" t="s">
        <v>0</v>
      </c>
      <c r="AJ124" s="63" t="s">
        <v>0</v>
      </c>
    </row>
    <row r="125" spans="1:36" s="157" customFormat="1" ht="12.95" customHeight="1">
      <c r="A125" s="98" t="s">
        <v>14</v>
      </c>
      <c r="B125" s="24">
        <v>0</v>
      </c>
      <c r="C125" s="24">
        <v>0.1</v>
      </c>
      <c r="D125" s="24">
        <v>0.2</v>
      </c>
      <c r="E125" s="24">
        <v>0.3</v>
      </c>
      <c r="F125" s="24">
        <v>0.2</v>
      </c>
      <c r="G125" s="24">
        <v>0.2</v>
      </c>
      <c r="H125" s="24">
        <v>0.1</v>
      </c>
      <c r="I125" s="24">
        <v>0.1</v>
      </c>
      <c r="J125" s="32" t="s">
        <v>0</v>
      </c>
      <c r="K125" s="32" t="s">
        <v>0</v>
      </c>
      <c r="L125" s="24">
        <v>0</v>
      </c>
      <c r="M125" s="32" t="s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32" t="s">
        <v>0</v>
      </c>
      <c r="U125" s="24">
        <v>0</v>
      </c>
      <c r="V125" s="24">
        <v>0.1</v>
      </c>
      <c r="W125" s="24">
        <v>0</v>
      </c>
      <c r="X125" s="32" t="s">
        <v>0</v>
      </c>
      <c r="Y125" s="32" t="s">
        <v>0</v>
      </c>
      <c r="Z125" s="32" t="s">
        <v>0</v>
      </c>
      <c r="AA125" s="32" t="s">
        <v>0</v>
      </c>
      <c r="AB125" s="32" t="s">
        <v>0</v>
      </c>
      <c r="AC125" s="32" t="s">
        <v>0</v>
      </c>
      <c r="AD125" s="267">
        <v>0.03</v>
      </c>
      <c r="AE125" s="46">
        <v>0.08</v>
      </c>
      <c r="AF125" s="32" t="s">
        <v>0</v>
      </c>
      <c r="AG125" s="32" t="s">
        <v>0</v>
      </c>
      <c r="AH125" s="32" t="s">
        <v>0</v>
      </c>
      <c r="AI125" s="41" t="s">
        <v>0</v>
      </c>
      <c r="AJ125" s="63" t="s">
        <v>0</v>
      </c>
    </row>
    <row r="126" spans="1:36" s="157" customFormat="1" ht="12.95" customHeight="1">
      <c r="A126" s="98" t="s">
        <v>15</v>
      </c>
      <c r="B126" s="24">
        <v>2.2000000000000002</v>
      </c>
      <c r="C126" s="24">
        <v>2.1</v>
      </c>
      <c r="D126" s="24">
        <v>6</v>
      </c>
      <c r="E126" s="24">
        <v>5.5</v>
      </c>
      <c r="F126" s="24">
        <v>5.5</v>
      </c>
      <c r="G126" s="24">
        <v>4.4000000000000004</v>
      </c>
      <c r="H126" s="24">
        <v>3.4</v>
      </c>
      <c r="I126" s="24">
        <v>2.5</v>
      </c>
      <c r="J126" s="24">
        <v>0.1</v>
      </c>
      <c r="K126" s="24">
        <v>0.5</v>
      </c>
      <c r="L126" s="24">
        <v>0.6</v>
      </c>
      <c r="M126" s="24">
        <v>0.6</v>
      </c>
      <c r="N126" s="24">
        <v>0.4</v>
      </c>
      <c r="O126" s="24">
        <v>0.7</v>
      </c>
      <c r="P126" s="24">
        <v>0.9</v>
      </c>
      <c r="Q126" s="24">
        <v>2.6</v>
      </c>
      <c r="R126" s="24">
        <v>2.9</v>
      </c>
      <c r="S126" s="24">
        <v>4.0999999999999996</v>
      </c>
      <c r="T126" s="24">
        <v>3.7</v>
      </c>
      <c r="U126" s="24">
        <v>4.4000000000000004</v>
      </c>
      <c r="V126" s="24">
        <v>9.8000000000000007</v>
      </c>
      <c r="W126" s="24">
        <v>5.8</v>
      </c>
      <c r="X126" s="24">
        <v>4.0999999999999996</v>
      </c>
      <c r="Y126" s="30">
        <v>5.0999999999999996</v>
      </c>
      <c r="Z126" s="41">
        <v>5.7</v>
      </c>
      <c r="AA126" s="27">
        <v>5.0999999999999996</v>
      </c>
      <c r="AB126" s="46">
        <v>7.7</v>
      </c>
      <c r="AC126" s="28">
        <v>7.7</v>
      </c>
      <c r="AD126" s="28">
        <v>8.6</v>
      </c>
      <c r="AE126" s="46">
        <v>3.7</v>
      </c>
      <c r="AF126" s="268">
        <v>7</v>
      </c>
      <c r="AG126" s="46">
        <v>7.3</v>
      </c>
      <c r="AH126" s="44">
        <v>7.5</v>
      </c>
      <c r="AI126" s="41">
        <v>7.6</v>
      </c>
      <c r="AJ126" s="63">
        <v>7.9</v>
      </c>
    </row>
    <row r="127" spans="1:36" s="157" customFormat="1" ht="12.95" customHeight="1">
      <c r="A127" s="98" t="s">
        <v>16</v>
      </c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30"/>
      <c r="Y127" s="30"/>
      <c r="Z127" s="41"/>
      <c r="AA127" s="27"/>
      <c r="AB127" s="46"/>
      <c r="AC127" s="28"/>
      <c r="AD127" s="88"/>
      <c r="AE127" s="46"/>
      <c r="AF127" s="46"/>
      <c r="AG127" s="46"/>
      <c r="AH127" s="46"/>
      <c r="AI127" s="41"/>
      <c r="AJ127" s="63"/>
    </row>
    <row r="128" spans="1:36" s="157" customFormat="1" ht="12.95" customHeight="1">
      <c r="A128" s="98" t="s">
        <v>17</v>
      </c>
      <c r="B128" s="24">
        <v>6</v>
      </c>
      <c r="C128" s="24">
        <v>5.8</v>
      </c>
      <c r="D128" s="24">
        <v>7.9</v>
      </c>
      <c r="E128" s="24">
        <v>7.2</v>
      </c>
      <c r="F128" s="24">
        <v>7</v>
      </c>
      <c r="G128" s="24">
        <v>5.7</v>
      </c>
      <c r="H128" s="24">
        <v>5.0999999999999996</v>
      </c>
      <c r="I128" s="24">
        <v>5.8</v>
      </c>
      <c r="J128" s="24">
        <v>5.2</v>
      </c>
      <c r="K128" s="24">
        <v>5.5</v>
      </c>
      <c r="L128" s="24">
        <v>6</v>
      </c>
      <c r="M128" s="24">
        <v>6.2</v>
      </c>
      <c r="N128" s="24">
        <v>6.4</v>
      </c>
      <c r="O128" s="24">
        <v>7.2</v>
      </c>
      <c r="P128" s="24">
        <v>8.8000000000000007</v>
      </c>
      <c r="Q128" s="24">
        <v>8.5</v>
      </c>
      <c r="R128" s="24">
        <v>9.6</v>
      </c>
      <c r="S128" s="24">
        <v>10.3</v>
      </c>
      <c r="T128" s="24">
        <v>11.2</v>
      </c>
      <c r="U128" s="24">
        <v>12.8</v>
      </c>
      <c r="V128" s="24">
        <v>14.9</v>
      </c>
      <c r="W128" s="24">
        <v>14.6</v>
      </c>
      <c r="X128" s="24">
        <v>14.1</v>
      </c>
      <c r="Y128" s="30">
        <v>15</v>
      </c>
      <c r="Z128" s="41">
        <v>13.6</v>
      </c>
      <c r="AA128" s="27">
        <v>14.9</v>
      </c>
      <c r="AB128" s="46">
        <v>17.7</v>
      </c>
      <c r="AC128" s="28">
        <v>20.100000000000001</v>
      </c>
      <c r="AD128" s="29">
        <v>22</v>
      </c>
      <c r="AE128" s="46">
        <v>23.3</v>
      </c>
      <c r="AF128" s="46">
        <v>23.7</v>
      </c>
      <c r="AG128" s="27">
        <v>22.8</v>
      </c>
      <c r="AH128" s="60">
        <v>19</v>
      </c>
      <c r="AI128" s="41">
        <v>19.7</v>
      </c>
      <c r="AJ128" s="63">
        <v>21.4</v>
      </c>
    </row>
    <row r="129" spans="1:36" s="157" customFormat="1" ht="12.95" customHeight="1">
      <c r="A129" s="98" t="s">
        <v>18</v>
      </c>
      <c r="B129" s="24">
        <v>628.6</v>
      </c>
      <c r="C129" s="24">
        <v>637.5</v>
      </c>
      <c r="D129" s="24">
        <v>669.7</v>
      </c>
      <c r="E129" s="24">
        <v>647.6</v>
      </c>
      <c r="F129" s="24">
        <v>543</v>
      </c>
      <c r="G129" s="24">
        <v>374.8</v>
      </c>
      <c r="H129" s="24">
        <v>298.89999999999998</v>
      </c>
      <c r="I129" s="24">
        <v>301</v>
      </c>
      <c r="J129" s="24">
        <v>301.2</v>
      </c>
      <c r="K129" s="24">
        <v>323.7</v>
      </c>
      <c r="L129" s="24">
        <v>360</v>
      </c>
      <c r="M129" s="24">
        <v>366.2</v>
      </c>
      <c r="N129" s="24">
        <v>376.9</v>
      </c>
      <c r="O129" s="24">
        <v>430.1</v>
      </c>
      <c r="P129" s="24">
        <v>447.1</v>
      </c>
      <c r="Q129" s="24">
        <v>453.3</v>
      </c>
      <c r="R129" s="24">
        <v>488.1</v>
      </c>
      <c r="S129" s="24">
        <v>500.9</v>
      </c>
      <c r="T129" s="24">
        <v>523.5</v>
      </c>
      <c r="U129" s="24">
        <v>625</v>
      </c>
      <c r="V129" s="24">
        <v>621</v>
      </c>
      <c r="W129" s="24">
        <v>457.8</v>
      </c>
      <c r="X129" s="24">
        <v>391</v>
      </c>
      <c r="Y129" s="30">
        <v>369.7</v>
      </c>
      <c r="Z129" s="41">
        <v>335.3</v>
      </c>
      <c r="AA129" s="27">
        <v>361.8</v>
      </c>
      <c r="AB129" s="46">
        <v>373.2</v>
      </c>
      <c r="AC129" s="28">
        <v>403.5</v>
      </c>
      <c r="AD129" s="28">
        <v>422.4</v>
      </c>
      <c r="AE129" s="46">
        <v>420.4</v>
      </c>
      <c r="AF129" s="46">
        <v>370.8</v>
      </c>
      <c r="AG129" s="46">
        <v>332.9</v>
      </c>
      <c r="AH129" s="46">
        <v>306.8</v>
      </c>
      <c r="AI129" s="41">
        <v>286.39999999999998</v>
      </c>
      <c r="AJ129" s="63">
        <v>289.39999999999998</v>
      </c>
    </row>
    <row r="130" spans="1:36" s="157" customFormat="1" ht="12.95" customHeight="1">
      <c r="A130" s="98" t="s">
        <v>19</v>
      </c>
      <c r="B130" s="24">
        <v>2.9</v>
      </c>
      <c r="C130" s="24">
        <v>2.8</v>
      </c>
      <c r="D130" s="24">
        <v>1.8</v>
      </c>
      <c r="E130" s="24">
        <v>0.7</v>
      </c>
      <c r="F130" s="24">
        <v>1.2</v>
      </c>
      <c r="G130" s="24">
        <v>0.7</v>
      </c>
      <c r="H130" s="24">
        <v>0.6</v>
      </c>
      <c r="I130" s="24">
        <v>0.5</v>
      </c>
      <c r="J130" s="24">
        <v>0.8</v>
      </c>
      <c r="K130" s="24">
        <v>0.9</v>
      </c>
      <c r="L130" s="24">
        <v>0.5</v>
      </c>
      <c r="M130" s="24">
        <v>0.3</v>
      </c>
      <c r="N130" s="24">
        <v>0.3</v>
      </c>
      <c r="O130" s="24">
        <v>0.2</v>
      </c>
      <c r="P130" s="24">
        <v>0.6</v>
      </c>
      <c r="Q130" s="24">
        <v>0.6</v>
      </c>
      <c r="R130" s="24">
        <v>0.9</v>
      </c>
      <c r="S130" s="24">
        <v>0.5</v>
      </c>
      <c r="T130" s="24">
        <v>0.2</v>
      </c>
      <c r="U130" s="24">
        <v>0.5</v>
      </c>
      <c r="V130" s="24">
        <v>0.3</v>
      </c>
      <c r="W130" s="24">
        <v>0.3</v>
      </c>
      <c r="X130" s="24">
        <v>0.2</v>
      </c>
      <c r="Y130" s="30">
        <v>0.1</v>
      </c>
      <c r="Z130" s="41">
        <v>0.1</v>
      </c>
      <c r="AA130" s="27">
        <v>9.7000000000000003E-2</v>
      </c>
      <c r="AB130" s="46">
        <v>0.128</v>
      </c>
      <c r="AC130" s="28">
        <v>6.4000000000000001E-2</v>
      </c>
      <c r="AD130" s="28">
        <v>4.4999999999999998E-2</v>
      </c>
      <c r="AE130" s="46">
        <v>5.5E-2</v>
      </c>
      <c r="AF130" s="46">
        <v>3.7999999999999999E-2</v>
      </c>
      <c r="AG130" s="46">
        <v>0.04</v>
      </c>
      <c r="AH130" s="32" t="s">
        <v>0</v>
      </c>
      <c r="AI130" s="41" t="s">
        <v>0</v>
      </c>
      <c r="AJ130" s="63">
        <v>1.9E-2</v>
      </c>
    </row>
    <row r="131" spans="1:36" s="157" customFormat="1" ht="12.95" customHeight="1">
      <c r="A131" s="98" t="s">
        <v>20</v>
      </c>
      <c r="B131" s="24">
        <v>40.200000000000003</v>
      </c>
      <c r="C131" s="24">
        <v>43.3</v>
      </c>
      <c r="D131" s="24">
        <v>49.3</v>
      </c>
      <c r="E131" s="24">
        <v>48</v>
      </c>
      <c r="F131" s="24">
        <v>43</v>
      </c>
      <c r="G131" s="24">
        <v>31.2</v>
      </c>
      <c r="H131" s="24">
        <v>25</v>
      </c>
      <c r="I131" s="24">
        <v>25.5</v>
      </c>
      <c r="J131" s="24">
        <v>25.5</v>
      </c>
      <c r="K131" s="24">
        <v>25.4</v>
      </c>
      <c r="L131" s="24">
        <v>25.5</v>
      </c>
      <c r="M131" s="24">
        <v>25.6</v>
      </c>
      <c r="N131" s="24">
        <v>26.6</v>
      </c>
      <c r="O131" s="24">
        <v>30.5</v>
      </c>
      <c r="P131" s="24">
        <v>31.5</v>
      </c>
      <c r="Q131" s="24">
        <v>33.5</v>
      </c>
      <c r="R131" s="24">
        <v>37.5</v>
      </c>
      <c r="S131" s="24">
        <v>40.6</v>
      </c>
      <c r="T131" s="24">
        <v>45.1</v>
      </c>
      <c r="U131" s="24">
        <v>54.5</v>
      </c>
      <c r="V131" s="24">
        <v>61.4</v>
      </c>
      <c r="W131" s="24">
        <v>59</v>
      </c>
      <c r="X131" s="24">
        <v>56.5</v>
      </c>
      <c r="Y131" s="30">
        <v>59.3</v>
      </c>
      <c r="Z131" s="41">
        <v>57.9</v>
      </c>
      <c r="AA131" s="27">
        <v>62.9</v>
      </c>
      <c r="AB131" s="46">
        <v>69.5</v>
      </c>
      <c r="AC131" s="28">
        <v>78.8</v>
      </c>
      <c r="AD131" s="28">
        <v>86.5</v>
      </c>
      <c r="AE131" s="46">
        <v>92.8</v>
      </c>
      <c r="AF131" s="46">
        <v>113.3</v>
      </c>
      <c r="AG131" s="46">
        <v>120.5</v>
      </c>
      <c r="AH131" s="46">
        <v>131.19999999999999</v>
      </c>
      <c r="AI131" s="41">
        <v>129.30000000000001</v>
      </c>
      <c r="AJ131" s="63">
        <v>141.9</v>
      </c>
    </row>
    <row r="132" spans="1:36" s="95" customFormat="1" ht="12.95" customHeight="1">
      <c r="A132" s="98" t="s">
        <v>21</v>
      </c>
      <c r="B132" s="24">
        <v>455.6</v>
      </c>
      <c r="C132" s="24">
        <v>264.3</v>
      </c>
      <c r="D132" s="24">
        <v>270.60000000000002</v>
      </c>
      <c r="E132" s="24">
        <v>146.30000000000001</v>
      </c>
      <c r="F132" s="24">
        <v>148.1</v>
      </c>
      <c r="G132" s="24">
        <v>7.2</v>
      </c>
      <c r="H132" s="24">
        <v>6.9</v>
      </c>
      <c r="I132" s="24">
        <v>3.9</v>
      </c>
      <c r="J132" s="24">
        <v>5.0999999999999996</v>
      </c>
      <c r="K132" s="24">
        <v>18.7</v>
      </c>
      <c r="L132" s="24">
        <v>25.6</v>
      </c>
      <c r="M132" s="24">
        <v>6.9</v>
      </c>
      <c r="N132" s="24">
        <v>8.8000000000000007</v>
      </c>
      <c r="O132" s="24">
        <v>8.4</v>
      </c>
      <c r="P132" s="24">
        <v>7.5</v>
      </c>
      <c r="Q132" s="24">
        <v>13.8</v>
      </c>
      <c r="R132" s="24">
        <v>15</v>
      </c>
      <c r="S132" s="24">
        <v>11</v>
      </c>
      <c r="T132" s="24">
        <v>11.4</v>
      </c>
      <c r="U132" s="24">
        <v>11.4</v>
      </c>
      <c r="V132" s="24">
        <v>9.8000000000000007</v>
      </c>
      <c r="W132" s="24">
        <v>11</v>
      </c>
      <c r="X132" s="24">
        <v>14.3</v>
      </c>
      <c r="Y132" s="30">
        <v>17.600000000000001</v>
      </c>
      <c r="Z132" s="41">
        <v>15.3</v>
      </c>
      <c r="AA132" s="27">
        <v>30.9</v>
      </c>
      <c r="AB132" s="27">
        <v>41.2</v>
      </c>
      <c r="AC132" s="28">
        <v>48.1</v>
      </c>
      <c r="AD132" s="28">
        <v>43.3</v>
      </c>
      <c r="AE132" s="34">
        <v>34</v>
      </c>
      <c r="AF132" s="27">
        <v>386.9</v>
      </c>
      <c r="AG132" s="27">
        <v>764.6</v>
      </c>
      <c r="AH132" s="30">
        <v>1061.3</v>
      </c>
      <c r="AI132" s="41">
        <v>917.5</v>
      </c>
      <c r="AJ132" s="30">
        <v>1525.1</v>
      </c>
    </row>
    <row r="133" spans="1:36" s="157" customFormat="1" ht="12.95" customHeight="1">
      <c r="A133" s="98" t="s">
        <v>28</v>
      </c>
      <c r="B133" s="27">
        <v>0.2</v>
      </c>
      <c r="C133" s="27">
        <v>5</v>
      </c>
      <c r="D133" s="27">
        <v>64</v>
      </c>
      <c r="E133" s="70">
        <v>1889</v>
      </c>
      <c r="F133" s="70">
        <v>3704</v>
      </c>
      <c r="G133" s="70">
        <v>5249</v>
      </c>
      <c r="H133" s="70">
        <v>6261</v>
      </c>
      <c r="I133" s="70">
        <v>5845</v>
      </c>
      <c r="J133" s="70">
        <v>5978</v>
      </c>
      <c r="K133" s="70">
        <v>10244</v>
      </c>
      <c r="L133" s="70">
        <v>14560</v>
      </c>
      <c r="M133" s="70">
        <v>16822</v>
      </c>
      <c r="N133" s="142">
        <v>20652</v>
      </c>
      <c r="O133" s="142">
        <v>27672</v>
      </c>
      <c r="P133" s="142">
        <v>54685</v>
      </c>
      <c r="Q133" s="142">
        <v>60637</v>
      </c>
      <c r="R133" s="142">
        <v>105671</v>
      </c>
      <c r="S133" s="142">
        <v>127865</v>
      </c>
      <c r="T133" s="142">
        <v>136956</v>
      </c>
      <c r="U133" s="142">
        <v>152047</v>
      </c>
      <c r="V133" s="142">
        <v>163307</v>
      </c>
      <c r="W133" s="142">
        <v>147345</v>
      </c>
      <c r="X133" s="142">
        <v>154343</v>
      </c>
      <c r="Y133" s="70">
        <v>172236</v>
      </c>
      <c r="Z133" s="71">
        <v>178005</v>
      </c>
      <c r="AA133" s="70">
        <v>188588</v>
      </c>
      <c r="AB133" s="70">
        <v>199417</v>
      </c>
      <c r="AC133" s="71">
        <v>212902</v>
      </c>
      <c r="AD133" s="71">
        <v>185055</v>
      </c>
      <c r="AE133" s="70">
        <v>207414</v>
      </c>
      <c r="AF133" s="70">
        <v>253417</v>
      </c>
      <c r="AG133" s="70">
        <v>212851</v>
      </c>
      <c r="AH133" s="70">
        <v>338818</v>
      </c>
      <c r="AI133" s="71">
        <v>414405</v>
      </c>
      <c r="AJ133" s="70">
        <v>441570</v>
      </c>
    </row>
    <row r="134" spans="1:36" s="157" customFormat="1" ht="12.95" customHeight="1">
      <c r="A134" s="98" t="s">
        <v>27</v>
      </c>
      <c r="B134" s="27">
        <v>53</v>
      </c>
      <c r="C134" s="27">
        <v>81.099999999999994</v>
      </c>
      <c r="D134" s="27">
        <v>80</v>
      </c>
      <c r="E134" s="27">
        <v>79.7</v>
      </c>
      <c r="F134" s="27">
        <v>60.1</v>
      </c>
      <c r="G134" s="27">
        <v>92.4</v>
      </c>
      <c r="H134" s="27">
        <v>95.1</v>
      </c>
      <c r="I134" s="34">
        <v>93.4</v>
      </c>
      <c r="J134" s="27">
        <v>107.5</v>
      </c>
      <c r="K134" s="27">
        <v>156.9</v>
      </c>
      <c r="L134" s="27">
        <v>118.1</v>
      </c>
      <c r="M134" s="27">
        <v>104.6</v>
      </c>
      <c r="N134" s="32">
        <v>118.3</v>
      </c>
      <c r="O134" s="25">
        <v>126.4</v>
      </c>
      <c r="P134" s="25">
        <v>186.3</v>
      </c>
      <c r="Q134" s="25">
        <v>105.3</v>
      </c>
      <c r="R134" s="25">
        <v>165.7</v>
      </c>
      <c r="S134" s="25">
        <v>111.7</v>
      </c>
      <c r="T134" s="27">
        <v>98.9</v>
      </c>
      <c r="U134" s="25">
        <v>103.9</v>
      </c>
      <c r="V134" s="25">
        <v>100.6</v>
      </c>
      <c r="W134" s="25">
        <v>85.9</v>
      </c>
      <c r="X134" s="25">
        <v>100.2</v>
      </c>
      <c r="Y134" s="32">
        <v>106.1</v>
      </c>
      <c r="Z134" s="28">
        <v>98.7</v>
      </c>
      <c r="AA134" s="34">
        <v>100</v>
      </c>
      <c r="AB134" s="27">
        <v>101.3</v>
      </c>
      <c r="AC134" s="28">
        <v>101.7</v>
      </c>
      <c r="AD134" s="28">
        <v>85.8</v>
      </c>
      <c r="AE134" s="27">
        <v>112.8</v>
      </c>
      <c r="AF134" s="27">
        <v>117.8</v>
      </c>
      <c r="AG134" s="27">
        <v>81.5</v>
      </c>
      <c r="AH134" s="34">
        <v>152</v>
      </c>
      <c r="AI134" s="28">
        <v>118.3</v>
      </c>
      <c r="AJ134" s="34">
        <v>103</v>
      </c>
    </row>
    <row r="135" spans="1:36" s="157" customFormat="1" ht="12.95" customHeight="1">
      <c r="A135" s="98" t="s">
        <v>29</v>
      </c>
      <c r="B135" s="27">
        <v>110</v>
      </c>
      <c r="C135" s="27">
        <v>90</v>
      </c>
      <c r="D135" s="27">
        <v>51</v>
      </c>
      <c r="E135" s="27">
        <v>28</v>
      </c>
      <c r="F135" s="27">
        <v>29</v>
      </c>
      <c r="G135" s="27">
        <v>13</v>
      </c>
      <c r="H135" s="27">
        <v>37</v>
      </c>
      <c r="I135" s="193">
        <v>24</v>
      </c>
      <c r="J135" s="65">
        <v>29</v>
      </c>
      <c r="K135" s="25">
        <v>49</v>
      </c>
      <c r="L135" s="25">
        <v>51</v>
      </c>
      <c r="M135" s="25">
        <v>123</v>
      </c>
      <c r="N135" s="25">
        <v>122</v>
      </c>
      <c r="O135" s="25">
        <v>168</v>
      </c>
      <c r="P135" s="25">
        <v>234</v>
      </c>
      <c r="Q135" s="25">
        <v>359</v>
      </c>
      <c r="R135" s="25">
        <v>461</v>
      </c>
      <c r="S135" s="25">
        <v>471</v>
      </c>
      <c r="T135" s="25">
        <v>477</v>
      </c>
      <c r="U135" s="61">
        <v>501</v>
      </c>
      <c r="V135" s="24">
        <v>501.2</v>
      </c>
      <c r="W135" s="24">
        <v>558.1</v>
      </c>
      <c r="X135" s="24">
        <v>532.70000000000005</v>
      </c>
      <c r="Y135" s="24">
        <v>586.4</v>
      </c>
      <c r="Z135" s="66">
        <v>645</v>
      </c>
      <c r="AA135" s="27">
        <v>708.6</v>
      </c>
      <c r="AB135" s="27">
        <v>833</v>
      </c>
      <c r="AC135" s="71">
        <v>1173.2</v>
      </c>
      <c r="AD135" s="41">
        <v>1175.4000000000001</v>
      </c>
      <c r="AE135" s="70">
        <v>1193</v>
      </c>
      <c r="AF135" s="266">
        <v>1233.7</v>
      </c>
      <c r="AG135" s="30">
        <v>1055.5999999999999</v>
      </c>
      <c r="AH135" s="27">
        <v>796.6</v>
      </c>
      <c r="AI135" s="28">
        <v>831.9</v>
      </c>
      <c r="AJ135" s="27">
        <v>860.6</v>
      </c>
    </row>
    <row r="136" spans="1:36" s="157" customFormat="1" ht="12.95" customHeight="1">
      <c r="A136" s="98" t="s">
        <v>27</v>
      </c>
      <c r="B136" s="27"/>
      <c r="C136" s="27">
        <v>81.8</v>
      </c>
      <c r="D136" s="27">
        <v>56.7</v>
      </c>
      <c r="E136" s="27">
        <v>54.9</v>
      </c>
      <c r="F136" s="27">
        <v>103.6</v>
      </c>
      <c r="G136" s="27">
        <v>44.8</v>
      </c>
      <c r="H136" s="27">
        <v>284.60000000000002</v>
      </c>
      <c r="I136" s="27">
        <v>64.900000000000006</v>
      </c>
      <c r="J136" s="25">
        <v>120.8</v>
      </c>
      <c r="K136" s="25">
        <v>166.1</v>
      </c>
      <c r="L136" s="25">
        <v>104.8</v>
      </c>
      <c r="M136" s="25">
        <v>241.2</v>
      </c>
      <c r="N136" s="32">
        <v>99.8</v>
      </c>
      <c r="O136" s="32">
        <v>137</v>
      </c>
      <c r="P136" s="32">
        <v>133.5</v>
      </c>
      <c r="Q136" s="25">
        <v>153.5</v>
      </c>
      <c r="R136" s="25">
        <v>128.69999999999999</v>
      </c>
      <c r="S136" s="32">
        <v>102</v>
      </c>
      <c r="T136" s="25">
        <v>101.2</v>
      </c>
      <c r="U136" s="25">
        <v>105.2</v>
      </c>
      <c r="V136" s="30">
        <v>100</v>
      </c>
      <c r="W136" s="25">
        <v>111.3</v>
      </c>
      <c r="X136" s="25">
        <v>95.5</v>
      </c>
      <c r="Y136" s="32">
        <v>110.1</v>
      </c>
      <c r="Z136" s="66">
        <v>110</v>
      </c>
      <c r="AA136" s="27">
        <v>109.9</v>
      </c>
      <c r="AB136" s="27">
        <v>117.6</v>
      </c>
      <c r="AC136" s="28">
        <v>140.80000000000001</v>
      </c>
      <c r="AD136" s="28">
        <v>100.2</v>
      </c>
      <c r="AE136" s="27">
        <v>101.5</v>
      </c>
      <c r="AF136" s="27">
        <v>103.4</v>
      </c>
      <c r="AG136" s="27">
        <v>85.6</v>
      </c>
      <c r="AH136" s="27">
        <v>75.5</v>
      </c>
      <c r="AI136" s="28">
        <v>104.4</v>
      </c>
      <c r="AJ136" s="27">
        <v>103.4</v>
      </c>
    </row>
    <row r="137" spans="1:36" s="157" customFormat="1" ht="12.95" customHeight="1">
      <c r="A137" s="98" t="s">
        <v>30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8"/>
      <c r="AA137" s="27"/>
      <c r="AB137" s="27"/>
      <c r="AC137" s="28"/>
      <c r="AD137" s="28"/>
      <c r="AE137" s="27"/>
      <c r="AF137" s="27"/>
      <c r="AG137" s="27"/>
      <c r="AH137" s="27"/>
      <c r="AI137" s="28"/>
      <c r="AJ137" s="27"/>
    </row>
    <row r="138" spans="1:36" s="157" customFormat="1" ht="12.95" customHeight="1">
      <c r="A138" s="98" t="s">
        <v>31</v>
      </c>
      <c r="B138" s="70">
        <v>3044</v>
      </c>
      <c r="C138" s="27">
        <v>840</v>
      </c>
      <c r="D138" s="27">
        <v>192</v>
      </c>
      <c r="E138" s="32" t="s">
        <v>0</v>
      </c>
      <c r="F138" s="32" t="s">
        <v>0</v>
      </c>
      <c r="G138" s="32" t="s">
        <v>0</v>
      </c>
      <c r="H138" s="143">
        <v>60</v>
      </c>
      <c r="I138" s="144">
        <v>1104</v>
      </c>
      <c r="J138" s="32" t="s">
        <v>0</v>
      </c>
      <c r="K138" s="144">
        <v>1266</v>
      </c>
      <c r="L138" s="144">
        <v>1680</v>
      </c>
      <c r="M138" s="144">
        <v>180</v>
      </c>
      <c r="N138" s="144">
        <v>1730</v>
      </c>
      <c r="O138" s="144">
        <v>1914</v>
      </c>
      <c r="P138" s="144">
        <v>1284</v>
      </c>
      <c r="Q138" s="144">
        <v>550</v>
      </c>
      <c r="R138" s="144">
        <v>1016</v>
      </c>
      <c r="S138" s="144">
        <v>4980</v>
      </c>
      <c r="T138" s="32" t="s">
        <v>0</v>
      </c>
      <c r="U138" s="144">
        <v>2240</v>
      </c>
      <c r="V138" s="144">
        <v>1200</v>
      </c>
      <c r="W138" s="143">
        <v>720</v>
      </c>
      <c r="X138" s="144">
        <v>4714</v>
      </c>
      <c r="Y138" s="70">
        <v>1900</v>
      </c>
      <c r="Z138" s="184">
        <v>2287</v>
      </c>
      <c r="AA138" s="27">
        <v>175</v>
      </c>
      <c r="AB138" s="27">
        <v>0</v>
      </c>
      <c r="AC138" s="71">
        <v>5388</v>
      </c>
      <c r="AD138" s="28">
        <v>640</v>
      </c>
      <c r="AE138" s="70">
        <v>2834</v>
      </c>
      <c r="AF138" s="27">
        <v>850</v>
      </c>
      <c r="AG138" s="70">
        <v>4797</v>
      </c>
      <c r="AH138" s="27">
        <v>125</v>
      </c>
      <c r="AI138" s="71">
        <v>7067</v>
      </c>
      <c r="AJ138" s="202">
        <v>11860</v>
      </c>
    </row>
    <row r="139" spans="1:36" s="157" customFormat="1" ht="12.95" customHeight="1">
      <c r="A139" s="98" t="s">
        <v>32</v>
      </c>
      <c r="B139" s="27">
        <v>510</v>
      </c>
      <c r="C139" s="27">
        <v>458</v>
      </c>
      <c r="D139" s="27">
        <v>140</v>
      </c>
      <c r="E139" s="32" t="s">
        <v>0</v>
      </c>
      <c r="F139" s="32" t="s">
        <v>0</v>
      </c>
      <c r="G139" s="32" t="s">
        <v>0</v>
      </c>
      <c r="H139" s="32" t="s">
        <v>0</v>
      </c>
      <c r="I139" s="32" t="s">
        <v>0</v>
      </c>
      <c r="J139" s="32" t="s">
        <v>0</v>
      </c>
      <c r="K139" s="32" t="s">
        <v>0</v>
      </c>
      <c r="L139" s="32" t="s">
        <v>0</v>
      </c>
      <c r="M139" s="32" t="s">
        <v>0</v>
      </c>
      <c r="N139" s="32" t="s">
        <v>0</v>
      </c>
      <c r="O139" s="32" t="s">
        <v>0</v>
      </c>
      <c r="P139" s="32" t="s">
        <v>0</v>
      </c>
      <c r="Q139" s="32" t="s">
        <v>0</v>
      </c>
      <c r="R139" s="32" t="s">
        <v>0</v>
      </c>
      <c r="S139" s="144">
        <v>160</v>
      </c>
      <c r="T139" s="143">
        <v>410</v>
      </c>
      <c r="U139" s="143">
        <v>570</v>
      </c>
      <c r="V139" s="144">
        <v>1120</v>
      </c>
      <c r="W139" s="143">
        <v>650</v>
      </c>
      <c r="X139" s="144">
        <v>1150</v>
      </c>
      <c r="Y139" s="27">
        <v>410</v>
      </c>
      <c r="Z139" s="28">
        <v>770</v>
      </c>
      <c r="AA139" s="27">
        <v>50</v>
      </c>
      <c r="AB139" s="27">
        <v>100</v>
      </c>
      <c r="AC139" s="32" t="s">
        <v>0</v>
      </c>
      <c r="AD139" s="28">
        <v>270</v>
      </c>
      <c r="AE139" s="27">
        <v>585</v>
      </c>
      <c r="AF139" s="27">
        <v>50</v>
      </c>
      <c r="AG139" s="27">
        <v>410</v>
      </c>
      <c r="AH139" s="32" t="s">
        <v>0</v>
      </c>
      <c r="AI139" s="28">
        <v>297</v>
      </c>
      <c r="AJ139" s="202">
        <v>214</v>
      </c>
    </row>
    <row r="140" spans="1:36" s="157" customFormat="1" ht="12.95" customHeight="1">
      <c r="A140" s="98" t="s">
        <v>33</v>
      </c>
      <c r="B140" s="27"/>
      <c r="C140" s="27"/>
      <c r="D140" s="27"/>
      <c r="E140" s="27"/>
      <c r="F140" s="27"/>
      <c r="G140" s="27"/>
      <c r="H140" s="27"/>
      <c r="I140" s="27"/>
      <c r="J140" s="27"/>
      <c r="K140" s="70"/>
      <c r="L140" s="70"/>
      <c r="M140" s="70"/>
      <c r="N140" s="70"/>
      <c r="O140" s="70"/>
      <c r="P140" s="70"/>
      <c r="Q140" s="70"/>
      <c r="R140" s="70"/>
      <c r="S140" s="70"/>
      <c r="T140" s="27"/>
      <c r="U140" s="27"/>
      <c r="V140" s="27"/>
      <c r="W140" s="27"/>
      <c r="X140" s="27"/>
      <c r="Y140" s="27"/>
      <c r="Z140" s="28"/>
      <c r="AA140" s="27"/>
      <c r="AB140" s="27"/>
      <c r="AC140" s="28"/>
      <c r="AD140" s="28"/>
      <c r="AE140" s="27"/>
      <c r="AF140" s="27"/>
      <c r="AG140" s="27"/>
      <c r="AH140" s="27"/>
      <c r="AI140" s="28"/>
      <c r="AJ140" s="27"/>
    </row>
    <row r="141" spans="1:36" s="157" customFormat="1" ht="12.95" customHeight="1">
      <c r="A141" s="31" t="s">
        <v>34</v>
      </c>
      <c r="B141" s="27">
        <v>20</v>
      </c>
      <c r="C141" s="27">
        <v>90</v>
      </c>
      <c r="D141" s="32" t="s">
        <v>0</v>
      </c>
      <c r="E141" s="32" t="s">
        <v>0</v>
      </c>
      <c r="F141" s="32" t="s">
        <v>0</v>
      </c>
      <c r="G141" s="32" t="s">
        <v>0</v>
      </c>
      <c r="H141" s="32" t="s">
        <v>0</v>
      </c>
      <c r="I141" s="32" t="s">
        <v>0</v>
      </c>
      <c r="J141" s="32" t="s">
        <v>0</v>
      </c>
      <c r="K141" s="32" t="s">
        <v>0</v>
      </c>
      <c r="L141" s="32" t="s">
        <v>0</v>
      </c>
      <c r="M141" s="32" t="s">
        <v>0</v>
      </c>
      <c r="N141" s="144">
        <v>130</v>
      </c>
      <c r="O141" s="32" t="s">
        <v>0</v>
      </c>
      <c r="P141" s="32" t="s">
        <v>0</v>
      </c>
      <c r="Q141" s="32" t="s">
        <v>0</v>
      </c>
      <c r="R141" s="144">
        <v>50</v>
      </c>
      <c r="S141" s="144">
        <v>590</v>
      </c>
      <c r="T141" s="32" t="s">
        <v>0</v>
      </c>
      <c r="U141" s="32" t="s">
        <v>0</v>
      </c>
      <c r="V141" s="143">
        <v>140</v>
      </c>
      <c r="W141" s="143">
        <v>210</v>
      </c>
      <c r="X141" s="32" t="s">
        <v>0</v>
      </c>
      <c r="Y141" s="32" t="s">
        <v>0</v>
      </c>
      <c r="Z141" s="28">
        <v>60</v>
      </c>
      <c r="AA141" s="32" t="s">
        <v>0</v>
      </c>
      <c r="AB141" s="27">
        <v>0</v>
      </c>
      <c r="AC141" s="28">
        <v>150</v>
      </c>
      <c r="AD141" s="32" t="s">
        <v>0</v>
      </c>
      <c r="AE141" s="32" t="s">
        <v>0</v>
      </c>
      <c r="AF141" s="32" t="s">
        <v>0</v>
      </c>
      <c r="AG141" s="27">
        <v>150</v>
      </c>
      <c r="AH141" s="32" t="s">
        <v>0</v>
      </c>
      <c r="AI141" s="66" t="s">
        <v>0</v>
      </c>
      <c r="AJ141" s="27">
        <v>150</v>
      </c>
    </row>
    <row r="142" spans="1:36" s="157" customFormat="1" ht="12.95" customHeight="1">
      <c r="A142" s="98" t="s">
        <v>35</v>
      </c>
      <c r="B142" s="32" t="s">
        <v>0</v>
      </c>
      <c r="C142" s="32" t="s">
        <v>0</v>
      </c>
      <c r="D142" s="32" t="s">
        <v>0</v>
      </c>
      <c r="E142" s="27">
        <v>50</v>
      </c>
      <c r="F142" s="27">
        <v>75</v>
      </c>
      <c r="G142" s="32" t="s">
        <v>0</v>
      </c>
      <c r="H142" s="32" t="s">
        <v>0</v>
      </c>
      <c r="I142" s="32" t="s">
        <v>0</v>
      </c>
      <c r="J142" s="32" t="s">
        <v>0</v>
      </c>
      <c r="K142" s="32" t="s">
        <v>0</v>
      </c>
      <c r="L142" s="32" t="s">
        <v>0</v>
      </c>
      <c r="M142" s="32" t="s">
        <v>0</v>
      </c>
      <c r="N142" s="61">
        <v>100</v>
      </c>
      <c r="O142" s="61">
        <v>100</v>
      </c>
      <c r="P142" s="32" t="s">
        <v>0</v>
      </c>
      <c r="Q142" s="61">
        <v>12</v>
      </c>
      <c r="R142" s="61">
        <v>361</v>
      </c>
      <c r="S142" s="61">
        <v>634</v>
      </c>
      <c r="T142" s="25">
        <v>475</v>
      </c>
      <c r="U142" s="25">
        <v>10</v>
      </c>
      <c r="V142" s="32" t="s">
        <v>0</v>
      </c>
      <c r="W142" s="25">
        <v>50</v>
      </c>
      <c r="X142" s="32" t="s">
        <v>0</v>
      </c>
      <c r="Y142" s="32" t="s">
        <v>0</v>
      </c>
      <c r="Z142" s="32" t="s">
        <v>0</v>
      </c>
      <c r="AA142" s="32" t="s">
        <v>0</v>
      </c>
      <c r="AB142" s="27">
        <v>0</v>
      </c>
      <c r="AC142" s="32" t="s">
        <v>0</v>
      </c>
      <c r="AD142" s="32" t="s">
        <v>0</v>
      </c>
      <c r="AE142" s="32" t="s">
        <v>0</v>
      </c>
      <c r="AF142" s="27">
        <v>50</v>
      </c>
      <c r="AG142" s="32" t="s">
        <v>0</v>
      </c>
      <c r="AH142" s="27">
        <v>50</v>
      </c>
      <c r="AI142" s="28">
        <v>100</v>
      </c>
      <c r="AJ142" s="27">
        <v>160</v>
      </c>
    </row>
    <row r="143" spans="1:36" s="177" customFormat="1" ht="12.95" customHeight="1">
      <c r="A143" s="176" t="s">
        <v>209</v>
      </c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30"/>
      <c r="X143" s="30"/>
      <c r="Y143" s="30"/>
      <c r="Z143" s="41"/>
      <c r="AA143" s="27"/>
      <c r="AB143" s="27"/>
      <c r="AC143" s="28"/>
      <c r="AD143" s="28"/>
      <c r="AE143" s="27"/>
      <c r="AF143" s="27"/>
      <c r="AG143" s="27"/>
      <c r="AH143" s="27"/>
      <c r="AI143" s="28"/>
      <c r="AJ143" s="27"/>
    </row>
    <row r="144" spans="1:36" s="157" customFormat="1" ht="12.95" customHeight="1">
      <c r="A144" s="146" t="s">
        <v>67</v>
      </c>
      <c r="B144" s="30">
        <v>0.9</v>
      </c>
      <c r="C144" s="30">
        <v>1.3</v>
      </c>
      <c r="D144" s="30">
        <v>0.7</v>
      </c>
      <c r="E144" s="30">
        <v>0.4</v>
      </c>
      <c r="F144" s="30">
        <v>0.1</v>
      </c>
      <c r="G144" s="30">
        <v>0.2</v>
      </c>
      <c r="H144" s="24">
        <v>5.4</v>
      </c>
      <c r="I144" s="24">
        <v>4.3</v>
      </c>
      <c r="J144" s="24">
        <v>14.6</v>
      </c>
      <c r="K144" s="24">
        <v>14.2</v>
      </c>
      <c r="L144" s="24">
        <v>0.3</v>
      </c>
      <c r="M144" s="24">
        <v>0.4</v>
      </c>
      <c r="N144" s="24">
        <v>2.1</v>
      </c>
      <c r="O144" s="24">
        <v>2.2999999999999998</v>
      </c>
      <c r="P144" s="24">
        <v>2.5</v>
      </c>
      <c r="Q144" s="24">
        <v>2.9</v>
      </c>
      <c r="R144" s="24">
        <v>3.4</v>
      </c>
      <c r="S144" s="24">
        <v>3.7</v>
      </c>
      <c r="T144" s="24">
        <v>3.7</v>
      </c>
      <c r="U144" s="24">
        <v>24</v>
      </c>
      <c r="V144" s="24">
        <v>24</v>
      </c>
      <c r="W144" s="30">
        <v>26</v>
      </c>
      <c r="X144" s="30">
        <v>25.5</v>
      </c>
      <c r="Y144" s="30">
        <v>27.4</v>
      </c>
      <c r="Z144" s="41">
        <v>22.1</v>
      </c>
      <c r="AA144" s="27">
        <v>20.100000000000001</v>
      </c>
      <c r="AB144" s="27">
        <v>23.6</v>
      </c>
      <c r="AC144" s="27">
        <v>30</v>
      </c>
      <c r="AD144" s="28">
        <v>27.7</v>
      </c>
      <c r="AE144" s="27">
        <v>27.7</v>
      </c>
      <c r="AF144" s="27">
        <v>31</v>
      </c>
      <c r="AG144" s="27">
        <v>27.8</v>
      </c>
      <c r="AH144" s="34">
        <v>27</v>
      </c>
      <c r="AI144" s="27">
        <v>25.3</v>
      </c>
      <c r="AJ144" s="27">
        <v>33.700000000000003</v>
      </c>
    </row>
    <row r="145" spans="1:36" s="157" customFormat="1" ht="12.95" customHeight="1">
      <c r="A145" s="146" t="s">
        <v>57</v>
      </c>
      <c r="B145" s="30">
        <v>91.8</v>
      </c>
      <c r="C145" s="30">
        <v>144.4</v>
      </c>
      <c r="D145" s="30">
        <v>54</v>
      </c>
      <c r="E145" s="30">
        <v>57.1</v>
      </c>
      <c r="F145" s="145">
        <v>25</v>
      </c>
      <c r="G145" s="145">
        <v>200</v>
      </c>
      <c r="H145" s="145" t="s">
        <v>126</v>
      </c>
      <c r="I145" s="24">
        <v>79.599999999999994</v>
      </c>
      <c r="J145" s="24">
        <v>339.5</v>
      </c>
      <c r="K145" s="24">
        <v>97.3</v>
      </c>
      <c r="L145" s="24">
        <v>2.1</v>
      </c>
      <c r="M145" s="24">
        <v>133.30000000000001</v>
      </c>
      <c r="N145" s="24">
        <v>525</v>
      </c>
      <c r="O145" s="24">
        <v>109.5</v>
      </c>
      <c r="P145" s="24">
        <v>108.7</v>
      </c>
      <c r="Q145" s="24">
        <v>116</v>
      </c>
      <c r="R145" s="24">
        <v>117.2</v>
      </c>
      <c r="S145" s="24">
        <v>108.8</v>
      </c>
      <c r="T145" s="24">
        <v>100</v>
      </c>
      <c r="U145" s="24">
        <v>648.6</v>
      </c>
      <c r="V145" s="24">
        <v>100</v>
      </c>
      <c r="W145" s="30">
        <v>108.3</v>
      </c>
      <c r="X145" s="30">
        <v>98.1</v>
      </c>
      <c r="Y145" s="30">
        <v>107.5</v>
      </c>
      <c r="Z145" s="41">
        <v>81</v>
      </c>
      <c r="AA145" s="34">
        <v>91</v>
      </c>
      <c r="AB145" s="27">
        <v>117.4</v>
      </c>
      <c r="AC145" s="27">
        <v>127.1</v>
      </c>
      <c r="AD145" s="28">
        <v>92.3</v>
      </c>
      <c r="AE145" s="34">
        <v>100</v>
      </c>
      <c r="AF145" s="27">
        <v>111.9</v>
      </c>
      <c r="AG145" s="27">
        <v>89.7</v>
      </c>
      <c r="AH145" s="27">
        <v>97.1</v>
      </c>
      <c r="AI145" s="27">
        <v>93.7</v>
      </c>
      <c r="AJ145" s="27">
        <v>133.19999999999999</v>
      </c>
    </row>
    <row r="146" spans="1:36" s="157" customFormat="1" ht="12.95" customHeight="1">
      <c r="A146" s="146" t="s">
        <v>210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30"/>
      <c r="X146" s="30"/>
      <c r="Y146" s="30"/>
      <c r="Z146" s="41"/>
      <c r="AA146" s="27"/>
      <c r="AB146" s="27"/>
      <c r="AC146" s="28"/>
      <c r="AD146" s="28"/>
      <c r="AE146" s="27"/>
      <c r="AF146" s="27"/>
      <c r="AG146" s="27"/>
      <c r="AH146" s="27"/>
      <c r="AI146" s="28"/>
      <c r="AJ146" s="27"/>
    </row>
    <row r="147" spans="1:36" s="157" customFormat="1" ht="12.95" customHeight="1">
      <c r="A147" s="146" t="s">
        <v>68</v>
      </c>
      <c r="B147" s="30">
        <v>26.1</v>
      </c>
      <c r="C147" s="30">
        <v>116.7</v>
      </c>
      <c r="D147" s="30">
        <v>19.8</v>
      </c>
      <c r="E147" s="30">
        <v>10.6</v>
      </c>
      <c r="F147" s="30">
        <v>2.8</v>
      </c>
      <c r="G147" s="30">
        <v>5.6</v>
      </c>
      <c r="H147" s="24">
        <v>9.8000000000000007</v>
      </c>
      <c r="I147" s="24">
        <v>9.1999999999999993</v>
      </c>
      <c r="J147" s="24">
        <v>14.8</v>
      </c>
      <c r="K147" s="24">
        <v>17.5</v>
      </c>
      <c r="L147" s="24">
        <v>15.6</v>
      </c>
      <c r="M147" s="24">
        <v>15.8</v>
      </c>
      <c r="N147" s="24">
        <v>118.7</v>
      </c>
      <c r="O147" s="24">
        <v>125.8</v>
      </c>
      <c r="P147" s="24">
        <v>114.8</v>
      </c>
      <c r="Q147" s="24">
        <v>110</v>
      </c>
      <c r="R147" s="24">
        <v>111.7</v>
      </c>
      <c r="S147" s="24">
        <v>114.5</v>
      </c>
      <c r="T147" s="24">
        <v>115.4</v>
      </c>
      <c r="U147" s="24">
        <v>42.4</v>
      </c>
      <c r="V147" s="24">
        <v>40.6</v>
      </c>
      <c r="W147" s="30">
        <v>41.7</v>
      </c>
      <c r="X147" s="30">
        <v>42.3</v>
      </c>
      <c r="Y147" s="30">
        <v>46.3</v>
      </c>
      <c r="Z147" s="41">
        <v>34.700000000000003</v>
      </c>
      <c r="AA147" s="27">
        <v>33.200000000000003</v>
      </c>
      <c r="AB147" s="34">
        <v>41</v>
      </c>
      <c r="AC147" s="27">
        <v>59.7</v>
      </c>
      <c r="AD147" s="29">
        <v>55</v>
      </c>
      <c r="AE147" s="27">
        <v>44.6</v>
      </c>
      <c r="AF147" s="27">
        <v>50.5</v>
      </c>
      <c r="AG147" s="34">
        <v>44</v>
      </c>
      <c r="AH147" s="27">
        <v>44.1</v>
      </c>
      <c r="AI147" s="27">
        <v>46.6</v>
      </c>
      <c r="AJ147" s="27">
        <v>63.8</v>
      </c>
    </row>
    <row r="148" spans="1:36" s="157" customFormat="1" ht="12.95" customHeight="1">
      <c r="A148" s="146" t="s">
        <v>57</v>
      </c>
      <c r="B148" s="30">
        <v>90.6</v>
      </c>
      <c r="C148" s="30">
        <v>447.1</v>
      </c>
      <c r="D148" s="30">
        <v>17</v>
      </c>
      <c r="E148" s="30">
        <v>53.5</v>
      </c>
      <c r="F148" s="145">
        <v>26.4</v>
      </c>
      <c r="G148" s="145">
        <v>200</v>
      </c>
      <c r="H148" s="145">
        <v>175</v>
      </c>
      <c r="I148" s="24">
        <v>93.9</v>
      </c>
      <c r="J148" s="24">
        <v>160.9</v>
      </c>
      <c r="K148" s="24">
        <v>118.2</v>
      </c>
      <c r="L148" s="24">
        <v>89.1</v>
      </c>
      <c r="M148" s="24">
        <v>101.3</v>
      </c>
      <c r="N148" s="24">
        <v>751.3</v>
      </c>
      <c r="O148" s="24">
        <v>106</v>
      </c>
      <c r="P148" s="24">
        <v>91.3</v>
      </c>
      <c r="Q148" s="24">
        <v>95.8</v>
      </c>
      <c r="R148" s="24">
        <v>101.5</v>
      </c>
      <c r="S148" s="24">
        <v>102.5</v>
      </c>
      <c r="T148" s="24">
        <v>100.8</v>
      </c>
      <c r="U148" s="24">
        <v>36.700000000000003</v>
      </c>
      <c r="V148" s="24">
        <v>96</v>
      </c>
      <c r="W148" s="30">
        <v>102.7</v>
      </c>
      <c r="X148" s="30">
        <v>101.4</v>
      </c>
      <c r="Y148" s="30">
        <v>109.5</v>
      </c>
      <c r="Z148" s="41">
        <v>75</v>
      </c>
      <c r="AA148" s="27">
        <v>96</v>
      </c>
      <c r="AB148" s="27">
        <v>123.5</v>
      </c>
      <c r="AC148" s="34">
        <v>145.6</v>
      </c>
      <c r="AD148" s="28">
        <v>92.1</v>
      </c>
      <c r="AE148" s="27">
        <v>81.099999999999994</v>
      </c>
      <c r="AF148" s="27">
        <v>113.2</v>
      </c>
      <c r="AG148" s="27">
        <v>87.1</v>
      </c>
      <c r="AH148" s="27">
        <v>100.2</v>
      </c>
      <c r="AI148" s="27">
        <v>105.7</v>
      </c>
      <c r="AJ148" s="27">
        <v>136.9</v>
      </c>
    </row>
    <row r="149" spans="1:36" s="157" customFormat="1" ht="12.95" customHeight="1">
      <c r="A149" s="146" t="s">
        <v>66</v>
      </c>
      <c r="B149" s="32" t="s">
        <v>0</v>
      </c>
      <c r="C149" s="30">
        <v>447.1</v>
      </c>
      <c r="D149" s="30">
        <v>75.900000000000006</v>
      </c>
      <c r="E149" s="30">
        <v>40.6</v>
      </c>
      <c r="F149" s="30">
        <v>10.7</v>
      </c>
      <c r="G149" s="30">
        <v>21.5</v>
      </c>
      <c r="H149" s="30">
        <v>37.5</v>
      </c>
      <c r="I149" s="30">
        <v>35.200000000000003</v>
      </c>
      <c r="J149" s="30">
        <v>56.7</v>
      </c>
      <c r="K149" s="30">
        <v>67</v>
      </c>
      <c r="L149" s="24">
        <v>59.8</v>
      </c>
      <c r="M149" s="24">
        <v>60.5</v>
      </c>
      <c r="N149" s="24">
        <v>454.8</v>
      </c>
      <c r="O149" s="24">
        <v>482</v>
      </c>
      <c r="P149" s="24">
        <v>439.8</v>
      </c>
      <c r="Q149" s="24">
        <v>421.5</v>
      </c>
      <c r="R149" s="24">
        <v>428</v>
      </c>
      <c r="S149" s="24">
        <v>438.7</v>
      </c>
      <c r="T149" s="24">
        <v>442.1</v>
      </c>
      <c r="U149" s="24">
        <v>162.5</v>
      </c>
      <c r="V149" s="24">
        <v>156</v>
      </c>
      <c r="W149" s="30">
        <v>160</v>
      </c>
      <c r="X149" s="30">
        <v>162.1</v>
      </c>
      <c r="Y149" s="30">
        <v>177.4</v>
      </c>
      <c r="Z149" s="41">
        <v>133</v>
      </c>
      <c r="AA149" s="27">
        <v>127.2</v>
      </c>
      <c r="AB149" s="27">
        <v>157.1</v>
      </c>
      <c r="AC149" s="27">
        <v>228.7</v>
      </c>
      <c r="AD149" s="28">
        <v>210.7</v>
      </c>
      <c r="AE149" s="27">
        <v>170.9</v>
      </c>
      <c r="AF149" s="27">
        <v>193.5</v>
      </c>
      <c r="AG149" s="27">
        <v>168.6</v>
      </c>
      <c r="AH149" s="27">
        <v>168.9</v>
      </c>
      <c r="AI149" s="27" t="s">
        <v>219</v>
      </c>
      <c r="AJ149" s="27" t="s">
        <v>217</v>
      </c>
    </row>
    <row r="150" spans="1:36" s="157" customFormat="1" ht="12.95" customHeight="1">
      <c r="A150" s="146" t="s">
        <v>211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30"/>
      <c r="X150" s="30"/>
      <c r="Y150" s="30"/>
      <c r="Z150" s="41"/>
      <c r="AA150" s="27"/>
      <c r="AB150" s="27"/>
      <c r="AC150" s="28"/>
      <c r="AD150" s="28"/>
      <c r="AE150" s="27"/>
      <c r="AF150" s="27"/>
      <c r="AG150" s="27"/>
      <c r="AH150" s="27"/>
      <c r="AI150" s="28"/>
      <c r="AJ150" s="27"/>
    </row>
    <row r="151" spans="1:36" s="157" customFormat="1" ht="12.95" customHeight="1">
      <c r="A151" s="146" t="s">
        <v>69</v>
      </c>
      <c r="B151" s="30">
        <v>1218.9000000000001</v>
      </c>
      <c r="C151" s="30">
        <v>1768.2</v>
      </c>
      <c r="D151" s="30">
        <v>983.4</v>
      </c>
      <c r="E151" s="30">
        <v>2510.6</v>
      </c>
      <c r="F151" s="30">
        <v>1459.6</v>
      </c>
      <c r="G151" s="30">
        <v>913.9</v>
      </c>
      <c r="H151" s="24">
        <v>947</v>
      </c>
      <c r="I151" s="24">
        <v>670.5</v>
      </c>
      <c r="J151" s="24">
        <v>543.79999999999995</v>
      </c>
      <c r="K151" s="24">
        <v>646</v>
      </c>
      <c r="L151" s="24">
        <v>648.70000000000005</v>
      </c>
      <c r="M151" s="24">
        <v>651.20000000000005</v>
      </c>
      <c r="N151" s="24">
        <v>1183.2</v>
      </c>
      <c r="O151" s="24">
        <v>2543.6999999999998</v>
      </c>
      <c r="P151" s="24">
        <v>2619</v>
      </c>
      <c r="Q151" s="24">
        <v>3112.3</v>
      </c>
      <c r="R151" s="24">
        <v>2541.1</v>
      </c>
      <c r="S151" s="24">
        <v>2474.8000000000002</v>
      </c>
      <c r="T151" s="24">
        <v>2685.1</v>
      </c>
      <c r="U151" s="147">
        <v>2214.3351829271978</v>
      </c>
      <c r="V151" s="148">
        <v>2994.3887474276389</v>
      </c>
      <c r="W151" s="147">
        <v>2576.8200198837121</v>
      </c>
      <c r="X151" s="148">
        <v>2705.8489723067842</v>
      </c>
      <c r="Y151" s="147">
        <v>2656.6998648526833</v>
      </c>
      <c r="Z151" s="148">
        <v>2640.7668732000029</v>
      </c>
      <c r="AA151" s="147">
        <v>2820.1618336074616</v>
      </c>
      <c r="AB151" s="148">
        <v>3046.5440780445456</v>
      </c>
      <c r="AC151" s="147">
        <v>3109.4594461334773</v>
      </c>
      <c r="AD151" s="147">
        <v>2888.9447217025745</v>
      </c>
      <c r="AE151" s="148">
        <v>1480.6611825284836</v>
      </c>
      <c r="AF151" s="147">
        <v>3139.6553964357358</v>
      </c>
      <c r="AG151" s="148">
        <v>3305.8105962776149</v>
      </c>
      <c r="AH151" s="149">
        <v>4228.3</v>
      </c>
      <c r="AI151" s="41">
        <v>5420.9</v>
      </c>
      <c r="AJ151" s="30">
        <v>4833.7</v>
      </c>
    </row>
    <row r="152" spans="1:36" s="157" customFormat="1" ht="12.95" customHeight="1">
      <c r="A152" s="282" t="s">
        <v>57</v>
      </c>
      <c r="B152" s="30">
        <v>138.5</v>
      </c>
      <c r="C152" s="30">
        <v>145.1</v>
      </c>
      <c r="D152" s="30">
        <v>55.6</v>
      </c>
      <c r="E152" s="30">
        <v>255.3</v>
      </c>
      <c r="F152" s="145">
        <v>58.1</v>
      </c>
      <c r="G152" s="145">
        <v>62.6</v>
      </c>
      <c r="H152" s="145">
        <v>103.6</v>
      </c>
      <c r="I152" s="24">
        <v>70.8</v>
      </c>
      <c r="J152" s="24">
        <v>81.099999999999994</v>
      </c>
      <c r="K152" s="24">
        <v>118.8</v>
      </c>
      <c r="L152" s="24">
        <v>100.4</v>
      </c>
      <c r="M152" s="24">
        <v>100.4</v>
      </c>
      <c r="N152" s="24">
        <v>181.7</v>
      </c>
      <c r="O152" s="24">
        <v>215</v>
      </c>
      <c r="P152" s="24">
        <v>103</v>
      </c>
      <c r="Q152" s="24">
        <v>118.8</v>
      </c>
      <c r="R152" s="24">
        <v>81.7</v>
      </c>
      <c r="S152" s="24">
        <v>97.4</v>
      </c>
      <c r="T152" s="24">
        <v>108.5</v>
      </c>
      <c r="U152" s="24">
        <v>82.5</v>
      </c>
      <c r="V152" s="24">
        <v>135.19999999999999</v>
      </c>
      <c r="W152" s="30">
        <v>86.1</v>
      </c>
      <c r="X152" s="30">
        <v>105</v>
      </c>
      <c r="Y152" s="30">
        <v>98.2</v>
      </c>
      <c r="Z152" s="30">
        <v>99.4</v>
      </c>
      <c r="AA152" s="27">
        <v>106.8</v>
      </c>
      <c r="AB152" s="34">
        <v>108</v>
      </c>
      <c r="AC152" s="27">
        <v>102.1</v>
      </c>
      <c r="AD152" s="27">
        <v>92.9</v>
      </c>
      <c r="AE152" s="27">
        <v>51.3</v>
      </c>
      <c r="AF152" s="27" t="s">
        <v>248</v>
      </c>
      <c r="AG152" s="34">
        <v>105.3</v>
      </c>
      <c r="AH152" s="27">
        <v>127.9</v>
      </c>
      <c r="AI152" s="28">
        <v>128.19999999999999</v>
      </c>
      <c r="AJ152" s="27">
        <v>89.2</v>
      </c>
    </row>
    <row r="153" spans="1:36" s="157" customFormat="1" ht="12.95" customHeight="1">
      <c r="A153" s="146" t="s">
        <v>212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30"/>
      <c r="X153" s="30"/>
      <c r="Y153" s="30"/>
      <c r="Z153" s="30"/>
      <c r="AA153" s="27"/>
      <c r="AB153" s="27"/>
      <c r="AC153" s="27"/>
      <c r="AD153" s="27"/>
      <c r="AE153" s="27"/>
      <c r="AF153" s="27"/>
      <c r="AG153" s="27"/>
      <c r="AH153" s="27"/>
      <c r="AI153" s="28"/>
      <c r="AJ153" s="27"/>
    </row>
    <row r="154" spans="1:36" s="157" customFormat="1" ht="12.95" customHeight="1">
      <c r="A154" s="146" t="s">
        <v>70</v>
      </c>
      <c r="B154" s="30">
        <v>79.3</v>
      </c>
      <c r="C154" s="30">
        <v>81.5</v>
      </c>
      <c r="D154" s="30">
        <v>40.799999999999997</v>
      </c>
      <c r="E154" s="30">
        <v>49.5</v>
      </c>
      <c r="F154" s="30">
        <v>22.6</v>
      </c>
      <c r="G154" s="30">
        <v>20.100000000000001</v>
      </c>
      <c r="H154" s="24">
        <v>18.7</v>
      </c>
      <c r="I154" s="24">
        <v>13.4</v>
      </c>
      <c r="J154" s="24">
        <v>8.6999999999999993</v>
      </c>
      <c r="K154" s="24">
        <v>10.8</v>
      </c>
      <c r="L154" s="24">
        <v>12.9</v>
      </c>
      <c r="M154" s="24">
        <v>13</v>
      </c>
      <c r="N154" s="24">
        <v>25.5</v>
      </c>
      <c r="O154" s="24">
        <v>52.2</v>
      </c>
      <c r="P154" s="24">
        <v>51.4</v>
      </c>
      <c r="Q154" s="24">
        <v>55</v>
      </c>
      <c r="R154" s="24">
        <v>47.4</v>
      </c>
      <c r="S154" s="24">
        <v>48.8</v>
      </c>
      <c r="T154" s="24">
        <v>54.7</v>
      </c>
      <c r="U154" s="24">
        <v>22</v>
      </c>
      <c r="V154" s="24">
        <v>21.4</v>
      </c>
      <c r="W154" s="30">
        <v>19.5</v>
      </c>
      <c r="X154" s="30">
        <v>21.3</v>
      </c>
      <c r="Y154" s="30">
        <v>20</v>
      </c>
      <c r="Z154" s="30">
        <v>19.600000000000001</v>
      </c>
      <c r="AA154" s="27">
        <v>20.9</v>
      </c>
      <c r="AB154" s="27">
        <v>22.4</v>
      </c>
      <c r="AC154" s="27">
        <v>25.7</v>
      </c>
      <c r="AD154" s="27">
        <v>26.6</v>
      </c>
      <c r="AE154" s="27">
        <v>14.6</v>
      </c>
      <c r="AF154" s="27">
        <v>30.9</v>
      </c>
      <c r="AG154" s="27">
        <v>36.6</v>
      </c>
      <c r="AH154" s="27">
        <v>34.700000000000003</v>
      </c>
      <c r="AI154" s="28">
        <v>56.6</v>
      </c>
      <c r="AJ154" s="34">
        <v>63</v>
      </c>
    </row>
    <row r="155" spans="1:36" s="157" customFormat="1" ht="12.95" customHeight="1">
      <c r="A155" s="146" t="s">
        <v>57</v>
      </c>
      <c r="B155" s="30">
        <v>107.2</v>
      </c>
      <c r="C155" s="30">
        <v>102.8</v>
      </c>
      <c r="D155" s="30">
        <v>50.1</v>
      </c>
      <c r="E155" s="30">
        <v>121.3</v>
      </c>
      <c r="F155" s="30">
        <v>45.7</v>
      </c>
      <c r="G155" s="30">
        <v>88.9</v>
      </c>
      <c r="H155" s="30">
        <v>93</v>
      </c>
      <c r="I155" s="30">
        <v>71.7</v>
      </c>
      <c r="J155" s="30">
        <v>64.900000000000006</v>
      </c>
      <c r="K155" s="30">
        <v>124.1</v>
      </c>
      <c r="L155" s="24">
        <v>119.4</v>
      </c>
      <c r="M155" s="24">
        <v>100.8</v>
      </c>
      <c r="N155" s="24">
        <v>196.2</v>
      </c>
      <c r="O155" s="24">
        <v>204.7</v>
      </c>
      <c r="P155" s="24">
        <v>98.5</v>
      </c>
      <c r="Q155" s="24">
        <v>107</v>
      </c>
      <c r="R155" s="24">
        <v>86.2</v>
      </c>
      <c r="S155" s="24">
        <v>103</v>
      </c>
      <c r="T155" s="24">
        <v>112.1</v>
      </c>
      <c r="U155" s="24">
        <v>40.200000000000003</v>
      </c>
      <c r="V155" s="24">
        <v>97.3</v>
      </c>
      <c r="W155" s="30">
        <v>91.1</v>
      </c>
      <c r="X155" s="30">
        <v>109.2</v>
      </c>
      <c r="Y155" s="30">
        <v>94</v>
      </c>
      <c r="Z155" s="30">
        <v>98</v>
      </c>
      <c r="AA155" s="27">
        <v>106.6</v>
      </c>
      <c r="AB155" s="27">
        <v>107.2</v>
      </c>
      <c r="AC155" s="34">
        <v>115</v>
      </c>
      <c r="AD155" s="27">
        <v>103.5</v>
      </c>
      <c r="AE155" s="34">
        <v>55</v>
      </c>
      <c r="AF155" s="27" t="s">
        <v>248</v>
      </c>
      <c r="AG155" s="27">
        <v>118.5</v>
      </c>
      <c r="AH155" s="27">
        <v>94.8</v>
      </c>
      <c r="AI155" s="27">
        <v>163.1</v>
      </c>
      <c r="AJ155" s="27">
        <v>111.3</v>
      </c>
    </row>
    <row r="156" spans="1:36" s="157" customFormat="1" ht="12.95" customHeight="1">
      <c r="A156" s="146" t="s">
        <v>66</v>
      </c>
      <c r="B156" s="32" t="s">
        <v>0</v>
      </c>
      <c r="C156" s="30">
        <v>102.8</v>
      </c>
      <c r="D156" s="30">
        <v>51.5</v>
      </c>
      <c r="E156" s="30">
        <v>62.4</v>
      </c>
      <c r="F156" s="30">
        <v>28.5</v>
      </c>
      <c r="G156" s="30">
        <v>25.4</v>
      </c>
      <c r="H156" s="24">
        <v>23.6</v>
      </c>
      <c r="I156" s="24">
        <v>16.899999999999999</v>
      </c>
      <c r="J156" s="24">
        <v>11</v>
      </c>
      <c r="K156" s="24">
        <v>13.6</v>
      </c>
      <c r="L156" s="24">
        <v>16.3</v>
      </c>
      <c r="M156" s="24">
        <v>16.399999999999999</v>
      </c>
      <c r="N156" s="24">
        <v>32.200000000000003</v>
      </c>
      <c r="O156" s="24">
        <v>65.8</v>
      </c>
      <c r="P156" s="24">
        <v>64.8</v>
      </c>
      <c r="Q156" s="24">
        <v>69.400000000000006</v>
      </c>
      <c r="R156" s="24">
        <v>59.8</v>
      </c>
      <c r="S156" s="24">
        <v>61.5</v>
      </c>
      <c r="T156" s="24">
        <v>69</v>
      </c>
      <c r="U156" s="24">
        <v>27.7</v>
      </c>
      <c r="V156" s="24">
        <v>27</v>
      </c>
      <c r="W156" s="30">
        <v>25</v>
      </c>
      <c r="X156" s="30">
        <v>26.9</v>
      </c>
      <c r="Y156" s="30">
        <v>25.2</v>
      </c>
      <c r="Z156" s="30">
        <v>25</v>
      </c>
      <c r="AA156" s="27">
        <v>26.4</v>
      </c>
      <c r="AB156" s="27">
        <v>28.3</v>
      </c>
      <c r="AC156" s="27">
        <v>32.4</v>
      </c>
      <c r="AD156" s="27">
        <v>33.5</v>
      </c>
      <c r="AE156" s="27">
        <v>18.399999999999999</v>
      </c>
      <c r="AF156" s="27">
        <v>39</v>
      </c>
      <c r="AG156" s="27">
        <v>46.2</v>
      </c>
      <c r="AH156" s="27">
        <v>43.8</v>
      </c>
      <c r="AI156" s="28">
        <v>71.400000000000006</v>
      </c>
      <c r="AJ156" s="27">
        <v>79.400000000000006</v>
      </c>
    </row>
    <row r="157" spans="1:36" s="157" customFormat="1" ht="12.95" customHeight="1">
      <c r="A157" s="146" t="s">
        <v>229</v>
      </c>
      <c r="B157" s="24"/>
      <c r="C157" s="30"/>
      <c r="D157" s="30"/>
      <c r="E157" s="30"/>
      <c r="F157" s="30"/>
      <c r="G157" s="30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30"/>
      <c r="X157" s="30"/>
      <c r="Y157" s="30"/>
      <c r="Z157" s="41"/>
      <c r="AA157" s="27"/>
      <c r="AB157" s="27"/>
      <c r="AC157" s="28"/>
      <c r="AD157" s="28"/>
      <c r="AE157" s="27"/>
      <c r="AF157" s="27"/>
      <c r="AG157" s="27"/>
      <c r="AH157" s="27"/>
      <c r="AI157" s="170"/>
      <c r="AJ157" s="46"/>
    </row>
    <row r="158" spans="1:36" s="157" customFormat="1" ht="12.95" customHeight="1">
      <c r="A158" s="43" t="s">
        <v>56</v>
      </c>
      <c r="B158" s="32" t="s">
        <v>0</v>
      </c>
      <c r="C158" s="32" t="s">
        <v>0</v>
      </c>
      <c r="D158" s="32" t="s">
        <v>0</v>
      </c>
      <c r="E158" s="32" t="s">
        <v>0</v>
      </c>
      <c r="F158" s="32" t="s">
        <v>0</v>
      </c>
      <c r="G158" s="32" t="s">
        <v>0</v>
      </c>
      <c r="H158" s="32" t="s">
        <v>0</v>
      </c>
      <c r="I158" s="32" t="s">
        <v>0</v>
      </c>
      <c r="J158" s="25">
        <v>884</v>
      </c>
      <c r="K158" s="24">
        <v>1427</v>
      </c>
      <c r="L158" s="24">
        <v>1718</v>
      </c>
      <c r="M158" s="24">
        <v>2114</v>
      </c>
      <c r="N158" s="24">
        <v>2296</v>
      </c>
      <c r="O158" s="24">
        <v>2601.1</v>
      </c>
      <c r="P158" s="24">
        <v>3191.9</v>
      </c>
      <c r="Q158" s="24">
        <v>3995.5</v>
      </c>
      <c r="R158" s="30">
        <v>4992.6000000000004</v>
      </c>
      <c r="S158" s="30">
        <v>5350</v>
      </c>
      <c r="T158" s="24">
        <v>5430.5</v>
      </c>
      <c r="U158" s="24">
        <v>6577</v>
      </c>
      <c r="V158" s="24">
        <v>7883.3</v>
      </c>
      <c r="W158" s="24">
        <v>8089.3</v>
      </c>
      <c r="X158" s="24">
        <v>8287.5</v>
      </c>
      <c r="Y158" s="30">
        <v>9930.4</v>
      </c>
      <c r="Z158" s="30">
        <v>11849.8</v>
      </c>
      <c r="AA158" s="30">
        <v>15996.3</v>
      </c>
      <c r="AB158" s="30">
        <v>11355.1</v>
      </c>
      <c r="AC158" s="30">
        <v>11452.1</v>
      </c>
      <c r="AD158" s="41">
        <v>10282.4</v>
      </c>
      <c r="AE158" s="30">
        <v>11168.3</v>
      </c>
      <c r="AF158" s="30">
        <v>11840.9</v>
      </c>
      <c r="AG158" s="30">
        <v>13171.9</v>
      </c>
      <c r="AH158" s="30">
        <v>14460.5</v>
      </c>
      <c r="AI158" s="269">
        <v>16337.7</v>
      </c>
      <c r="AJ158" s="63">
        <v>16814.400000000001</v>
      </c>
    </row>
    <row r="159" spans="1:36" s="157" customFormat="1" ht="12.95" customHeight="1">
      <c r="A159" s="43" t="s">
        <v>110</v>
      </c>
      <c r="B159" s="32" t="s">
        <v>0</v>
      </c>
      <c r="C159" s="32" t="s">
        <v>0</v>
      </c>
      <c r="D159" s="32" t="s">
        <v>0</v>
      </c>
      <c r="E159" s="32" t="s">
        <v>0</v>
      </c>
      <c r="F159" s="32" t="s">
        <v>0</v>
      </c>
      <c r="G159" s="32" t="s">
        <v>0</v>
      </c>
      <c r="H159" s="32" t="s">
        <v>0</v>
      </c>
      <c r="I159" s="32" t="s">
        <v>0</v>
      </c>
      <c r="J159" s="32" t="s">
        <v>0</v>
      </c>
      <c r="K159" s="32" t="s">
        <v>0</v>
      </c>
      <c r="L159" s="32" t="s">
        <v>0</v>
      </c>
      <c r="M159" s="32" t="s">
        <v>0</v>
      </c>
      <c r="N159" s="32" t="s">
        <v>0</v>
      </c>
      <c r="O159" s="27">
        <v>113.3</v>
      </c>
      <c r="P159" s="27">
        <v>122.7</v>
      </c>
      <c r="Q159" s="27">
        <v>125.2</v>
      </c>
      <c r="R159" s="24">
        <v>129.19999999999999</v>
      </c>
      <c r="S159" s="24">
        <v>107.1</v>
      </c>
      <c r="T159" s="24">
        <v>97</v>
      </c>
      <c r="U159" s="24">
        <v>120.9</v>
      </c>
      <c r="V159" s="24">
        <v>135.5</v>
      </c>
      <c r="W159" s="24">
        <v>102.1</v>
      </c>
      <c r="X159" s="24">
        <v>102.4</v>
      </c>
      <c r="Y159" s="30">
        <v>127.7</v>
      </c>
      <c r="Z159" s="30">
        <v>119.3</v>
      </c>
      <c r="AA159" s="27">
        <v>136.19999999999999</v>
      </c>
      <c r="AB159" s="27">
        <v>72.099999999999994</v>
      </c>
      <c r="AC159" s="27">
        <v>100.9</v>
      </c>
      <c r="AD159" s="28">
        <v>89.8</v>
      </c>
      <c r="AE159" s="27">
        <v>107.7</v>
      </c>
      <c r="AF159" s="34">
        <v>106</v>
      </c>
      <c r="AG159" s="27">
        <v>110.2</v>
      </c>
      <c r="AH159" s="27">
        <v>103.6</v>
      </c>
      <c r="AI159" s="170">
        <v>106.6</v>
      </c>
      <c r="AJ159" s="60">
        <v>99</v>
      </c>
    </row>
    <row r="160" spans="1:36" s="157" customFormat="1" ht="12.95" customHeight="1">
      <c r="A160" s="43" t="s">
        <v>102</v>
      </c>
      <c r="B160" s="32" t="s">
        <v>0</v>
      </c>
      <c r="C160" s="32" t="s">
        <v>0</v>
      </c>
      <c r="D160" s="32" t="s">
        <v>0</v>
      </c>
      <c r="E160" s="32" t="s">
        <v>0</v>
      </c>
      <c r="F160" s="32" t="s">
        <v>0</v>
      </c>
      <c r="G160" s="32" t="s">
        <v>0</v>
      </c>
      <c r="H160" s="32" t="s">
        <v>0</v>
      </c>
      <c r="I160" s="32" t="s">
        <v>0</v>
      </c>
      <c r="J160" s="32" t="s">
        <v>0</v>
      </c>
      <c r="K160" s="32" t="s">
        <v>0</v>
      </c>
      <c r="L160" s="32" t="s">
        <v>0</v>
      </c>
      <c r="M160" s="32" t="s">
        <v>0</v>
      </c>
      <c r="N160" s="24">
        <v>108.6</v>
      </c>
      <c r="O160" s="24">
        <v>123</v>
      </c>
      <c r="P160" s="24">
        <v>151</v>
      </c>
      <c r="Q160" s="24">
        <v>189</v>
      </c>
      <c r="R160" s="24">
        <v>244.1</v>
      </c>
      <c r="S160" s="24">
        <v>262.39999999999998</v>
      </c>
      <c r="T160" s="24">
        <v>256.89999999999998</v>
      </c>
      <c r="U160" s="24">
        <v>311.10000000000002</v>
      </c>
      <c r="V160" s="24">
        <v>372.9</v>
      </c>
      <c r="W160" s="24">
        <v>382.7</v>
      </c>
      <c r="X160" s="24">
        <v>392</v>
      </c>
      <c r="Y160" s="24">
        <v>469.7</v>
      </c>
      <c r="Z160" s="125">
        <v>560.5</v>
      </c>
      <c r="AA160" s="27">
        <v>756.7</v>
      </c>
      <c r="AB160" s="27" t="s">
        <v>129</v>
      </c>
      <c r="AC160" s="27" t="s">
        <v>129</v>
      </c>
      <c r="AD160" s="28" t="s">
        <v>130</v>
      </c>
      <c r="AE160" s="27" t="s">
        <v>131</v>
      </c>
      <c r="AF160" s="27" t="s">
        <v>132</v>
      </c>
      <c r="AG160" s="27" t="s">
        <v>133</v>
      </c>
      <c r="AH160" s="27" t="s">
        <v>134</v>
      </c>
      <c r="AI160" s="170" t="s">
        <v>215</v>
      </c>
      <c r="AJ160" s="46" t="s">
        <v>218</v>
      </c>
    </row>
    <row r="161" spans="1:36" s="157" customFormat="1" ht="12.95" customHeight="1">
      <c r="A161" s="150" t="s">
        <v>65</v>
      </c>
      <c r="B161" s="270"/>
      <c r="C161" s="270"/>
      <c r="D161" s="270"/>
      <c r="E161" s="270"/>
      <c r="F161" s="270"/>
      <c r="G161" s="270"/>
      <c r="H161" s="270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70"/>
      <c r="V161" s="270"/>
      <c r="W161" s="270"/>
      <c r="X161" s="270"/>
      <c r="Y161" s="270"/>
      <c r="Z161" s="270"/>
      <c r="AA161" s="271"/>
      <c r="AB161" s="271"/>
      <c r="AC161" s="272"/>
      <c r="AD161" s="272"/>
      <c r="AE161" s="273"/>
      <c r="AF161" s="274"/>
      <c r="AG161" s="274"/>
      <c r="AH161" s="275"/>
      <c r="AI161" s="276"/>
      <c r="AJ161" s="276"/>
    </row>
    <row r="162" spans="1:36" s="157" customFormat="1" ht="12.95" customHeight="1">
      <c r="A162" s="43" t="s">
        <v>64</v>
      </c>
      <c r="B162" s="27"/>
      <c r="C162" s="27"/>
      <c r="D162" s="27"/>
      <c r="E162" s="27"/>
      <c r="F162" s="27"/>
      <c r="G162" s="27"/>
      <c r="H162" s="25"/>
      <c r="I162" s="25"/>
      <c r="J162" s="25"/>
      <c r="K162" s="61"/>
      <c r="L162" s="61"/>
      <c r="M162" s="61"/>
      <c r="N162" s="61"/>
      <c r="O162" s="61"/>
      <c r="P162" s="61"/>
      <c r="Q162" s="61"/>
      <c r="R162" s="61"/>
      <c r="S162" s="61"/>
      <c r="T162" s="25"/>
      <c r="U162" s="25"/>
      <c r="V162" s="25"/>
      <c r="W162" s="25"/>
      <c r="X162" s="25"/>
      <c r="Y162" s="27"/>
      <c r="Z162" s="26"/>
      <c r="AA162" s="46"/>
      <c r="AB162" s="63"/>
      <c r="AC162" s="277"/>
      <c r="AD162" s="47"/>
      <c r="AE162" s="46"/>
      <c r="AF162" s="46"/>
      <c r="AG162" s="46"/>
      <c r="AH162" s="75"/>
      <c r="AI162" s="47"/>
      <c r="AJ162" s="46"/>
    </row>
    <row r="163" spans="1:36" s="157" customFormat="1" ht="12.95" customHeight="1">
      <c r="A163" s="98" t="s">
        <v>56</v>
      </c>
      <c r="B163" s="30" t="s">
        <v>213</v>
      </c>
      <c r="C163" s="30" t="s">
        <v>220</v>
      </c>
      <c r="D163" s="30" t="s">
        <v>214</v>
      </c>
      <c r="E163" s="30" t="s">
        <v>221</v>
      </c>
      <c r="F163" s="30" t="s">
        <v>222</v>
      </c>
      <c r="G163" s="30" t="s">
        <v>223</v>
      </c>
      <c r="H163" s="30" t="s">
        <v>224</v>
      </c>
      <c r="I163" s="30" t="s">
        <v>225</v>
      </c>
      <c r="J163" s="30">
        <v>4454.1000000000004</v>
      </c>
      <c r="K163" s="30">
        <v>5842.5</v>
      </c>
      <c r="L163" s="30">
        <v>8169.2</v>
      </c>
      <c r="M163" s="30">
        <v>10627.4</v>
      </c>
      <c r="N163" s="30">
        <v>15218.8</v>
      </c>
      <c r="O163" s="30">
        <v>17701.099999999999</v>
      </c>
      <c r="P163" s="30">
        <v>20968.3</v>
      </c>
      <c r="Q163" s="278">
        <v>24986.2</v>
      </c>
      <c r="R163" s="278">
        <v>31406.9</v>
      </c>
      <c r="S163" s="278">
        <v>34376.300000000003</v>
      </c>
      <c r="T163" s="278">
        <v>45691.199999999997</v>
      </c>
      <c r="U163" s="24">
        <v>77985.899999999994</v>
      </c>
      <c r="V163" s="278">
        <v>90008.5</v>
      </c>
      <c r="W163" s="278">
        <v>100978.5</v>
      </c>
      <c r="X163" s="278">
        <v>129321.9</v>
      </c>
      <c r="Y163" s="278">
        <v>145239.1</v>
      </c>
      <c r="Z163" s="41">
        <v>146677.20000000001</v>
      </c>
      <c r="AA163" s="63">
        <v>202351.9</v>
      </c>
      <c r="AB163" s="63">
        <v>217166.2</v>
      </c>
      <c r="AC163" s="277">
        <v>234666.5</v>
      </c>
      <c r="AD163" s="277">
        <v>252619.2</v>
      </c>
      <c r="AE163" s="63">
        <v>266956.3</v>
      </c>
      <c r="AF163" s="63">
        <v>332583.59999999998</v>
      </c>
      <c r="AG163" s="63">
        <v>391379.1</v>
      </c>
      <c r="AH163" s="63">
        <v>496772.9</v>
      </c>
      <c r="AI163" s="277">
        <v>595092.19999999995</v>
      </c>
      <c r="AJ163" s="63">
        <v>581303.1</v>
      </c>
    </row>
    <row r="164" spans="1:36" s="157" customFormat="1" ht="12.95" customHeight="1">
      <c r="A164" s="43" t="s">
        <v>63</v>
      </c>
      <c r="B164" s="30">
        <v>183.7</v>
      </c>
      <c r="C164" s="30">
        <v>85.7</v>
      </c>
      <c r="D164" s="30">
        <v>117</v>
      </c>
      <c r="E164" s="30">
        <v>83.4</v>
      </c>
      <c r="F164" s="30">
        <v>133.5</v>
      </c>
      <c r="G164" s="34">
        <v>102</v>
      </c>
      <c r="H164" s="34">
        <v>113.8</v>
      </c>
      <c r="I164" s="34">
        <v>94.6</v>
      </c>
      <c r="J164" s="32">
        <v>85.3</v>
      </c>
      <c r="K164" s="32">
        <v>119</v>
      </c>
      <c r="L164" s="32">
        <v>129.30000000000001</v>
      </c>
      <c r="M164" s="32">
        <v>120.6</v>
      </c>
      <c r="N164" s="32">
        <v>134.19999999999999</v>
      </c>
      <c r="O164" s="32">
        <v>109.2</v>
      </c>
      <c r="P164" s="32">
        <v>117.9</v>
      </c>
      <c r="Q164" s="32">
        <v>111.1</v>
      </c>
      <c r="R164" s="32">
        <v>114.9</v>
      </c>
      <c r="S164" s="32">
        <v>95</v>
      </c>
      <c r="T164" s="32">
        <v>111.3</v>
      </c>
      <c r="U164" s="32">
        <v>161.4</v>
      </c>
      <c r="V164" s="34">
        <v>108.1</v>
      </c>
      <c r="W164" s="34">
        <v>107.9</v>
      </c>
      <c r="X164" s="34">
        <v>122.8</v>
      </c>
      <c r="Y164" s="34">
        <v>104.8</v>
      </c>
      <c r="Z164" s="66">
        <v>95.5</v>
      </c>
      <c r="AA164" s="46">
        <v>117.2</v>
      </c>
      <c r="AB164" s="63">
        <v>99.6</v>
      </c>
      <c r="AC164" s="47">
        <v>100.1</v>
      </c>
      <c r="AD164" s="277">
        <v>100.5</v>
      </c>
      <c r="AE164" s="63">
        <v>98.2</v>
      </c>
      <c r="AF164" s="63">
        <v>114</v>
      </c>
      <c r="AG164" s="46">
        <v>100.8</v>
      </c>
      <c r="AH164" s="63">
        <v>111.8</v>
      </c>
      <c r="AI164" s="47">
        <v>111.6</v>
      </c>
      <c r="AJ164" s="63">
        <v>90.5</v>
      </c>
    </row>
    <row r="165" spans="1:36" s="157" customFormat="1" ht="12.95" customHeight="1">
      <c r="A165" s="151" t="s">
        <v>66</v>
      </c>
      <c r="B165" s="152">
        <v>100</v>
      </c>
      <c r="C165" s="152">
        <v>85.7</v>
      </c>
      <c r="D165" s="152">
        <v>100.26899999999999</v>
      </c>
      <c r="E165" s="152">
        <v>83.624346000000003</v>
      </c>
      <c r="F165" s="152">
        <v>111.63850191</v>
      </c>
      <c r="G165" s="152">
        <v>113.8712719482</v>
      </c>
      <c r="H165" s="152">
        <v>129.58550747705161</v>
      </c>
      <c r="I165" s="152">
        <v>122.58789007329082</v>
      </c>
      <c r="J165" s="152">
        <v>104.56747023251707</v>
      </c>
      <c r="K165" s="152">
        <v>124.43528957669531</v>
      </c>
      <c r="L165" s="152">
        <v>160.89482942266704</v>
      </c>
      <c r="M165" s="152">
        <v>194.03916428373645</v>
      </c>
      <c r="N165" s="152">
        <v>260.40055846877431</v>
      </c>
      <c r="O165" s="152">
        <v>284.35740984790152</v>
      </c>
      <c r="P165" s="152">
        <v>335.25738621067592</v>
      </c>
      <c r="Q165" s="152">
        <v>372.47095608006094</v>
      </c>
      <c r="R165" s="152">
        <v>427.96912853599002</v>
      </c>
      <c r="S165" s="152">
        <v>406.57067210919047</v>
      </c>
      <c r="T165" s="152">
        <v>452.51315805752898</v>
      </c>
      <c r="U165" s="152">
        <v>730.35623710485174</v>
      </c>
      <c r="V165" s="152">
        <v>789.51509231034458</v>
      </c>
      <c r="W165" s="152">
        <v>851.88678460286189</v>
      </c>
      <c r="X165" s="152">
        <v>1046.1169714923144</v>
      </c>
      <c r="Y165" s="152">
        <v>1096.3305861239453</v>
      </c>
      <c r="Z165" s="153">
        <v>1046.9957097483677</v>
      </c>
      <c r="AA165" s="63">
        <v>1227.0789718250901</v>
      </c>
      <c r="AB165" s="63">
        <v>1222.1706559377899</v>
      </c>
      <c r="AC165" s="154">
        <v>1223.3928265937277</v>
      </c>
      <c r="AD165" s="41">
        <v>1229.5097907266963</v>
      </c>
      <c r="AE165" s="63">
        <v>1207.3786144936159</v>
      </c>
      <c r="AF165" s="63">
        <v>1376.4116205227222</v>
      </c>
      <c r="AG165" s="155">
        <v>1387.422913486904</v>
      </c>
      <c r="AH165" s="63">
        <v>1551.1</v>
      </c>
      <c r="AI165" s="279">
        <v>1731.1</v>
      </c>
      <c r="AJ165" s="63">
        <v>1566.6</v>
      </c>
    </row>
    <row r="166" spans="1:36" s="157" customFormat="1" ht="12.95" customHeight="1">
      <c r="A166" s="283" t="s">
        <v>287</v>
      </c>
      <c r="B166" s="152"/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3"/>
      <c r="AA166" s="63"/>
      <c r="AB166" s="63"/>
      <c r="AC166" s="154"/>
      <c r="AD166" s="41"/>
      <c r="AE166" s="63"/>
      <c r="AF166" s="63"/>
      <c r="AG166" s="155"/>
      <c r="AH166" s="63"/>
      <c r="AI166" s="279"/>
      <c r="AJ166" s="63"/>
    </row>
    <row r="167" spans="1:36" s="157" customFormat="1" ht="12.95" customHeight="1">
      <c r="A167" s="283" t="s">
        <v>72</v>
      </c>
      <c r="B167" s="152"/>
      <c r="C167" s="152"/>
      <c r="D167" s="152"/>
      <c r="E167" s="152"/>
      <c r="F167" s="152"/>
      <c r="G167" s="152"/>
      <c r="H167" s="152"/>
      <c r="I167" s="152"/>
      <c r="J167" s="152"/>
      <c r="K167" s="30">
        <v>126.2</v>
      </c>
      <c r="L167" s="30">
        <v>1004.8</v>
      </c>
      <c r="M167" s="30">
        <v>691.6</v>
      </c>
      <c r="N167" s="30">
        <v>981.9</v>
      </c>
      <c r="O167" s="30">
        <v>2865.6</v>
      </c>
      <c r="P167" s="30">
        <v>4411.7</v>
      </c>
      <c r="Q167" s="30">
        <v>6689.2</v>
      </c>
      <c r="R167" s="30">
        <v>3439.7</v>
      </c>
      <c r="S167" s="30">
        <v>11024.3</v>
      </c>
      <c r="T167" s="30">
        <v>7193.5</v>
      </c>
      <c r="U167" s="30">
        <v>4237.6000000000004</v>
      </c>
      <c r="V167" s="30">
        <v>9896.7999999999993</v>
      </c>
      <c r="W167" s="30">
        <v>8764</v>
      </c>
      <c r="X167" s="30">
        <v>10140.200000000001</v>
      </c>
      <c r="Y167" s="30">
        <v>10403.799999999999</v>
      </c>
      <c r="Z167" s="41">
        <v>4709.3</v>
      </c>
      <c r="AA167" s="63">
        <v>3864.7</v>
      </c>
      <c r="AB167" s="186">
        <v>4566.8999999999996</v>
      </c>
      <c r="AC167" s="186">
        <v>5709.5</v>
      </c>
      <c r="AD167" s="30">
        <v>5520.1</v>
      </c>
      <c r="AE167" s="30">
        <v>3388.3</v>
      </c>
      <c r="AF167" s="186">
        <v>4676.7</v>
      </c>
      <c r="AG167" s="186">
        <f>AG170+AG173</f>
        <v>4853.3</v>
      </c>
      <c r="AH167" s="186">
        <v>4810.5</v>
      </c>
      <c r="AI167" s="186">
        <v>4592.5</v>
      </c>
      <c r="AJ167" s="186">
        <v>3806.4</v>
      </c>
    </row>
    <row r="168" spans="1:36" s="157" customFormat="1" ht="12.95" customHeight="1">
      <c r="A168" s="283" t="s">
        <v>57</v>
      </c>
      <c r="B168" s="152"/>
      <c r="C168" s="152"/>
      <c r="D168" s="152"/>
      <c r="E168" s="152"/>
      <c r="F168" s="152"/>
      <c r="G168" s="152"/>
      <c r="H168" s="152"/>
      <c r="I168" s="152"/>
      <c r="J168" s="152"/>
      <c r="K168" s="30" t="s">
        <v>1</v>
      </c>
      <c r="L168" s="185" t="s">
        <v>218</v>
      </c>
      <c r="M168" s="30">
        <v>68.8</v>
      </c>
      <c r="N168" s="30">
        <v>142</v>
      </c>
      <c r="O168" s="185" t="s">
        <v>230</v>
      </c>
      <c r="P168" s="30">
        <v>154</v>
      </c>
      <c r="Q168" s="30">
        <v>151.6</v>
      </c>
      <c r="R168" s="30">
        <v>51.4</v>
      </c>
      <c r="S168" s="185" t="s">
        <v>231</v>
      </c>
      <c r="T168" s="30">
        <v>65.3</v>
      </c>
      <c r="U168" s="30">
        <v>58.9</v>
      </c>
      <c r="V168" s="185" t="s">
        <v>232</v>
      </c>
      <c r="W168" s="30">
        <v>88.6</v>
      </c>
      <c r="X168" s="30">
        <v>115.7</v>
      </c>
      <c r="Y168" s="30">
        <v>102.6</v>
      </c>
      <c r="Z168" s="41">
        <v>45.3</v>
      </c>
      <c r="AA168" s="63">
        <v>82.1</v>
      </c>
      <c r="AB168" s="30">
        <v>118.2</v>
      </c>
      <c r="AC168" s="155">
        <v>125</v>
      </c>
      <c r="AD168" s="30">
        <v>96.7</v>
      </c>
      <c r="AE168" s="30">
        <v>61.4</v>
      </c>
      <c r="AF168" s="30">
        <v>138</v>
      </c>
      <c r="AG168" s="155">
        <v>103.8</v>
      </c>
      <c r="AH168" s="30">
        <v>99.1</v>
      </c>
      <c r="AI168" s="30">
        <v>95.5</v>
      </c>
      <c r="AJ168" s="30">
        <v>82.9</v>
      </c>
    </row>
    <row r="169" spans="1:36" s="157" customFormat="1" ht="12.95" customHeight="1">
      <c r="A169" s="283" t="s">
        <v>288</v>
      </c>
      <c r="B169" s="152"/>
      <c r="C169" s="152"/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3"/>
      <c r="AA169" s="63"/>
      <c r="AB169" s="30"/>
      <c r="AC169" s="30"/>
      <c r="AD169" s="30"/>
      <c r="AE169" s="30"/>
      <c r="AF169" s="30"/>
      <c r="AG169" s="30"/>
      <c r="AH169" s="30"/>
      <c r="AI169" s="30"/>
      <c r="AJ169" s="30"/>
    </row>
    <row r="170" spans="1:36" s="157" customFormat="1" ht="12.95" customHeight="1">
      <c r="A170" s="283" t="s">
        <v>72</v>
      </c>
      <c r="B170" s="152"/>
      <c r="C170" s="152"/>
      <c r="D170" s="152"/>
      <c r="E170" s="152"/>
      <c r="F170" s="152"/>
      <c r="G170" s="152"/>
      <c r="H170" s="152"/>
      <c r="I170" s="152"/>
      <c r="J170" s="152"/>
      <c r="K170" s="30">
        <v>97</v>
      </c>
      <c r="L170" s="30">
        <v>721.6</v>
      </c>
      <c r="M170" s="30">
        <v>604.5</v>
      </c>
      <c r="N170" s="30">
        <v>866.9</v>
      </c>
      <c r="O170" s="30">
        <v>2065.3000000000002</v>
      </c>
      <c r="P170" s="30">
        <v>3228.7</v>
      </c>
      <c r="Q170" s="30">
        <v>4419.1000000000004</v>
      </c>
      <c r="R170" s="30">
        <v>3168.8</v>
      </c>
      <c r="S170" s="30">
        <v>7425.2</v>
      </c>
      <c r="T170" s="30">
        <v>4254</v>
      </c>
      <c r="U170" s="30">
        <v>3816.1</v>
      </c>
      <c r="V170" s="30">
        <v>8808</v>
      </c>
      <c r="W170" s="30">
        <v>8060.1</v>
      </c>
      <c r="X170" s="30">
        <v>9185.5</v>
      </c>
      <c r="Y170" s="30">
        <v>9686</v>
      </c>
      <c r="Z170" s="41">
        <v>4084.1</v>
      </c>
      <c r="AA170" s="63">
        <v>3485</v>
      </c>
      <c r="AB170" s="186">
        <v>4227.3</v>
      </c>
      <c r="AC170" s="186">
        <v>5079.2</v>
      </c>
      <c r="AD170" s="30">
        <v>5045.3999999999996</v>
      </c>
      <c r="AE170" s="30">
        <v>2946.8</v>
      </c>
      <c r="AF170" s="186">
        <v>4156</v>
      </c>
      <c r="AG170" s="186">
        <v>4279.1000000000004</v>
      </c>
      <c r="AH170" s="186">
        <v>4062.7</v>
      </c>
      <c r="AI170" s="186">
        <v>3984.3</v>
      </c>
      <c r="AJ170" s="186">
        <v>3152.5</v>
      </c>
    </row>
    <row r="171" spans="1:36" s="157" customFormat="1" ht="12.95" customHeight="1">
      <c r="A171" s="283" t="s">
        <v>57</v>
      </c>
      <c r="B171" s="152"/>
      <c r="C171" s="152"/>
      <c r="D171" s="152"/>
      <c r="E171" s="152"/>
      <c r="F171" s="152"/>
      <c r="G171" s="152"/>
      <c r="H171" s="152"/>
      <c r="I171" s="152"/>
      <c r="J171" s="152"/>
      <c r="K171" s="30" t="s">
        <v>1</v>
      </c>
      <c r="L171" s="185" t="s">
        <v>233</v>
      </c>
      <c r="M171" s="30">
        <v>83.8</v>
      </c>
      <c r="N171" s="30">
        <v>143.4</v>
      </c>
      <c r="O171" s="185" t="s">
        <v>217</v>
      </c>
      <c r="P171" s="30">
        <v>156.30000000000001</v>
      </c>
      <c r="Q171" s="30">
        <v>136.9</v>
      </c>
      <c r="R171" s="30">
        <v>71.7</v>
      </c>
      <c r="S171" s="185" t="s">
        <v>232</v>
      </c>
      <c r="T171" s="30">
        <v>57.3</v>
      </c>
      <c r="U171" s="30">
        <v>89.7</v>
      </c>
      <c r="V171" s="185" t="s">
        <v>232</v>
      </c>
      <c r="W171" s="30">
        <v>91.5</v>
      </c>
      <c r="X171" s="30">
        <v>114</v>
      </c>
      <c r="Y171" s="30">
        <v>105.4</v>
      </c>
      <c r="Z171" s="41">
        <v>42.2</v>
      </c>
      <c r="AA171" s="63">
        <v>85.3</v>
      </c>
      <c r="AB171" s="30">
        <v>121.3</v>
      </c>
      <c r="AC171" s="155">
        <v>120.2</v>
      </c>
      <c r="AD171" s="30">
        <v>99.3</v>
      </c>
      <c r="AE171" s="30">
        <v>58.4</v>
      </c>
      <c r="AF171" s="30">
        <v>141</v>
      </c>
      <c r="AG171" s="155">
        <v>103</v>
      </c>
      <c r="AH171" s="30">
        <v>94.9</v>
      </c>
      <c r="AI171" s="30">
        <v>98.1</v>
      </c>
      <c r="AJ171" s="30">
        <v>79.099999999999994</v>
      </c>
    </row>
    <row r="172" spans="1:36" s="157" customFormat="1" ht="12.95" customHeight="1">
      <c r="A172" s="283" t="s">
        <v>289</v>
      </c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3"/>
      <c r="AA172" s="63"/>
      <c r="AB172" s="30"/>
      <c r="AC172" s="30"/>
      <c r="AD172" s="30"/>
      <c r="AE172" s="30"/>
      <c r="AF172" s="30"/>
      <c r="AG172" s="30"/>
      <c r="AH172" s="30"/>
      <c r="AI172" s="30"/>
      <c r="AJ172" s="30"/>
    </row>
    <row r="173" spans="1:36" s="157" customFormat="1" ht="12.95" customHeight="1">
      <c r="A173" s="283" t="s">
        <v>72</v>
      </c>
      <c r="B173" s="152"/>
      <c r="C173" s="152"/>
      <c r="D173" s="152"/>
      <c r="E173" s="152"/>
      <c r="F173" s="152"/>
      <c r="G173" s="152"/>
      <c r="H173" s="152"/>
      <c r="I173" s="152"/>
      <c r="J173" s="152"/>
      <c r="K173" s="30">
        <v>29.2</v>
      </c>
      <c r="L173" s="30">
        <v>283.2</v>
      </c>
      <c r="M173" s="30">
        <v>87.1</v>
      </c>
      <c r="N173" s="30">
        <v>115</v>
      </c>
      <c r="O173" s="30">
        <v>800.3</v>
      </c>
      <c r="P173" s="30">
        <v>1183</v>
      </c>
      <c r="Q173" s="30">
        <v>2270.1</v>
      </c>
      <c r="R173" s="30">
        <v>270.89999999999998</v>
      </c>
      <c r="S173" s="30">
        <v>3599.1</v>
      </c>
      <c r="T173" s="30">
        <v>2939.5</v>
      </c>
      <c r="U173" s="30">
        <v>421.5</v>
      </c>
      <c r="V173" s="30">
        <v>1088.8</v>
      </c>
      <c r="W173" s="30">
        <v>703.9</v>
      </c>
      <c r="X173" s="30">
        <v>954.7</v>
      </c>
      <c r="Y173" s="30">
        <v>717.8</v>
      </c>
      <c r="Z173" s="41">
        <v>625.20000000000005</v>
      </c>
      <c r="AA173" s="63">
        <v>379.7</v>
      </c>
      <c r="AB173" s="186">
        <v>339.6</v>
      </c>
      <c r="AC173" s="186">
        <v>630.29999999999995</v>
      </c>
      <c r="AD173" s="30">
        <v>474.7</v>
      </c>
      <c r="AE173" s="30">
        <v>441.5</v>
      </c>
      <c r="AF173" s="186">
        <v>520.70000000000005</v>
      </c>
      <c r="AG173" s="186">
        <v>574.20000000000005</v>
      </c>
      <c r="AH173" s="186">
        <v>747.9</v>
      </c>
      <c r="AI173" s="186">
        <v>608.1</v>
      </c>
      <c r="AJ173" s="186">
        <v>653.9</v>
      </c>
    </row>
    <row r="174" spans="1:36" s="157" customFormat="1" ht="12.95" customHeight="1">
      <c r="A174" s="283" t="s">
        <v>57</v>
      </c>
      <c r="B174" s="27"/>
      <c r="C174" s="27"/>
      <c r="D174" s="27"/>
      <c r="E174" s="27"/>
      <c r="F174" s="27"/>
      <c r="G174" s="27"/>
      <c r="H174" s="27"/>
      <c r="I174" s="27"/>
      <c r="J174" s="27"/>
      <c r="K174" s="30" t="s">
        <v>1</v>
      </c>
      <c r="L174" s="185" t="s">
        <v>236</v>
      </c>
      <c r="M174" s="30">
        <v>30.8</v>
      </c>
      <c r="N174" s="30">
        <v>132</v>
      </c>
      <c r="O174" s="185" t="s">
        <v>302</v>
      </c>
      <c r="P174" s="30">
        <v>147.80000000000001</v>
      </c>
      <c r="Q174" s="30">
        <v>191.9</v>
      </c>
      <c r="R174" s="30">
        <v>11.9</v>
      </c>
      <c r="S174" s="185" t="s">
        <v>234</v>
      </c>
      <c r="T174" s="30">
        <v>81.7</v>
      </c>
      <c r="U174" s="30">
        <v>14.3</v>
      </c>
      <c r="V174" s="185" t="s">
        <v>235</v>
      </c>
      <c r="W174" s="30">
        <v>64.599999999999994</v>
      </c>
      <c r="X174" s="30">
        <v>135.6</v>
      </c>
      <c r="Y174" s="30">
        <v>75.2</v>
      </c>
      <c r="Z174" s="41">
        <v>87.1</v>
      </c>
      <c r="AA174" s="63">
        <v>60.7</v>
      </c>
      <c r="AB174" s="27">
        <v>89.4</v>
      </c>
      <c r="AC174" s="27">
        <v>185.6</v>
      </c>
      <c r="AD174" s="27">
        <v>75.3</v>
      </c>
      <c r="AE174" s="27">
        <v>93</v>
      </c>
      <c r="AF174" s="27">
        <v>117.9</v>
      </c>
      <c r="AG174" s="27">
        <v>110.3</v>
      </c>
      <c r="AH174" s="27">
        <v>130.30000000000001</v>
      </c>
      <c r="AI174" s="30">
        <v>81.3</v>
      </c>
      <c r="AJ174" s="30">
        <v>107.5</v>
      </c>
    </row>
    <row r="175" spans="1:36" s="156" customFormat="1" ht="32.25" customHeight="1">
      <c r="A175" s="179" t="s">
        <v>112</v>
      </c>
      <c r="B175" s="178"/>
      <c r="C175" s="178"/>
      <c r="D175" s="178"/>
      <c r="E175" s="178"/>
      <c r="F175" s="178"/>
      <c r="G175" s="178"/>
      <c r="H175" s="178"/>
      <c r="I175" s="4"/>
      <c r="J175" s="4"/>
      <c r="K175" s="4"/>
      <c r="L175" s="4"/>
      <c r="M175" s="4"/>
      <c r="N175" s="4"/>
      <c r="O175" s="4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36" s="156" customFormat="1" ht="21.75" customHeight="1">
      <c r="A176" s="180" t="s">
        <v>113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59" s="156" customFormat="1" ht="24.75" customHeight="1">
      <c r="A177" s="284" t="s">
        <v>240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59" s="156" customFormat="1" ht="63" customHeight="1">
      <c r="A178" s="285" t="s">
        <v>226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59" s="156" customFormat="1" ht="66" customHeight="1">
      <c r="A179" s="181" t="s">
        <v>114</v>
      </c>
      <c r="B179" s="225"/>
      <c r="C179" s="225"/>
      <c r="D179" s="225"/>
      <c r="E179" s="225"/>
      <c r="F179" s="225"/>
      <c r="G179" s="225"/>
      <c r="H179" s="225"/>
      <c r="I179" s="225"/>
      <c r="J179" s="225"/>
      <c r="K179" s="225"/>
      <c r="L179" s="225"/>
      <c r="M179" s="225"/>
      <c r="N179" s="225"/>
      <c r="O179" s="225"/>
      <c r="P179" s="225"/>
      <c r="Q179" s="225"/>
      <c r="R179" s="225"/>
      <c r="S179" s="225"/>
      <c r="T179" s="225"/>
      <c r="U179" s="225"/>
      <c r="V179" s="225"/>
      <c r="W179" s="225"/>
      <c r="X179" s="225"/>
      <c r="Y179" s="225"/>
      <c r="Z179" s="225"/>
    </row>
    <row r="180" spans="1:59" s="156" customFormat="1" ht="26.25" customHeight="1">
      <c r="A180" s="181" t="s">
        <v>290</v>
      </c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59" s="157" customFormat="1" ht="27" customHeight="1">
      <c r="A181" s="181" t="s">
        <v>120</v>
      </c>
      <c r="I181" s="95"/>
      <c r="J181" s="95"/>
      <c r="K181" s="95"/>
      <c r="L181" s="10"/>
      <c r="M181" s="10"/>
      <c r="N181" s="10"/>
      <c r="O181" s="10"/>
      <c r="P181" s="10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59" s="157" customFormat="1" ht="24" customHeight="1">
      <c r="A182" s="181" t="s">
        <v>121</v>
      </c>
      <c r="I182" s="95"/>
      <c r="J182" s="95"/>
      <c r="K182" s="95"/>
      <c r="L182" s="10"/>
      <c r="M182" s="10"/>
      <c r="N182" s="10"/>
      <c r="O182" s="10"/>
      <c r="P182" s="10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C182" s="157" t="s">
        <v>109</v>
      </c>
    </row>
    <row r="183" spans="1:59" s="157" customFormat="1" ht="62.25" customHeight="1">
      <c r="A183" s="180" t="s">
        <v>227</v>
      </c>
      <c r="B183" s="182"/>
      <c r="C183" s="182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  <c r="AA183" s="182"/>
      <c r="AB183" s="182"/>
      <c r="AC183" s="182"/>
      <c r="AD183" s="182"/>
      <c r="AE183" s="182"/>
      <c r="AF183" s="182"/>
      <c r="AG183" s="182"/>
      <c r="AH183" s="182"/>
      <c r="AI183" s="182"/>
      <c r="AJ183" s="182"/>
      <c r="AK183" s="182"/>
      <c r="AL183" s="182"/>
      <c r="AM183" s="182"/>
      <c r="AN183" s="182"/>
      <c r="AO183" s="182"/>
      <c r="AP183" s="182"/>
      <c r="AQ183" s="182"/>
      <c r="AR183" s="182"/>
      <c r="AS183" s="182"/>
      <c r="AT183" s="182"/>
      <c r="AU183" s="182"/>
      <c r="AV183" s="182"/>
      <c r="AW183" s="182"/>
      <c r="AX183" s="182"/>
      <c r="AY183" s="182"/>
      <c r="AZ183" s="182"/>
      <c r="BA183" s="182"/>
      <c r="BB183" s="182"/>
      <c r="BC183" s="182"/>
      <c r="BD183" s="182"/>
      <c r="BE183" s="182"/>
      <c r="BF183" s="182"/>
      <c r="BG183" s="182"/>
    </row>
    <row r="184" spans="1:59" s="157" customFormat="1" ht="15" customHeight="1">
      <c r="A184" s="289" t="s">
        <v>122</v>
      </c>
      <c r="F184" s="3"/>
      <c r="G184" s="3"/>
      <c r="H184" s="3"/>
      <c r="I184" s="3"/>
      <c r="J184" s="3"/>
      <c r="K184" s="3"/>
      <c r="L184" s="10"/>
      <c r="M184" s="10"/>
      <c r="N184" s="10"/>
      <c r="O184" s="10"/>
      <c r="P184" s="10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59" s="157" customFormat="1" ht="54" customHeight="1">
      <c r="A185" s="181" t="s">
        <v>291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0"/>
      <c r="M185" s="10"/>
      <c r="N185" s="10"/>
      <c r="O185" s="10"/>
      <c r="P185" s="10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59" s="157" customFormat="1" ht="48" customHeight="1">
      <c r="A186" s="286" t="s">
        <v>123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6"/>
      <c r="M186" s="6"/>
      <c r="N186" s="6"/>
      <c r="O186" s="6"/>
      <c r="P186" s="6"/>
      <c r="Q186" s="7"/>
      <c r="R186" s="7"/>
      <c r="S186" s="7"/>
      <c r="T186" s="7"/>
      <c r="U186" s="7"/>
      <c r="V186" s="7"/>
      <c r="W186" s="7"/>
      <c r="X186" s="11"/>
      <c r="Y186" s="11"/>
      <c r="Z186" s="11"/>
    </row>
    <row r="187" spans="1:59" s="157" customFormat="1" ht="51" customHeight="1">
      <c r="A187" s="181" t="s">
        <v>124</v>
      </c>
      <c r="B187" s="183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  <c r="AB187" s="183"/>
      <c r="AC187" s="183"/>
      <c r="AD187" s="183"/>
      <c r="AE187" s="183"/>
      <c r="AF187" s="183"/>
      <c r="AG187" s="183"/>
      <c r="AH187" s="183"/>
      <c r="AI187" s="183"/>
      <c r="AJ187" s="183"/>
      <c r="AK187" s="183"/>
      <c r="AL187" s="183"/>
      <c r="AM187" s="183"/>
      <c r="AN187" s="183"/>
      <c r="AO187" s="183"/>
      <c r="AP187" s="183"/>
      <c r="AQ187" s="183"/>
      <c r="AR187" s="183"/>
      <c r="AS187" s="183"/>
      <c r="AT187" s="183"/>
      <c r="AU187" s="183"/>
      <c r="AV187" s="183"/>
      <c r="AW187" s="183"/>
      <c r="AX187" s="183"/>
      <c r="AY187" s="183"/>
      <c r="AZ187" s="183"/>
      <c r="BA187" s="183"/>
      <c r="BB187" s="183"/>
      <c r="BC187" s="183"/>
      <c r="BD187" s="183"/>
      <c r="BE187" s="183"/>
      <c r="BF187" s="183"/>
    </row>
    <row r="188" spans="1:59" s="157" customFormat="1" ht="10.5" customHeight="1">
      <c r="A188" s="7" t="s">
        <v>127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59" s="157" customFormat="1" ht="14.25" customHeight="1">
      <c r="A189" s="7" t="s">
        <v>128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59" s="157" customFormat="1" ht="11.25" customHeight="1">
      <c r="A190" s="199" t="s">
        <v>242</v>
      </c>
      <c r="I190" s="95"/>
      <c r="J190" s="95"/>
      <c r="K190" s="95"/>
      <c r="L190" s="95"/>
      <c r="M190" s="95"/>
      <c r="N190" s="95"/>
      <c r="O190" s="95"/>
      <c r="P190" s="95"/>
      <c r="X190" s="95"/>
    </row>
    <row r="191" spans="1:59" s="157" customFormat="1" ht="11.25" customHeight="1">
      <c r="A191" s="165" t="s">
        <v>241</v>
      </c>
      <c r="I191" s="95"/>
      <c r="J191" s="95"/>
      <c r="K191" s="95"/>
      <c r="L191" s="95"/>
      <c r="M191" s="95"/>
      <c r="N191" s="95"/>
      <c r="O191" s="95"/>
      <c r="P191" s="95"/>
      <c r="X191" s="95"/>
    </row>
    <row r="192" spans="1:59" s="157" customFormat="1" ht="11.25">
      <c r="A192" s="7" t="s">
        <v>135</v>
      </c>
      <c r="I192" s="95"/>
      <c r="J192" s="95"/>
      <c r="K192" s="95"/>
      <c r="L192" s="95"/>
      <c r="M192" s="95"/>
      <c r="N192" s="95"/>
      <c r="O192" s="95"/>
      <c r="P192" s="95"/>
      <c r="X192" s="95"/>
    </row>
    <row r="193" spans="1:24" s="157" customFormat="1" ht="11.25">
      <c r="A193" s="7" t="s">
        <v>136</v>
      </c>
      <c r="I193" s="95"/>
      <c r="J193" s="95"/>
      <c r="K193" s="95"/>
      <c r="L193" s="95"/>
      <c r="M193" s="95"/>
      <c r="N193" s="95"/>
      <c r="O193" s="95"/>
      <c r="P193" s="95"/>
      <c r="X193" s="95"/>
    </row>
    <row r="194" spans="1:24" s="157" customFormat="1" ht="22.5">
      <c r="A194" s="7" t="s">
        <v>125</v>
      </c>
      <c r="I194" s="95"/>
      <c r="J194" s="95"/>
      <c r="K194" s="95"/>
      <c r="L194" s="95"/>
      <c r="M194" s="95"/>
      <c r="N194" s="95"/>
      <c r="O194" s="95"/>
      <c r="P194" s="95"/>
      <c r="X194" s="95"/>
    </row>
    <row r="195" spans="1:24" s="157" customFormat="1" ht="11.25">
      <c r="A195" s="198"/>
      <c r="I195" s="95"/>
      <c r="J195" s="95"/>
      <c r="K195" s="95"/>
      <c r="L195" s="95"/>
      <c r="M195" s="95"/>
      <c r="N195" s="95"/>
      <c r="O195" s="95"/>
      <c r="P195" s="95"/>
      <c r="X195" s="95"/>
    </row>
    <row r="196" spans="1:24" s="157" customFormat="1" ht="11.25">
      <c r="I196" s="95"/>
      <c r="J196" s="95"/>
      <c r="K196" s="95"/>
      <c r="L196" s="95"/>
      <c r="M196" s="95"/>
      <c r="N196" s="95"/>
      <c r="O196" s="95"/>
      <c r="P196" s="95"/>
      <c r="X196" s="95"/>
    </row>
    <row r="197" spans="1:24" s="157" customFormat="1" ht="11.25">
      <c r="A197" s="157" t="s">
        <v>109</v>
      </c>
      <c r="I197" s="95"/>
      <c r="J197" s="95"/>
      <c r="K197" s="95"/>
      <c r="L197" s="95"/>
      <c r="M197" s="95"/>
      <c r="N197" s="95"/>
      <c r="O197" s="95"/>
      <c r="P197" s="95"/>
      <c r="X197" s="95"/>
    </row>
  </sheetData>
  <mergeCells count="1">
    <mergeCell ref="A1:T1"/>
  </mergeCells>
  <pageMargins left="0.23622047244094491" right="0.23622047244094491" top="0.15748031496062992" bottom="0.15748031496062992" header="0.31496062992125984" footer="0.31496062992125984"/>
  <pageSetup paperSize="9" scale="4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Мангистауская 1991-2025</vt:lpstr>
      <vt:lpstr>'Мангистауская 1991-2025'!Заголовки_для_печати</vt:lpstr>
      <vt:lpstr>'Мангистауская 1991-2025'!Область_печати</vt:lpstr>
    </vt:vector>
  </TitlesOfParts>
  <Company>gu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SarsenbaevaGZ</dc:creator>
  <cp:lastModifiedBy>s.turgangalieva</cp:lastModifiedBy>
  <cp:lastPrinted>2026-08-31T11:11:46Z</cp:lastPrinted>
  <dcterms:created xsi:type="dcterms:W3CDTF">2012-04-16T11:48:25Z</dcterms:created>
  <dcterms:modified xsi:type="dcterms:W3CDTF">2026-09-01T07:13:58Z</dcterms:modified>
</cp:coreProperties>
</file>