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210" yWindow="15" windowWidth="14445" windowHeight="12735"/>
  </bookViews>
  <sheets>
    <sheet name="Метаданные" sheetId="4" r:id="rId1"/>
    <sheet name="Условные обозначения" sheetId="5" r:id="rId2"/>
    <sheet name="Мангистауская 1991-2025" sheetId="3" r:id="rId3"/>
  </sheets>
  <definedNames>
    <definedName name="_xlnm._FilterDatabase" localSheetId="2" hidden="1">'Мангистауская 1991-2025'!$A$3:$P$141</definedName>
    <definedName name="_xlnm.Print_Titles" localSheetId="2">'Мангистауская 1991-2025'!$A:$A,'Мангистауская 1991-2025'!$3:$21</definedName>
  </definedNames>
  <calcPr calcId="124519"/>
</workbook>
</file>

<file path=xl/calcChain.xml><?xml version="1.0" encoding="utf-8"?>
<calcChain xmlns="http://schemas.openxmlformats.org/spreadsheetml/2006/main">
  <c r="AG167" i="3"/>
  <c r="F45"/>
  <c r="G45"/>
  <c r="H45"/>
  <c r="I45"/>
  <c r="J45"/>
  <c r="K45"/>
  <c r="N45"/>
  <c r="O45"/>
  <c r="P45"/>
  <c r="Q45"/>
  <c r="R45"/>
  <c r="S45"/>
  <c r="T45"/>
  <c r="U45"/>
  <c r="V45"/>
  <c r="W45"/>
  <c r="X45"/>
  <c r="Y45"/>
  <c r="Z45"/>
  <c r="F55"/>
  <c r="G55"/>
  <c r="H55"/>
  <c r="I55"/>
  <c r="J55"/>
  <c r="K55"/>
  <c r="N55"/>
  <c r="O55"/>
  <c r="P55"/>
  <c r="Q55"/>
  <c r="R55"/>
  <c r="S55"/>
  <c r="T55"/>
  <c r="U55"/>
  <c r="V55"/>
  <c r="W55"/>
  <c r="X55"/>
  <c r="Y55"/>
  <c r="Z55"/>
</calcChain>
</file>

<file path=xl/sharedStrings.xml><?xml version="1.0" encoding="utf-8"?>
<sst xmlns="http://schemas.openxmlformats.org/spreadsheetml/2006/main" count="916" uniqueCount="305">
  <si>
    <t>в процентах к предыдущему году</t>
  </si>
  <si>
    <t>Ожидаемая продолжительность жизни при рождении, лет</t>
  </si>
  <si>
    <t>Коэффициент рождаемости (на 1000 человек)</t>
  </si>
  <si>
    <t>Коэффициент смертности (на 1000 человек)</t>
  </si>
  <si>
    <t>Число родившихся, тыс. человек</t>
  </si>
  <si>
    <t>Число умерших, тыс. человек</t>
  </si>
  <si>
    <t>Естественный прирост, тыс. человек</t>
  </si>
  <si>
    <t>Прибыло, тыс. человек</t>
  </si>
  <si>
    <t>Выбыло, тыс. человек</t>
  </si>
  <si>
    <t>Сальдо миграции, тыс. человек</t>
  </si>
  <si>
    <t>Количество дошкольных учреждений, единиц (с 2010г. включая мини-центры)</t>
  </si>
  <si>
    <t>Количество детей  в дошкольных учреждениях, тыс. человек</t>
  </si>
  <si>
    <t>Количество школ, единиц</t>
  </si>
  <si>
    <t>Количество колледжей, единиц</t>
  </si>
  <si>
    <t>Количество ВУЗов, единиц</t>
  </si>
  <si>
    <t>Численность учащихся колледжей, тыс. человек</t>
  </si>
  <si>
    <t>УРОВЕНЬ ЖИЗНИ</t>
  </si>
  <si>
    <t>Уровень безработицы, в процентах</t>
  </si>
  <si>
    <t>РЕАЛЬНЫЙ СЕКТОР ЭКОНОМИКИ</t>
  </si>
  <si>
    <t>Валовой сбор основных сельскохозяйственных культур, тыс. тонн</t>
  </si>
  <si>
    <t xml:space="preserve">Ввод в эксплуатацию объектов образования: </t>
  </si>
  <si>
    <t>общеобразовательных школ, ученических  мест</t>
  </si>
  <si>
    <t>дошкольных учреждений, мест</t>
  </si>
  <si>
    <t>Ввод в эксплуатацию объектов здравоохранения:</t>
  </si>
  <si>
    <t>больниц, коек</t>
  </si>
  <si>
    <t>амбулаторно-поликлинических  учреждений, посещений в смену</t>
  </si>
  <si>
    <t>Ввод жилых зданий, тыс. кв. метров общей площади</t>
  </si>
  <si>
    <t xml:space="preserve"> Динамика основных показателей социально-экономического развития Мангистауской области</t>
  </si>
  <si>
    <t>Численность учащихся в школах, тыс. человек</t>
  </si>
  <si>
    <t>Численность учащихся ВУЗов, тыс. человек</t>
  </si>
  <si>
    <t>из него:</t>
  </si>
  <si>
    <t>валовая продукция растениеводства</t>
  </si>
  <si>
    <t>индекс физического объема валовой продукции растениеводства, в % к предыдущему году</t>
  </si>
  <si>
    <t>валовая продукция животноводства</t>
  </si>
  <si>
    <t>индекс физического объема валовой продукции животноводства, в % к предыдущему году</t>
  </si>
  <si>
    <t>Уточненная посевная площадь сельскохозяйственных культур, тыс. га</t>
  </si>
  <si>
    <t>зерновые (включая рис) и бобовые культуры</t>
  </si>
  <si>
    <t>картофель</t>
  </si>
  <si>
    <t xml:space="preserve">овощи </t>
  </si>
  <si>
    <t>Численность скота и птицы, на конец года, тыс. голов</t>
  </si>
  <si>
    <t>крупный рогатый скот</t>
  </si>
  <si>
    <t>овцы и козы</t>
  </si>
  <si>
    <t>свиньи</t>
  </si>
  <si>
    <t>лошади</t>
  </si>
  <si>
    <t>домашняя птица</t>
  </si>
  <si>
    <t>ЦЕНЫ</t>
  </si>
  <si>
    <t>индекс цен на продовольственные товары</t>
  </si>
  <si>
    <t>индекс цен на непродовольственные товары</t>
  </si>
  <si>
    <t>индекс цен на платные услуги для населения</t>
  </si>
  <si>
    <t>Индекс цен предприятий-производителей промышленной продукции (товаров, услуг) (на конец периода, в процентах к декабрю предыдущего года)</t>
  </si>
  <si>
    <t>…</t>
  </si>
  <si>
    <t>Индекс цен в строительстве (на конец периода, в процентах к декабрю предыдущего года)</t>
  </si>
  <si>
    <t>...</t>
  </si>
  <si>
    <t>Индекс цен реализации на продукцию сельского хозяйства (на конец периода, в процентах к декабрю предыдущего года)</t>
  </si>
  <si>
    <t>растениеводства (на конец периода, в процентах к декабрю предыдущего года)</t>
  </si>
  <si>
    <t>животноводства (на конец периода, в процентах к декабрю предыдущего года)</t>
  </si>
  <si>
    <t>Индекс тарифов на перевозку грузов всеми видами транспорта (на конец периода, в процентах к декабрю предыдущего года)</t>
  </si>
  <si>
    <t>Индекс цен оптовых продаж товаров, продукции (на конец периода, в процентах к декабрю предыдущего года)</t>
  </si>
  <si>
    <t>Индекс номинальной заработной платы, в процентах к предыдущему году</t>
  </si>
  <si>
    <t>Индекс реальной заработной платы, в процентах к предыдущему году</t>
  </si>
  <si>
    <t xml:space="preserve">Индекс реальной заработной платы, в процентах к 1996г. </t>
  </si>
  <si>
    <t>горнодобывающая промышленность</t>
  </si>
  <si>
    <t>обрабатывающая промышленность</t>
  </si>
  <si>
    <t>водоснабжение; канализационная система, контроль над сбором и распределением отходов</t>
  </si>
  <si>
    <t>Валовой региональный продукт</t>
  </si>
  <si>
    <t>млн. долларов США</t>
  </si>
  <si>
    <t>тыс. долларов США</t>
  </si>
  <si>
    <t>Количество зарегистрированных субъектов малого и среднего предпринимательства, на конец года единиц</t>
  </si>
  <si>
    <t>Численность занятых в малом и среднем предпринимательстве, в среднем за год, человек</t>
  </si>
  <si>
    <t>Выпуск продукции всеми субъектами малого и среднего предпринимательства, млн. тенге</t>
  </si>
  <si>
    <t>Величина прожиточного минимума</t>
  </si>
  <si>
    <t>долларов США</t>
  </si>
  <si>
    <t>Коэффициент естественного прироста населения (на 100 человек)</t>
  </si>
  <si>
    <t>млрд. т-км</t>
  </si>
  <si>
    <t>млн. тонн</t>
  </si>
  <si>
    <t>в процентах к 1991г.</t>
  </si>
  <si>
    <t>млн. п-км</t>
  </si>
  <si>
    <t>млн. человек</t>
  </si>
  <si>
    <t>Количество больниц, единиц (1991-1997гг. был перерасчет, в связи с объединением некоторых областей РК)</t>
  </si>
  <si>
    <t>Количество больничных коек,  единиц (1991-1997гг. был перерасчет, в связи с объединением некоторых областей РК)</t>
  </si>
  <si>
    <t>ТОРГОВЛЯ</t>
  </si>
  <si>
    <t>Розничный товарооборот</t>
  </si>
  <si>
    <t>в 3,6 раза</t>
  </si>
  <si>
    <t>в 4,4 раза</t>
  </si>
  <si>
    <t>в 2,5 раза</t>
  </si>
  <si>
    <t>Индекс потребительских цен (на конец периода, в процентах к декабрю предыдущего года)</t>
  </si>
  <si>
    <t>Численность населения на конец года (по текущему учету), тыс. человек</t>
  </si>
  <si>
    <t>Валовой региональный продукт на душу населения</t>
  </si>
  <si>
    <t>Коэффициент брачности  (на 1000 человек)</t>
  </si>
  <si>
    <t>Коэффициент разводимости  (на 1000 человек)</t>
  </si>
  <si>
    <t>183 914</t>
  </si>
  <si>
    <t>141,0</t>
  </si>
  <si>
    <t>100,0</t>
  </si>
  <si>
    <t xml:space="preserve">Объем услуг связи </t>
  </si>
  <si>
    <t>Индекс физического объема услуг связи, в процентах</t>
  </si>
  <si>
    <t>в процентах к 2002г.</t>
  </si>
  <si>
    <t>1 613 869</t>
  </si>
  <si>
    <t>149 053</t>
  </si>
  <si>
    <t>106 629</t>
  </si>
  <si>
    <t>18 017</t>
  </si>
  <si>
    <t>НАЦИОНАЛЬНАЯ ЭКОНОМИКА</t>
  </si>
  <si>
    <t>в 5,4 раза</t>
  </si>
  <si>
    <t>99,3</t>
  </si>
  <si>
    <t>103,0</t>
  </si>
  <si>
    <t>СОЦИАЛЬНО-ДЕМОГРАФИЧЕСКИЕ ПОКАЗАТЕЛИ</t>
  </si>
  <si>
    <t>РЫНОК ТРУДА И ОПЛАТА ТРУДА</t>
  </si>
  <si>
    <t>в 5,2 раза</t>
  </si>
  <si>
    <t>в 4,9 раза</t>
  </si>
  <si>
    <t>в 5,6 раза</t>
  </si>
  <si>
    <t xml:space="preserve"> </t>
  </si>
  <si>
    <t>в 6,2 раза</t>
  </si>
  <si>
    <t>в 6,8 раза</t>
  </si>
  <si>
    <t>Уровень молодежной безработицы, в процентах (в возрасте 15-34 лет)</t>
  </si>
  <si>
    <t>Индекс тарифов на услуги почтовые и курьерские для юридических лиц  (на конец периода, в процентах к декабрю предыдущего года)</t>
  </si>
  <si>
    <t>Индекс тарифов на услуги связи для юридических лиц  (на конец периода, в процентах к декабрю предыдущего года)</t>
  </si>
  <si>
    <t>Доля зарегистрированных безработных в численности экономически активного населения, процентов</t>
  </si>
  <si>
    <t>Число лиц, зарегистрированных в органах занятости в качестве безработных, тыс. человек</t>
  </si>
  <si>
    <t xml:space="preserve"> в 2,7 раза</t>
  </si>
  <si>
    <t>… - данные отсутствуют</t>
  </si>
  <si>
    <t>"x"- незначительная величина</t>
  </si>
  <si>
    <r>
      <t>29</t>
    </r>
    <r>
      <rPr>
        <vertAlign val="superscript"/>
        <sz val="8"/>
        <rFont val="Roboto"/>
        <charset val="204"/>
      </rPr>
      <t>1)</t>
    </r>
  </si>
  <si>
    <r>
      <t>21</t>
    </r>
    <r>
      <rPr>
        <vertAlign val="superscript"/>
        <sz val="8"/>
        <rFont val="Roboto"/>
        <charset val="204"/>
      </rPr>
      <t>1)</t>
    </r>
  </si>
  <si>
    <r>
      <t>20</t>
    </r>
    <r>
      <rPr>
        <vertAlign val="superscript"/>
        <sz val="8"/>
        <rFont val="Roboto"/>
        <charset val="204"/>
      </rPr>
      <t>1)</t>
    </r>
  </si>
  <si>
    <r>
      <t>17</t>
    </r>
    <r>
      <rPr>
        <vertAlign val="superscript"/>
        <sz val="8"/>
        <rFont val="Roboto"/>
        <charset val="204"/>
      </rPr>
      <t>1)</t>
    </r>
  </si>
  <si>
    <r>
      <t>2 746</t>
    </r>
    <r>
      <rPr>
        <vertAlign val="superscript"/>
        <sz val="8"/>
        <color indexed="8"/>
        <rFont val="Roboto"/>
        <charset val="204"/>
      </rPr>
      <t>1)</t>
    </r>
  </si>
  <si>
    <r>
      <t>2 837</t>
    </r>
    <r>
      <rPr>
        <vertAlign val="superscript"/>
        <sz val="8"/>
        <color indexed="8"/>
        <rFont val="Roboto"/>
        <charset val="204"/>
      </rPr>
      <t>1)</t>
    </r>
  </si>
  <si>
    <r>
      <t>2 539</t>
    </r>
    <r>
      <rPr>
        <vertAlign val="superscript"/>
        <sz val="8"/>
        <rFont val="Roboto"/>
        <charset val="204"/>
      </rPr>
      <t>1)</t>
    </r>
  </si>
  <si>
    <r>
      <t>3 800</t>
    </r>
    <r>
      <rPr>
        <vertAlign val="superscript"/>
        <sz val="8"/>
        <rFont val="Roboto"/>
        <charset val="204"/>
      </rPr>
      <t>1)</t>
    </r>
  </si>
  <si>
    <r>
      <t>2 609</t>
    </r>
    <r>
      <rPr>
        <vertAlign val="superscript"/>
        <sz val="8"/>
        <rFont val="Roboto"/>
        <charset val="204"/>
      </rPr>
      <t>1)</t>
    </r>
  </si>
  <si>
    <r>
      <t>4 200</t>
    </r>
    <r>
      <rPr>
        <vertAlign val="superscript"/>
        <sz val="8"/>
        <rFont val="Roboto"/>
        <charset val="204"/>
      </rPr>
      <t>1)</t>
    </r>
  </si>
  <si>
    <r>
      <t>4 475</t>
    </r>
    <r>
      <rPr>
        <vertAlign val="superscript"/>
        <sz val="8"/>
        <rFont val="Roboto"/>
        <charset val="204"/>
      </rPr>
      <t>1)</t>
    </r>
  </si>
  <si>
    <r>
      <t>202</t>
    </r>
    <r>
      <rPr>
        <vertAlign val="superscript"/>
        <sz val="8"/>
        <color indexed="8"/>
        <rFont val="Roboto"/>
        <charset val="204"/>
      </rPr>
      <t>2)</t>
    </r>
  </si>
  <si>
    <r>
      <t>215</t>
    </r>
    <r>
      <rPr>
        <vertAlign val="superscript"/>
        <sz val="8"/>
        <color indexed="8"/>
        <rFont val="Roboto"/>
        <charset val="204"/>
      </rPr>
      <t>2)</t>
    </r>
  </si>
  <si>
    <r>
      <t>256</t>
    </r>
    <r>
      <rPr>
        <vertAlign val="superscript"/>
        <sz val="8"/>
        <rFont val="Roboto"/>
        <charset val="204"/>
      </rPr>
      <t>2)</t>
    </r>
  </si>
  <si>
    <r>
      <t>251</t>
    </r>
    <r>
      <rPr>
        <vertAlign val="superscript"/>
        <sz val="8"/>
        <rFont val="Roboto"/>
        <charset val="204"/>
      </rPr>
      <t>2)</t>
    </r>
  </si>
  <si>
    <r>
      <t>269</t>
    </r>
    <r>
      <rPr>
        <vertAlign val="superscript"/>
        <sz val="8"/>
        <rFont val="Roboto"/>
        <charset val="204"/>
      </rPr>
      <t>2)</t>
    </r>
  </si>
  <si>
    <r>
      <t>311</t>
    </r>
    <r>
      <rPr>
        <vertAlign val="superscript"/>
        <sz val="8"/>
        <rFont val="Roboto"/>
        <charset val="204"/>
      </rPr>
      <t>2)</t>
    </r>
  </si>
  <si>
    <r>
      <t>314</t>
    </r>
    <r>
      <rPr>
        <vertAlign val="superscript"/>
        <sz val="8"/>
        <rFont val="Roboto"/>
        <charset val="204"/>
      </rPr>
      <t>2)</t>
    </r>
  </si>
  <si>
    <r>
      <t>351</t>
    </r>
    <r>
      <rPr>
        <vertAlign val="superscript"/>
        <sz val="8"/>
        <rFont val="Roboto"/>
        <charset val="204"/>
      </rPr>
      <t>2)</t>
    </r>
  </si>
  <si>
    <r>
      <t>28,3</t>
    </r>
    <r>
      <rPr>
        <vertAlign val="superscript"/>
        <sz val="8"/>
        <color indexed="8"/>
        <rFont val="Roboto"/>
        <charset val="204"/>
      </rPr>
      <t>2)</t>
    </r>
  </si>
  <si>
    <r>
      <t>29,1</t>
    </r>
    <r>
      <rPr>
        <vertAlign val="superscript"/>
        <sz val="8"/>
        <color indexed="8"/>
        <rFont val="Roboto"/>
        <charset val="204"/>
      </rPr>
      <t>2)</t>
    </r>
  </si>
  <si>
    <r>
      <t>32,5</t>
    </r>
    <r>
      <rPr>
        <vertAlign val="superscript"/>
        <sz val="8"/>
        <rFont val="Roboto"/>
        <charset val="204"/>
      </rPr>
      <t>2)</t>
    </r>
  </si>
  <si>
    <r>
      <t>40,6</t>
    </r>
    <r>
      <rPr>
        <vertAlign val="superscript"/>
        <sz val="8"/>
        <rFont val="Roboto"/>
        <charset val="204"/>
      </rPr>
      <t>2)</t>
    </r>
  </si>
  <si>
    <r>
      <t>37,9</t>
    </r>
    <r>
      <rPr>
        <vertAlign val="superscript"/>
        <sz val="8"/>
        <rFont val="Roboto"/>
        <charset val="204"/>
      </rPr>
      <t>2)</t>
    </r>
  </si>
  <si>
    <r>
      <t>37,7</t>
    </r>
    <r>
      <rPr>
        <vertAlign val="superscript"/>
        <sz val="8"/>
        <rFont val="Roboto"/>
        <charset val="204"/>
      </rPr>
      <t>2)</t>
    </r>
  </si>
  <si>
    <r>
      <t>37,254</t>
    </r>
    <r>
      <rPr>
        <vertAlign val="superscript"/>
        <sz val="8"/>
        <rFont val="Roboto"/>
        <charset val="204"/>
      </rPr>
      <t>2)</t>
    </r>
  </si>
  <si>
    <r>
      <t>37,484</t>
    </r>
    <r>
      <rPr>
        <vertAlign val="superscript"/>
        <sz val="8"/>
        <rFont val="Roboto"/>
        <charset val="204"/>
      </rPr>
      <t>2)</t>
    </r>
  </si>
  <si>
    <r>
      <t>42,1</t>
    </r>
    <r>
      <rPr>
        <vertAlign val="superscript"/>
        <sz val="8"/>
        <rFont val="Roboto"/>
        <charset val="204"/>
      </rPr>
      <t>2)</t>
    </r>
  </si>
  <si>
    <r>
      <t>145</t>
    </r>
    <r>
      <rPr>
        <vertAlign val="superscript"/>
        <sz val="8"/>
        <color indexed="8"/>
        <rFont val="Roboto"/>
        <charset val="204"/>
      </rPr>
      <t>2)</t>
    </r>
  </si>
  <si>
    <r>
      <t>149</t>
    </r>
    <r>
      <rPr>
        <vertAlign val="superscript"/>
        <sz val="8"/>
        <color indexed="8"/>
        <rFont val="Roboto"/>
        <charset val="204"/>
      </rPr>
      <t>2)</t>
    </r>
  </si>
  <si>
    <r>
      <t>146</t>
    </r>
    <r>
      <rPr>
        <vertAlign val="superscript"/>
        <sz val="8"/>
        <rFont val="Roboto"/>
        <charset val="204"/>
      </rPr>
      <t>2)</t>
    </r>
  </si>
  <si>
    <r>
      <t>147</t>
    </r>
    <r>
      <rPr>
        <vertAlign val="superscript"/>
        <sz val="8"/>
        <rFont val="Roboto"/>
        <charset val="204"/>
      </rPr>
      <t>2)</t>
    </r>
  </si>
  <si>
    <r>
      <t>141</t>
    </r>
    <r>
      <rPr>
        <vertAlign val="superscript"/>
        <sz val="8"/>
        <rFont val="Roboto"/>
        <charset val="204"/>
      </rPr>
      <t>2)</t>
    </r>
  </si>
  <si>
    <r>
      <t>143</t>
    </r>
    <r>
      <rPr>
        <vertAlign val="superscript"/>
        <sz val="8"/>
        <rFont val="Roboto"/>
        <charset val="204"/>
      </rPr>
      <t>2)</t>
    </r>
  </si>
  <si>
    <r>
      <t>155</t>
    </r>
    <r>
      <rPr>
        <vertAlign val="superscript"/>
        <sz val="8"/>
        <rFont val="Roboto"/>
        <charset val="204"/>
      </rPr>
      <t>2)</t>
    </r>
  </si>
  <si>
    <r>
      <t>178</t>
    </r>
    <r>
      <rPr>
        <vertAlign val="superscript"/>
        <sz val="8"/>
        <color indexed="8"/>
        <rFont val="Roboto"/>
        <charset val="204"/>
      </rPr>
      <t>2)</t>
    </r>
  </si>
  <si>
    <r>
      <t>108,8</t>
    </r>
    <r>
      <rPr>
        <vertAlign val="superscript"/>
        <sz val="8"/>
        <color indexed="8"/>
        <rFont val="Roboto"/>
        <charset val="204"/>
      </rPr>
      <t>2)</t>
    </r>
  </si>
  <si>
    <r>
      <t>115,4</t>
    </r>
    <r>
      <rPr>
        <vertAlign val="superscript"/>
        <sz val="8"/>
        <color indexed="8"/>
        <rFont val="Roboto"/>
        <charset val="204"/>
      </rPr>
      <t>2)</t>
    </r>
  </si>
  <si>
    <r>
      <t>122,3</t>
    </r>
    <r>
      <rPr>
        <vertAlign val="superscript"/>
        <sz val="8"/>
        <rFont val="Roboto"/>
        <charset val="204"/>
      </rPr>
      <t>2)</t>
    </r>
  </si>
  <si>
    <r>
      <t>128,6</t>
    </r>
    <r>
      <rPr>
        <vertAlign val="superscript"/>
        <sz val="8"/>
        <rFont val="Roboto"/>
        <charset val="204"/>
      </rPr>
      <t>2)</t>
    </r>
  </si>
  <si>
    <r>
      <t>138,3</t>
    </r>
    <r>
      <rPr>
        <vertAlign val="superscript"/>
        <sz val="8"/>
        <rFont val="Roboto"/>
        <charset val="204"/>
      </rPr>
      <t>2)</t>
    </r>
  </si>
  <si>
    <r>
      <t>127,1</t>
    </r>
    <r>
      <rPr>
        <vertAlign val="superscript"/>
        <sz val="8"/>
        <rFont val="Roboto"/>
        <charset val="204"/>
      </rPr>
      <t>2)</t>
    </r>
  </si>
  <si>
    <r>
      <t>156,6</t>
    </r>
    <r>
      <rPr>
        <vertAlign val="superscript"/>
        <sz val="8"/>
        <rFont val="Roboto"/>
        <charset val="204"/>
      </rPr>
      <t>2)</t>
    </r>
  </si>
  <si>
    <r>
      <t>174,4</t>
    </r>
    <r>
      <rPr>
        <vertAlign val="superscript"/>
        <sz val="8"/>
        <color indexed="8"/>
        <rFont val="Roboto"/>
        <charset val="204"/>
      </rPr>
      <t>2)</t>
    </r>
  </si>
  <si>
    <r>
      <t>Число зарегистрированных преступлений, единиц</t>
    </r>
    <r>
      <rPr>
        <vertAlign val="superscript"/>
        <sz val="8"/>
        <color indexed="8"/>
        <rFont val="Roboto"/>
        <charset val="204"/>
      </rPr>
      <t>3)</t>
    </r>
  </si>
  <si>
    <r>
      <t>Доля населения, имеющего доходы ниже величины прожиточного минимума, в процентах</t>
    </r>
    <r>
      <rPr>
        <vertAlign val="superscript"/>
        <sz val="8"/>
        <rFont val="Roboto"/>
        <charset val="204"/>
      </rPr>
      <t>5)</t>
    </r>
  </si>
  <si>
    <r>
      <t>10 322</t>
    </r>
    <r>
      <rPr>
        <vertAlign val="superscript"/>
        <sz val="8"/>
        <rFont val="Roboto"/>
        <charset val="204"/>
      </rPr>
      <t>6)</t>
    </r>
  </si>
  <si>
    <r>
      <t>Рабочая сила (экономически активное население)</t>
    </r>
    <r>
      <rPr>
        <vertAlign val="superscript"/>
        <sz val="8"/>
        <rFont val="Roboto"/>
        <charset val="204"/>
      </rPr>
      <t>6)</t>
    </r>
  </si>
  <si>
    <r>
      <t>тыс. человек</t>
    </r>
    <r>
      <rPr>
        <vertAlign val="superscript"/>
        <sz val="8"/>
        <rFont val="Roboto"/>
        <charset val="204"/>
      </rPr>
      <t>6)</t>
    </r>
  </si>
  <si>
    <r>
      <t xml:space="preserve"> - </t>
    </r>
    <r>
      <rPr>
        <vertAlign val="superscript"/>
        <sz val="8"/>
        <rFont val="Roboto"/>
        <charset val="204"/>
      </rPr>
      <t>7)</t>
    </r>
  </si>
  <si>
    <r>
      <t>в процентах к предыдущему году</t>
    </r>
    <r>
      <rPr>
        <vertAlign val="superscript"/>
        <sz val="8"/>
        <rFont val="Roboto"/>
        <charset val="204"/>
      </rPr>
      <t>6)</t>
    </r>
  </si>
  <si>
    <r>
      <t>95,0</t>
    </r>
    <r>
      <rPr>
        <vertAlign val="superscript"/>
        <sz val="8"/>
        <rFont val="Roboto"/>
        <charset val="204"/>
      </rPr>
      <t>8)</t>
    </r>
  </si>
  <si>
    <r>
      <t>Занятое население</t>
    </r>
    <r>
      <rPr>
        <vertAlign val="superscript"/>
        <sz val="8"/>
        <rFont val="Roboto"/>
        <charset val="204"/>
      </rPr>
      <t>6)</t>
    </r>
  </si>
  <si>
    <r>
      <t>Наемные работники</t>
    </r>
    <r>
      <rPr>
        <vertAlign val="superscript"/>
        <sz val="8"/>
        <rFont val="Roboto"/>
        <charset val="204"/>
      </rPr>
      <t>6)</t>
    </r>
  </si>
  <si>
    <r>
      <t>Самостоятельно занятые работники</t>
    </r>
    <r>
      <rPr>
        <vertAlign val="superscript"/>
        <sz val="8"/>
        <rFont val="Roboto"/>
        <charset val="204"/>
      </rPr>
      <t>6)</t>
    </r>
  </si>
  <si>
    <r>
      <t>Безработное население</t>
    </r>
    <r>
      <rPr>
        <vertAlign val="superscript"/>
        <sz val="8"/>
        <rFont val="Roboto"/>
        <charset val="204"/>
      </rPr>
      <t>6)</t>
    </r>
  </si>
  <si>
    <r>
      <t>73,3</t>
    </r>
    <r>
      <rPr>
        <vertAlign val="superscript"/>
        <sz val="8"/>
        <rFont val="Roboto"/>
        <charset val="204"/>
      </rPr>
      <t>8)</t>
    </r>
  </si>
  <si>
    <r>
      <t>10,5</t>
    </r>
    <r>
      <rPr>
        <vertAlign val="superscript"/>
        <sz val="8"/>
        <rFont val="Roboto"/>
        <charset val="204"/>
      </rPr>
      <t>8)</t>
    </r>
  </si>
  <si>
    <r>
      <t>Уровень молодежной безработицы (15-24  лет), в процентах</t>
    </r>
    <r>
      <rPr>
        <vertAlign val="superscript"/>
        <sz val="8"/>
        <rFont val="Roboto"/>
        <charset val="204"/>
      </rPr>
      <t>7)</t>
    </r>
  </si>
  <si>
    <r>
      <t xml:space="preserve">… </t>
    </r>
    <r>
      <rPr>
        <vertAlign val="superscript"/>
        <sz val="8"/>
        <rFont val="Roboto"/>
        <charset val="204"/>
      </rPr>
      <t>7)</t>
    </r>
  </si>
  <si>
    <r>
      <t>Уровень молодежной безработицы (15-28 лет), в процентах</t>
    </r>
    <r>
      <rPr>
        <vertAlign val="superscript"/>
        <sz val="8"/>
        <rFont val="Roboto"/>
        <charset val="204"/>
      </rPr>
      <t>8)</t>
    </r>
  </si>
  <si>
    <r>
      <t>Количество активных субъектов малого и среднего предпринимательства,  на конец года единиц</t>
    </r>
    <r>
      <rPr>
        <vertAlign val="superscript"/>
        <sz val="8"/>
        <color indexed="8"/>
        <rFont val="Roboto"/>
        <charset val="204"/>
      </rPr>
      <t>9)</t>
    </r>
  </si>
  <si>
    <r>
      <t>Объем промышленного производства</t>
    </r>
    <r>
      <rPr>
        <vertAlign val="superscript"/>
        <sz val="8"/>
        <rFont val="Roboto"/>
        <charset val="204"/>
      </rPr>
      <t>10)</t>
    </r>
  </si>
  <si>
    <r>
      <t>Грузооборот всех видов транспорта</t>
    </r>
    <r>
      <rPr>
        <vertAlign val="superscript"/>
        <sz val="8"/>
        <color indexed="8"/>
        <rFont val="Roboto"/>
        <charset val="204"/>
      </rPr>
      <t>12)</t>
    </r>
  </si>
  <si>
    <r>
      <t>Перевозка грузов всеми видами транспорта</t>
    </r>
    <r>
      <rPr>
        <vertAlign val="superscript"/>
        <sz val="8"/>
        <color indexed="8"/>
        <rFont val="Roboto"/>
        <charset val="204"/>
      </rPr>
      <t>12)</t>
    </r>
  </si>
  <si>
    <r>
      <t>Пассажирооборот всех видов транспорта</t>
    </r>
    <r>
      <rPr>
        <vertAlign val="superscript"/>
        <sz val="8"/>
        <color indexed="8"/>
        <rFont val="Roboto"/>
        <charset val="204"/>
      </rPr>
      <t>13)</t>
    </r>
  </si>
  <si>
    <r>
      <t>Перевозка пассажиров всеми видами транспорта</t>
    </r>
    <r>
      <rPr>
        <vertAlign val="superscript"/>
        <sz val="8"/>
        <color indexed="8"/>
        <rFont val="Roboto"/>
        <charset val="204"/>
      </rPr>
      <t>13)</t>
    </r>
  </si>
  <si>
    <r>
      <t>728,4</t>
    </r>
    <r>
      <rPr>
        <vertAlign val="superscript"/>
        <sz val="8"/>
        <rFont val="Roboto"/>
        <charset val="204"/>
      </rPr>
      <t>14)15)</t>
    </r>
  </si>
  <si>
    <r>
      <t>128,8</t>
    </r>
    <r>
      <rPr>
        <vertAlign val="superscript"/>
        <sz val="8"/>
        <rFont val="Roboto"/>
        <charset val="204"/>
      </rPr>
      <t>15)</t>
    </r>
  </si>
  <si>
    <r>
      <t>5)</t>
    </r>
    <r>
      <rPr>
        <i/>
        <sz val="8"/>
        <color indexed="8"/>
        <rFont val="Roboto"/>
        <charset val="204"/>
      </rPr>
      <t xml:space="preserve">В целях сопоставимости с данными за 2006г. представлены данные за 2001-2005гг., пересчитанные в соответствии с новой методикой расчета величины прожиточного минимума, введенной с 1 января 2006г. Прожиточный минимум определяется по 43 наименованиям продуктов питания, и процентное соотношение в нем продовольственной корзины составляет 60%. </t>
    </r>
  </si>
  <si>
    <r>
      <rPr>
        <i/>
        <vertAlign val="superscript"/>
        <sz val="8"/>
        <color indexed="8"/>
        <rFont val="Roboto"/>
        <charset val="204"/>
      </rPr>
      <t>6)</t>
    </r>
    <r>
      <rPr>
        <i/>
        <sz val="8"/>
        <color indexed="8"/>
        <rFont val="Roboto"/>
        <charset val="204"/>
      </rPr>
      <t>С 2001г. данные сформированы на основании итогов выборочного обследования занятости населения.</t>
    </r>
  </si>
  <si>
    <r>
      <rPr>
        <i/>
        <vertAlign val="superscript"/>
        <sz val="8"/>
        <color indexed="8"/>
        <rFont val="Roboto"/>
        <charset val="204"/>
      </rPr>
      <t>7)</t>
    </r>
    <r>
      <rPr>
        <i/>
        <sz val="8"/>
        <color indexed="8"/>
        <rFont val="Roboto"/>
        <charset val="204"/>
      </rPr>
      <t xml:space="preserve">Возраст отнесения к молодежи согласно стандартам Международной организации труда. </t>
    </r>
  </si>
  <si>
    <r>
      <rPr>
        <i/>
        <vertAlign val="superscript"/>
        <sz val="8"/>
        <color indexed="8"/>
        <rFont val="Roboto"/>
        <charset val="204"/>
      </rPr>
      <t>8)</t>
    </r>
    <r>
      <rPr>
        <i/>
        <sz val="8"/>
        <color indexed="8"/>
        <rFont val="Roboto"/>
        <charset val="204"/>
      </rPr>
      <t xml:space="preserve">Возраст отнесения к молодежи согласно Закону РК "О государственной молодежной политике в РК". </t>
    </r>
  </si>
  <si>
    <r>
      <t>9)</t>
    </r>
    <r>
      <rPr>
        <i/>
        <sz val="8"/>
        <color indexed="8"/>
        <rFont val="Roboto"/>
        <charset val="204"/>
      </rPr>
      <t>В соответствии с международной практикой, в целях применения единых подходов к формированию показателей о количестве субъектов МСП и для исключения расхождений с данными Комитета государственных доходов Министерства финансов Республики Казахстан, начиная с 1 февраля 2015г., публикуется показатель количество «действующих» субъектов, вместо «активных».</t>
    </r>
  </si>
  <si>
    <r>
      <rPr>
        <i/>
        <vertAlign val="superscript"/>
        <sz val="8"/>
        <rFont val="Roboto"/>
        <charset val="204"/>
      </rPr>
      <t>14)</t>
    </r>
    <r>
      <rPr>
        <i/>
        <sz val="8"/>
        <rFont val="Roboto"/>
        <charset val="204"/>
      </rPr>
      <t>В млн. рублей.</t>
    </r>
  </si>
  <si>
    <r>
      <rPr>
        <i/>
        <vertAlign val="superscript"/>
        <sz val="8"/>
        <rFont val="Roboto"/>
        <charset val="204"/>
      </rPr>
      <t>15)</t>
    </r>
    <r>
      <rPr>
        <i/>
        <sz val="8"/>
        <rFont val="Roboto"/>
        <charset val="204"/>
      </rPr>
      <t>Включая объем услуг общественного питания.</t>
    </r>
  </si>
  <si>
    <r>
      <rPr>
        <i/>
        <sz val="8"/>
        <color indexed="8"/>
        <rFont val="Roboto"/>
        <charset val="204"/>
      </rPr>
      <t>В отдельных случаях незначительные расхождения между итогом и суммой слагаемых объясняются округлением данных</t>
    </r>
    <r>
      <rPr>
        <sz val="8"/>
        <color indexed="8"/>
        <rFont val="Roboto"/>
        <charset val="204"/>
      </rPr>
      <t>.</t>
    </r>
  </si>
  <si>
    <r>
      <t>18</t>
    </r>
    <r>
      <rPr>
        <vertAlign val="superscript"/>
        <sz val="8"/>
        <rFont val="Roboto"/>
        <charset val="204"/>
      </rPr>
      <t>1)</t>
    </r>
  </si>
  <si>
    <r>
      <t>373</t>
    </r>
    <r>
      <rPr>
        <vertAlign val="superscript"/>
        <sz val="8"/>
        <rFont val="Roboto"/>
        <charset val="204"/>
      </rPr>
      <t>2)</t>
    </r>
  </si>
  <si>
    <r>
      <t>43,377</t>
    </r>
    <r>
      <rPr>
        <vertAlign val="superscript"/>
        <sz val="8"/>
        <rFont val="Roboto"/>
        <charset val="204"/>
      </rPr>
      <t>2)</t>
    </r>
  </si>
  <si>
    <r>
      <t>194</t>
    </r>
    <r>
      <rPr>
        <vertAlign val="superscript"/>
        <sz val="8"/>
        <rFont val="Roboto"/>
        <charset val="204"/>
      </rPr>
      <t>2)</t>
    </r>
  </si>
  <si>
    <r>
      <t>183,6</t>
    </r>
    <r>
      <rPr>
        <vertAlign val="superscript"/>
        <sz val="8"/>
        <rFont val="Roboto"/>
        <charset val="204"/>
      </rPr>
      <t>2)</t>
    </r>
  </si>
  <si>
    <t>в 7,7 раза</t>
  </si>
  <si>
    <t>Количество действующих юридических лиц</t>
  </si>
  <si>
    <t xml:space="preserve">Количество зарегистрированных юридических лиц </t>
  </si>
  <si>
    <t>в 2,4 раза</t>
  </si>
  <si>
    <t>в 8 раз</t>
  </si>
  <si>
    <r>
      <t>Среднедушевые номинальные денежные доходы населения</t>
    </r>
    <r>
      <rPr>
        <vertAlign val="superscript"/>
        <sz val="8"/>
        <rFont val="Roboto"/>
        <charset val="204"/>
      </rPr>
      <t>4)</t>
    </r>
  </si>
  <si>
    <t>в 1,8 раза</t>
  </si>
  <si>
    <t>теңге</t>
  </si>
  <si>
    <t>Среднемесячная номинальная заработная плата одного работника, теңге</t>
  </si>
  <si>
    <t>млн. теңге</t>
  </si>
  <si>
    <t>тыс. теңге</t>
  </si>
  <si>
    <t>Инвестиции в основной капитал, млн. теңге</t>
  </si>
  <si>
    <t>Объем строительных работ, млн. теңге</t>
  </si>
  <si>
    <r>
      <t>5 677,6</t>
    </r>
    <r>
      <rPr>
        <vertAlign val="superscript"/>
        <sz val="8"/>
        <rFont val="Roboto"/>
        <charset val="204"/>
      </rPr>
      <t>15)</t>
    </r>
  </si>
  <si>
    <r>
      <t>5 737,0</t>
    </r>
    <r>
      <rPr>
        <vertAlign val="superscript"/>
        <sz val="8"/>
        <rFont val="Roboto"/>
        <charset val="204"/>
      </rPr>
      <t>15)</t>
    </r>
  </si>
  <si>
    <r>
      <t>4 792,0</t>
    </r>
    <r>
      <rPr>
        <vertAlign val="superscript"/>
        <sz val="8"/>
        <rFont val="Roboto"/>
        <charset val="204"/>
      </rPr>
      <t>15)</t>
    </r>
  </si>
  <si>
    <r>
      <t>3 657,6</t>
    </r>
    <r>
      <rPr>
        <vertAlign val="superscript"/>
        <sz val="8"/>
        <rFont val="Roboto"/>
        <charset val="204"/>
      </rPr>
      <t>15)</t>
    </r>
  </si>
  <si>
    <r>
      <t>1 312,1</t>
    </r>
    <r>
      <rPr>
        <vertAlign val="superscript"/>
        <sz val="8"/>
        <rFont val="Roboto"/>
        <charset val="204"/>
      </rPr>
      <t>15)</t>
    </r>
  </si>
  <si>
    <r>
      <t>5 433,1</t>
    </r>
    <r>
      <rPr>
        <vertAlign val="superscript"/>
        <sz val="8"/>
        <rFont val="Roboto"/>
        <charset val="204"/>
      </rPr>
      <t>14)15)</t>
    </r>
  </si>
  <si>
    <r>
      <rPr>
        <i/>
        <vertAlign val="superscript"/>
        <sz val="8"/>
        <color indexed="8"/>
        <rFont val="Roboto"/>
        <charset val="204"/>
      </rPr>
      <t>4)</t>
    </r>
    <r>
      <rPr>
        <i/>
        <sz val="8"/>
        <color indexed="8"/>
        <rFont val="Roboto"/>
        <charset val="204"/>
      </rPr>
      <t>В связи с уточнением перечня налогов на продукты и данных Платежного баланса РК был осуществлен пересчет годовых данных ВВП методом доходов и ВРП, а так же в соответствии с изменением  методики расчета (оценки) номинальных денежных доходов  - данные по среднедушевым номинальным и реальным денежным доходам населения за 2010-2016гг. были пересчитаны.</t>
    </r>
  </si>
  <si>
    <t>Коэффициент младенческой смертности (на 1000 родившихся)</t>
  </si>
  <si>
    <t>Число браков, человек</t>
  </si>
  <si>
    <t>Число разводов, человек</t>
  </si>
  <si>
    <t>Миграция населения</t>
  </si>
  <si>
    <t xml:space="preserve">Товарооборот в иностранной валюте (экспорт)                                                                                                      </t>
  </si>
  <si>
    <t>Товарооборот в иностранной валюте (импорт)</t>
  </si>
  <si>
    <t>в 2,9 раза</t>
  </si>
  <si>
    <t>в 3,2 раза</t>
  </si>
  <si>
    <t>в 2,3 раза</t>
  </si>
  <si>
    <t>в 7,4 раза</t>
  </si>
  <si>
    <t>в 13,3 раза</t>
  </si>
  <si>
    <t>в 2,6 раза</t>
  </si>
  <si>
    <t>в 9,7 раза</t>
  </si>
  <si>
    <r>
      <t>83 751</t>
    </r>
    <r>
      <rPr>
        <vertAlign val="superscript"/>
        <sz val="8"/>
        <rFont val="Roboto"/>
        <charset val="204"/>
      </rPr>
      <t>17)</t>
    </r>
  </si>
  <si>
    <r>
      <t>18 906</t>
    </r>
    <r>
      <rPr>
        <vertAlign val="superscript"/>
        <sz val="8"/>
        <color indexed="8"/>
        <rFont val="Roboto"/>
        <charset val="204"/>
      </rPr>
      <t>17)</t>
    </r>
  </si>
  <si>
    <r>
      <t>16 082</t>
    </r>
    <r>
      <rPr>
        <vertAlign val="superscript"/>
        <sz val="8"/>
        <color indexed="8"/>
        <rFont val="Roboto"/>
        <charset val="204"/>
      </rPr>
      <t>17)</t>
    </r>
  </si>
  <si>
    <r>
      <t xml:space="preserve">16) </t>
    </r>
    <r>
      <rPr>
        <i/>
        <sz val="8"/>
        <rFont val="Roboto"/>
        <charset val="204"/>
      </rPr>
      <t>Предварительные данные</t>
    </r>
  </si>
  <si>
    <t>в 2,1 раза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</si>
  <si>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</si>
  <si>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</si>
  <si>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</si>
  <si>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</si>
  <si>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</si>
  <si>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1991 года</t>
  </si>
  <si>
    <t>Определение показателя</t>
  </si>
  <si>
    <t xml:space="preserve">Статистические показатели по Мангистауской области </t>
  </si>
  <si>
    <t>Метод обработки данных</t>
  </si>
  <si>
    <t>Методика расчета</t>
  </si>
  <si>
    <t>Источник показателя</t>
  </si>
  <si>
    <t xml:space="preserve">Статистические данные БНС 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</si>
  <si>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</si>
  <si>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</si>
  <si>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</si>
  <si>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</si>
  <si>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</si>
  <si>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</si>
  <si>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</si>
  <si>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</si>
  <si>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Отдел по работе с респондентами и пользователями</t>
  </si>
  <si>
    <t>Ответственный исполнитель</t>
  </si>
  <si>
    <t>Избанова Г.Ж.</t>
  </si>
  <si>
    <t>Номер телефона :</t>
  </si>
  <si>
    <t>+7 7292 319064</t>
  </si>
  <si>
    <t>Электронная почта</t>
  </si>
  <si>
    <t>g.izbanova@aspire.gov.kz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</si>
  <si>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</si>
  <si>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</si>
  <si>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</si>
  <si>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</si>
  <si>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</si>
  <si>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</si>
  <si>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</si>
  <si>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r>
      <t>2 725</t>
    </r>
    <r>
      <rPr>
        <vertAlign val="superscript"/>
        <sz val="8"/>
        <rFont val="Roboto"/>
        <charset val="204"/>
      </rPr>
      <t>1)</t>
    </r>
  </si>
  <si>
    <r>
      <t>151 273</t>
    </r>
    <r>
      <rPr>
        <vertAlign val="superscript"/>
        <sz val="8"/>
        <rFont val="Roboto"/>
        <charset val="204"/>
      </rPr>
      <t>16)</t>
    </r>
  </si>
  <si>
    <r>
      <t>2 593 140</t>
    </r>
    <r>
      <rPr>
        <vertAlign val="superscript"/>
        <sz val="8"/>
        <rFont val="Roboto"/>
        <charset val="204"/>
      </rPr>
      <t>16)</t>
    </r>
  </si>
  <si>
    <r>
      <t>Индекс реальных денежных доходов, в процентах к предыдущему году</t>
    </r>
    <r>
      <rPr>
        <vertAlign val="superscript"/>
        <sz val="8"/>
        <rFont val="Roboto"/>
        <charset val="204"/>
      </rPr>
      <t>5)</t>
    </r>
  </si>
  <si>
    <t>Товарооборот в иностранной валюте (внешнеторговый оборот)</t>
  </si>
  <si>
    <r>
      <t>130,6</t>
    </r>
    <r>
      <rPr>
        <vertAlign val="superscript"/>
        <sz val="8"/>
        <rFont val="Roboto"/>
        <charset val="204"/>
      </rPr>
      <t>8)</t>
    </r>
  </si>
  <si>
    <r>
      <t>98,4</t>
    </r>
    <r>
      <rPr>
        <vertAlign val="superscript"/>
        <sz val="8"/>
        <rFont val="Roboto"/>
        <charset val="204"/>
      </rPr>
      <t>8)</t>
    </r>
  </si>
  <si>
    <r>
      <t>99,6</t>
    </r>
    <r>
      <rPr>
        <vertAlign val="superscript"/>
        <sz val="8"/>
        <rFont val="Roboto"/>
        <charset val="204"/>
      </rPr>
      <t>8)</t>
    </r>
  </si>
  <si>
    <r>
      <t>31,0</t>
    </r>
    <r>
      <rPr>
        <vertAlign val="superscript"/>
        <sz val="8"/>
        <rFont val="Roboto"/>
        <charset val="204"/>
      </rPr>
      <t>8)</t>
    </r>
  </si>
  <si>
    <r>
      <t>15,4</t>
    </r>
    <r>
      <rPr>
        <vertAlign val="superscript"/>
        <sz val="8"/>
        <rFont val="Roboto"/>
        <charset val="204"/>
      </rPr>
      <t>8)</t>
    </r>
  </si>
  <si>
    <r>
      <t>3,9</t>
    </r>
    <r>
      <rPr>
        <vertAlign val="superscript"/>
        <sz val="8"/>
        <rFont val="Roboto"/>
        <charset val="204"/>
      </rPr>
      <t>8)</t>
    </r>
    <r>
      <rPr>
        <sz val="8"/>
        <rFont val="Roboto"/>
        <charset val="204"/>
      </rPr>
      <t xml:space="preserve"> </t>
    </r>
  </si>
  <si>
    <r>
      <t>5,6</t>
    </r>
    <r>
      <rPr>
        <vertAlign val="superscript"/>
        <sz val="8"/>
        <rFont val="Roboto"/>
        <charset val="204"/>
      </rPr>
      <t>8)</t>
    </r>
  </si>
  <si>
    <r>
      <t>21,8</t>
    </r>
    <r>
      <rPr>
        <vertAlign val="superscript"/>
        <sz val="8"/>
        <rFont val="Roboto"/>
        <charset val="204"/>
      </rPr>
      <t>8)</t>
    </r>
  </si>
  <si>
    <r>
      <t>18,0</t>
    </r>
    <r>
      <rPr>
        <vertAlign val="superscript"/>
        <sz val="8"/>
        <rFont val="Roboto"/>
        <charset val="204"/>
      </rPr>
      <t>8)</t>
    </r>
  </si>
  <si>
    <t>в 7 раз</t>
  </si>
  <si>
    <r>
      <t>Валовый выпуск продукции (услуг) сельского хозяйства</t>
    </r>
    <r>
      <rPr>
        <vertAlign val="superscript"/>
        <sz val="8"/>
        <rFont val="Roboto"/>
        <charset val="204"/>
      </rPr>
      <t>11)</t>
    </r>
  </si>
  <si>
    <r>
      <t>Индекс физического объема валовой продукции (услуг) сельского хозяйства, в % к предыдущему году</t>
    </r>
    <r>
      <rPr>
        <vertAlign val="superscript"/>
        <sz val="8"/>
        <rFont val="Roboto"/>
        <charset val="204"/>
      </rPr>
      <t>11)</t>
    </r>
  </si>
  <si>
    <t>в 2 раза</t>
  </si>
  <si>
    <r>
      <t>78 741</t>
    </r>
    <r>
      <rPr>
        <vertAlign val="superscript"/>
        <sz val="8"/>
        <rFont val="Roboto"/>
        <charset val="204"/>
      </rPr>
      <t>17)</t>
    </r>
  </si>
  <si>
    <r>
      <t xml:space="preserve">12) </t>
    </r>
    <r>
      <rPr>
        <i/>
        <sz val="8"/>
        <color indexed="8"/>
        <rFont val="Roboto"/>
        <charset val="204"/>
      </rPr>
      <t>1991-1998гг. перевезено грузов, грузооборот транспорта общего пользования, 1999-2000гг.  перевезеного грузов , грузооборот  автомобильного и городского электрического транспорта  без учета оценки объема перевозок предпринимателями. 1991-2015гг. - без объемов железнодорожного и трубопроводного транспорта.</t>
    </r>
  </si>
  <si>
    <r>
      <rPr>
        <i/>
        <vertAlign val="superscript"/>
        <sz val="8"/>
        <rFont val="Roboto"/>
        <charset val="204"/>
      </rPr>
      <t>17)</t>
    </r>
    <r>
      <rPr>
        <i/>
        <sz val="8"/>
        <rFont val="Roboto"/>
        <charset val="204"/>
      </rPr>
      <t>Данные по состоянию на 1 января 2026г.</t>
    </r>
  </si>
  <si>
    <t>электроснабжение, подача газа, пара и воздушное кондиционирование</t>
  </si>
  <si>
    <r>
      <t>10)</t>
    </r>
    <r>
      <rPr>
        <i/>
        <sz val="8"/>
        <color indexed="8"/>
        <rFont val="Roboto"/>
        <charset val="204"/>
      </rPr>
      <t>С 1991г. динамический ряд пересчитан в соответствии с версией ОКЭД ГК РК 03-2007.</t>
    </r>
  </si>
  <si>
    <r>
      <rPr>
        <i/>
        <vertAlign val="superscript"/>
        <sz val="8"/>
        <color indexed="8"/>
        <rFont val="Roboto"/>
        <charset val="204"/>
      </rPr>
      <t>11)</t>
    </r>
    <r>
      <rPr>
        <i/>
        <sz val="8"/>
        <color indexed="8"/>
        <rFont val="Roboto"/>
        <charset val="204"/>
      </rPr>
      <t>За 2015г. данные расчитаны в соответствии с новой «Методикой расчета валового выпуска продукции (услуг) сельского, лесного и рыбного хозяйства», утвержденной приказом Председателя Комитета по статистике Министерства национальной экономики РК от 9 ноября 2015г. №175.</t>
    </r>
  </si>
  <si>
    <r>
      <rPr>
        <i/>
        <vertAlign val="superscript"/>
        <sz val="8"/>
        <color indexed="8"/>
        <rFont val="Roboto"/>
        <charset val="204"/>
      </rPr>
      <t>3)</t>
    </r>
    <r>
      <rPr>
        <i/>
        <sz val="8"/>
        <color indexed="8"/>
        <rFont val="Roboto"/>
        <charset val="204"/>
      </rPr>
      <t>По данным Комитета по правовой статистике и специальным учетам Генеральной Прокуратуры РК.</t>
    </r>
  </si>
  <si>
    <r>
      <rPr>
        <i/>
        <vertAlign val="superscript"/>
        <sz val="8"/>
        <color indexed="8"/>
        <rFont val="Roboto"/>
        <charset val="204"/>
      </rPr>
      <t>2)</t>
    </r>
    <r>
      <rPr>
        <i/>
        <sz val="8"/>
        <color indexed="8"/>
        <rFont val="Roboto"/>
        <charset val="204"/>
      </rPr>
      <t>По данным Министерства образования и науки РК.</t>
    </r>
  </si>
  <si>
    <r>
      <rPr>
        <i/>
        <vertAlign val="superscript"/>
        <sz val="8"/>
        <color indexed="8"/>
        <rFont val="Roboto"/>
        <charset val="204"/>
      </rPr>
      <t>1)</t>
    </r>
    <r>
      <rPr>
        <i/>
        <sz val="8"/>
        <color indexed="8"/>
        <rFont val="Roboto"/>
        <charset val="204"/>
      </rPr>
      <t>По данным Министерства здравоохранения и социального развития РК.</t>
    </r>
  </si>
  <si>
    <r>
      <t xml:space="preserve">13) </t>
    </r>
    <r>
      <rPr>
        <i/>
        <sz val="8"/>
        <color indexed="8"/>
        <rFont val="Roboto"/>
        <charset val="204"/>
      </rPr>
      <t>1991-2000гг.  перевезено пассажиров, пассажирооборот транспорта общего пользования (без таксомоторов), 1999-2000гг. перевезено пассажиров и пассажирооборот автомобильного и городского электрического транспорта  без учета оценки объема перевозок предпринимателям, 1991-2015гг. - без объемов железнодорожного транспорта.</t>
    </r>
  </si>
  <si>
    <r>
      <t>146,0</t>
    </r>
    <r>
      <rPr>
        <vertAlign val="superscript"/>
        <sz val="8"/>
        <rFont val="Roboto"/>
        <charset val="204"/>
      </rPr>
      <t>8)</t>
    </r>
  </si>
  <si>
    <t>Основные социально-экономические показатели
 по области</t>
  </si>
  <si>
    <t>человек, тыс. человек, млн. человек, теңге, млн. теңге,
 единиц, тыс. га, тыс.голов, тыс. тонна, млн. тонна, тыс. долларов США, млн. долларов США, млн. п-км, млрд. т-км, тыс. кв. метр, мест, коек, лет</t>
  </si>
</sst>
</file>

<file path=xl/styles.xml><?xml version="1.0" encoding="utf-8"?>
<styleSheet xmlns="http://schemas.openxmlformats.org/spreadsheetml/2006/main">
  <numFmts count="13">
    <numFmt numFmtId="164" formatCode="_-* #,##0.00_-;\-* #,##0.00_-;_-* &quot;-&quot;??_-;_-@_-"/>
    <numFmt numFmtId="165" formatCode="0.0"/>
    <numFmt numFmtId="166" formatCode="#,##0.0"/>
    <numFmt numFmtId="167" formatCode="###\ ###\ ###\ ###\ ##0"/>
    <numFmt numFmtId="168" formatCode="###\ ###\ ###\ ###\ ##0.0"/>
    <numFmt numFmtId="169" formatCode="_-* #,##0.0_р_._-;\-* #,##0.0_р_._-;_-* &quot;-&quot;??_р_._-;_-@_-"/>
    <numFmt numFmtId="170" formatCode="#,##0.0&quot;р.&quot;"/>
    <numFmt numFmtId="171" formatCode="###\ ###\ ###\ ##0.0"/>
    <numFmt numFmtId="172" formatCode="###\ ###\ ###\ ##0"/>
    <numFmt numFmtId="173" formatCode="#,##0.00_р_."/>
    <numFmt numFmtId="174" formatCode="###.#"/>
    <numFmt numFmtId="175" formatCode="#,##0.000_р_."/>
    <numFmt numFmtId="176" formatCode="_-* #,##0.0_-;\-* #,##0.0_-;_-* &quot;-&quot;??_-;_-@_-"/>
  </numFmts>
  <fonts count="34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4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vertAlign val="superscript"/>
      <sz val="8"/>
      <name val="Roboto"/>
      <charset val="204"/>
    </font>
    <font>
      <vertAlign val="superscript"/>
      <sz val="8"/>
      <color indexed="8"/>
      <name val="Roboto"/>
      <charset val="204"/>
    </font>
    <font>
      <sz val="8"/>
      <color indexed="10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i/>
      <vertAlign val="superscript"/>
      <sz val="8"/>
      <color indexed="10"/>
      <name val="Roboto"/>
      <charset val="204"/>
    </font>
    <font>
      <i/>
      <sz val="8"/>
      <color indexed="10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63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8"/>
      <color theme="0"/>
      <name val="Roboto"/>
      <charset val="204"/>
    </font>
    <font>
      <sz val="8"/>
      <color theme="1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/>
      </patternFill>
    </fill>
    <fill>
      <patternFill patternType="solid">
        <fgColor rgb="FFFFCC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33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9">
    <xf numFmtId="0" fontId="0" fillId="0" borderId="0"/>
    <xf numFmtId="0" fontId="24" fillId="10" borderId="0" applyNumberFormat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3" fillId="0" borderId="0"/>
    <xf numFmtId="0" fontId="23" fillId="0" borderId="0"/>
    <xf numFmtId="0" fontId="23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</cellStyleXfs>
  <cellXfs count="268">
    <xf numFmtId="0" fontId="0" fillId="0" borderId="0" xfId="0"/>
    <xf numFmtId="0" fontId="5" fillId="0" borderId="0" xfId="0" applyFont="1" applyAlignment="1"/>
    <xf numFmtId="0" fontId="5" fillId="0" borderId="0" xfId="0" applyFont="1" applyFill="1" applyAlignment="1"/>
    <xf numFmtId="0" fontId="8" fillId="0" borderId="0" xfId="0" applyFont="1" applyAlignment="1"/>
    <xf numFmtId="0" fontId="9" fillId="2" borderId="1" xfId="0" applyFont="1" applyFill="1" applyBorder="1" applyAlignment="1"/>
    <xf numFmtId="0" fontId="9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1" xfId="1" applyFont="1" applyFill="1" applyBorder="1" applyAlignment="1">
      <alignment horizontal="center"/>
    </xf>
    <xf numFmtId="0" fontId="9" fillId="2" borderId="1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0" fontId="9" fillId="11" borderId="1" xfId="0" applyFont="1" applyFill="1" applyBorder="1" applyAlignment="1">
      <alignment horizontal="center"/>
    </xf>
    <xf numFmtId="0" fontId="11" fillId="2" borderId="1" xfId="0" applyFont="1" applyFill="1" applyBorder="1" applyAlignment="1"/>
    <xf numFmtId="0" fontId="26" fillId="2" borderId="1" xfId="1" applyFont="1" applyFill="1" applyBorder="1" applyAlignment="1"/>
    <xf numFmtId="0" fontId="11" fillId="2" borderId="2" xfId="0" applyFont="1" applyFill="1" applyBorder="1" applyAlignment="1"/>
    <xf numFmtId="0" fontId="11" fillId="11" borderId="1" xfId="0" applyFont="1" applyFill="1" applyBorder="1" applyAlignment="1"/>
    <xf numFmtId="166" fontId="11" fillId="0" borderId="1" xfId="0" applyNumberFormat="1" applyFont="1" applyFill="1" applyBorder="1" applyAlignment="1">
      <alignment horizontal="right" wrapText="1"/>
    </xf>
    <xf numFmtId="0" fontId="11" fillId="0" borderId="1" xfId="0" applyFont="1" applyFill="1" applyBorder="1" applyAlignment="1">
      <alignment horizontal="right" wrapText="1"/>
    </xf>
    <xf numFmtId="0" fontId="11" fillId="0" borderId="2" xfId="0" applyFont="1" applyFill="1" applyBorder="1" applyAlignment="1">
      <alignment horizontal="right" wrapText="1"/>
    </xf>
    <xf numFmtId="0" fontId="11" fillId="0" borderId="1" xfId="0" applyFont="1" applyFill="1" applyBorder="1" applyAlignment="1">
      <alignment horizontal="right"/>
    </xf>
    <xf numFmtId="165" fontId="11" fillId="0" borderId="2" xfId="0" applyNumberFormat="1" applyFont="1" applyFill="1" applyBorder="1" applyAlignment="1">
      <alignment horizontal="right"/>
    </xf>
    <xf numFmtId="4" fontId="11" fillId="0" borderId="1" xfId="0" applyNumberFormat="1" applyFont="1" applyFill="1" applyBorder="1" applyAlignment="1">
      <alignment horizontal="right" wrapText="1"/>
    </xf>
    <xf numFmtId="165" fontId="11" fillId="0" borderId="1" xfId="0" applyNumberFormat="1" applyFont="1" applyFill="1" applyBorder="1" applyAlignment="1">
      <alignment horizontal="right" wrapText="1"/>
    </xf>
    <xf numFmtId="165" fontId="11" fillId="0" borderId="1" xfId="0" applyNumberFormat="1" applyFont="1" applyFill="1" applyBorder="1" applyAlignment="1">
      <alignment horizontal="right"/>
    </xf>
    <xf numFmtId="0" fontId="11" fillId="0" borderId="2" xfId="0" applyFont="1" applyFill="1" applyBorder="1" applyAlignment="1">
      <alignment horizontal="right"/>
    </xf>
    <xf numFmtId="0" fontId="11" fillId="0" borderId="1" xfId="0" applyNumberFormat="1" applyFont="1" applyFill="1" applyBorder="1" applyAlignment="1">
      <alignment horizontal="right"/>
    </xf>
    <xf numFmtId="2" fontId="11" fillId="0" borderId="1" xfId="0" applyNumberFormat="1" applyFont="1" applyFill="1" applyBorder="1" applyAlignment="1">
      <alignment horizontal="right" wrapText="1"/>
    </xf>
    <xf numFmtId="2" fontId="11" fillId="0" borderId="2" xfId="0" applyNumberFormat="1" applyFont="1" applyFill="1" applyBorder="1" applyAlignment="1">
      <alignment horizontal="right" wrapText="1"/>
    </xf>
    <xf numFmtId="4" fontId="11" fillId="0" borderId="3" xfId="0" applyNumberFormat="1" applyFont="1" applyFill="1" applyBorder="1" applyAlignment="1">
      <alignment horizontal="right" wrapText="1"/>
    </xf>
    <xf numFmtId="0" fontId="11" fillId="0" borderId="3" xfId="0" applyFont="1" applyFill="1" applyBorder="1" applyAlignment="1">
      <alignment horizontal="right"/>
    </xf>
    <xf numFmtId="0" fontId="11" fillId="0" borderId="3" xfId="0" applyFont="1" applyFill="1" applyBorder="1" applyAlignment="1">
      <alignment horizontal="right" wrapText="1"/>
    </xf>
    <xf numFmtId="4" fontId="27" fillId="0" borderId="1" xfId="0" applyNumberFormat="1" applyFont="1" applyFill="1" applyBorder="1" applyAlignment="1">
      <alignment horizontal="right"/>
    </xf>
    <xf numFmtId="0" fontId="27" fillId="0" borderId="1" xfId="0" applyFont="1" applyFill="1" applyBorder="1" applyAlignment="1">
      <alignment horizontal="right" wrapText="1"/>
    </xf>
    <xf numFmtId="166" fontId="11" fillId="0" borderId="1" xfId="0" applyNumberFormat="1" applyFont="1" applyFill="1" applyBorder="1" applyAlignment="1">
      <alignment horizontal="right"/>
    </xf>
    <xf numFmtId="166" fontId="11" fillId="0" borderId="2" xfId="0" applyNumberFormat="1" applyFont="1" applyFill="1" applyBorder="1" applyAlignment="1">
      <alignment horizontal="right"/>
    </xf>
    <xf numFmtId="0" fontId="11" fillId="0" borderId="1" xfId="23" applyFont="1" applyFill="1" applyBorder="1" applyAlignment="1">
      <alignment horizontal="right" wrapText="1"/>
    </xf>
    <xf numFmtId="0" fontId="11" fillId="0" borderId="2" xfId="23" applyFont="1" applyFill="1" applyBorder="1" applyAlignment="1">
      <alignment horizontal="right" wrapText="1"/>
    </xf>
    <xf numFmtId="0" fontId="11" fillId="0" borderId="1" xfId="0" applyFont="1" applyBorder="1" applyAlignment="1">
      <alignment horizontal="right"/>
    </xf>
    <xf numFmtId="0" fontId="11" fillId="0" borderId="2" xfId="0" applyFont="1" applyBorder="1" applyAlignment="1">
      <alignment horizontal="right"/>
    </xf>
    <xf numFmtId="3" fontId="12" fillId="0" borderId="1" xfId="23" applyNumberFormat="1" applyFont="1" applyFill="1" applyBorder="1" applyAlignment="1">
      <alignment horizontal="right" wrapText="1"/>
    </xf>
    <xf numFmtId="3" fontId="12" fillId="0" borderId="1" xfId="23" applyNumberFormat="1" applyFont="1" applyFill="1" applyBorder="1" applyAlignment="1">
      <alignment horizontal="right"/>
    </xf>
    <xf numFmtId="0" fontId="12" fillId="0" borderId="1" xfId="23" applyFont="1" applyFill="1" applyBorder="1" applyAlignment="1">
      <alignment horizontal="right" wrapText="1"/>
    </xf>
    <xf numFmtId="0" fontId="12" fillId="0" borderId="2" xfId="23" applyFont="1" applyFill="1" applyBorder="1" applyAlignment="1">
      <alignment horizontal="right" wrapText="1"/>
    </xf>
    <xf numFmtId="3" fontId="11" fillId="0" borderId="1" xfId="0" applyNumberFormat="1" applyFont="1" applyFill="1" applyBorder="1" applyAlignment="1">
      <alignment horizontal="right"/>
    </xf>
    <xf numFmtId="3" fontId="11" fillId="0" borderId="1" xfId="0" applyNumberFormat="1" applyFont="1" applyBorder="1" applyAlignment="1">
      <alignment horizontal="right"/>
    </xf>
    <xf numFmtId="0" fontId="12" fillId="0" borderId="1" xfId="0" applyFont="1" applyFill="1" applyBorder="1" applyAlignment="1">
      <alignment horizontal="right"/>
    </xf>
    <xf numFmtId="0" fontId="12" fillId="0" borderId="1" xfId="0" applyFont="1" applyFill="1" applyBorder="1" applyAlignment="1">
      <alignment horizontal="right" wrapText="1"/>
    </xf>
    <xf numFmtId="0" fontId="12" fillId="0" borderId="2" xfId="0" applyFont="1" applyFill="1" applyBorder="1" applyAlignment="1">
      <alignment horizontal="right" wrapText="1"/>
    </xf>
    <xf numFmtId="165" fontId="12" fillId="0" borderId="1" xfId="0" applyNumberFormat="1" applyFont="1" applyFill="1" applyBorder="1" applyAlignment="1">
      <alignment horizontal="right"/>
    </xf>
    <xf numFmtId="165" fontId="12" fillId="0" borderId="1" xfId="0" applyNumberFormat="1" applyFont="1" applyFill="1" applyBorder="1" applyAlignment="1">
      <alignment horizontal="right" wrapText="1"/>
    </xf>
    <xf numFmtId="0" fontId="12" fillId="0" borderId="2" xfId="0" applyFont="1" applyFill="1" applyBorder="1" applyAlignment="1">
      <alignment horizontal="right"/>
    </xf>
    <xf numFmtId="165" fontId="11" fillId="0" borderId="1" xfId="0" applyNumberFormat="1" applyFont="1" applyBorder="1" applyAlignment="1">
      <alignment horizontal="right"/>
    </xf>
    <xf numFmtId="3" fontId="11" fillId="0" borderId="1" xfId="0" applyNumberFormat="1" applyFont="1" applyFill="1" applyBorder="1" applyAlignment="1">
      <alignment horizontal="right" wrapText="1"/>
    </xf>
    <xf numFmtId="166" fontId="11" fillId="0" borderId="1" xfId="0" applyNumberFormat="1" applyFont="1" applyBorder="1" applyAlignment="1">
      <alignment horizontal="right"/>
    </xf>
    <xf numFmtId="1" fontId="11" fillId="0" borderId="1" xfId="0" applyNumberFormat="1" applyFont="1" applyFill="1" applyBorder="1" applyAlignment="1">
      <alignment horizontal="right" wrapText="1"/>
    </xf>
    <xf numFmtId="165" fontId="11" fillId="0" borderId="2" xfId="0" applyNumberFormat="1" applyFont="1" applyFill="1" applyBorder="1" applyAlignment="1">
      <alignment horizontal="right" wrapText="1"/>
    </xf>
    <xf numFmtId="165" fontId="11" fillId="0" borderId="2" xfId="0" applyNumberFormat="1" applyFont="1" applyBorder="1" applyAlignment="1">
      <alignment horizontal="right"/>
    </xf>
    <xf numFmtId="3" fontId="11" fillId="0" borderId="2" xfId="0" applyNumberFormat="1" applyFont="1" applyFill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0" fontId="11" fillId="0" borderId="1" xfId="0" applyFont="1" applyBorder="1" applyAlignment="1">
      <alignment horizontal="right" wrapText="1"/>
    </xf>
    <xf numFmtId="165" fontId="11" fillId="0" borderId="1" xfId="0" applyNumberFormat="1" applyFont="1" applyBorder="1" applyAlignment="1">
      <alignment horizontal="right" wrapText="1"/>
    </xf>
    <xf numFmtId="0" fontId="9" fillId="3" borderId="1" xfId="0" applyFont="1" applyFill="1" applyBorder="1" applyAlignment="1"/>
    <xf numFmtId="165" fontId="11" fillId="0" borderId="0" xfId="0" applyNumberFormat="1" applyFont="1" applyAlignment="1">
      <alignment horizontal="right"/>
    </xf>
    <xf numFmtId="165" fontId="11" fillId="0" borderId="1" xfId="24" applyNumberFormat="1" applyFont="1" applyFill="1" applyBorder="1" applyAlignment="1">
      <alignment horizontal="right"/>
    </xf>
    <xf numFmtId="165" fontId="11" fillId="0" borderId="0" xfId="0" applyNumberFormat="1" applyFont="1" applyFill="1" applyAlignment="1">
      <alignment horizontal="right"/>
    </xf>
    <xf numFmtId="165" fontId="11" fillId="0" borderId="2" xfId="24" applyNumberFormat="1" applyFont="1" applyFill="1" applyBorder="1" applyAlignment="1">
      <alignment horizontal="right"/>
    </xf>
    <xf numFmtId="165" fontId="11" fillId="0" borderId="1" xfId="14" applyNumberFormat="1" applyFont="1" applyFill="1" applyBorder="1" applyAlignment="1">
      <alignment horizontal="right" wrapText="1"/>
    </xf>
    <xf numFmtId="165" fontId="11" fillId="0" borderId="1" xfId="14" applyNumberFormat="1" applyFont="1" applyFill="1" applyBorder="1" applyAlignment="1">
      <alignment horizontal="right"/>
    </xf>
    <xf numFmtId="165" fontId="11" fillId="0" borderId="1" xfId="14" applyNumberFormat="1" applyFont="1" applyBorder="1" applyAlignment="1">
      <alignment horizontal="right"/>
    </xf>
    <xf numFmtId="165" fontId="11" fillId="0" borderId="2" xfId="14" applyNumberFormat="1" applyFont="1" applyFill="1" applyBorder="1" applyAlignment="1">
      <alignment horizontal="right"/>
    </xf>
    <xf numFmtId="165" fontId="11" fillId="0" borderId="2" xfId="14" applyNumberFormat="1" applyFont="1" applyBorder="1" applyAlignment="1">
      <alignment horizontal="right"/>
    </xf>
    <xf numFmtId="165" fontId="11" fillId="0" borderId="1" xfId="0" applyNumberFormat="1" applyFont="1" applyFill="1" applyBorder="1" applyAlignment="1" applyProtection="1">
      <alignment horizontal="right"/>
    </xf>
    <xf numFmtId="165" fontId="11" fillId="0" borderId="1" xfId="28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wrapText="1"/>
    </xf>
    <xf numFmtId="165" fontId="11" fillId="0" borderId="1" xfId="15" applyNumberFormat="1" applyFont="1" applyFill="1" applyBorder="1" applyAlignment="1">
      <alignment horizontal="right"/>
    </xf>
    <xf numFmtId="165" fontId="11" fillId="0" borderId="1" xfId="16" applyNumberFormat="1" applyFont="1" applyFill="1" applyBorder="1" applyAlignment="1">
      <alignment horizontal="right"/>
    </xf>
    <xf numFmtId="165" fontId="11" fillId="0" borderId="1" xfId="17" applyNumberFormat="1" applyFont="1" applyFill="1" applyBorder="1" applyAlignment="1">
      <alignment horizontal="right"/>
    </xf>
    <xf numFmtId="165" fontId="11" fillId="0" borderId="1" xfId="18" applyNumberFormat="1" applyFont="1" applyFill="1" applyBorder="1" applyAlignment="1">
      <alignment horizontal="right"/>
    </xf>
    <xf numFmtId="165" fontId="11" fillId="0" borderId="1" xfId="21" applyNumberFormat="1" applyFont="1" applyBorder="1" applyAlignment="1">
      <alignment horizontal="right"/>
    </xf>
    <xf numFmtId="165" fontId="11" fillId="0" borderId="1" xfId="4" applyNumberFormat="1" applyFont="1" applyBorder="1" applyAlignment="1">
      <alignment horizontal="right"/>
    </xf>
    <xf numFmtId="165" fontId="11" fillId="0" borderId="1" xfId="5" applyNumberFormat="1" applyFont="1" applyFill="1" applyBorder="1" applyAlignment="1">
      <alignment horizontal="right"/>
    </xf>
    <xf numFmtId="165" fontId="11" fillId="0" borderId="1" xfId="6" applyNumberFormat="1" applyFont="1" applyBorder="1" applyAlignment="1">
      <alignment horizontal="right"/>
    </xf>
    <xf numFmtId="165" fontId="11" fillId="0" borderId="1" xfId="7" applyNumberFormat="1" applyFont="1" applyBorder="1" applyAlignment="1">
      <alignment horizontal="right"/>
    </xf>
    <xf numFmtId="165" fontId="11" fillId="0" borderId="1" xfId="8" applyNumberFormat="1" applyFont="1" applyBorder="1" applyAlignment="1">
      <alignment horizontal="right"/>
    </xf>
    <xf numFmtId="165" fontId="11" fillId="0" borderId="1" xfId="9" applyNumberFormat="1" applyFont="1" applyBorder="1" applyAlignment="1">
      <alignment horizontal="right"/>
    </xf>
    <xf numFmtId="165" fontId="11" fillId="0" borderId="2" xfId="10" applyNumberFormat="1" applyFont="1" applyBorder="1" applyAlignment="1">
      <alignment horizontal="right"/>
    </xf>
    <xf numFmtId="165" fontId="11" fillId="0" borderId="1" xfId="12" applyNumberFormat="1" applyFont="1" applyFill="1" applyBorder="1" applyAlignment="1">
      <alignment horizontal="right"/>
    </xf>
    <xf numFmtId="165" fontId="11" fillId="0" borderId="1" xfId="12" applyNumberFormat="1" applyFont="1" applyBorder="1" applyAlignment="1">
      <alignment horizontal="right"/>
    </xf>
    <xf numFmtId="165" fontId="11" fillId="0" borderId="2" xfId="12" applyNumberFormat="1" applyFont="1" applyBorder="1" applyAlignment="1">
      <alignment horizontal="right"/>
    </xf>
    <xf numFmtId="168" fontId="11" fillId="0" borderId="1" xfId="0" applyNumberFormat="1" applyFont="1" applyFill="1" applyBorder="1" applyAlignment="1">
      <alignment horizontal="right"/>
    </xf>
    <xf numFmtId="3" fontId="12" fillId="0" borderId="1" xfId="0" applyNumberFormat="1" applyFont="1" applyFill="1" applyBorder="1" applyAlignment="1">
      <alignment horizontal="right"/>
    </xf>
    <xf numFmtId="3" fontId="12" fillId="0" borderId="1" xfId="0" applyNumberFormat="1" applyFont="1" applyFill="1" applyBorder="1" applyAlignment="1">
      <alignment horizontal="right" wrapText="1"/>
    </xf>
    <xf numFmtId="167" fontId="12" fillId="0" borderId="1" xfId="0" applyNumberFormat="1" applyFont="1" applyFill="1" applyBorder="1" applyAlignment="1">
      <alignment horizontal="right"/>
    </xf>
    <xf numFmtId="3" fontId="12" fillId="0" borderId="2" xfId="0" applyNumberFormat="1" applyFont="1" applyFill="1" applyBorder="1" applyAlignment="1">
      <alignment horizontal="right" wrapText="1"/>
    </xf>
    <xf numFmtId="172" fontId="12" fillId="0" borderId="2" xfId="0" applyNumberFormat="1" applyFont="1" applyBorder="1" applyAlignment="1">
      <alignment horizontal="right" wrapText="1"/>
    </xf>
    <xf numFmtId="172" fontId="12" fillId="0" borderId="1" xfId="0" applyNumberFormat="1" applyFont="1" applyBorder="1" applyAlignment="1">
      <alignment horizontal="right" wrapText="1"/>
    </xf>
    <xf numFmtId="49" fontId="11" fillId="0" borderId="1" xfId="0" applyNumberFormat="1" applyFont="1" applyFill="1" applyBorder="1" applyAlignment="1">
      <alignment horizontal="right" wrapText="1"/>
    </xf>
    <xf numFmtId="171" fontId="12" fillId="0" borderId="2" xfId="0" applyNumberFormat="1" applyFont="1" applyBorder="1" applyAlignment="1">
      <alignment horizontal="right" wrapText="1"/>
    </xf>
    <xf numFmtId="171" fontId="12" fillId="0" borderId="1" xfId="0" applyNumberFormat="1" applyFont="1" applyBorder="1" applyAlignment="1">
      <alignment horizontal="right" wrapText="1"/>
    </xf>
    <xf numFmtId="171" fontId="12" fillId="0" borderId="1" xfId="0" applyNumberFormat="1" applyFont="1" applyFill="1" applyBorder="1" applyAlignment="1">
      <alignment horizontal="right" wrapText="1"/>
    </xf>
    <xf numFmtId="169" fontId="12" fillId="0" borderId="1" xfId="28" applyNumberFormat="1" applyFont="1" applyFill="1" applyBorder="1" applyAlignment="1">
      <alignment horizontal="right" wrapText="1"/>
    </xf>
    <xf numFmtId="0" fontId="9" fillId="4" borderId="1" xfId="0" applyFont="1" applyFill="1" applyBorder="1" applyAlignment="1"/>
    <xf numFmtId="165" fontId="11" fillId="5" borderId="2" xfId="0" applyNumberFormat="1" applyFont="1" applyFill="1" applyBorder="1" applyAlignment="1">
      <alignment horizontal="right" wrapText="1"/>
    </xf>
    <xf numFmtId="0" fontId="11" fillId="5" borderId="1" xfId="0" applyFont="1" applyFill="1" applyBorder="1" applyAlignment="1">
      <alignment horizontal="right"/>
    </xf>
    <xf numFmtId="0" fontId="9" fillId="6" borderId="1" xfId="0" applyFont="1" applyFill="1" applyBorder="1" applyAlignment="1"/>
    <xf numFmtId="166" fontId="11" fillId="0" borderId="2" xfId="0" applyNumberFormat="1" applyFont="1" applyFill="1" applyBorder="1" applyAlignment="1">
      <alignment horizontal="right" wrapText="1"/>
    </xf>
    <xf numFmtId="166" fontId="12" fillId="0" borderId="4" xfId="0" applyNumberFormat="1" applyFont="1" applyBorder="1" applyAlignment="1">
      <alignment horizontal="right" wrapText="1"/>
    </xf>
    <xf numFmtId="3" fontId="11" fillId="0" borderId="2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>
      <alignment wrapText="1"/>
    </xf>
    <xf numFmtId="0" fontId="9" fillId="7" borderId="1" xfId="0" applyFont="1" applyFill="1" applyBorder="1" applyAlignment="1"/>
    <xf numFmtId="0" fontId="9" fillId="0" borderId="1" xfId="0" applyFont="1" applyFill="1" applyBorder="1" applyAlignment="1">
      <alignment horizontal="right" wrapText="1"/>
    </xf>
    <xf numFmtId="166" fontId="12" fillId="0" borderId="1" xfId="0" applyNumberFormat="1" applyFont="1" applyFill="1" applyBorder="1" applyAlignment="1">
      <alignment horizontal="right" wrapText="1"/>
    </xf>
    <xf numFmtId="168" fontId="11" fillId="0" borderId="1" xfId="0" applyNumberFormat="1" applyFont="1" applyFill="1" applyBorder="1" applyAlignment="1">
      <alignment horizontal="right" wrapText="1"/>
    </xf>
    <xf numFmtId="3" fontId="11" fillId="0" borderId="3" xfId="0" applyNumberFormat="1" applyFont="1" applyFill="1" applyBorder="1" applyAlignment="1">
      <alignment horizontal="right" wrapText="1"/>
    </xf>
    <xf numFmtId="49" fontId="11" fillId="0" borderId="1" xfId="0" applyNumberFormat="1" applyFont="1" applyFill="1" applyBorder="1" applyAlignment="1">
      <alignment horizontal="right"/>
    </xf>
    <xf numFmtId="3" fontId="11" fillId="0" borderId="0" xfId="0" applyNumberFormat="1" applyFont="1" applyFill="1" applyAlignment="1">
      <alignment horizontal="right"/>
    </xf>
    <xf numFmtId="0" fontId="11" fillId="0" borderId="5" xfId="0" applyFont="1" applyFill="1" applyBorder="1" applyAlignment="1">
      <alignment horizontal="right" wrapText="1"/>
    </xf>
    <xf numFmtId="166" fontId="12" fillId="0" borderId="1" xfId="0" applyNumberFormat="1" applyFont="1" applyFill="1" applyBorder="1" applyAlignment="1">
      <alignment wrapText="1"/>
    </xf>
    <xf numFmtId="166" fontId="11" fillId="0" borderId="1" xfId="12" applyNumberFormat="1" applyFont="1" applyFill="1" applyBorder="1" applyAlignment="1">
      <alignment horizontal="right"/>
    </xf>
    <xf numFmtId="166" fontId="11" fillId="0" borderId="1" xfId="12" applyNumberFormat="1" applyFont="1" applyFill="1" applyBorder="1" applyAlignment="1">
      <alignment horizontal="right" wrapText="1"/>
    </xf>
    <xf numFmtId="0" fontId="9" fillId="8" borderId="1" xfId="0" applyFont="1" applyFill="1" applyBorder="1" applyAlignment="1"/>
    <xf numFmtId="166" fontId="11" fillId="0" borderId="1" xfId="0" applyNumberFormat="1" applyFont="1" applyFill="1" applyBorder="1" applyAlignment="1">
      <alignment wrapText="1"/>
    </xf>
    <xf numFmtId="166" fontId="11" fillId="0" borderId="1" xfId="0" applyNumberFormat="1" applyFont="1" applyBorder="1" applyAlignment="1">
      <alignment horizontal="right" wrapText="1"/>
    </xf>
    <xf numFmtId="166" fontId="11" fillId="0" borderId="2" xfId="0" applyNumberFormat="1" applyFont="1" applyBorder="1" applyAlignment="1">
      <alignment horizontal="right" wrapText="1"/>
    </xf>
    <xf numFmtId="166" fontId="12" fillId="0" borderId="1" xfId="0" applyNumberFormat="1" applyFont="1" applyFill="1" applyBorder="1" applyAlignment="1">
      <alignment horizontal="right"/>
    </xf>
    <xf numFmtId="0" fontId="16" fillId="0" borderId="0" xfId="0" applyFont="1" applyFill="1" applyBorder="1" applyAlignment="1">
      <alignment horizontal="right"/>
    </xf>
    <xf numFmtId="3" fontId="16" fillId="0" borderId="0" xfId="0" applyNumberFormat="1" applyFont="1" applyFill="1" applyBorder="1" applyAlignment="1">
      <alignment horizontal="right"/>
    </xf>
    <xf numFmtId="0" fontId="11" fillId="0" borderId="0" xfId="0" applyFont="1" applyBorder="1" applyAlignment="1"/>
    <xf numFmtId="0" fontId="17" fillId="0" borderId="0" xfId="0" applyFont="1" applyFill="1" applyBorder="1" applyAlignment="1">
      <alignment horizontal="left" wrapText="1"/>
    </xf>
    <xf numFmtId="0" fontId="11" fillId="0" borderId="0" xfId="0" applyFont="1" applyAlignment="1"/>
    <xf numFmtId="0" fontId="11" fillId="0" borderId="0" xfId="0" applyFont="1" applyFill="1" applyAlignment="1"/>
    <xf numFmtId="0" fontId="28" fillId="11" borderId="1" xfId="0" applyFont="1" applyFill="1" applyBorder="1" applyAlignment="1"/>
    <xf numFmtId="173" fontId="11" fillId="0" borderId="1" xfId="0" applyNumberFormat="1" applyFont="1" applyFill="1" applyBorder="1" applyAlignment="1">
      <alignment horizontal="right" wrapText="1"/>
    </xf>
    <xf numFmtId="175" fontId="11" fillId="0" borderId="1" xfId="0" applyNumberFormat="1" applyFont="1" applyFill="1" applyBorder="1" applyAlignment="1">
      <alignment horizontal="right" wrapText="1"/>
    </xf>
    <xf numFmtId="174" fontId="11" fillId="0" borderId="1" xfId="0" applyNumberFormat="1" applyFont="1" applyFill="1" applyBorder="1" applyAlignment="1">
      <alignment horizontal="right" wrapText="1"/>
    </xf>
    <xf numFmtId="0" fontId="28" fillId="0" borderId="1" xfId="0" applyFont="1" applyBorder="1" applyAlignment="1">
      <alignment horizontal="right"/>
    </xf>
    <xf numFmtId="3" fontId="11" fillId="12" borderId="1" xfId="0" applyNumberFormat="1" applyFont="1" applyFill="1" applyBorder="1" applyAlignment="1">
      <alignment horizontal="right"/>
    </xf>
    <xf numFmtId="0" fontId="11" fillId="12" borderId="1" xfId="0" applyFont="1" applyFill="1" applyBorder="1" applyAlignment="1">
      <alignment horizontal="right"/>
    </xf>
    <xf numFmtId="0" fontId="28" fillId="13" borderId="1" xfId="0" applyFont="1" applyFill="1" applyBorder="1" applyAlignment="1">
      <alignment horizontal="right"/>
    </xf>
    <xf numFmtId="0" fontId="28" fillId="14" borderId="1" xfId="0" applyFont="1" applyFill="1" applyBorder="1" applyAlignment="1">
      <alignment horizontal="right"/>
    </xf>
    <xf numFmtId="0" fontId="28" fillId="15" borderId="1" xfId="0" applyFont="1" applyFill="1" applyBorder="1" applyAlignment="1">
      <alignment horizontal="right"/>
    </xf>
    <xf numFmtId="166" fontId="11" fillId="12" borderId="1" xfId="0" applyNumberFormat="1" applyFont="1" applyFill="1" applyBorder="1" applyAlignment="1">
      <alignment horizontal="right" wrapText="1"/>
    </xf>
    <xf numFmtId="0" fontId="28" fillId="0" borderId="1" xfId="0" applyFont="1" applyFill="1" applyBorder="1" applyAlignment="1">
      <alignment horizontal="right"/>
    </xf>
    <xf numFmtId="171" fontId="11" fillId="0" borderId="1" xfId="12" applyNumberFormat="1" applyFont="1" applyFill="1" applyBorder="1" applyAlignment="1">
      <alignment horizontal="right" wrapText="1"/>
    </xf>
    <xf numFmtId="0" fontId="28" fillId="16" borderId="1" xfId="0" applyFont="1" applyFill="1" applyBorder="1" applyAlignment="1">
      <alignment horizontal="right"/>
    </xf>
    <xf numFmtId="166" fontId="12" fillId="0" borderId="1" xfId="0" applyNumberFormat="1" applyFont="1" applyBorder="1" applyAlignment="1">
      <alignment horizontal="right" wrapText="1"/>
    </xf>
    <xf numFmtId="0" fontId="12" fillId="12" borderId="1" xfId="0" applyFont="1" applyFill="1" applyBorder="1" applyAlignment="1">
      <alignment wrapText="1"/>
    </xf>
    <xf numFmtId="172" fontId="12" fillId="0" borderId="1" xfId="0" applyNumberFormat="1" applyFont="1" applyFill="1" applyBorder="1" applyAlignment="1">
      <alignment horizontal="right" wrapText="1"/>
    </xf>
    <xf numFmtId="166" fontId="11" fillId="12" borderId="1" xfId="0" applyNumberFormat="1" applyFont="1" applyFill="1" applyBorder="1" applyAlignment="1">
      <alignment horizontal="right"/>
    </xf>
    <xf numFmtId="0" fontId="11" fillId="0" borderId="0" xfId="0" applyFont="1" applyFill="1" applyBorder="1" applyAlignment="1"/>
    <xf numFmtId="0" fontId="11" fillId="0" borderId="0" xfId="0" applyFont="1" applyFill="1" applyBorder="1" applyAlignment="1">
      <alignment horizontal="right"/>
    </xf>
    <xf numFmtId="166" fontId="11" fillId="0" borderId="0" xfId="12" applyNumberFormat="1" applyFont="1" applyFill="1" applyBorder="1" applyAlignment="1">
      <alignment horizontal="right" wrapText="1"/>
    </xf>
    <xf numFmtId="171" fontId="11" fillId="0" borderId="0" xfId="12" applyNumberFormat="1" applyFont="1" applyFill="1" applyBorder="1" applyAlignment="1">
      <alignment horizontal="right" wrapText="1"/>
    </xf>
    <xf numFmtId="171" fontId="12" fillId="0" borderId="0" xfId="0" applyNumberFormat="1" applyFont="1" applyFill="1" applyBorder="1" applyAlignment="1">
      <alignment horizontal="right" wrapText="1"/>
    </xf>
    <xf numFmtId="166" fontId="11" fillId="0" borderId="0" xfId="0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vertical="top" wrapText="1"/>
    </xf>
    <xf numFmtId="0" fontId="16" fillId="0" borderId="0" xfId="0" applyFont="1" applyFill="1" applyBorder="1" applyAlignment="1">
      <alignment vertical="top" wrapText="1"/>
    </xf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left" wrapText="1"/>
    </xf>
    <xf numFmtId="166" fontId="11" fillId="0" borderId="1" xfId="26" applyNumberFormat="1" applyFont="1" applyFill="1" applyBorder="1" applyAlignment="1">
      <alignment horizontal="right" wrapText="1"/>
    </xf>
    <xf numFmtId="165" fontId="11" fillId="0" borderId="1" xfId="26" applyNumberFormat="1" applyFont="1" applyFill="1" applyBorder="1" applyAlignment="1">
      <alignment horizontal="right" wrapText="1"/>
    </xf>
    <xf numFmtId="4" fontId="11" fillId="0" borderId="1" xfId="26" applyNumberFormat="1" applyFont="1" applyFill="1" applyBorder="1" applyAlignment="1">
      <alignment horizontal="right" wrapText="1"/>
    </xf>
    <xf numFmtId="3" fontId="11" fillId="0" borderId="3" xfId="0" applyNumberFormat="1" applyFont="1" applyFill="1" applyBorder="1" applyAlignment="1">
      <alignment horizontal="right"/>
    </xf>
    <xf numFmtId="0" fontId="29" fillId="0" borderId="1" xfId="0" applyFont="1" applyFill="1" applyBorder="1" applyAlignment="1">
      <alignment horizontal="right" wrapText="1"/>
    </xf>
    <xf numFmtId="170" fontId="11" fillId="0" borderId="1" xfId="0" applyNumberFormat="1" applyFont="1" applyFill="1" applyBorder="1" applyAlignment="1">
      <alignment horizontal="right"/>
    </xf>
    <xf numFmtId="166" fontId="27" fillId="0" borderId="1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left" indent="1"/>
    </xf>
    <xf numFmtId="0" fontId="6" fillId="0" borderId="0" xfId="0" applyFont="1" applyFill="1" applyAlignment="1">
      <alignment horizontal="left" wrapText="1" indent="1"/>
    </xf>
    <xf numFmtId="166" fontId="28" fillId="0" borderId="1" xfId="0" applyNumberFormat="1" applyFont="1" applyFill="1" applyBorder="1" applyAlignment="1">
      <alignment horizontal="right"/>
    </xf>
    <xf numFmtId="0" fontId="30" fillId="12" borderId="1" xfId="11" applyFont="1" applyFill="1" applyBorder="1" applyAlignment="1">
      <alignment vertical="top"/>
    </xf>
    <xf numFmtId="0" fontId="31" fillId="12" borderId="1" xfId="11" applyFont="1" applyFill="1" applyBorder="1" applyAlignment="1">
      <alignment horizontal="left" vertical="top"/>
    </xf>
    <xf numFmtId="0" fontId="5" fillId="12" borderId="1" xfId="11" applyFont="1" applyFill="1" applyBorder="1" applyAlignment="1">
      <alignment horizontal="left" vertical="top"/>
    </xf>
    <xf numFmtId="0" fontId="5" fillId="12" borderId="1" xfId="11" applyFont="1" applyFill="1" applyBorder="1" applyAlignment="1">
      <alignment vertical="top"/>
    </xf>
    <xf numFmtId="0" fontId="30" fillId="12" borderId="1" xfId="11" applyFont="1" applyFill="1" applyBorder="1" applyAlignment="1">
      <alignment horizontal="left" vertical="top"/>
    </xf>
    <xf numFmtId="0" fontId="5" fillId="12" borderId="1" xfId="11" applyFont="1" applyFill="1" applyBorder="1" applyAlignment="1">
      <alignment vertical="top" wrapText="1"/>
    </xf>
    <xf numFmtId="0" fontId="5" fillId="12" borderId="1" xfId="11" applyFont="1" applyFill="1" applyBorder="1" applyAlignment="1">
      <alignment horizontal="left" vertical="top" wrapText="1"/>
    </xf>
    <xf numFmtId="0" fontId="32" fillId="12" borderId="1" xfId="3" applyFont="1" applyFill="1" applyBorder="1" applyAlignment="1" applyProtection="1">
      <alignment horizontal="left" vertical="top"/>
    </xf>
    <xf numFmtId="0" fontId="30" fillId="12" borderId="1" xfId="11" applyFont="1" applyFill="1" applyBorder="1" applyAlignment="1">
      <alignment horizontal="left" vertical="center" readingOrder="1"/>
    </xf>
    <xf numFmtId="0" fontId="25" fillId="12" borderId="1" xfId="3" applyFill="1" applyBorder="1" applyAlignment="1" applyProtection="1">
      <alignment horizontal="left" vertical="top" wrapText="1"/>
    </xf>
    <xf numFmtId="0" fontId="25" fillId="0" borderId="1" xfId="3" applyBorder="1" applyAlignment="1" applyProtection="1"/>
    <xf numFmtId="0" fontId="25" fillId="12" borderId="1" xfId="3" applyFill="1" applyBorder="1" applyAlignment="1" applyProtection="1">
      <alignment horizontal="left" vertical="top"/>
    </xf>
    <xf numFmtId="14" fontId="5" fillId="12" borderId="1" xfId="11" applyNumberFormat="1" applyFont="1" applyFill="1" applyBorder="1" applyAlignment="1">
      <alignment horizontal="left" vertical="top"/>
    </xf>
    <xf numFmtId="49" fontId="5" fillId="12" borderId="1" xfId="11" applyNumberFormat="1" applyFont="1" applyFill="1" applyBorder="1" applyAlignment="1">
      <alignment vertical="top"/>
    </xf>
    <xf numFmtId="0" fontId="25" fillId="12" borderId="1" xfId="2" applyFill="1" applyBorder="1" applyAlignment="1" applyProtection="1">
      <alignment vertical="top"/>
    </xf>
    <xf numFmtId="0" fontId="33" fillId="0" borderId="0" xfId="0" applyFont="1" applyAlignment="1"/>
    <xf numFmtId="0" fontId="5" fillId="0" borderId="0" xfId="0" applyFont="1" applyAlignment="1">
      <alignment vertical="top" wrapText="1"/>
    </xf>
    <xf numFmtId="0" fontId="5" fillId="0" borderId="0" xfId="0" applyFont="1"/>
    <xf numFmtId="0" fontId="21" fillId="0" borderId="0" xfId="0" applyFont="1" applyAlignment="1">
      <alignment horizontal="right"/>
    </xf>
    <xf numFmtId="0" fontId="22" fillId="0" borderId="0" xfId="0" applyFont="1"/>
    <xf numFmtId="0" fontId="9" fillId="0" borderId="0" xfId="0" applyFont="1" applyAlignment="1"/>
    <xf numFmtId="2" fontId="11" fillId="0" borderId="1" xfId="0" applyNumberFormat="1" applyFont="1" applyFill="1" applyBorder="1" applyAlignment="1">
      <alignment horizontal="right"/>
    </xf>
    <xf numFmtId="3" fontId="11" fillId="0" borderId="9" xfId="0" applyNumberFormat="1" applyFont="1" applyFill="1" applyBorder="1" applyAlignment="1">
      <alignment horizontal="right" wrapText="1"/>
    </xf>
    <xf numFmtId="176" fontId="11" fillId="0" borderId="1" xfId="28" applyNumberFormat="1" applyFont="1" applyFill="1" applyBorder="1" applyAlignment="1">
      <alignment horizontal="right"/>
    </xf>
    <xf numFmtId="0" fontId="11" fillId="9" borderId="1" xfId="0" applyFont="1" applyFill="1" applyBorder="1" applyAlignment="1">
      <alignment horizontal="right"/>
    </xf>
    <xf numFmtId="0" fontId="11" fillId="9" borderId="2" xfId="0" applyFont="1" applyFill="1" applyBorder="1" applyAlignment="1">
      <alignment horizontal="right"/>
    </xf>
    <xf numFmtId="0" fontId="11" fillId="17" borderId="1" xfId="0" applyFont="1" applyFill="1" applyBorder="1" applyAlignment="1">
      <alignment horizontal="right"/>
    </xf>
    <xf numFmtId="0" fontId="28" fillId="17" borderId="1" xfId="0" applyFont="1" applyFill="1" applyBorder="1" applyAlignment="1">
      <alignment horizontal="right"/>
    </xf>
    <xf numFmtId="3" fontId="11" fillId="0" borderId="1" xfId="0" applyNumberFormat="1" applyFont="1" applyBorder="1" applyAlignment="1">
      <alignment horizontal="right" wrapText="1"/>
    </xf>
    <xf numFmtId="3" fontId="11" fillId="0" borderId="2" xfId="0" applyNumberFormat="1" applyFont="1" applyBorder="1" applyAlignment="1">
      <alignment horizontal="right" wrapText="1"/>
    </xf>
    <xf numFmtId="3" fontId="12" fillId="0" borderId="2" xfId="0" applyNumberFormat="1" applyFont="1" applyBorder="1" applyAlignment="1">
      <alignment horizontal="right"/>
    </xf>
    <xf numFmtId="165" fontId="12" fillId="0" borderId="2" xfId="0" applyNumberFormat="1" applyFont="1" applyFill="1" applyBorder="1" applyAlignment="1">
      <alignment horizontal="right"/>
    </xf>
    <xf numFmtId="0" fontId="11" fillId="3" borderId="1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18" borderId="1" xfId="0" applyFont="1" applyFill="1" applyBorder="1" applyAlignment="1">
      <alignment horizontal="right"/>
    </xf>
    <xf numFmtId="0" fontId="28" fillId="18" borderId="1" xfId="0" applyFont="1" applyFill="1" applyBorder="1" applyAlignment="1">
      <alignment horizontal="right"/>
    </xf>
    <xf numFmtId="0" fontId="11" fillId="0" borderId="5" xfId="0" applyFont="1" applyFill="1" applyBorder="1" applyAlignment="1">
      <alignment horizontal="right"/>
    </xf>
    <xf numFmtId="165" fontId="11" fillId="0" borderId="1" xfId="27" applyNumberFormat="1" applyFont="1" applyBorder="1" applyAlignment="1">
      <alignment horizontal="right"/>
    </xf>
    <xf numFmtId="0" fontId="11" fillId="4" borderId="1" xfId="0" applyFont="1" applyFill="1" applyBorder="1" applyAlignment="1">
      <alignment horizontal="right"/>
    </xf>
    <xf numFmtId="0" fontId="11" fillId="4" borderId="2" xfId="0" applyFont="1" applyFill="1" applyBorder="1" applyAlignment="1">
      <alignment horizontal="right"/>
    </xf>
    <xf numFmtId="0" fontId="11" fillId="13" borderId="1" xfId="0" applyFont="1" applyFill="1" applyBorder="1" applyAlignment="1">
      <alignment horizontal="right"/>
    </xf>
    <xf numFmtId="0" fontId="11" fillId="0" borderId="1" xfId="0" applyFont="1" applyFill="1" applyBorder="1" applyAlignment="1">
      <alignment horizontal="right" wrapText="1" shrinkToFit="1"/>
    </xf>
    <xf numFmtId="0" fontId="11" fillId="0" borderId="2" xfId="0" applyFont="1" applyFill="1" applyBorder="1" applyAlignment="1">
      <alignment horizontal="right" wrapText="1" shrinkToFit="1"/>
    </xf>
    <xf numFmtId="165" fontId="11" fillId="0" borderId="1" xfId="0" applyNumberFormat="1" applyFont="1" applyFill="1" applyBorder="1" applyAlignment="1">
      <alignment horizontal="right" wrapText="1" shrinkToFit="1"/>
    </xf>
    <xf numFmtId="4" fontId="11" fillId="0" borderId="1" xfId="0" applyNumberFormat="1" applyFont="1" applyFill="1" applyBorder="1" applyAlignment="1">
      <alignment horizontal="right"/>
    </xf>
    <xf numFmtId="165" fontId="11" fillId="12" borderId="1" xfId="0" applyNumberFormat="1" applyFont="1" applyFill="1" applyBorder="1" applyAlignment="1">
      <alignment horizontal="right"/>
    </xf>
    <xf numFmtId="0" fontId="11" fillId="5" borderId="2" xfId="0" applyFont="1" applyFill="1" applyBorder="1" applyAlignment="1">
      <alignment horizontal="right"/>
    </xf>
    <xf numFmtId="0" fontId="11" fillId="6" borderId="1" xfId="0" applyFont="1" applyFill="1" applyBorder="1" applyAlignment="1">
      <alignment horizontal="right"/>
    </xf>
    <xf numFmtId="0" fontId="11" fillId="6" borderId="2" xfId="0" applyFont="1" applyFill="1" applyBorder="1" applyAlignment="1">
      <alignment horizontal="right"/>
    </xf>
    <xf numFmtId="0" fontId="11" fillId="14" borderId="1" xfId="0" applyFont="1" applyFill="1" applyBorder="1" applyAlignment="1">
      <alignment horizontal="right"/>
    </xf>
    <xf numFmtId="166" fontId="12" fillId="0" borderId="6" xfId="0" applyNumberFormat="1" applyFont="1" applyBorder="1" applyAlignment="1">
      <alignment horizontal="right" wrapText="1"/>
    </xf>
    <xf numFmtId="0" fontId="11" fillId="7" borderId="1" xfId="0" applyFont="1" applyFill="1" applyBorder="1" applyAlignment="1">
      <alignment horizontal="right"/>
    </xf>
    <xf numFmtId="0" fontId="11" fillId="7" borderId="2" xfId="0" applyFont="1" applyFill="1" applyBorder="1" applyAlignment="1">
      <alignment horizontal="right"/>
    </xf>
    <xf numFmtId="0" fontId="11" fillId="15" borderId="1" xfId="0" applyFont="1" applyFill="1" applyBorder="1" applyAlignment="1">
      <alignment horizontal="right"/>
    </xf>
    <xf numFmtId="0" fontId="15" fillId="0" borderId="2" xfId="0" applyFont="1" applyFill="1" applyBorder="1" applyAlignment="1">
      <alignment horizontal="right"/>
    </xf>
    <xf numFmtId="2" fontId="11" fillId="0" borderId="2" xfId="0" applyNumberFormat="1" applyFont="1" applyFill="1" applyBorder="1" applyAlignment="1">
      <alignment horizontal="right"/>
    </xf>
    <xf numFmtId="0" fontId="15" fillId="0" borderId="1" xfId="0" applyFont="1" applyBorder="1" applyAlignment="1">
      <alignment horizontal="right"/>
    </xf>
    <xf numFmtId="1" fontId="11" fillId="0" borderId="1" xfId="0" applyNumberFormat="1" applyFont="1" applyFill="1" applyBorder="1" applyAlignment="1">
      <alignment horizontal="right"/>
    </xf>
    <xf numFmtId="0" fontId="11" fillId="8" borderId="0" xfId="0" applyFont="1" applyFill="1" applyAlignment="1">
      <alignment horizontal="right"/>
    </xf>
    <xf numFmtId="0" fontId="11" fillId="8" borderId="1" xfId="0" applyFont="1" applyFill="1" applyBorder="1" applyAlignment="1">
      <alignment horizontal="right"/>
    </xf>
    <xf numFmtId="0" fontId="11" fillId="8" borderId="2" xfId="0" applyFont="1" applyFill="1" applyBorder="1" applyAlignment="1">
      <alignment horizontal="right"/>
    </xf>
    <xf numFmtId="0" fontId="11" fillId="19" borderId="1" xfId="0" applyFont="1" applyFill="1" applyBorder="1" applyAlignment="1">
      <alignment horizontal="right"/>
    </xf>
    <xf numFmtId="0" fontId="11" fillId="16" borderId="1" xfId="0" applyFont="1" applyFill="1" applyBorder="1" applyAlignment="1">
      <alignment horizontal="right"/>
    </xf>
    <xf numFmtId="166" fontId="11" fillId="0" borderId="1" xfId="25" applyNumberFormat="1" applyFont="1" applyFill="1" applyBorder="1" applyAlignment="1">
      <alignment horizontal="right" wrapText="1"/>
    </xf>
    <xf numFmtId="166" fontId="11" fillId="0" borderId="2" xfId="0" applyNumberFormat="1" applyFont="1" applyBorder="1" applyAlignment="1">
      <alignment horizontal="right"/>
    </xf>
    <xf numFmtId="0" fontId="27" fillId="0" borderId="1" xfId="0" applyFont="1" applyFill="1" applyBorder="1" applyAlignment="1">
      <alignment wrapText="1"/>
    </xf>
    <xf numFmtId="0" fontId="12" fillId="0" borderId="1" xfId="0" applyFont="1" applyBorder="1" applyAlignment="1">
      <alignment wrapText="1"/>
    </xf>
    <xf numFmtId="166" fontId="12" fillId="0" borderId="7" xfId="0" applyNumberFormat="1" applyFont="1" applyFill="1" applyBorder="1" applyAlignment="1">
      <alignment wrapText="1"/>
    </xf>
    <xf numFmtId="0" fontId="12" fillId="0" borderId="1" xfId="13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0" fontId="9" fillId="9" borderId="1" xfId="0" applyFont="1" applyFill="1" applyBorder="1" applyAlignment="1">
      <alignment wrapText="1"/>
    </xf>
    <xf numFmtId="0" fontId="11" fillId="0" borderId="0" xfId="0" applyFont="1" applyFill="1" applyAlignment="1">
      <alignment horizontal="right"/>
    </xf>
    <xf numFmtId="0" fontId="11" fillId="0" borderId="0" xfId="0" applyFont="1" applyAlignment="1">
      <alignment horizontal="right"/>
    </xf>
    <xf numFmtId="166" fontId="11" fillId="0" borderId="0" xfId="0" applyNumberFormat="1" applyFont="1" applyBorder="1" applyAlignment="1">
      <alignment horizontal="right"/>
    </xf>
    <xf numFmtId="165" fontId="11" fillId="0" borderId="0" xfId="0" applyNumberFormat="1" applyFont="1" applyFill="1" applyBorder="1" applyAlignment="1">
      <alignment horizontal="right"/>
    </xf>
    <xf numFmtId="0" fontId="16" fillId="0" borderId="8" xfId="0" applyFont="1" applyFill="1" applyBorder="1" applyAlignment="1">
      <alignment horizontal="right" wrapText="1"/>
    </xf>
    <xf numFmtId="0" fontId="11" fillId="0" borderId="0" xfId="0" applyFont="1" applyBorder="1" applyAlignment="1">
      <alignment horizontal="right"/>
    </xf>
    <xf numFmtId="0" fontId="16" fillId="0" borderId="0" xfId="0" applyFont="1" applyFill="1" applyBorder="1" applyAlignment="1">
      <alignment horizontal="right" vertical="top" wrapText="1"/>
    </xf>
    <xf numFmtId="0" fontId="17" fillId="0" borderId="0" xfId="0" applyFont="1" applyFill="1" applyBorder="1" applyAlignment="1">
      <alignment horizontal="right" vertical="top" wrapText="1"/>
    </xf>
    <xf numFmtId="0" fontId="16" fillId="0" borderId="0" xfId="0" applyFont="1" applyFill="1" applyBorder="1" applyAlignment="1">
      <alignment horizontal="right" vertical="center" wrapText="1"/>
    </xf>
    <xf numFmtId="0" fontId="16" fillId="0" borderId="0" xfId="0" applyFont="1" applyFill="1" applyAlignment="1">
      <alignment horizontal="right"/>
    </xf>
    <xf numFmtId="0" fontId="17" fillId="0" borderId="0" xfId="0" applyFont="1" applyFill="1" applyBorder="1" applyAlignment="1">
      <alignment horizontal="right" wrapText="1"/>
    </xf>
    <xf numFmtId="0" fontId="16" fillId="0" borderId="0" xfId="0" applyFont="1" applyFill="1" applyBorder="1" applyAlignment="1">
      <alignment horizontal="right" wrapText="1"/>
    </xf>
    <xf numFmtId="0" fontId="19" fillId="0" borderId="0" xfId="0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right" wrapText="1"/>
    </xf>
    <xf numFmtId="0" fontId="19" fillId="0" borderId="0" xfId="0" applyFont="1" applyFill="1" applyBorder="1" applyAlignment="1">
      <alignment horizontal="right" wrapText="1"/>
    </xf>
    <xf numFmtId="0" fontId="16" fillId="0" borderId="8" xfId="0" applyFont="1" applyFill="1" applyBorder="1" applyAlignment="1">
      <alignment horizontal="left" wrapText="1"/>
    </xf>
    <xf numFmtId="0" fontId="16" fillId="0" borderId="0" xfId="0" applyFont="1" applyFill="1" applyAlignment="1">
      <alignment horizontal="left"/>
    </xf>
    <xf numFmtId="0" fontId="16" fillId="0" borderId="0" xfId="0" applyFont="1" applyFill="1" applyAlignment="1">
      <alignment horizontal="left" wrapText="1"/>
    </xf>
    <xf numFmtId="0" fontId="17" fillId="0" borderId="0" xfId="0" applyFont="1" applyFill="1" applyAlignment="1">
      <alignment horizontal="left" wrapText="1"/>
    </xf>
    <xf numFmtId="0" fontId="6" fillId="0" borderId="0" xfId="0" applyFont="1" applyAlignment="1">
      <alignment horizontal="left"/>
    </xf>
    <xf numFmtId="0" fontId="20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wrapText="1" indent="1"/>
    </xf>
    <xf numFmtId="14" fontId="5" fillId="0" borderId="1" xfId="11" applyNumberFormat="1" applyFont="1" applyFill="1" applyBorder="1" applyAlignment="1">
      <alignment horizontal="left" vertical="top"/>
    </xf>
    <xf numFmtId="0" fontId="5" fillId="0" borderId="1" xfId="11" applyFont="1" applyFill="1" applyBorder="1" applyAlignment="1">
      <alignment vertical="top" wrapText="1"/>
    </xf>
    <xf numFmtId="0" fontId="30" fillId="12" borderId="3" xfId="11" applyFont="1" applyFill="1" applyBorder="1" applyAlignment="1">
      <alignment horizontal="left" vertical="center" readingOrder="1"/>
    </xf>
    <xf numFmtId="0" fontId="30" fillId="12" borderId="5" xfId="11" applyFont="1" applyFill="1" applyBorder="1" applyAlignment="1">
      <alignment horizontal="left" vertical="center" readingOrder="1"/>
    </xf>
    <xf numFmtId="0" fontId="30" fillId="12" borderId="7" xfId="11" applyFont="1" applyFill="1" applyBorder="1" applyAlignment="1">
      <alignment horizontal="left" vertical="center" readingOrder="1"/>
    </xf>
    <xf numFmtId="0" fontId="7" fillId="5" borderId="0" xfId="25" applyFont="1" applyFill="1" applyAlignment="1">
      <alignment horizontal="center" vertical="center"/>
    </xf>
  </cellXfs>
  <cellStyles count="29">
    <cellStyle name="Акцент6" xfId="1" builtinId="49"/>
    <cellStyle name="Гиперссылка" xfId="2" builtinId="8"/>
    <cellStyle name="Гиперссылка 3" xfId="3"/>
    <cellStyle name="Обычный" xfId="0" builtinId="0"/>
    <cellStyle name="Обычный 10" xfId="4"/>
    <cellStyle name="Обычный 11" xfId="5"/>
    <cellStyle name="Обычный 12" xfId="6"/>
    <cellStyle name="Обычный 13" xfId="7"/>
    <cellStyle name="Обычный 14" xfId="8"/>
    <cellStyle name="Обычный 15" xfId="9"/>
    <cellStyle name="Обычный 16" xfId="10"/>
    <cellStyle name="Обычный 18" xfId="11"/>
    <cellStyle name="Обычный 2" xfId="12"/>
    <cellStyle name="Обычный 3" xfId="13"/>
    <cellStyle name="Обычный 4" xfId="14"/>
    <cellStyle name="Обычный 5" xfId="15"/>
    <cellStyle name="Обычный 6" xfId="16"/>
    <cellStyle name="Обычный 7" xfId="17"/>
    <cellStyle name="Обычный 8" xfId="18"/>
    <cellStyle name="Обычный 8 2" xfId="19"/>
    <cellStyle name="Обычный 8 3" xfId="20"/>
    <cellStyle name="Обычный 9" xfId="21"/>
    <cellStyle name="Обычный 9 2" xfId="22"/>
    <cellStyle name="Обычный_Акмолинская 1991-2015" xfId="23"/>
    <cellStyle name="Обычный_Динамика по обл_ рынок труда" xfId="24"/>
    <cellStyle name="Обычный_Лист1" xfId="25"/>
    <cellStyle name="Обычный_обл.уровень" xfId="26"/>
    <cellStyle name="Обычный_Регионы по кв" xfId="27"/>
    <cellStyle name="Финансовый" xfId="28" builtin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.izban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3"/>
  <sheetViews>
    <sheetView tabSelected="1" workbookViewId="0">
      <selection activeCell="G29" sqref="G29"/>
    </sheetView>
  </sheetViews>
  <sheetFormatPr defaultRowHeight="12.75"/>
  <cols>
    <col min="1" max="1" width="40.42578125" customWidth="1"/>
    <col min="2" max="2" width="54.85546875" customWidth="1"/>
  </cols>
  <sheetData>
    <row r="2" spans="1:2">
      <c r="A2" s="169" t="s">
        <v>240</v>
      </c>
      <c r="B2" s="170"/>
    </row>
    <row r="3" spans="1:2" ht="25.5">
      <c r="A3" s="169" t="s">
        <v>241</v>
      </c>
      <c r="B3" s="175" t="s">
        <v>303</v>
      </c>
    </row>
    <row r="4" spans="1:2" ht="51">
      <c r="A4" s="169" t="s">
        <v>242</v>
      </c>
      <c r="B4" s="263" t="s">
        <v>304</v>
      </c>
    </row>
    <row r="5" spans="1:2">
      <c r="A5" s="173" t="s">
        <v>243</v>
      </c>
      <c r="B5" s="171"/>
    </row>
    <row r="6" spans="1:2">
      <c r="A6" s="173" t="s">
        <v>244</v>
      </c>
      <c r="B6" s="171" t="s">
        <v>245</v>
      </c>
    </row>
    <row r="7" spans="1:2">
      <c r="A7" s="169" t="s">
        <v>246</v>
      </c>
      <c r="B7" s="174" t="s">
        <v>247</v>
      </c>
    </row>
    <row r="8" spans="1:2">
      <c r="A8" s="169" t="s">
        <v>248</v>
      </c>
      <c r="B8" s="172"/>
    </row>
    <row r="9" spans="1:2">
      <c r="A9" s="169" t="s">
        <v>249</v>
      </c>
      <c r="B9" s="174"/>
    </row>
    <row r="10" spans="1:2">
      <c r="A10" s="169" t="s">
        <v>250</v>
      </c>
      <c r="B10" s="174" t="s">
        <v>251</v>
      </c>
    </row>
    <row r="11" spans="1:2">
      <c r="A11" s="169" t="s">
        <v>252</v>
      </c>
      <c r="B11" s="175"/>
    </row>
    <row r="12" spans="1:2">
      <c r="A12" s="169" t="s">
        <v>253</v>
      </c>
      <c r="B12" s="176"/>
    </row>
    <row r="13" spans="1:2">
      <c r="A13" s="177" t="s">
        <v>254</v>
      </c>
      <c r="B13" s="178"/>
    </row>
    <row r="14" spans="1:2">
      <c r="A14" s="264" t="s">
        <v>255</v>
      </c>
      <c r="B14" s="179"/>
    </row>
    <row r="15" spans="1:2">
      <c r="A15" s="265"/>
      <c r="B15" s="179"/>
    </row>
    <row r="16" spans="1:2">
      <c r="A16" s="266"/>
      <c r="B16" s="179"/>
    </row>
    <row r="17" spans="1:2">
      <c r="A17" s="177" t="s">
        <v>256</v>
      </c>
      <c r="B17" s="180"/>
    </row>
    <row r="18" spans="1:2">
      <c r="A18" s="169" t="s">
        <v>257</v>
      </c>
      <c r="B18" s="181">
        <v>46266</v>
      </c>
    </row>
    <row r="19" spans="1:2">
      <c r="A19" s="169" t="s">
        <v>258</v>
      </c>
      <c r="B19" s="262">
        <v>46326</v>
      </c>
    </row>
    <row r="20" spans="1:2">
      <c r="A20" s="169" t="s">
        <v>259</v>
      </c>
      <c r="B20" s="172" t="s">
        <v>260</v>
      </c>
    </row>
    <row r="21" spans="1:2">
      <c r="A21" s="169" t="s">
        <v>261</v>
      </c>
      <c r="B21" s="172" t="s">
        <v>262</v>
      </c>
    </row>
    <row r="22" spans="1:2">
      <c r="A22" s="169" t="s">
        <v>263</v>
      </c>
      <c r="B22" s="182" t="s">
        <v>264</v>
      </c>
    </row>
    <row r="23" spans="1:2">
      <c r="A23" s="169" t="s">
        <v>265</v>
      </c>
      <c r="B23" s="183" t="s">
        <v>266</v>
      </c>
    </row>
  </sheetData>
  <mergeCells count="1">
    <mergeCell ref="A14:A16"/>
  </mergeCells>
  <hyperlinks>
    <hyperlink ref="B23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B37" sqref="B37"/>
    </sheetView>
  </sheetViews>
  <sheetFormatPr defaultRowHeight="12.75"/>
  <cols>
    <col min="1" max="1" width="9" customWidth="1"/>
    <col min="2" max="2" width="101.140625" customWidth="1"/>
  </cols>
  <sheetData>
    <row r="6" spans="2:2">
      <c r="B6" s="184" t="s">
        <v>267</v>
      </c>
    </row>
    <row r="7" spans="2:2">
      <c r="B7" s="184" t="s">
        <v>268</v>
      </c>
    </row>
    <row r="8" spans="2:2">
      <c r="B8" s="184" t="s">
        <v>269</v>
      </c>
    </row>
    <row r="9" spans="2:2">
      <c r="B9" s="184" t="s">
        <v>270</v>
      </c>
    </row>
    <row r="10" spans="2:2">
      <c r="B10" s="184" t="s">
        <v>271</v>
      </c>
    </row>
    <row r="11" spans="2:2">
      <c r="B11" s="184"/>
    </row>
    <row r="12" spans="2:2" ht="25.5">
      <c r="B12" s="185" t="s">
        <v>272</v>
      </c>
    </row>
    <row r="13" spans="2:2">
      <c r="B13" s="184"/>
    </row>
    <row r="14" spans="2:2">
      <c r="B14" s="184"/>
    </row>
    <row r="15" spans="2:2">
      <c r="B15" s="186"/>
    </row>
    <row r="16" spans="2:2">
      <c r="B16" s="186"/>
    </row>
    <row r="17" spans="2:2">
      <c r="B17" s="186"/>
    </row>
    <row r="18" spans="2:2">
      <c r="B18" s="187" t="s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T341"/>
  <sheetViews>
    <sheetView zoomScaleSheetLayoutView="70" workbookViewId="0">
      <pane xSplit="1" topLeftCell="B1" activePane="topRight" state="frozen"/>
      <selection pane="topRight" activeCell="B17" sqref="B17"/>
    </sheetView>
  </sheetViews>
  <sheetFormatPr defaultRowHeight="12.75"/>
  <cols>
    <col min="1" max="1" width="80.5703125" style="1" customWidth="1"/>
    <col min="2" max="8" width="10.5703125" style="1" customWidth="1"/>
    <col min="9" max="16" width="10.5703125" style="2" customWidth="1"/>
    <col min="17" max="23" width="10.5703125" style="1" customWidth="1"/>
    <col min="24" max="24" width="10.5703125" style="2" customWidth="1"/>
    <col min="25" max="33" width="10.5703125" style="1" customWidth="1"/>
    <col min="34" max="35" width="10.5703125" style="128" customWidth="1"/>
    <col min="36" max="37" width="10.5703125" style="1" customWidth="1"/>
    <col min="38" max="16384" width="9.140625" style="1"/>
  </cols>
  <sheetData>
    <row r="1" spans="1:42" s="3" customFormat="1" ht="18.75">
      <c r="A1" s="267" t="s">
        <v>27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1"/>
      <c r="V1" s="1"/>
      <c r="W1" s="1"/>
      <c r="X1" s="2"/>
      <c r="Y1" s="1"/>
      <c r="Z1" s="1"/>
      <c r="AA1" s="1"/>
      <c r="AB1" s="1"/>
      <c r="AC1" s="1"/>
      <c r="AD1" s="1"/>
      <c r="AE1" s="1"/>
      <c r="AF1" s="1"/>
      <c r="AG1" s="1"/>
      <c r="AH1" s="128"/>
      <c r="AI1" s="128"/>
    </row>
    <row r="2" spans="1:42" s="128" customFormat="1" ht="11.25">
      <c r="A2" s="188"/>
      <c r="I2" s="129"/>
      <c r="J2" s="129"/>
      <c r="K2" s="129"/>
      <c r="L2" s="129"/>
      <c r="M2" s="129"/>
      <c r="N2" s="129"/>
      <c r="O2" s="129"/>
      <c r="P2" s="129"/>
      <c r="X2" s="129"/>
    </row>
    <row r="3" spans="1:42" s="189" customFormat="1" ht="11.25">
      <c r="A3" s="4"/>
      <c r="B3" s="5">
        <v>1991</v>
      </c>
      <c r="C3" s="5">
        <v>1992</v>
      </c>
      <c r="D3" s="5">
        <v>1993</v>
      </c>
      <c r="E3" s="5">
        <v>1994</v>
      </c>
      <c r="F3" s="5">
        <v>1995</v>
      </c>
      <c r="G3" s="5">
        <v>1996</v>
      </c>
      <c r="H3" s="5">
        <v>1997</v>
      </c>
      <c r="I3" s="5">
        <v>1998</v>
      </c>
      <c r="J3" s="5">
        <v>1999</v>
      </c>
      <c r="K3" s="5">
        <v>2000</v>
      </c>
      <c r="L3" s="5">
        <v>2001</v>
      </c>
      <c r="M3" s="5">
        <v>2002</v>
      </c>
      <c r="N3" s="5">
        <v>2003</v>
      </c>
      <c r="O3" s="5">
        <v>2004</v>
      </c>
      <c r="P3" s="5">
        <v>2005</v>
      </c>
      <c r="Q3" s="5">
        <v>2006</v>
      </c>
      <c r="R3" s="5">
        <v>2007</v>
      </c>
      <c r="S3" s="5">
        <v>2008</v>
      </c>
      <c r="T3" s="5">
        <v>2009</v>
      </c>
      <c r="U3" s="5">
        <v>2010</v>
      </c>
      <c r="V3" s="5">
        <v>2011</v>
      </c>
      <c r="W3" s="5">
        <v>2012</v>
      </c>
      <c r="X3" s="5">
        <v>2013</v>
      </c>
      <c r="Y3" s="5">
        <v>2014</v>
      </c>
      <c r="Z3" s="6">
        <v>2015</v>
      </c>
      <c r="AA3" s="5">
        <v>2016</v>
      </c>
      <c r="AB3" s="7">
        <v>2017</v>
      </c>
      <c r="AC3" s="8">
        <v>2018</v>
      </c>
      <c r="AD3" s="9">
        <v>2019</v>
      </c>
      <c r="AE3" s="10">
        <v>2020</v>
      </c>
      <c r="AF3" s="10">
        <v>2021</v>
      </c>
      <c r="AG3" s="10">
        <v>2022</v>
      </c>
      <c r="AH3" s="10">
        <v>2023</v>
      </c>
      <c r="AI3" s="10">
        <v>2024</v>
      </c>
      <c r="AJ3" s="10">
        <v>2025</v>
      </c>
    </row>
    <row r="4" spans="1:42" s="128" customFormat="1" ht="12.95" customHeight="1">
      <c r="A4" s="238" t="s">
        <v>104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3"/>
      <c r="AA4" s="11"/>
      <c r="AB4" s="12"/>
      <c r="AC4" s="12"/>
      <c r="AD4" s="13"/>
      <c r="AE4" s="14"/>
      <c r="AF4" s="14"/>
      <c r="AG4" s="14"/>
      <c r="AH4" s="130"/>
      <c r="AI4" s="130"/>
      <c r="AJ4" s="130"/>
    </row>
    <row r="5" spans="1:42" s="129" customFormat="1" ht="12.75" customHeight="1">
      <c r="A5" s="72" t="s">
        <v>86</v>
      </c>
      <c r="B5" s="15">
        <v>340.2</v>
      </c>
      <c r="C5" s="15">
        <v>338.8</v>
      </c>
      <c r="D5" s="15">
        <v>325.2</v>
      </c>
      <c r="E5" s="15">
        <v>305.10000000000002</v>
      </c>
      <c r="F5" s="15">
        <v>306.3</v>
      </c>
      <c r="G5" s="15">
        <v>309.89999999999998</v>
      </c>
      <c r="H5" s="15">
        <v>314.7</v>
      </c>
      <c r="I5" s="15">
        <v>316.3</v>
      </c>
      <c r="J5" s="15">
        <v>318.10000000000002</v>
      </c>
      <c r="K5" s="16">
        <v>323.7</v>
      </c>
      <c r="L5" s="16">
        <v>319.10000000000002</v>
      </c>
      <c r="M5" s="16">
        <v>328.2</v>
      </c>
      <c r="N5" s="16">
        <v>338.5</v>
      </c>
      <c r="O5" s="16">
        <v>361.7</v>
      </c>
      <c r="P5" s="16">
        <v>374.4</v>
      </c>
      <c r="Q5" s="16">
        <v>390.5</v>
      </c>
      <c r="R5" s="16">
        <v>407.4</v>
      </c>
      <c r="S5" s="16">
        <v>482.6</v>
      </c>
      <c r="T5" s="16">
        <v>503.2</v>
      </c>
      <c r="U5" s="16">
        <v>524.20000000000005</v>
      </c>
      <c r="V5" s="16">
        <v>545.79999999999995</v>
      </c>
      <c r="W5" s="16">
        <v>567.79999999999995</v>
      </c>
      <c r="X5" s="16">
        <v>587.4</v>
      </c>
      <c r="Y5" s="16">
        <v>606.9</v>
      </c>
      <c r="Z5" s="17">
        <v>626.79999999999995</v>
      </c>
      <c r="AA5" s="18">
        <v>642.79999999999995</v>
      </c>
      <c r="AB5" s="18">
        <v>660.3</v>
      </c>
      <c r="AC5" s="18">
        <v>678.2</v>
      </c>
      <c r="AD5" s="19">
        <v>698.79600000000005</v>
      </c>
      <c r="AE5" s="18">
        <v>719.5</v>
      </c>
      <c r="AF5" s="18">
        <v>740.8</v>
      </c>
      <c r="AG5" s="22">
        <v>767.1</v>
      </c>
      <c r="AH5" s="18">
        <v>786.8</v>
      </c>
      <c r="AI5" s="18">
        <v>805.2</v>
      </c>
      <c r="AJ5" s="18">
        <v>819.8</v>
      </c>
      <c r="AK5" s="240"/>
      <c r="AL5" s="240"/>
      <c r="AM5" s="240"/>
      <c r="AN5" s="240"/>
      <c r="AO5" s="240"/>
      <c r="AP5" s="240"/>
    </row>
    <row r="6" spans="1:42" s="129" customFormat="1" ht="12.95" customHeight="1">
      <c r="A6" s="72" t="s">
        <v>4</v>
      </c>
      <c r="B6" s="16">
        <v>8.3000000000000007</v>
      </c>
      <c r="C6" s="16">
        <v>8.1</v>
      </c>
      <c r="D6" s="16">
        <v>7</v>
      </c>
      <c r="E6" s="16">
        <v>7.1</v>
      </c>
      <c r="F6" s="16">
        <v>6.6</v>
      </c>
      <c r="G6" s="16">
        <v>6.9</v>
      </c>
      <c r="H6" s="16">
        <v>6.8</v>
      </c>
      <c r="I6" s="16">
        <v>6.6</v>
      </c>
      <c r="J6" s="16">
        <v>5.9</v>
      </c>
      <c r="K6" s="16">
        <v>6.1</v>
      </c>
      <c r="L6" s="16">
        <v>6.6</v>
      </c>
      <c r="M6" s="16">
        <v>7.4</v>
      </c>
      <c r="N6" s="16">
        <v>8.1</v>
      </c>
      <c r="O6" s="16">
        <v>9.4</v>
      </c>
      <c r="P6" s="16">
        <v>9.5</v>
      </c>
      <c r="Q6" s="16">
        <v>11.2</v>
      </c>
      <c r="R6" s="16">
        <v>12.2</v>
      </c>
      <c r="S6" s="16">
        <v>13.3</v>
      </c>
      <c r="T6" s="16">
        <v>14.3</v>
      </c>
      <c r="U6" s="16">
        <v>14.8</v>
      </c>
      <c r="V6" s="16">
        <v>16.100000000000001</v>
      </c>
      <c r="W6" s="21">
        <v>17</v>
      </c>
      <c r="X6" s="16">
        <v>18.3</v>
      </c>
      <c r="Y6" s="16">
        <v>19.100000000000001</v>
      </c>
      <c r="Z6" s="17">
        <v>19.399999999999999</v>
      </c>
      <c r="AA6" s="15">
        <v>19.783999999999999</v>
      </c>
      <c r="AB6" s="22">
        <v>19.38</v>
      </c>
      <c r="AC6" s="22">
        <v>19.891999999999999</v>
      </c>
      <c r="AD6" s="19">
        <v>20.459</v>
      </c>
      <c r="AE6" s="22">
        <v>21.734000000000002</v>
      </c>
      <c r="AF6" s="22">
        <v>23.349</v>
      </c>
      <c r="AG6" s="22">
        <v>21.581</v>
      </c>
      <c r="AH6" s="32">
        <v>20.78</v>
      </c>
      <c r="AI6" s="22">
        <v>19.331</v>
      </c>
      <c r="AJ6" s="192">
        <v>17.39</v>
      </c>
      <c r="AK6" s="240"/>
      <c r="AL6" s="240"/>
      <c r="AM6" s="240"/>
      <c r="AN6" s="240"/>
      <c r="AO6" s="240"/>
      <c r="AP6" s="240"/>
    </row>
    <row r="7" spans="1:42" s="129" customFormat="1" ht="12.95" customHeight="1">
      <c r="A7" s="72" t="s">
        <v>2</v>
      </c>
      <c r="B7" s="16">
        <v>24.6</v>
      </c>
      <c r="C7" s="16">
        <v>23.3</v>
      </c>
      <c r="D7" s="16">
        <v>22.5</v>
      </c>
      <c r="E7" s="16">
        <v>21.38</v>
      </c>
      <c r="F7" s="16">
        <v>19.899999999999999</v>
      </c>
      <c r="G7" s="16">
        <v>20.260000000000002</v>
      </c>
      <c r="H7" s="16">
        <v>19.79</v>
      </c>
      <c r="I7" s="16">
        <v>18.989999999999998</v>
      </c>
      <c r="J7" s="16">
        <v>18.66</v>
      </c>
      <c r="K7" s="16">
        <v>19.07</v>
      </c>
      <c r="L7" s="25">
        <v>20.329999999999998</v>
      </c>
      <c r="M7" s="25">
        <v>21.73</v>
      </c>
      <c r="N7" s="25">
        <v>23.12</v>
      </c>
      <c r="O7" s="25">
        <v>26.85</v>
      </c>
      <c r="P7" s="25">
        <v>27.25</v>
      </c>
      <c r="Q7" s="25">
        <v>28.55</v>
      </c>
      <c r="R7" s="25">
        <v>29.88</v>
      </c>
      <c r="S7" s="25">
        <v>29.86</v>
      </c>
      <c r="T7" s="25">
        <v>32.450000000000003</v>
      </c>
      <c r="U7" s="25">
        <v>28.53</v>
      </c>
      <c r="V7" s="25">
        <v>30.55</v>
      </c>
      <c r="W7" s="25">
        <v>30.49</v>
      </c>
      <c r="X7" s="25">
        <v>31.76</v>
      </c>
      <c r="Y7" s="25">
        <v>32.24</v>
      </c>
      <c r="Z7" s="26">
        <v>31.38</v>
      </c>
      <c r="AA7" s="27">
        <v>31.18</v>
      </c>
      <c r="AB7" s="28">
        <v>29.74</v>
      </c>
      <c r="AC7" s="18">
        <v>29.72</v>
      </c>
      <c r="AD7" s="23">
        <v>29.72</v>
      </c>
      <c r="AE7" s="18">
        <v>30.65</v>
      </c>
      <c r="AF7" s="18">
        <v>31.98</v>
      </c>
      <c r="AG7" s="18">
        <v>28.53</v>
      </c>
      <c r="AH7" s="131">
        <v>26.74</v>
      </c>
      <c r="AI7" s="18">
        <v>24.29</v>
      </c>
      <c r="AJ7" s="190">
        <v>21.4</v>
      </c>
      <c r="AK7" s="240"/>
      <c r="AL7" s="240"/>
      <c r="AM7" s="240"/>
      <c r="AN7" s="240"/>
      <c r="AO7" s="240"/>
      <c r="AP7" s="240"/>
    </row>
    <row r="8" spans="1:42" s="129" customFormat="1" ht="12.95" customHeight="1">
      <c r="A8" s="72" t="s">
        <v>5</v>
      </c>
      <c r="B8" s="21">
        <v>2</v>
      </c>
      <c r="C8" s="21">
        <v>2</v>
      </c>
      <c r="D8" s="16">
        <v>2.2999999999999998</v>
      </c>
      <c r="E8" s="16">
        <v>2.2999999999999998</v>
      </c>
      <c r="F8" s="16">
        <v>2.5</v>
      </c>
      <c r="G8" s="16">
        <v>2.5</v>
      </c>
      <c r="H8" s="16">
        <v>2.6</v>
      </c>
      <c r="I8" s="16">
        <v>2.4</v>
      </c>
      <c r="J8" s="16">
        <v>2.2999999999999998</v>
      </c>
      <c r="K8" s="16">
        <v>2.4</v>
      </c>
      <c r="L8" s="16">
        <v>2.6</v>
      </c>
      <c r="M8" s="16">
        <v>2.6</v>
      </c>
      <c r="N8" s="16">
        <v>2.6</v>
      </c>
      <c r="O8" s="16">
        <v>2.6</v>
      </c>
      <c r="P8" s="16">
        <v>2.7</v>
      </c>
      <c r="Q8" s="16">
        <v>2.8</v>
      </c>
      <c r="R8" s="16">
        <v>2.8</v>
      </c>
      <c r="S8" s="16">
        <v>2.9</v>
      </c>
      <c r="T8" s="16">
        <v>2.7</v>
      </c>
      <c r="U8" s="16">
        <v>2.9</v>
      </c>
      <c r="V8" s="16">
        <v>2.9</v>
      </c>
      <c r="W8" s="16">
        <v>2.8</v>
      </c>
      <c r="X8" s="16">
        <v>2.8</v>
      </c>
      <c r="Y8" s="16">
        <v>2.8</v>
      </c>
      <c r="Z8" s="17">
        <v>2.9</v>
      </c>
      <c r="AA8" s="15">
        <v>2.786</v>
      </c>
      <c r="AB8" s="32">
        <v>2.7330000000000001</v>
      </c>
      <c r="AC8" s="32">
        <v>3.024</v>
      </c>
      <c r="AD8" s="33">
        <v>3.1</v>
      </c>
      <c r="AE8" s="32">
        <v>4.2050000000000001</v>
      </c>
      <c r="AF8" s="32">
        <v>4.4779999999999998</v>
      </c>
      <c r="AG8" s="32">
        <v>3.0670000000000002</v>
      </c>
      <c r="AH8" s="32">
        <v>3.2730000000000001</v>
      </c>
      <c r="AI8" s="32">
        <v>3.492</v>
      </c>
      <c r="AJ8" s="32">
        <v>3.484</v>
      </c>
      <c r="AK8" s="240"/>
      <c r="AL8" s="240"/>
      <c r="AM8" s="240"/>
      <c r="AN8" s="240"/>
      <c r="AO8" s="240"/>
      <c r="AP8" s="240"/>
    </row>
    <row r="9" spans="1:42" s="129" customFormat="1" ht="12.95" customHeight="1">
      <c r="A9" s="72" t="s">
        <v>3</v>
      </c>
      <c r="B9" s="21">
        <v>6</v>
      </c>
      <c r="C9" s="16">
        <v>5.9</v>
      </c>
      <c r="D9" s="16">
        <v>6.8</v>
      </c>
      <c r="E9" s="16">
        <v>6.97</v>
      </c>
      <c r="F9" s="16">
        <v>7.44</v>
      </c>
      <c r="G9" s="16">
        <v>7.47</v>
      </c>
      <c r="H9" s="16">
        <v>7.53</v>
      </c>
      <c r="I9" s="16">
        <v>6.97</v>
      </c>
      <c r="J9" s="16">
        <v>7.3</v>
      </c>
      <c r="K9" s="16">
        <v>7.58</v>
      </c>
      <c r="L9" s="25">
        <v>8</v>
      </c>
      <c r="M9" s="25">
        <v>7.66</v>
      </c>
      <c r="N9" s="25">
        <v>7.44</v>
      </c>
      <c r="O9" s="25">
        <v>7.57</v>
      </c>
      <c r="P9" s="25">
        <v>7.5</v>
      </c>
      <c r="Q9" s="25">
        <v>7.41</v>
      </c>
      <c r="R9" s="25">
        <v>7.12</v>
      </c>
      <c r="S9" s="25">
        <v>6.81</v>
      </c>
      <c r="T9" s="25">
        <v>6.4</v>
      </c>
      <c r="U9" s="25">
        <v>5.6</v>
      </c>
      <c r="V9" s="25">
        <v>5.24</v>
      </c>
      <c r="W9" s="25">
        <v>5.09</v>
      </c>
      <c r="X9" s="25">
        <v>4.93</v>
      </c>
      <c r="Y9" s="25">
        <v>4.6900000000000004</v>
      </c>
      <c r="Z9" s="26">
        <v>4.63</v>
      </c>
      <c r="AA9" s="29">
        <v>4.3899999999999997</v>
      </c>
      <c r="AB9" s="29">
        <v>4.1900000000000004</v>
      </c>
      <c r="AC9" s="18">
        <v>4.47</v>
      </c>
      <c r="AD9" s="23">
        <v>2.97</v>
      </c>
      <c r="AE9" s="18">
        <v>5.93</v>
      </c>
      <c r="AF9" s="18">
        <v>6.14</v>
      </c>
      <c r="AG9" s="18">
        <v>4.05</v>
      </c>
      <c r="AH9" s="131">
        <v>4.21</v>
      </c>
      <c r="AI9" s="18">
        <v>4.3899999999999997</v>
      </c>
      <c r="AJ9" s="18">
        <v>4.29</v>
      </c>
      <c r="AK9" s="240"/>
      <c r="AL9" s="240"/>
      <c r="AM9" s="240"/>
      <c r="AN9" s="240"/>
      <c r="AO9" s="240"/>
      <c r="AP9" s="240"/>
    </row>
    <row r="10" spans="1:42" s="129" customFormat="1" ht="12.95" customHeight="1">
      <c r="A10" s="72" t="s">
        <v>222</v>
      </c>
      <c r="B10" s="21" t="s">
        <v>50</v>
      </c>
      <c r="C10" s="21" t="s">
        <v>50</v>
      </c>
      <c r="D10" s="21" t="s">
        <v>50</v>
      </c>
      <c r="E10" s="21" t="s">
        <v>50</v>
      </c>
      <c r="F10" s="21" t="s">
        <v>50</v>
      </c>
      <c r="G10" s="21" t="s">
        <v>50</v>
      </c>
      <c r="H10" s="21" t="s">
        <v>50</v>
      </c>
      <c r="I10" s="21" t="s">
        <v>50</v>
      </c>
      <c r="J10" s="21" t="s">
        <v>50</v>
      </c>
      <c r="K10" s="30">
        <v>25.26</v>
      </c>
      <c r="L10" s="30">
        <v>26.56</v>
      </c>
      <c r="M10" s="30">
        <v>20.63</v>
      </c>
      <c r="N10" s="30">
        <v>17.36</v>
      </c>
      <c r="O10" s="30">
        <v>17.940000000000001</v>
      </c>
      <c r="P10" s="30">
        <v>17.37</v>
      </c>
      <c r="Q10" s="30">
        <v>17.079999999999998</v>
      </c>
      <c r="R10" s="30">
        <v>17.21</v>
      </c>
      <c r="S10" s="30">
        <v>21.2</v>
      </c>
      <c r="T10" s="31">
        <v>0.61</v>
      </c>
      <c r="U10" s="31">
        <v>0.54</v>
      </c>
      <c r="V10" s="31">
        <v>0.52</v>
      </c>
      <c r="W10" s="31">
        <v>0.4</v>
      </c>
      <c r="X10" s="31">
        <v>0.31</v>
      </c>
      <c r="Y10" s="31">
        <v>0.28999999999999998</v>
      </c>
      <c r="Z10" s="31">
        <v>0.28999999999999998</v>
      </c>
      <c r="AA10" s="31">
        <v>0.3</v>
      </c>
      <c r="AB10" s="31">
        <v>7.3</v>
      </c>
      <c r="AC10" s="31">
        <v>9.35</v>
      </c>
      <c r="AD10" s="31">
        <v>8.92</v>
      </c>
      <c r="AE10" s="31">
        <v>8.32</v>
      </c>
      <c r="AF10" s="31">
        <v>9.18</v>
      </c>
      <c r="AG10" s="20">
        <v>8</v>
      </c>
      <c r="AH10" s="131">
        <v>8.35</v>
      </c>
      <c r="AI10" s="18">
        <v>6.02</v>
      </c>
      <c r="AJ10" s="18">
        <v>5.72</v>
      </c>
      <c r="AK10" s="240"/>
      <c r="AL10" s="240"/>
      <c r="AM10" s="240"/>
      <c r="AN10" s="240"/>
      <c r="AO10" s="240"/>
      <c r="AP10" s="240"/>
    </row>
    <row r="11" spans="1:42" s="129" customFormat="1" ht="12.95" customHeight="1">
      <c r="A11" s="72" t="s">
        <v>6</v>
      </c>
      <c r="B11" s="16">
        <v>6.3</v>
      </c>
      <c r="C11" s="21">
        <v>6</v>
      </c>
      <c r="D11" s="16">
        <v>5.4</v>
      </c>
      <c r="E11" s="16">
        <v>4.8</v>
      </c>
      <c r="F11" s="16">
        <v>4.0999999999999996</v>
      </c>
      <c r="G11" s="16">
        <v>4.3</v>
      </c>
      <c r="H11" s="16">
        <v>4.2</v>
      </c>
      <c r="I11" s="16">
        <v>4.2</v>
      </c>
      <c r="J11" s="16">
        <v>3.6</v>
      </c>
      <c r="K11" s="16">
        <v>3.7</v>
      </c>
      <c r="L11" s="16">
        <v>4</v>
      </c>
      <c r="M11" s="16">
        <v>4.8</v>
      </c>
      <c r="N11" s="16">
        <v>5.5</v>
      </c>
      <c r="O11" s="16">
        <v>6.7</v>
      </c>
      <c r="P11" s="16">
        <v>6.8</v>
      </c>
      <c r="Q11" s="16">
        <v>8.4</v>
      </c>
      <c r="R11" s="16">
        <v>9.4</v>
      </c>
      <c r="S11" s="16">
        <v>10.4</v>
      </c>
      <c r="T11" s="16">
        <v>11.6</v>
      </c>
      <c r="U11" s="16">
        <v>11.9</v>
      </c>
      <c r="V11" s="16">
        <v>13.2</v>
      </c>
      <c r="W11" s="16">
        <v>14.1</v>
      </c>
      <c r="X11" s="16">
        <v>15.5</v>
      </c>
      <c r="Y11" s="16">
        <v>16.399999999999999</v>
      </c>
      <c r="Z11" s="17">
        <v>16.5</v>
      </c>
      <c r="AA11" s="15">
        <v>17.007999999999999</v>
      </c>
      <c r="AB11" s="32">
        <v>16.646999999999998</v>
      </c>
      <c r="AC11" s="32">
        <v>16.867999999999999</v>
      </c>
      <c r="AD11" s="33">
        <v>17.405000000000001</v>
      </c>
      <c r="AE11" s="32">
        <v>17.529</v>
      </c>
      <c r="AF11" s="32">
        <v>18.870999999999999</v>
      </c>
      <c r="AG11" s="32">
        <v>18.513999999999999</v>
      </c>
      <c r="AH11" s="15">
        <v>17.507000000000001</v>
      </c>
      <c r="AI11" s="32">
        <v>15.839</v>
      </c>
      <c r="AJ11" s="32">
        <v>13.906000000000001</v>
      </c>
      <c r="AK11" s="240"/>
      <c r="AL11" s="240"/>
      <c r="AM11" s="240"/>
      <c r="AN11" s="240"/>
      <c r="AO11" s="240"/>
      <c r="AP11" s="240"/>
    </row>
    <row r="12" spans="1:42" s="129" customFormat="1" ht="12.95" customHeight="1">
      <c r="A12" s="72" t="s">
        <v>72</v>
      </c>
      <c r="B12" s="32">
        <v>18.600000000000001</v>
      </c>
      <c r="C12" s="32">
        <v>17.399999999999999</v>
      </c>
      <c r="D12" s="32">
        <v>15.7</v>
      </c>
      <c r="E12" s="32">
        <v>14.41</v>
      </c>
      <c r="F12" s="32">
        <v>12.46</v>
      </c>
      <c r="G12" s="32">
        <v>12.79</v>
      </c>
      <c r="H12" s="32">
        <v>12.26</v>
      </c>
      <c r="I12" s="32">
        <v>12.02</v>
      </c>
      <c r="J12" s="32">
        <v>11.36</v>
      </c>
      <c r="K12" s="32">
        <v>11.49</v>
      </c>
      <c r="L12" s="32">
        <v>12.33</v>
      </c>
      <c r="M12" s="32">
        <v>14.07</v>
      </c>
      <c r="N12" s="32">
        <v>15.68</v>
      </c>
      <c r="O12" s="32">
        <v>19.28</v>
      </c>
      <c r="P12" s="32">
        <v>19.75</v>
      </c>
      <c r="Q12" s="32">
        <v>21.14</v>
      </c>
      <c r="R12" s="32">
        <v>22.76</v>
      </c>
      <c r="S12" s="32">
        <v>23.05</v>
      </c>
      <c r="T12" s="32">
        <v>26.05</v>
      </c>
      <c r="U12" s="32">
        <v>22.93</v>
      </c>
      <c r="V12" s="32">
        <v>25.31</v>
      </c>
      <c r="W12" s="32">
        <v>25.4</v>
      </c>
      <c r="X12" s="32">
        <v>26.83</v>
      </c>
      <c r="Y12" s="32">
        <v>27.55</v>
      </c>
      <c r="Z12" s="33">
        <v>26.75</v>
      </c>
      <c r="AA12" s="16">
        <v>26.75</v>
      </c>
      <c r="AB12" s="16">
        <v>25.55</v>
      </c>
      <c r="AC12" s="18">
        <v>25.25</v>
      </c>
      <c r="AD12" s="23">
        <v>25.28</v>
      </c>
      <c r="AE12" s="18">
        <v>24.72</v>
      </c>
      <c r="AF12" s="18">
        <v>25.84</v>
      </c>
      <c r="AG12" s="18">
        <v>24.47</v>
      </c>
      <c r="AH12" s="132">
        <v>22.53</v>
      </c>
      <c r="AI12" s="18">
        <v>19.899999999999999</v>
      </c>
      <c r="AJ12" s="18">
        <v>17.12</v>
      </c>
      <c r="AK12" s="240"/>
      <c r="AL12" s="240"/>
      <c r="AM12" s="240"/>
      <c r="AN12" s="240"/>
      <c r="AO12" s="240"/>
      <c r="AP12" s="240"/>
    </row>
    <row r="13" spans="1:42" s="129" customFormat="1" ht="12.95" customHeight="1">
      <c r="A13" s="72" t="s">
        <v>223</v>
      </c>
      <c r="B13" s="32"/>
      <c r="C13" s="32"/>
      <c r="D13" s="32"/>
      <c r="E13" s="32"/>
      <c r="F13" s="32"/>
      <c r="G13" s="32"/>
      <c r="H13" s="32"/>
      <c r="I13" s="32"/>
      <c r="J13" s="32"/>
      <c r="K13" s="42">
        <v>2429</v>
      </c>
      <c r="L13" s="42">
        <v>2602</v>
      </c>
      <c r="M13" s="42">
        <v>2798</v>
      </c>
      <c r="N13" s="42">
        <v>3037</v>
      </c>
      <c r="O13" s="42">
        <v>3334</v>
      </c>
      <c r="P13" s="42">
        <v>3863</v>
      </c>
      <c r="Q13" s="42">
        <v>4386</v>
      </c>
      <c r="R13" s="42">
        <v>4742</v>
      </c>
      <c r="S13" s="42">
        <v>4830</v>
      </c>
      <c r="T13" s="42">
        <v>5014</v>
      </c>
      <c r="U13" s="42">
        <v>5611</v>
      </c>
      <c r="V13" s="42">
        <v>6295</v>
      </c>
      <c r="W13" s="42">
        <v>6672</v>
      </c>
      <c r="X13" s="42">
        <v>6424</v>
      </c>
      <c r="Y13" s="42">
        <v>6028</v>
      </c>
      <c r="Z13" s="56">
        <v>5806</v>
      </c>
      <c r="AA13" s="51">
        <v>5576</v>
      </c>
      <c r="AB13" s="51">
        <v>5527</v>
      </c>
      <c r="AC13" s="42">
        <v>5548</v>
      </c>
      <c r="AD13" s="56">
        <v>5390</v>
      </c>
      <c r="AE13" s="42">
        <v>5026</v>
      </c>
      <c r="AF13" s="42">
        <v>5640</v>
      </c>
      <c r="AG13" s="42">
        <v>5145</v>
      </c>
      <c r="AH13" s="51">
        <v>5008</v>
      </c>
      <c r="AI13" s="42">
        <v>4912</v>
      </c>
      <c r="AJ13" s="42">
        <v>4262</v>
      </c>
      <c r="AK13" s="240"/>
      <c r="AL13" s="240"/>
      <c r="AM13" s="240"/>
      <c r="AN13" s="240"/>
      <c r="AO13" s="240"/>
      <c r="AP13" s="240"/>
    </row>
    <row r="14" spans="1:42" s="129" customFormat="1" ht="12.95" customHeight="1">
      <c r="A14" s="72" t="s">
        <v>88</v>
      </c>
      <c r="B14" s="16">
        <v>10.1</v>
      </c>
      <c r="C14" s="21">
        <v>9</v>
      </c>
      <c r="D14" s="21">
        <v>9</v>
      </c>
      <c r="E14" s="16">
        <v>7.8</v>
      </c>
      <c r="F14" s="16">
        <v>7.54</v>
      </c>
      <c r="G14" s="16">
        <v>6.91</v>
      </c>
      <c r="H14" s="16">
        <v>6.75</v>
      </c>
      <c r="I14" s="16">
        <v>6.85</v>
      </c>
      <c r="J14" s="16">
        <v>7.31</v>
      </c>
      <c r="K14" s="16">
        <v>7.64</v>
      </c>
      <c r="L14" s="25">
        <v>7.94</v>
      </c>
      <c r="M14" s="25">
        <v>8.16</v>
      </c>
      <c r="N14" s="25">
        <v>8.68</v>
      </c>
      <c r="O14" s="25">
        <v>9.3699999999999992</v>
      </c>
      <c r="P14" s="25">
        <v>10.5</v>
      </c>
      <c r="Q14" s="25">
        <v>11.47</v>
      </c>
      <c r="R14" s="25">
        <v>12.1</v>
      </c>
      <c r="S14" s="25">
        <v>11.89</v>
      </c>
      <c r="T14" s="25">
        <v>11.6</v>
      </c>
      <c r="U14" s="25">
        <v>10.92</v>
      </c>
      <c r="V14" s="25">
        <v>11.76</v>
      </c>
      <c r="W14" s="25">
        <v>11.98</v>
      </c>
      <c r="X14" s="25">
        <v>11.12</v>
      </c>
      <c r="Y14" s="25">
        <v>10.09</v>
      </c>
      <c r="Z14" s="26">
        <v>9.41</v>
      </c>
      <c r="AA14" s="29">
        <v>8.7799999999999994</v>
      </c>
      <c r="AB14" s="29">
        <v>8.48</v>
      </c>
      <c r="AC14" s="18">
        <v>8.2899999999999991</v>
      </c>
      <c r="AD14" s="23">
        <v>7.83</v>
      </c>
      <c r="AE14" s="18">
        <v>7.09</v>
      </c>
      <c r="AF14" s="18">
        <v>7.72</v>
      </c>
      <c r="AG14" s="18">
        <v>6.8</v>
      </c>
      <c r="AH14" s="131">
        <v>6.45</v>
      </c>
      <c r="AI14" s="18">
        <v>6.17</v>
      </c>
      <c r="AJ14" s="18">
        <v>5.25</v>
      </c>
      <c r="AK14" s="240"/>
      <c r="AL14" s="240"/>
      <c r="AM14" s="240"/>
      <c r="AN14" s="240"/>
      <c r="AO14" s="240"/>
      <c r="AP14" s="240"/>
    </row>
    <row r="15" spans="1:42" s="129" customFormat="1" ht="12.95" customHeight="1">
      <c r="A15" s="72" t="s">
        <v>224</v>
      </c>
      <c r="B15" s="16"/>
      <c r="C15" s="21"/>
      <c r="D15" s="21"/>
      <c r="E15" s="16"/>
      <c r="F15" s="16"/>
      <c r="G15" s="16"/>
      <c r="H15" s="16"/>
      <c r="I15" s="16"/>
      <c r="J15" s="16"/>
      <c r="K15" s="16">
        <v>738</v>
      </c>
      <c r="L15" s="53">
        <v>790</v>
      </c>
      <c r="M15" s="53">
        <v>835</v>
      </c>
      <c r="N15" s="53">
        <v>891</v>
      </c>
      <c r="O15" s="53">
        <v>813</v>
      </c>
      <c r="P15" s="53">
        <v>826</v>
      </c>
      <c r="Q15" s="53">
        <v>952</v>
      </c>
      <c r="R15" s="53">
        <v>930</v>
      </c>
      <c r="S15" s="53">
        <v>885</v>
      </c>
      <c r="T15" s="51">
        <v>1035</v>
      </c>
      <c r="U15" s="51">
        <v>1003</v>
      </c>
      <c r="V15" s="51">
        <v>1195</v>
      </c>
      <c r="W15" s="51">
        <v>1467</v>
      </c>
      <c r="X15" s="51">
        <v>1456</v>
      </c>
      <c r="Y15" s="51">
        <v>1559</v>
      </c>
      <c r="Z15" s="106">
        <v>1408</v>
      </c>
      <c r="AA15" s="112">
        <v>1463</v>
      </c>
      <c r="AB15" s="112">
        <v>1517</v>
      </c>
      <c r="AC15" s="42">
        <v>1499</v>
      </c>
      <c r="AD15" s="56">
        <v>1717</v>
      </c>
      <c r="AE15" s="42">
        <v>1389</v>
      </c>
      <c r="AF15" s="42">
        <v>1340</v>
      </c>
      <c r="AG15" s="42">
        <v>1338</v>
      </c>
      <c r="AH15" s="51">
        <v>1340</v>
      </c>
      <c r="AI15" s="42">
        <v>1323</v>
      </c>
      <c r="AJ15" s="42">
        <v>1521</v>
      </c>
      <c r="AK15" s="240"/>
      <c r="AL15" s="240"/>
      <c r="AM15" s="240"/>
      <c r="AN15" s="240"/>
      <c r="AO15" s="240"/>
      <c r="AP15" s="240"/>
    </row>
    <row r="16" spans="1:42" s="129" customFormat="1" ht="12.95" customHeight="1">
      <c r="A16" s="72" t="s">
        <v>89</v>
      </c>
      <c r="B16" s="16">
        <v>3.6</v>
      </c>
      <c r="C16" s="16">
        <v>3.5</v>
      </c>
      <c r="D16" s="16">
        <v>3.4</v>
      </c>
      <c r="E16" s="16">
        <v>3.32</v>
      </c>
      <c r="F16" s="16">
        <v>2.59</v>
      </c>
      <c r="G16" s="16">
        <v>2.63</v>
      </c>
      <c r="H16" s="16">
        <v>2.44</v>
      </c>
      <c r="I16" s="16">
        <v>2.1</v>
      </c>
      <c r="J16" s="16">
        <v>2.3199999999999998</v>
      </c>
      <c r="K16" s="16">
        <v>2.3199999999999998</v>
      </c>
      <c r="L16" s="25">
        <v>2.41</v>
      </c>
      <c r="M16" s="25">
        <v>2.44</v>
      </c>
      <c r="N16" s="25">
        <v>2.5499999999999998</v>
      </c>
      <c r="O16" s="25">
        <v>2.29</v>
      </c>
      <c r="P16" s="25">
        <v>2.2400000000000002</v>
      </c>
      <c r="Q16" s="25">
        <v>2.46</v>
      </c>
      <c r="R16" s="25">
        <v>2.33</v>
      </c>
      <c r="S16" s="25">
        <v>2.33</v>
      </c>
      <c r="T16" s="25">
        <v>2.12</v>
      </c>
      <c r="U16" s="25">
        <v>1.95</v>
      </c>
      <c r="V16" s="25">
        <v>2.23</v>
      </c>
      <c r="W16" s="25">
        <v>2.63</v>
      </c>
      <c r="X16" s="25">
        <v>2.52</v>
      </c>
      <c r="Y16" s="25">
        <v>2.61</v>
      </c>
      <c r="Z16" s="26">
        <v>2.2799999999999998</v>
      </c>
      <c r="AA16" s="16">
        <v>2.2999999999999998</v>
      </c>
      <c r="AB16" s="16">
        <v>2.33</v>
      </c>
      <c r="AC16" s="18">
        <v>2.2400000000000002</v>
      </c>
      <c r="AD16" s="23">
        <v>2.4900000000000002</v>
      </c>
      <c r="AE16" s="18">
        <v>1.96</v>
      </c>
      <c r="AF16" s="18">
        <v>1.84</v>
      </c>
      <c r="AG16" s="18">
        <v>1.77</v>
      </c>
      <c r="AH16" s="131">
        <v>1.72</v>
      </c>
      <c r="AI16" s="18">
        <v>1.66</v>
      </c>
      <c r="AJ16" s="18">
        <v>1.87</v>
      </c>
      <c r="AK16" s="240"/>
      <c r="AL16" s="240"/>
      <c r="AM16" s="240"/>
      <c r="AN16" s="240"/>
      <c r="AO16" s="240"/>
      <c r="AP16" s="240"/>
    </row>
    <row r="17" spans="1:42" s="129" customFormat="1" ht="12.95" customHeight="1">
      <c r="A17" s="234" t="s">
        <v>225</v>
      </c>
      <c r="B17" s="16"/>
      <c r="C17" s="21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7"/>
      <c r="AA17" s="15"/>
      <c r="AB17" s="32"/>
      <c r="AC17" s="32"/>
      <c r="AD17" s="33"/>
      <c r="AE17" s="32"/>
      <c r="AF17" s="32"/>
      <c r="AG17" s="32"/>
      <c r="AH17" s="15"/>
      <c r="AI17" s="32"/>
      <c r="AJ17" s="32"/>
      <c r="AK17" s="240"/>
      <c r="AL17" s="240"/>
      <c r="AM17" s="240"/>
      <c r="AN17" s="240"/>
      <c r="AO17" s="240"/>
      <c r="AP17" s="240"/>
    </row>
    <row r="18" spans="1:42" s="129" customFormat="1" ht="12.95" customHeight="1">
      <c r="A18" s="72" t="s">
        <v>7</v>
      </c>
      <c r="B18" s="16">
        <v>15.4</v>
      </c>
      <c r="C18" s="16">
        <v>16.8</v>
      </c>
      <c r="D18" s="16">
        <v>13.5</v>
      </c>
      <c r="E18" s="16">
        <v>12.6</v>
      </c>
      <c r="F18" s="16">
        <v>16.899999999999999</v>
      </c>
      <c r="G18" s="16">
        <v>12.4</v>
      </c>
      <c r="H18" s="16">
        <v>11.7</v>
      </c>
      <c r="I18" s="16">
        <v>8.9</v>
      </c>
      <c r="J18" s="16">
        <v>6.2</v>
      </c>
      <c r="K18" s="16">
        <v>9.8000000000000007</v>
      </c>
      <c r="L18" s="16">
        <v>13.4</v>
      </c>
      <c r="M18" s="21">
        <v>13</v>
      </c>
      <c r="N18" s="16">
        <v>13.2</v>
      </c>
      <c r="O18" s="16">
        <v>11.8</v>
      </c>
      <c r="P18" s="16">
        <v>12.8</v>
      </c>
      <c r="Q18" s="16">
        <v>14.2</v>
      </c>
      <c r="R18" s="16">
        <v>14.6</v>
      </c>
      <c r="S18" s="16">
        <v>18.600000000000001</v>
      </c>
      <c r="T18" s="16">
        <v>20.5</v>
      </c>
      <c r="U18" s="16">
        <v>21.6</v>
      </c>
      <c r="V18" s="16">
        <v>21.1</v>
      </c>
      <c r="W18" s="16">
        <v>18.7</v>
      </c>
      <c r="X18" s="16">
        <v>14.6</v>
      </c>
      <c r="Y18" s="16">
        <v>14.6</v>
      </c>
      <c r="Z18" s="17">
        <v>15.2</v>
      </c>
      <c r="AA18" s="32">
        <v>13.7</v>
      </c>
      <c r="AB18" s="32">
        <v>44.917000000000002</v>
      </c>
      <c r="AC18" s="32">
        <v>34.622999999999998</v>
      </c>
      <c r="AD18" s="33">
        <v>44.271999999999998</v>
      </c>
      <c r="AE18" s="32">
        <v>36.959000000000003</v>
      </c>
      <c r="AF18" s="32">
        <v>31.544</v>
      </c>
      <c r="AG18" s="32">
        <v>32.575000000000003</v>
      </c>
      <c r="AH18" s="159">
        <v>41.558999999999997</v>
      </c>
      <c r="AI18" s="32">
        <v>58.588000000000001</v>
      </c>
      <c r="AJ18" s="32">
        <v>64.936999999999998</v>
      </c>
      <c r="AK18" s="240"/>
      <c r="AL18" s="240"/>
      <c r="AM18" s="240"/>
      <c r="AN18" s="240"/>
      <c r="AO18" s="240"/>
      <c r="AP18" s="240"/>
    </row>
    <row r="19" spans="1:42" s="128" customFormat="1" ht="12.95" customHeight="1">
      <c r="A19" s="72" t="s">
        <v>8</v>
      </c>
      <c r="B19" s="16">
        <v>13.6</v>
      </c>
      <c r="C19" s="16">
        <v>20.399999999999999</v>
      </c>
      <c r="D19" s="21">
        <v>27</v>
      </c>
      <c r="E19" s="16">
        <v>31.3</v>
      </c>
      <c r="F19" s="16">
        <v>15.8</v>
      </c>
      <c r="G19" s="16">
        <v>10.8</v>
      </c>
      <c r="H19" s="16">
        <v>9.8000000000000007</v>
      </c>
      <c r="I19" s="16">
        <v>9.6999999999999993</v>
      </c>
      <c r="J19" s="16">
        <v>7.9</v>
      </c>
      <c r="K19" s="16">
        <v>7.9</v>
      </c>
      <c r="L19" s="16">
        <v>8.1</v>
      </c>
      <c r="M19" s="16">
        <v>7.5</v>
      </c>
      <c r="N19" s="16">
        <v>7.6</v>
      </c>
      <c r="O19" s="16">
        <v>6.5</v>
      </c>
      <c r="P19" s="16">
        <v>7.3</v>
      </c>
      <c r="Q19" s="16">
        <v>6.5</v>
      </c>
      <c r="R19" s="16">
        <v>7.1</v>
      </c>
      <c r="S19" s="16">
        <v>10.8</v>
      </c>
      <c r="T19" s="16">
        <v>11.4</v>
      </c>
      <c r="U19" s="16">
        <v>12.6</v>
      </c>
      <c r="V19" s="16">
        <v>12.8</v>
      </c>
      <c r="W19" s="16">
        <v>10.8</v>
      </c>
      <c r="X19" s="16">
        <v>10.4</v>
      </c>
      <c r="Y19" s="16">
        <v>11.5</v>
      </c>
      <c r="Z19" s="17">
        <v>11.8</v>
      </c>
      <c r="AA19" s="32">
        <v>14.7</v>
      </c>
      <c r="AB19" s="32">
        <v>44.070999999999998</v>
      </c>
      <c r="AC19" s="32">
        <v>33.609000000000002</v>
      </c>
      <c r="AD19" s="33">
        <v>41.08</v>
      </c>
      <c r="AE19" s="32">
        <v>33.713000000000001</v>
      </c>
      <c r="AF19" s="32">
        <v>29.116</v>
      </c>
      <c r="AG19" s="32">
        <v>29.891999999999999</v>
      </c>
      <c r="AH19" s="159">
        <v>39.335000000000001</v>
      </c>
      <c r="AI19" s="32">
        <v>56.112000000000002</v>
      </c>
      <c r="AJ19" s="32">
        <v>64.174999999999997</v>
      </c>
      <c r="AK19" s="241"/>
      <c r="AL19" s="241"/>
      <c r="AM19" s="241"/>
      <c r="AN19" s="241"/>
      <c r="AO19" s="241"/>
      <c r="AP19" s="241"/>
    </row>
    <row r="20" spans="1:42" s="128" customFormat="1" ht="12.95" customHeight="1">
      <c r="A20" s="72" t="s">
        <v>9</v>
      </c>
      <c r="B20" s="21">
        <v>1.8</v>
      </c>
      <c r="C20" s="16">
        <v>-3.6</v>
      </c>
      <c r="D20" s="16">
        <v>-13.6</v>
      </c>
      <c r="E20" s="16">
        <v>-18.8</v>
      </c>
      <c r="F20" s="16">
        <v>1.1000000000000001</v>
      </c>
      <c r="G20" s="21">
        <v>1.651</v>
      </c>
      <c r="H20" s="21">
        <v>1.8620000000000001</v>
      </c>
      <c r="I20" s="21">
        <v>-0.80800000000000005</v>
      </c>
      <c r="J20" s="21">
        <v>-1.65</v>
      </c>
      <c r="K20" s="16">
        <v>1.9</v>
      </c>
      <c r="L20" s="16">
        <v>5.3</v>
      </c>
      <c r="M20" s="21">
        <v>5</v>
      </c>
      <c r="N20" s="16">
        <v>5.6</v>
      </c>
      <c r="O20" s="16">
        <v>5.4</v>
      </c>
      <c r="P20" s="16">
        <v>5.6</v>
      </c>
      <c r="Q20" s="16">
        <v>7.6</v>
      </c>
      <c r="R20" s="16">
        <v>7.5</v>
      </c>
      <c r="S20" s="16">
        <v>7.8</v>
      </c>
      <c r="T20" s="16">
        <v>9.1</v>
      </c>
      <c r="U20" s="21">
        <v>9</v>
      </c>
      <c r="V20" s="16">
        <v>8.4</v>
      </c>
      <c r="W20" s="16">
        <v>7.9</v>
      </c>
      <c r="X20" s="16">
        <v>4.2</v>
      </c>
      <c r="Y20" s="16">
        <v>3.1</v>
      </c>
      <c r="Z20" s="17">
        <v>3.5</v>
      </c>
      <c r="AA20" s="22">
        <v>-1</v>
      </c>
      <c r="AB20" s="22">
        <v>0.84599999999999997</v>
      </c>
      <c r="AC20" s="22">
        <v>1.014</v>
      </c>
      <c r="AD20" s="19">
        <v>3.1920000000000002</v>
      </c>
      <c r="AE20" s="22">
        <v>3.246</v>
      </c>
      <c r="AF20" s="22">
        <v>2.4279999999999999</v>
      </c>
      <c r="AG20" s="22">
        <v>2.6829999999999998</v>
      </c>
      <c r="AH20" s="160">
        <v>2.2240000000000002</v>
      </c>
      <c r="AI20" s="22">
        <v>2.476</v>
      </c>
      <c r="AJ20" s="22">
        <v>0.76200000000000001</v>
      </c>
      <c r="AK20" s="241"/>
      <c r="AL20" s="241"/>
      <c r="AM20" s="241"/>
      <c r="AN20" s="241"/>
      <c r="AO20" s="241"/>
      <c r="AP20" s="241"/>
    </row>
    <row r="21" spans="1:42" s="128" customFormat="1" ht="12.95" customHeight="1">
      <c r="A21" s="72" t="s">
        <v>1</v>
      </c>
      <c r="B21" s="21" t="s">
        <v>50</v>
      </c>
      <c r="C21" s="24">
        <v>67.8</v>
      </c>
      <c r="D21" s="24">
        <v>65.7</v>
      </c>
      <c r="E21" s="24">
        <v>65.3</v>
      </c>
      <c r="F21" s="22">
        <v>64.099999999999994</v>
      </c>
      <c r="G21" s="22">
        <v>63.9</v>
      </c>
      <c r="H21" s="22">
        <v>63.6</v>
      </c>
      <c r="I21" s="22">
        <v>64</v>
      </c>
      <c r="J21" s="22">
        <v>64.2</v>
      </c>
      <c r="K21" s="22">
        <v>64.2</v>
      </c>
      <c r="L21" s="22">
        <v>63.3</v>
      </c>
      <c r="M21" s="22">
        <v>63.9</v>
      </c>
      <c r="N21" s="22">
        <v>65</v>
      </c>
      <c r="O21" s="22">
        <v>65.3</v>
      </c>
      <c r="P21" s="22">
        <v>65</v>
      </c>
      <c r="Q21" s="22">
        <v>65.599999999999994</v>
      </c>
      <c r="R21" s="22">
        <v>66.599999999999994</v>
      </c>
      <c r="S21" s="22">
        <v>66.8</v>
      </c>
      <c r="T21" s="22">
        <v>69.5</v>
      </c>
      <c r="U21" s="22">
        <v>69.8</v>
      </c>
      <c r="V21" s="22">
        <v>70.400000000000006</v>
      </c>
      <c r="W21" s="22">
        <v>71.599999999999994</v>
      </c>
      <c r="X21" s="22">
        <v>72.3</v>
      </c>
      <c r="Y21" s="22">
        <v>72.3</v>
      </c>
      <c r="Z21" s="19">
        <v>73.2</v>
      </c>
      <c r="AA21" s="20">
        <v>73.58</v>
      </c>
      <c r="AB21" s="18">
        <v>74.34</v>
      </c>
      <c r="AC21" s="18">
        <v>73.73</v>
      </c>
      <c r="AD21" s="23">
        <v>74.14</v>
      </c>
      <c r="AE21" s="18">
        <v>71.099999999999994</v>
      </c>
      <c r="AF21" s="18">
        <v>70.569999999999993</v>
      </c>
      <c r="AG21" s="18">
        <v>79.42</v>
      </c>
      <c r="AH21" s="161">
        <v>75.84</v>
      </c>
      <c r="AI21" s="18">
        <v>75.62</v>
      </c>
      <c r="AJ21" s="18">
        <v>76.66</v>
      </c>
      <c r="AK21" s="241"/>
      <c r="AL21" s="241"/>
      <c r="AM21" s="241"/>
      <c r="AN21" s="241"/>
      <c r="AO21" s="241"/>
      <c r="AP21" s="241"/>
    </row>
    <row r="22" spans="1:42" s="128" customFormat="1" ht="12.95" customHeight="1">
      <c r="A22" s="107" t="s">
        <v>78</v>
      </c>
      <c r="B22" s="34">
        <v>26</v>
      </c>
      <c r="C22" s="34">
        <v>27</v>
      </c>
      <c r="D22" s="34">
        <v>27</v>
      </c>
      <c r="E22" s="34">
        <v>25</v>
      </c>
      <c r="F22" s="34">
        <v>27</v>
      </c>
      <c r="G22" s="34">
        <v>26</v>
      </c>
      <c r="H22" s="34">
        <v>25</v>
      </c>
      <c r="I22" s="34">
        <v>25</v>
      </c>
      <c r="J22" s="34">
        <v>29</v>
      </c>
      <c r="K22" s="34">
        <v>31</v>
      </c>
      <c r="L22" s="34">
        <v>29</v>
      </c>
      <c r="M22" s="34">
        <v>35</v>
      </c>
      <c r="N22" s="34">
        <v>35</v>
      </c>
      <c r="O22" s="34">
        <v>36</v>
      </c>
      <c r="P22" s="34">
        <v>33</v>
      </c>
      <c r="Q22" s="34">
        <v>33</v>
      </c>
      <c r="R22" s="34">
        <v>30</v>
      </c>
      <c r="S22" s="34">
        <v>30</v>
      </c>
      <c r="T22" s="34">
        <v>30</v>
      </c>
      <c r="U22" s="34">
        <v>27</v>
      </c>
      <c r="V22" s="34">
        <v>33</v>
      </c>
      <c r="W22" s="34">
        <v>31</v>
      </c>
      <c r="X22" s="34">
        <v>37</v>
      </c>
      <c r="Y22" s="34" t="s">
        <v>120</v>
      </c>
      <c r="Z22" s="35" t="s">
        <v>120</v>
      </c>
      <c r="AA22" s="18" t="s">
        <v>121</v>
      </c>
      <c r="AB22" s="18" t="s">
        <v>121</v>
      </c>
      <c r="AC22" s="18" t="s">
        <v>121</v>
      </c>
      <c r="AD22" s="23" t="s">
        <v>122</v>
      </c>
      <c r="AE22" s="18" t="s">
        <v>123</v>
      </c>
      <c r="AF22" s="18" t="s">
        <v>123</v>
      </c>
      <c r="AG22" s="18" t="s">
        <v>123</v>
      </c>
      <c r="AH22" s="18" t="s">
        <v>197</v>
      </c>
      <c r="AI22" s="21" t="s">
        <v>50</v>
      </c>
      <c r="AJ22" s="21" t="s">
        <v>50</v>
      </c>
      <c r="AK22" s="241"/>
      <c r="AL22" s="241"/>
      <c r="AM22" s="241"/>
      <c r="AN22" s="241"/>
      <c r="AO22" s="241"/>
      <c r="AP22" s="241"/>
    </row>
    <row r="23" spans="1:42" s="128" customFormat="1" ht="12.95" customHeight="1">
      <c r="A23" s="107" t="s">
        <v>79</v>
      </c>
      <c r="B23" s="38">
        <v>4425</v>
      </c>
      <c r="C23" s="38">
        <v>4700</v>
      </c>
      <c r="D23" s="38">
        <v>5112</v>
      </c>
      <c r="E23" s="38">
        <v>4761</v>
      </c>
      <c r="F23" s="38">
        <v>4891</v>
      </c>
      <c r="G23" s="38">
        <v>4441</v>
      </c>
      <c r="H23" s="39">
        <v>4444</v>
      </c>
      <c r="I23" s="38">
        <v>4218</v>
      </c>
      <c r="J23" s="39">
        <v>3200</v>
      </c>
      <c r="K23" s="39">
        <v>2928</v>
      </c>
      <c r="L23" s="39">
        <v>2994</v>
      </c>
      <c r="M23" s="39">
        <v>3052</v>
      </c>
      <c r="N23" s="38">
        <v>3115</v>
      </c>
      <c r="O23" s="38">
        <v>3230</v>
      </c>
      <c r="P23" s="38">
        <v>2725</v>
      </c>
      <c r="Q23" s="38">
        <v>2730</v>
      </c>
      <c r="R23" s="38">
        <v>2800</v>
      </c>
      <c r="S23" s="38">
        <v>3165</v>
      </c>
      <c r="T23" s="38">
        <v>3440</v>
      </c>
      <c r="U23" s="38">
        <v>2800</v>
      </c>
      <c r="V23" s="38">
        <v>3339</v>
      </c>
      <c r="W23" s="38">
        <v>3079</v>
      </c>
      <c r="X23" s="38">
        <v>3188</v>
      </c>
      <c r="Y23" s="40" t="s">
        <v>124</v>
      </c>
      <c r="Z23" s="41" t="s">
        <v>125</v>
      </c>
      <c r="AA23" s="162" t="s">
        <v>126</v>
      </c>
      <c r="AB23" s="162" t="s">
        <v>127</v>
      </c>
      <c r="AC23" s="42" t="s">
        <v>128</v>
      </c>
      <c r="AD23" s="23" t="s">
        <v>274</v>
      </c>
      <c r="AE23" s="42" t="s">
        <v>129</v>
      </c>
      <c r="AF23" s="42" t="s">
        <v>129</v>
      </c>
      <c r="AG23" s="42" t="s">
        <v>130</v>
      </c>
      <c r="AH23" s="21" t="s">
        <v>50</v>
      </c>
      <c r="AI23" s="21" t="s">
        <v>50</v>
      </c>
      <c r="AJ23" s="21" t="s">
        <v>50</v>
      </c>
      <c r="AK23" s="241"/>
      <c r="AL23" s="241"/>
      <c r="AM23" s="241"/>
      <c r="AN23" s="241"/>
      <c r="AO23" s="241"/>
      <c r="AP23" s="241"/>
    </row>
    <row r="24" spans="1:42" s="128" customFormat="1" ht="12.95" customHeight="1">
      <c r="A24" s="107" t="s">
        <v>10</v>
      </c>
      <c r="B24" s="44">
        <v>151</v>
      </c>
      <c r="C24" s="44">
        <v>149</v>
      </c>
      <c r="D24" s="44">
        <v>141</v>
      </c>
      <c r="E24" s="44">
        <v>129</v>
      </c>
      <c r="F24" s="44">
        <v>120</v>
      </c>
      <c r="G24" s="44">
        <v>60</v>
      </c>
      <c r="H24" s="45">
        <v>60</v>
      </c>
      <c r="I24" s="45">
        <v>35</v>
      </c>
      <c r="J24" s="45">
        <v>31</v>
      </c>
      <c r="K24" s="45">
        <v>30</v>
      </c>
      <c r="L24" s="45">
        <v>32</v>
      </c>
      <c r="M24" s="45">
        <v>34</v>
      </c>
      <c r="N24" s="45">
        <v>34</v>
      </c>
      <c r="O24" s="45">
        <v>34</v>
      </c>
      <c r="P24" s="45">
        <v>34</v>
      </c>
      <c r="Q24" s="45">
        <v>36</v>
      </c>
      <c r="R24" s="45">
        <v>35</v>
      </c>
      <c r="S24" s="45">
        <v>56</v>
      </c>
      <c r="T24" s="45">
        <v>63</v>
      </c>
      <c r="U24" s="45">
        <v>73</v>
      </c>
      <c r="V24" s="44">
        <v>94</v>
      </c>
      <c r="W24" s="44">
        <v>152</v>
      </c>
      <c r="X24" s="45">
        <v>161</v>
      </c>
      <c r="Y24" s="45" t="s">
        <v>131</v>
      </c>
      <c r="Z24" s="46" t="s">
        <v>132</v>
      </c>
      <c r="AA24" s="16" t="s">
        <v>133</v>
      </c>
      <c r="AB24" s="16" t="s">
        <v>134</v>
      </c>
      <c r="AC24" s="18" t="s">
        <v>135</v>
      </c>
      <c r="AD24" s="23" t="s">
        <v>135</v>
      </c>
      <c r="AE24" s="18" t="s">
        <v>136</v>
      </c>
      <c r="AF24" s="18" t="s">
        <v>137</v>
      </c>
      <c r="AG24" s="18" t="s">
        <v>138</v>
      </c>
      <c r="AH24" s="18" t="s">
        <v>198</v>
      </c>
      <c r="AI24" s="21" t="s">
        <v>50</v>
      </c>
      <c r="AJ24" s="21" t="s">
        <v>50</v>
      </c>
      <c r="AK24" s="241"/>
      <c r="AL24" s="241"/>
      <c r="AM24" s="241"/>
      <c r="AN24" s="241"/>
      <c r="AO24" s="241"/>
      <c r="AP24" s="241"/>
    </row>
    <row r="25" spans="1:42" s="128" customFormat="1" ht="12.95" customHeight="1">
      <c r="A25" s="107" t="s">
        <v>11</v>
      </c>
      <c r="B25" s="47">
        <v>25</v>
      </c>
      <c r="C25" s="44">
        <v>22.8</v>
      </c>
      <c r="D25" s="44">
        <v>19.600000000000001</v>
      </c>
      <c r="E25" s="44">
        <v>15.5</v>
      </c>
      <c r="F25" s="44">
        <v>14.8</v>
      </c>
      <c r="G25" s="44">
        <v>8.9</v>
      </c>
      <c r="H25" s="48">
        <v>8.9</v>
      </c>
      <c r="I25" s="48">
        <v>6.2</v>
      </c>
      <c r="J25" s="48">
        <v>4.9000000000000004</v>
      </c>
      <c r="K25" s="48">
        <v>5.3</v>
      </c>
      <c r="L25" s="48">
        <v>6.3</v>
      </c>
      <c r="M25" s="48">
        <v>6.4</v>
      </c>
      <c r="N25" s="48">
        <v>6.7</v>
      </c>
      <c r="O25" s="48">
        <v>6.6</v>
      </c>
      <c r="P25" s="48">
        <v>7.5</v>
      </c>
      <c r="Q25" s="48">
        <v>8.4</v>
      </c>
      <c r="R25" s="48">
        <v>8.6</v>
      </c>
      <c r="S25" s="48">
        <v>11</v>
      </c>
      <c r="T25" s="48">
        <v>12.8</v>
      </c>
      <c r="U25" s="45">
        <v>14.8</v>
      </c>
      <c r="V25" s="48">
        <v>17.3</v>
      </c>
      <c r="W25" s="44">
        <v>21.6</v>
      </c>
      <c r="X25" s="45">
        <v>23.9</v>
      </c>
      <c r="Y25" s="48" t="s">
        <v>139</v>
      </c>
      <c r="Z25" s="49" t="s">
        <v>140</v>
      </c>
      <c r="AA25" s="15" t="s">
        <v>141</v>
      </c>
      <c r="AB25" s="18" t="s">
        <v>142</v>
      </c>
      <c r="AC25" s="18" t="s">
        <v>143</v>
      </c>
      <c r="AD25" s="23" t="s">
        <v>144</v>
      </c>
      <c r="AE25" s="22" t="s">
        <v>145</v>
      </c>
      <c r="AF25" s="18" t="s">
        <v>146</v>
      </c>
      <c r="AG25" s="18" t="s">
        <v>147</v>
      </c>
      <c r="AH25" s="22" t="s">
        <v>199</v>
      </c>
      <c r="AI25" s="21" t="s">
        <v>50</v>
      </c>
      <c r="AJ25" s="21" t="s">
        <v>50</v>
      </c>
      <c r="AK25" s="241"/>
      <c r="AL25" s="241"/>
      <c r="AM25" s="241"/>
      <c r="AN25" s="241"/>
      <c r="AO25" s="241"/>
      <c r="AP25" s="241"/>
    </row>
    <row r="26" spans="1:42" s="128" customFormat="1" ht="12.95" customHeight="1">
      <c r="A26" s="107" t="s">
        <v>12</v>
      </c>
      <c r="B26" s="44">
        <v>86</v>
      </c>
      <c r="C26" s="44">
        <v>90</v>
      </c>
      <c r="D26" s="44">
        <v>95</v>
      </c>
      <c r="E26" s="44">
        <v>95</v>
      </c>
      <c r="F26" s="44">
        <v>97</v>
      </c>
      <c r="G26" s="45">
        <v>97</v>
      </c>
      <c r="H26" s="45">
        <v>92</v>
      </c>
      <c r="I26" s="45">
        <v>91</v>
      </c>
      <c r="J26" s="45">
        <v>93</v>
      </c>
      <c r="K26" s="45">
        <v>99</v>
      </c>
      <c r="L26" s="45">
        <v>103</v>
      </c>
      <c r="M26" s="45">
        <v>105</v>
      </c>
      <c r="N26" s="45">
        <v>113</v>
      </c>
      <c r="O26" s="45">
        <v>117</v>
      </c>
      <c r="P26" s="45">
        <v>121</v>
      </c>
      <c r="Q26" s="45">
        <v>123</v>
      </c>
      <c r="R26" s="45">
        <v>122</v>
      </c>
      <c r="S26" s="45">
        <v>121</v>
      </c>
      <c r="T26" s="45">
        <v>128</v>
      </c>
      <c r="U26" s="45">
        <v>129</v>
      </c>
      <c r="V26" s="45">
        <v>132</v>
      </c>
      <c r="W26" s="45">
        <v>133</v>
      </c>
      <c r="X26" s="45">
        <v>134</v>
      </c>
      <c r="Y26" s="45" t="s">
        <v>148</v>
      </c>
      <c r="Z26" s="46" t="s">
        <v>149</v>
      </c>
      <c r="AA26" s="51" t="s">
        <v>150</v>
      </c>
      <c r="AB26" s="18" t="s">
        <v>151</v>
      </c>
      <c r="AC26" s="18" t="s">
        <v>152</v>
      </c>
      <c r="AD26" s="23" t="s">
        <v>153</v>
      </c>
      <c r="AE26" s="18" t="s">
        <v>154</v>
      </c>
      <c r="AF26" s="18" t="s">
        <v>154</v>
      </c>
      <c r="AG26" s="163" t="s">
        <v>155</v>
      </c>
      <c r="AH26" s="16" t="s">
        <v>200</v>
      </c>
      <c r="AI26" s="21" t="s">
        <v>50</v>
      </c>
      <c r="AJ26" s="21" t="s">
        <v>50</v>
      </c>
      <c r="AK26" s="241"/>
      <c r="AL26" s="241"/>
      <c r="AM26" s="241"/>
      <c r="AN26" s="241"/>
      <c r="AO26" s="241"/>
      <c r="AP26" s="241"/>
    </row>
    <row r="27" spans="1:42" s="128" customFormat="1" ht="12.95" customHeight="1">
      <c r="A27" s="107" t="s">
        <v>28</v>
      </c>
      <c r="B27" s="44">
        <v>69.7</v>
      </c>
      <c r="C27" s="44">
        <v>68.599999999999994</v>
      </c>
      <c r="D27" s="44">
        <v>66.900000000000006</v>
      </c>
      <c r="E27" s="44">
        <v>63.9</v>
      </c>
      <c r="F27" s="44">
        <v>65.2</v>
      </c>
      <c r="G27" s="45">
        <v>69.099999999999994</v>
      </c>
      <c r="H27" s="48">
        <v>73</v>
      </c>
      <c r="I27" s="45">
        <v>74.7</v>
      </c>
      <c r="J27" s="45">
        <v>76.900000000000006</v>
      </c>
      <c r="K27" s="45">
        <v>81.400000000000006</v>
      </c>
      <c r="L27" s="45">
        <v>81.900000000000006</v>
      </c>
      <c r="M27" s="45">
        <v>86.1</v>
      </c>
      <c r="N27" s="45">
        <v>88.4</v>
      </c>
      <c r="O27" s="45">
        <v>88.1</v>
      </c>
      <c r="P27" s="45">
        <v>87.3</v>
      </c>
      <c r="Q27" s="45">
        <v>86.9</v>
      </c>
      <c r="R27" s="45">
        <v>87</v>
      </c>
      <c r="S27" s="45">
        <v>88</v>
      </c>
      <c r="T27" s="45">
        <v>89.5</v>
      </c>
      <c r="U27" s="45">
        <v>91.4</v>
      </c>
      <c r="V27" s="45">
        <v>94.2</v>
      </c>
      <c r="W27" s="47">
        <v>97</v>
      </c>
      <c r="X27" s="45">
        <v>100.9</v>
      </c>
      <c r="Y27" s="45" t="s">
        <v>156</v>
      </c>
      <c r="Z27" s="49" t="s">
        <v>157</v>
      </c>
      <c r="AA27" s="15" t="s">
        <v>158</v>
      </c>
      <c r="AB27" s="32" t="s">
        <v>159</v>
      </c>
      <c r="AC27" s="18" t="s">
        <v>160</v>
      </c>
      <c r="AD27" s="23" t="s">
        <v>161</v>
      </c>
      <c r="AE27" s="18" t="s">
        <v>162</v>
      </c>
      <c r="AF27" s="18" t="s">
        <v>162</v>
      </c>
      <c r="AG27" s="163" t="s">
        <v>163</v>
      </c>
      <c r="AH27" s="21" t="s">
        <v>201</v>
      </c>
      <c r="AI27" s="21" t="s">
        <v>50</v>
      </c>
      <c r="AJ27" s="21" t="s">
        <v>50</v>
      </c>
      <c r="AK27" s="241"/>
      <c r="AL27" s="241"/>
      <c r="AM27" s="241"/>
      <c r="AN27" s="241"/>
      <c r="AO27" s="241"/>
      <c r="AP27" s="241"/>
    </row>
    <row r="28" spans="1:42" s="128" customFormat="1" ht="12.95" customHeight="1">
      <c r="A28" s="107" t="s">
        <v>13</v>
      </c>
      <c r="B28" s="18">
        <v>7</v>
      </c>
      <c r="C28" s="18">
        <v>3</v>
      </c>
      <c r="D28" s="18">
        <v>3</v>
      </c>
      <c r="E28" s="18">
        <v>2</v>
      </c>
      <c r="F28" s="18">
        <v>6</v>
      </c>
      <c r="G28" s="16">
        <v>6</v>
      </c>
      <c r="H28" s="16">
        <v>10</v>
      </c>
      <c r="I28" s="16">
        <v>11</v>
      </c>
      <c r="J28" s="16">
        <v>13</v>
      </c>
      <c r="K28" s="16">
        <v>11</v>
      </c>
      <c r="L28" s="16">
        <v>11</v>
      </c>
      <c r="M28" s="16">
        <v>11</v>
      </c>
      <c r="N28" s="16">
        <v>12</v>
      </c>
      <c r="O28" s="16">
        <v>13</v>
      </c>
      <c r="P28" s="16">
        <v>14</v>
      </c>
      <c r="Q28" s="16">
        <v>13</v>
      </c>
      <c r="R28" s="16">
        <v>16</v>
      </c>
      <c r="S28" s="16">
        <v>20</v>
      </c>
      <c r="T28" s="16">
        <v>20</v>
      </c>
      <c r="U28" s="16">
        <v>20</v>
      </c>
      <c r="V28" s="16">
        <v>20</v>
      </c>
      <c r="W28" s="16">
        <v>21</v>
      </c>
      <c r="X28" s="16">
        <v>24</v>
      </c>
      <c r="Y28" s="16">
        <v>24</v>
      </c>
      <c r="Z28" s="17">
        <v>24</v>
      </c>
      <c r="AA28" s="18">
        <v>25</v>
      </c>
      <c r="AB28" s="18">
        <v>25</v>
      </c>
      <c r="AC28" s="18">
        <v>26</v>
      </c>
      <c r="AD28" s="23">
        <v>27</v>
      </c>
      <c r="AE28" s="18">
        <v>27</v>
      </c>
      <c r="AF28" s="18">
        <v>27</v>
      </c>
      <c r="AG28" s="18">
        <v>25</v>
      </c>
      <c r="AH28" s="18">
        <v>24</v>
      </c>
      <c r="AI28" s="18">
        <v>25</v>
      </c>
      <c r="AJ28" s="18">
        <v>25</v>
      </c>
      <c r="AK28" s="241"/>
      <c r="AL28" s="241"/>
      <c r="AM28" s="241"/>
      <c r="AN28" s="241"/>
      <c r="AO28" s="241"/>
      <c r="AP28" s="241"/>
    </row>
    <row r="29" spans="1:42" s="128" customFormat="1" ht="12.95" customHeight="1">
      <c r="A29" s="107" t="s">
        <v>15</v>
      </c>
      <c r="B29" s="18">
        <v>3.4</v>
      </c>
      <c r="C29" s="18">
        <v>2.2000000000000002</v>
      </c>
      <c r="D29" s="18">
        <v>2.4</v>
      </c>
      <c r="E29" s="22">
        <v>2.9</v>
      </c>
      <c r="F29" s="22">
        <v>3</v>
      </c>
      <c r="G29" s="21">
        <v>3.1</v>
      </c>
      <c r="H29" s="21">
        <v>4.8</v>
      </c>
      <c r="I29" s="21">
        <v>4.5999999999999996</v>
      </c>
      <c r="J29" s="21">
        <v>5.2</v>
      </c>
      <c r="K29" s="21">
        <v>6.2</v>
      </c>
      <c r="L29" s="53">
        <v>6.7</v>
      </c>
      <c r="M29" s="53">
        <v>7.1</v>
      </c>
      <c r="N29" s="53">
        <v>8.5</v>
      </c>
      <c r="O29" s="53">
        <v>12.5</v>
      </c>
      <c r="P29" s="53">
        <v>15.3</v>
      </c>
      <c r="Q29" s="53">
        <v>16.8</v>
      </c>
      <c r="R29" s="53">
        <v>19.399999999999999</v>
      </c>
      <c r="S29" s="21">
        <v>21.6</v>
      </c>
      <c r="T29" s="16">
        <v>23.4</v>
      </c>
      <c r="U29" s="16">
        <v>25.1</v>
      </c>
      <c r="V29" s="16">
        <v>25.7</v>
      </c>
      <c r="W29" s="16">
        <v>25.2</v>
      </c>
      <c r="X29" s="16">
        <v>25.7</v>
      </c>
      <c r="Y29" s="53">
        <v>25</v>
      </c>
      <c r="Z29" s="54">
        <v>23.3</v>
      </c>
      <c r="AA29" s="18">
        <v>22.3</v>
      </c>
      <c r="AB29" s="18">
        <v>21.6</v>
      </c>
      <c r="AC29" s="18">
        <v>21.2</v>
      </c>
      <c r="AD29" s="23">
        <v>19.399999999999999</v>
      </c>
      <c r="AE29" s="18">
        <v>19.100000000000001</v>
      </c>
      <c r="AF29" s="18">
        <v>20.100000000000001</v>
      </c>
      <c r="AG29" s="18">
        <v>21.4</v>
      </c>
      <c r="AH29" s="133">
        <v>22.137</v>
      </c>
      <c r="AI29" s="18">
        <v>22.1</v>
      </c>
      <c r="AJ29" s="18">
        <v>22.5</v>
      </c>
      <c r="AK29" s="241"/>
      <c r="AL29" s="241"/>
      <c r="AM29" s="241"/>
      <c r="AN29" s="241"/>
      <c r="AO29" s="241"/>
      <c r="AP29" s="241"/>
    </row>
    <row r="30" spans="1:42" s="128" customFormat="1" ht="12.95" customHeight="1">
      <c r="A30" s="107" t="s">
        <v>14</v>
      </c>
      <c r="B30" s="18">
        <v>0</v>
      </c>
      <c r="C30" s="18">
        <v>0</v>
      </c>
      <c r="D30" s="18">
        <v>1</v>
      </c>
      <c r="E30" s="18">
        <v>1</v>
      </c>
      <c r="F30" s="18">
        <v>1</v>
      </c>
      <c r="G30" s="16">
        <v>2</v>
      </c>
      <c r="H30" s="16">
        <v>2</v>
      </c>
      <c r="I30" s="16">
        <v>1</v>
      </c>
      <c r="J30" s="16">
        <v>1</v>
      </c>
      <c r="K30" s="16">
        <v>4</v>
      </c>
      <c r="L30" s="16">
        <v>4</v>
      </c>
      <c r="M30" s="16">
        <v>4</v>
      </c>
      <c r="N30" s="16">
        <v>5</v>
      </c>
      <c r="O30" s="16">
        <v>4</v>
      </c>
      <c r="P30" s="16">
        <v>3</v>
      </c>
      <c r="Q30" s="16">
        <v>4</v>
      </c>
      <c r="R30" s="16">
        <v>4</v>
      </c>
      <c r="S30" s="16">
        <v>3</v>
      </c>
      <c r="T30" s="16">
        <v>3</v>
      </c>
      <c r="U30" s="16">
        <v>3</v>
      </c>
      <c r="V30" s="16">
        <v>3</v>
      </c>
      <c r="W30" s="16">
        <v>3</v>
      </c>
      <c r="X30" s="16">
        <v>2</v>
      </c>
      <c r="Y30" s="16">
        <v>2</v>
      </c>
      <c r="Z30" s="17">
        <v>2</v>
      </c>
      <c r="AA30" s="18">
        <v>2</v>
      </c>
      <c r="AB30" s="18">
        <v>2</v>
      </c>
      <c r="AC30" s="18">
        <v>2</v>
      </c>
      <c r="AD30" s="23">
        <v>2</v>
      </c>
      <c r="AE30" s="18">
        <v>2</v>
      </c>
      <c r="AF30" s="18">
        <v>2</v>
      </c>
      <c r="AG30" s="18">
        <v>1</v>
      </c>
      <c r="AH30" s="18">
        <v>1</v>
      </c>
      <c r="AI30" s="18">
        <v>1</v>
      </c>
      <c r="AJ30" s="18">
        <v>1</v>
      </c>
      <c r="AK30" s="241"/>
      <c r="AL30" s="241"/>
      <c r="AM30" s="241"/>
      <c r="AN30" s="241"/>
      <c r="AO30" s="241"/>
      <c r="AP30" s="241"/>
    </row>
    <row r="31" spans="1:42" s="128" customFormat="1" ht="12.95" customHeight="1">
      <c r="A31" s="116" t="s">
        <v>29</v>
      </c>
      <c r="B31" s="18">
        <v>0</v>
      </c>
      <c r="C31" s="18">
        <v>0.9</v>
      </c>
      <c r="D31" s="18">
        <v>2.7</v>
      </c>
      <c r="E31" s="22">
        <v>3.1</v>
      </c>
      <c r="F31" s="18">
        <v>3.7</v>
      </c>
      <c r="G31" s="21">
        <v>4.5</v>
      </c>
      <c r="H31" s="21">
        <v>5.0999999999999996</v>
      </c>
      <c r="I31" s="21">
        <v>5.4</v>
      </c>
      <c r="J31" s="21">
        <v>5.7</v>
      </c>
      <c r="K31" s="21">
        <v>7.2</v>
      </c>
      <c r="L31" s="21">
        <v>11.4</v>
      </c>
      <c r="M31" s="21">
        <v>9.9</v>
      </c>
      <c r="N31" s="21">
        <v>17.8</v>
      </c>
      <c r="O31" s="21">
        <v>17.8</v>
      </c>
      <c r="P31" s="21">
        <v>17.8</v>
      </c>
      <c r="Q31" s="21">
        <v>14.5</v>
      </c>
      <c r="R31" s="21">
        <v>10.9</v>
      </c>
      <c r="S31" s="21">
        <v>9.1</v>
      </c>
      <c r="T31" s="21">
        <v>7.9</v>
      </c>
      <c r="U31" s="21">
        <v>8.4</v>
      </c>
      <c r="V31" s="21">
        <v>8.6999999999999993</v>
      </c>
      <c r="W31" s="21">
        <v>7.2</v>
      </c>
      <c r="X31" s="21">
        <v>5.7</v>
      </c>
      <c r="Y31" s="21">
        <v>3.8</v>
      </c>
      <c r="Z31" s="54">
        <v>4</v>
      </c>
      <c r="AA31" s="18">
        <v>5.0999999999999996</v>
      </c>
      <c r="AB31" s="18">
        <v>5.2</v>
      </c>
      <c r="AC31" s="18">
        <v>6.2</v>
      </c>
      <c r="AD31" s="19">
        <v>10</v>
      </c>
      <c r="AE31" s="18">
        <v>7.6</v>
      </c>
      <c r="AF31" s="18">
        <v>6.5</v>
      </c>
      <c r="AG31" s="18">
        <v>6.7</v>
      </c>
      <c r="AH31" s="22">
        <v>6.9</v>
      </c>
      <c r="AI31" s="18">
        <v>7.2</v>
      </c>
      <c r="AJ31" s="18">
        <v>7.5</v>
      </c>
      <c r="AK31" s="241"/>
      <c r="AL31" s="241"/>
      <c r="AM31" s="241"/>
      <c r="AN31" s="241"/>
      <c r="AO31" s="241"/>
      <c r="AP31" s="241"/>
    </row>
    <row r="32" spans="1:42" s="128" customFormat="1" ht="12.95" customHeight="1">
      <c r="A32" s="116" t="s">
        <v>164</v>
      </c>
      <c r="B32" s="21" t="s">
        <v>50</v>
      </c>
      <c r="C32" s="42">
        <v>4336</v>
      </c>
      <c r="D32" s="42">
        <v>4339</v>
      </c>
      <c r="E32" s="42">
        <v>4326</v>
      </c>
      <c r="F32" s="42">
        <v>3779</v>
      </c>
      <c r="G32" s="42">
        <v>3445</v>
      </c>
      <c r="H32" s="42">
        <v>3173</v>
      </c>
      <c r="I32" s="42">
        <v>2992</v>
      </c>
      <c r="J32" s="42">
        <v>2885</v>
      </c>
      <c r="K32" s="42">
        <v>3066</v>
      </c>
      <c r="L32" s="42">
        <v>3011</v>
      </c>
      <c r="M32" s="42">
        <v>2664</v>
      </c>
      <c r="N32" s="42">
        <v>2374</v>
      </c>
      <c r="O32" s="42">
        <v>2926</v>
      </c>
      <c r="P32" s="42">
        <v>2842</v>
      </c>
      <c r="Q32" s="42">
        <v>3071</v>
      </c>
      <c r="R32" s="42">
        <v>2749</v>
      </c>
      <c r="S32" s="89">
        <v>3084</v>
      </c>
      <c r="T32" s="89">
        <v>2923</v>
      </c>
      <c r="U32" s="42">
        <v>2876</v>
      </c>
      <c r="V32" s="56">
        <v>3664</v>
      </c>
      <c r="W32" s="42">
        <v>4661</v>
      </c>
      <c r="X32" s="56">
        <v>6690</v>
      </c>
      <c r="Y32" s="89">
        <v>6562</v>
      </c>
      <c r="Z32" s="92">
        <v>36302</v>
      </c>
      <c r="AA32" s="42">
        <v>6992</v>
      </c>
      <c r="AB32" s="42">
        <v>6058</v>
      </c>
      <c r="AC32" s="42">
        <v>5459</v>
      </c>
      <c r="AD32" s="56">
        <v>5238</v>
      </c>
      <c r="AE32" s="42">
        <v>4072</v>
      </c>
      <c r="AF32" s="42">
        <v>3952</v>
      </c>
      <c r="AG32" s="42">
        <v>3716</v>
      </c>
      <c r="AH32" s="21" t="s">
        <v>50</v>
      </c>
      <c r="AI32" s="21" t="s">
        <v>50</v>
      </c>
      <c r="AJ32" s="21" t="s">
        <v>50</v>
      </c>
      <c r="AK32" s="241"/>
      <c r="AL32" s="241"/>
      <c r="AM32" s="241"/>
      <c r="AN32" s="241"/>
      <c r="AO32" s="241"/>
      <c r="AP32" s="241"/>
    </row>
    <row r="33" spans="1:42" s="128" customFormat="1" ht="12.95" customHeight="1">
      <c r="A33" s="239" t="s">
        <v>16</v>
      </c>
      <c r="B33" s="193"/>
      <c r="C33" s="193"/>
      <c r="D33" s="193"/>
      <c r="E33" s="193"/>
      <c r="F33" s="193"/>
      <c r="G33" s="193"/>
      <c r="H33" s="193"/>
      <c r="I33" s="193"/>
      <c r="J33" s="193"/>
      <c r="K33" s="193"/>
      <c r="L33" s="193"/>
      <c r="M33" s="193"/>
      <c r="N33" s="193"/>
      <c r="O33" s="193"/>
      <c r="P33" s="193"/>
      <c r="Q33" s="193"/>
      <c r="R33" s="193"/>
      <c r="S33" s="193"/>
      <c r="T33" s="193"/>
      <c r="U33" s="193"/>
      <c r="V33" s="193"/>
      <c r="W33" s="193"/>
      <c r="X33" s="193"/>
      <c r="Y33" s="193"/>
      <c r="Z33" s="194"/>
      <c r="AA33" s="193"/>
      <c r="AB33" s="193"/>
      <c r="AC33" s="193"/>
      <c r="AD33" s="194"/>
      <c r="AE33" s="195"/>
      <c r="AF33" s="195"/>
      <c r="AG33" s="195"/>
      <c r="AH33" s="196"/>
      <c r="AI33" s="196"/>
      <c r="AJ33" s="196"/>
      <c r="AK33" s="241"/>
      <c r="AL33" s="241"/>
      <c r="AM33" s="241"/>
      <c r="AN33" s="241"/>
      <c r="AO33" s="241"/>
      <c r="AP33" s="241"/>
    </row>
    <row r="34" spans="1:42" s="128" customFormat="1" ht="12.95" customHeight="1">
      <c r="A34" s="72" t="s">
        <v>207</v>
      </c>
      <c r="B34" s="18"/>
      <c r="C34" s="18"/>
      <c r="D34" s="18"/>
      <c r="E34" s="18"/>
      <c r="F34" s="18"/>
      <c r="G34" s="18"/>
      <c r="H34" s="42"/>
      <c r="I34" s="42"/>
      <c r="J34" s="18"/>
      <c r="K34" s="18"/>
      <c r="L34" s="197"/>
      <c r="M34" s="197"/>
      <c r="N34" s="197"/>
      <c r="O34" s="197"/>
      <c r="P34" s="197"/>
      <c r="Q34" s="197"/>
      <c r="R34" s="197"/>
      <c r="S34" s="197"/>
      <c r="T34" s="197"/>
      <c r="U34" s="197"/>
      <c r="V34" s="197"/>
      <c r="W34" s="197"/>
      <c r="X34" s="197"/>
      <c r="Y34" s="197"/>
      <c r="Z34" s="198"/>
      <c r="AA34" s="36"/>
      <c r="AB34" s="36"/>
      <c r="AC34" s="36"/>
      <c r="AD34" s="37"/>
      <c r="AE34" s="36"/>
      <c r="AF34" s="36"/>
      <c r="AG34" s="36"/>
      <c r="AH34" s="134"/>
      <c r="AI34" s="36"/>
      <c r="AJ34" s="36"/>
      <c r="AK34" s="241"/>
      <c r="AL34" s="241"/>
      <c r="AM34" s="241"/>
      <c r="AN34" s="241"/>
      <c r="AO34" s="241"/>
      <c r="AP34" s="241"/>
    </row>
    <row r="35" spans="1:42" s="128" customFormat="1" ht="12.95" customHeight="1">
      <c r="A35" s="72" t="s">
        <v>209</v>
      </c>
      <c r="B35" s="21" t="s">
        <v>50</v>
      </c>
      <c r="C35" s="21" t="s">
        <v>50</v>
      </c>
      <c r="D35" s="21" t="s">
        <v>50</v>
      </c>
      <c r="E35" s="21" t="s">
        <v>50</v>
      </c>
      <c r="F35" s="21" t="s">
        <v>50</v>
      </c>
      <c r="G35" s="21" t="s">
        <v>50</v>
      </c>
      <c r="H35" s="21" t="s">
        <v>50</v>
      </c>
      <c r="I35" s="21" t="s">
        <v>50</v>
      </c>
      <c r="J35" s="197">
        <v>10880</v>
      </c>
      <c r="K35" s="197">
        <v>14906</v>
      </c>
      <c r="L35" s="197">
        <v>18886</v>
      </c>
      <c r="M35" s="197">
        <v>20724</v>
      </c>
      <c r="N35" s="197">
        <v>24372</v>
      </c>
      <c r="O35" s="197">
        <v>29417</v>
      </c>
      <c r="P35" s="197">
        <v>35713</v>
      </c>
      <c r="Q35" s="197">
        <v>38317</v>
      </c>
      <c r="R35" s="197">
        <v>43914</v>
      </c>
      <c r="S35" s="197">
        <v>62194.298085068825</v>
      </c>
      <c r="T35" s="197">
        <v>55851.331012575713</v>
      </c>
      <c r="U35" s="197">
        <v>59909.226178466146</v>
      </c>
      <c r="V35" s="197">
        <v>69818.46615505057</v>
      </c>
      <c r="W35" s="197">
        <v>79449.570502116592</v>
      </c>
      <c r="X35" s="197">
        <v>86266.688648934185</v>
      </c>
      <c r="Y35" s="197">
        <v>102644.52357079454</v>
      </c>
      <c r="Z35" s="198">
        <v>101302.243600209</v>
      </c>
      <c r="AA35" s="42">
        <v>113459</v>
      </c>
      <c r="AB35" s="43">
        <v>117118</v>
      </c>
      <c r="AC35" s="43">
        <v>131667</v>
      </c>
      <c r="AD35" s="57">
        <v>137539</v>
      </c>
      <c r="AE35" s="43">
        <v>141506</v>
      </c>
      <c r="AF35" s="56">
        <v>156740</v>
      </c>
      <c r="AG35" s="56">
        <v>199354</v>
      </c>
      <c r="AH35" s="42">
        <v>231263</v>
      </c>
      <c r="AI35" s="42">
        <v>260252</v>
      </c>
      <c r="AJ35" s="42">
        <v>273941</v>
      </c>
      <c r="AK35" s="240"/>
      <c r="AL35" s="241"/>
      <c r="AM35" s="241"/>
      <c r="AN35" s="241"/>
      <c r="AO35" s="241"/>
      <c r="AP35" s="241"/>
    </row>
    <row r="36" spans="1:42" s="128" customFormat="1" ht="12.95" customHeight="1">
      <c r="A36" s="72" t="s">
        <v>0</v>
      </c>
      <c r="B36" s="21" t="s">
        <v>50</v>
      </c>
      <c r="C36" s="21" t="s">
        <v>50</v>
      </c>
      <c r="D36" s="21" t="s">
        <v>50</v>
      </c>
      <c r="E36" s="21" t="s">
        <v>50</v>
      </c>
      <c r="F36" s="21" t="s">
        <v>50</v>
      </c>
      <c r="G36" s="21" t="s">
        <v>50</v>
      </c>
      <c r="H36" s="21" t="s">
        <v>50</v>
      </c>
      <c r="I36" s="21" t="s">
        <v>50</v>
      </c>
      <c r="J36" s="21" t="s">
        <v>50</v>
      </c>
      <c r="K36" s="22">
        <v>137</v>
      </c>
      <c r="L36" s="22">
        <v>126.70065745337449</v>
      </c>
      <c r="M36" s="22">
        <v>109.7320766705496</v>
      </c>
      <c r="N36" s="16">
        <v>117.6</v>
      </c>
      <c r="O36" s="16">
        <v>120.7</v>
      </c>
      <c r="P36" s="16">
        <v>121.4</v>
      </c>
      <c r="Q36" s="16">
        <v>107.3</v>
      </c>
      <c r="R36" s="16">
        <v>114.6</v>
      </c>
      <c r="S36" s="21">
        <v>141.62872114491472</v>
      </c>
      <c r="T36" s="21">
        <v>89.801368826741552</v>
      </c>
      <c r="U36" s="22">
        <v>107.265529920812</v>
      </c>
      <c r="V36" s="22">
        <v>116.54042391912284</v>
      </c>
      <c r="W36" s="22">
        <v>113.79449431856261</v>
      </c>
      <c r="X36" s="19">
        <v>108.58043423486599</v>
      </c>
      <c r="Y36" s="19">
        <v>118.98512065127551</v>
      </c>
      <c r="Z36" s="19">
        <v>98.692302400663621</v>
      </c>
      <c r="AA36" s="22">
        <v>112</v>
      </c>
      <c r="AB36" s="36">
        <v>103.2</v>
      </c>
      <c r="AC36" s="36">
        <v>107.7</v>
      </c>
      <c r="AD36" s="37">
        <v>104.5</v>
      </c>
      <c r="AE36" s="36">
        <v>102.9</v>
      </c>
      <c r="AF36" s="19">
        <v>110.4</v>
      </c>
      <c r="AG36" s="23">
        <v>127.2</v>
      </c>
      <c r="AH36" s="22">
        <v>115.5</v>
      </c>
      <c r="AI36" s="22">
        <v>112.5</v>
      </c>
      <c r="AJ36" s="22">
        <v>105.3</v>
      </c>
      <c r="AK36" s="240"/>
      <c r="AL36" s="241"/>
      <c r="AM36" s="241"/>
      <c r="AN36" s="241"/>
      <c r="AO36" s="241"/>
      <c r="AP36" s="241"/>
    </row>
    <row r="37" spans="1:42" s="128" customFormat="1" ht="12.95" customHeight="1">
      <c r="A37" s="72" t="s">
        <v>277</v>
      </c>
      <c r="B37" s="21" t="s">
        <v>50</v>
      </c>
      <c r="C37" s="21" t="s">
        <v>50</v>
      </c>
      <c r="D37" s="21" t="s">
        <v>50</v>
      </c>
      <c r="E37" s="21" t="s">
        <v>50</v>
      </c>
      <c r="F37" s="21" t="s">
        <v>50</v>
      </c>
      <c r="G37" s="21" t="s">
        <v>50</v>
      </c>
      <c r="H37" s="21" t="s">
        <v>50</v>
      </c>
      <c r="I37" s="21" t="s">
        <v>50</v>
      </c>
      <c r="J37" s="21" t="s">
        <v>50</v>
      </c>
      <c r="K37" s="18">
        <v>124.4</v>
      </c>
      <c r="L37" s="58">
        <v>117.2</v>
      </c>
      <c r="M37" s="58">
        <v>100.6</v>
      </c>
      <c r="N37" s="59">
        <v>110</v>
      </c>
      <c r="O37" s="58">
        <v>112.4</v>
      </c>
      <c r="P37" s="58">
        <v>114.1</v>
      </c>
      <c r="Q37" s="58">
        <v>99.4</v>
      </c>
      <c r="R37" s="58">
        <v>104.5</v>
      </c>
      <c r="S37" s="50">
        <v>120.43258600758055</v>
      </c>
      <c r="T37" s="50">
        <v>84.638424907390714</v>
      </c>
      <c r="U37" s="50">
        <v>101.5772063644053</v>
      </c>
      <c r="V37" s="50">
        <v>107.80797772351789</v>
      </c>
      <c r="W37" s="50">
        <v>108.99855777640097</v>
      </c>
      <c r="X37" s="55">
        <v>103.11532216036656</v>
      </c>
      <c r="Y37" s="55">
        <v>112.25011382195802</v>
      </c>
      <c r="Z37" s="55">
        <v>91.551300928259394</v>
      </c>
      <c r="AA37" s="18">
        <v>95.3</v>
      </c>
      <c r="AB37" s="36">
        <v>96.7</v>
      </c>
      <c r="AC37" s="36">
        <v>100.8</v>
      </c>
      <c r="AD37" s="37">
        <v>99.1</v>
      </c>
      <c r="AE37" s="36">
        <v>96.1</v>
      </c>
      <c r="AF37" s="19">
        <v>101.3</v>
      </c>
      <c r="AG37" s="19">
        <v>108.5</v>
      </c>
      <c r="AH37" s="22">
        <v>99.8</v>
      </c>
      <c r="AI37" s="22">
        <v>102.3</v>
      </c>
      <c r="AJ37" s="22">
        <v>95.2</v>
      </c>
      <c r="AK37" s="240"/>
      <c r="AL37" s="241"/>
      <c r="AM37" s="241"/>
      <c r="AN37" s="241"/>
      <c r="AO37" s="241"/>
      <c r="AP37" s="241"/>
    </row>
    <row r="38" spans="1:42" s="128" customFormat="1" ht="12.95" customHeight="1">
      <c r="A38" s="72" t="s">
        <v>165</v>
      </c>
      <c r="B38" s="21" t="s">
        <v>50</v>
      </c>
      <c r="C38" s="21" t="s">
        <v>50</v>
      </c>
      <c r="D38" s="21" t="s">
        <v>50</v>
      </c>
      <c r="E38" s="21" t="s">
        <v>50</v>
      </c>
      <c r="F38" s="21" t="s">
        <v>50</v>
      </c>
      <c r="G38" s="21" t="s">
        <v>50</v>
      </c>
      <c r="H38" s="21" t="s">
        <v>50</v>
      </c>
      <c r="I38" s="21" t="s">
        <v>50</v>
      </c>
      <c r="J38" s="21" t="s">
        <v>50</v>
      </c>
      <c r="K38" s="18">
        <v>59.7</v>
      </c>
      <c r="L38" s="22">
        <v>60</v>
      </c>
      <c r="M38" s="18">
        <v>56.5</v>
      </c>
      <c r="N38" s="22">
        <v>42.5</v>
      </c>
      <c r="O38" s="22">
        <v>40.4</v>
      </c>
      <c r="P38" s="18">
        <v>29.8</v>
      </c>
      <c r="Q38" s="18">
        <v>26.5</v>
      </c>
      <c r="R38" s="18">
        <v>26.9</v>
      </c>
      <c r="S38" s="18">
        <v>32.4</v>
      </c>
      <c r="T38" s="18">
        <v>22.6</v>
      </c>
      <c r="U38" s="18">
        <v>11.6</v>
      </c>
      <c r="V38" s="18">
        <v>10.4</v>
      </c>
      <c r="W38" s="18">
        <v>3.3</v>
      </c>
      <c r="X38" s="18">
        <v>2.6</v>
      </c>
      <c r="Y38" s="22">
        <v>3</v>
      </c>
      <c r="Z38" s="23">
        <v>2.6</v>
      </c>
      <c r="AA38" s="18">
        <v>2.8</v>
      </c>
      <c r="AB38" s="36">
        <v>3.3</v>
      </c>
      <c r="AC38" s="36">
        <v>4.9000000000000004</v>
      </c>
      <c r="AD38" s="37">
        <v>4.3</v>
      </c>
      <c r="AE38" s="36">
        <v>5.7</v>
      </c>
      <c r="AF38" s="36">
        <v>8.6</v>
      </c>
      <c r="AG38" s="18">
        <v>8.1</v>
      </c>
      <c r="AH38" s="50">
        <v>7</v>
      </c>
      <c r="AI38" s="136">
        <v>7.3</v>
      </c>
      <c r="AJ38" s="36">
        <v>7.2</v>
      </c>
      <c r="AK38" s="240"/>
      <c r="AL38" s="241"/>
      <c r="AM38" s="241"/>
      <c r="AN38" s="241"/>
      <c r="AO38" s="241"/>
      <c r="AP38" s="241"/>
    </row>
    <row r="39" spans="1:42" s="128" customFormat="1" ht="12.95" customHeight="1">
      <c r="A39" s="72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22"/>
      <c r="O39" s="22"/>
      <c r="P39" s="18"/>
      <c r="Q39" s="18"/>
      <c r="R39" s="18"/>
      <c r="S39" s="18"/>
      <c r="T39" s="18"/>
      <c r="U39" s="18"/>
      <c r="V39" s="18"/>
      <c r="W39" s="18"/>
      <c r="X39" s="18"/>
      <c r="Y39" s="22"/>
      <c r="Z39" s="23"/>
      <c r="AA39" s="43"/>
      <c r="AB39" s="36"/>
      <c r="AC39" s="36"/>
      <c r="AD39" s="37"/>
      <c r="AE39" s="36"/>
      <c r="AF39" s="36"/>
      <c r="AG39" s="36"/>
      <c r="AH39" s="134"/>
      <c r="AI39" s="36"/>
      <c r="AJ39" s="36"/>
      <c r="AK39" s="240"/>
      <c r="AL39" s="241"/>
      <c r="AM39" s="241"/>
      <c r="AN39" s="241"/>
      <c r="AO39" s="241"/>
      <c r="AP39" s="241"/>
    </row>
    <row r="40" spans="1:42" s="128" customFormat="1" ht="12.95" customHeight="1">
      <c r="A40" s="72" t="s">
        <v>209</v>
      </c>
      <c r="B40" s="21" t="s">
        <v>50</v>
      </c>
      <c r="C40" s="21" t="s">
        <v>50</v>
      </c>
      <c r="D40" s="21" t="s">
        <v>50</v>
      </c>
      <c r="E40" s="21" t="s">
        <v>50</v>
      </c>
      <c r="F40" s="21" t="s">
        <v>50</v>
      </c>
      <c r="G40" s="21" t="s">
        <v>50</v>
      </c>
      <c r="H40" s="42">
        <v>4315</v>
      </c>
      <c r="I40" s="42">
        <v>4521</v>
      </c>
      <c r="J40" s="42">
        <v>4570</v>
      </c>
      <c r="K40" s="42">
        <v>5244</v>
      </c>
      <c r="L40" s="42">
        <v>6047</v>
      </c>
      <c r="M40" s="42">
        <v>6453</v>
      </c>
      <c r="N40" s="42">
        <v>6932</v>
      </c>
      <c r="O40" s="42">
        <v>7174</v>
      </c>
      <c r="P40" s="42">
        <v>7844</v>
      </c>
      <c r="Q40" s="42" t="s">
        <v>166</v>
      </c>
      <c r="R40" s="42">
        <v>11823</v>
      </c>
      <c r="S40" s="42">
        <v>15050</v>
      </c>
      <c r="T40" s="42">
        <v>15883</v>
      </c>
      <c r="U40" s="42">
        <v>17261</v>
      </c>
      <c r="V40" s="42">
        <v>20368</v>
      </c>
      <c r="W40" s="42">
        <v>20975</v>
      </c>
      <c r="X40" s="42">
        <v>21644</v>
      </c>
      <c r="Y40" s="42">
        <v>23357</v>
      </c>
      <c r="Z40" s="56">
        <v>24023</v>
      </c>
      <c r="AA40" s="43">
        <v>26338</v>
      </c>
      <c r="AB40" s="43">
        <v>28664</v>
      </c>
      <c r="AC40" s="43">
        <v>33388</v>
      </c>
      <c r="AD40" s="199">
        <v>35958</v>
      </c>
      <c r="AE40" s="43">
        <v>38777</v>
      </c>
      <c r="AF40" s="43">
        <v>42948</v>
      </c>
      <c r="AG40" s="43">
        <v>52367</v>
      </c>
      <c r="AH40" s="135">
        <v>61520</v>
      </c>
      <c r="AI40" s="42">
        <v>62592</v>
      </c>
      <c r="AJ40" s="42">
        <v>66977</v>
      </c>
      <c r="AK40" s="240"/>
      <c r="AL40" s="241"/>
      <c r="AM40" s="241"/>
      <c r="AN40" s="241"/>
      <c r="AO40" s="241"/>
      <c r="AP40" s="241"/>
    </row>
    <row r="41" spans="1:42" s="128" customFormat="1" ht="12.95" customHeight="1">
      <c r="A41" s="72" t="s">
        <v>71</v>
      </c>
      <c r="B41" s="21" t="s">
        <v>50</v>
      </c>
      <c r="C41" s="21" t="s">
        <v>50</v>
      </c>
      <c r="D41" s="21" t="s">
        <v>50</v>
      </c>
      <c r="E41" s="21" t="s">
        <v>50</v>
      </c>
      <c r="F41" s="21" t="s">
        <v>50</v>
      </c>
      <c r="G41" s="21" t="s">
        <v>50</v>
      </c>
      <c r="H41" s="22">
        <v>57.2</v>
      </c>
      <c r="I41" s="22">
        <v>57.74</v>
      </c>
      <c r="J41" s="22">
        <v>38.24</v>
      </c>
      <c r="K41" s="22">
        <v>36.9</v>
      </c>
      <c r="L41" s="22">
        <v>41.21</v>
      </c>
      <c r="M41" s="22">
        <v>42.1</v>
      </c>
      <c r="N41" s="22">
        <v>46.34</v>
      </c>
      <c r="O41" s="22">
        <v>52.73</v>
      </c>
      <c r="P41" s="22">
        <v>59.03</v>
      </c>
      <c r="Q41" s="22">
        <v>81.86</v>
      </c>
      <c r="R41" s="22">
        <v>96.47</v>
      </c>
      <c r="S41" s="22">
        <v>125.1</v>
      </c>
      <c r="T41" s="22">
        <v>107.68</v>
      </c>
      <c r="U41" s="22">
        <v>117.14</v>
      </c>
      <c r="V41" s="22">
        <v>138.91999999999999</v>
      </c>
      <c r="W41" s="22">
        <v>140.66999999999999</v>
      </c>
      <c r="X41" s="22">
        <v>142.27000000000001</v>
      </c>
      <c r="Y41" s="22">
        <v>130.35</v>
      </c>
      <c r="Z41" s="19">
        <v>108.34</v>
      </c>
      <c r="AA41" s="22">
        <v>76.97</v>
      </c>
      <c r="AB41" s="22">
        <v>85.05</v>
      </c>
      <c r="AC41" s="22">
        <v>89.75</v>
      </c>
      <c r="AD41" s="200">
        <v>94</v>
      </c>
      <c r="AE41" s="22">
        <v>92</v>
      </c>
      <c r="AF41" s="22">
        <v>99.49</v>
      </c>
      <c r="AG41" s="22">
        <v>113.7</v>
      </c>
      <c r="AH41" s="22">
        <v>129.1</v>
      </c>
      <c r="AI41" s="22">
        <v>139</v>
      </c>
      <c r="AJ41" s="18">
        <v>128.30000000000001</v>
      </c>
      <c r="AK41" s="240"/>
      <c r="AL41" s="241"/>
      <c r="AM41" s="241"/>
      <c r="AN41" s="241"/>
      <c r="AO41" s="241"/>
      <c r="AP41" s="241"/>
    </row>
    <row r="42" spans="1:42" s="128" customFormat="1" ht="12.95" customHeight="1">
      <c r="A42" s="60" t="s">
        <v>105</v>
      </c>
      <c r="B42" s="201"/>
      <c r="C42" s="201"/>
      <c r="D42" s="201"/>
      <c r="E42" s="201"/>
      <c r="F42" s="201"/>
      <c r="G42" s="201"/>
      <c r="H42" s="201"/>
      <c r="I42" s="201"/>
      <c r="J42" s="201"/>
      <c r="K42" s="201"/>
      <c r="L42" s="201"/>
      <c r="M42" s="201"/>
      <c r="N42" s="201"/>
      <c r="O42" s="201"/>
      <c r="P42" s="201"/>
      <c r="Q42" s="201"/>
      <c r="R42" s="201"/>
      <c r="S42" s="201"/>
      <c r="T42" s="201"/>
      <c r="U42" s="201"/>
      <c r="V42" s="201"/>
      <c r="W42" s="201"/>
      <c r="X42" s="201"/>
      <c r="Y42" s="201"/>
      <c r="Z42" s="202"/>
      <c r="AA42" s="201"/>
      <c r="AB42" s="201"/>
      <c r="AC42" s="201"/>
      <c r="AD42" s="202"/>
      <c r="AE42" s="203"/>
      <c r="AF42" s="203"/>
      <c r="AG42" s="203"/>
      <c r="AH42" s="204"/>
      <c r="AI42" s="204"/>
      <c r="AJ42" s="204"/>
      <c r="AK42" s="241"/>
      <c r="AL42" s="241"/>
      <c r="AM42" s="241"/>
      <c r="AN42" s="241"/>
      <c r="AO42" s="241"/>
      <c r="AP42" s="241"/>
    </row>
    <row r="43" spans="1:42" s="128" customFormat="1" ht="12.95" customHeight="1">
      <c r="A43" s="72" t="s">
        <v>167</v>
      </c>
      <c r="B43" s="16"/>
      <c r="C43" s="16"/>
      <c r="D43" s="16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23"/>
      <c r="AA43" s="36"/>
      <c r="AB43" s="36"/>
      <c r="AC43" s="36"/>
      <c r="AD43" s="37"/>
      <c r="AE43" s="36"/>
      <c r="AF43" s="36"/>
      <c r="AG43" s="36"/>
      <c r="AH43" s="134"/>
      <c r="AI43" s="36"/>
      <c r="AJ43" s="36"/>
      <c r="AK43" s="241"/>
      <c r="AL43" s="241"/>
      <c r="AM43" s="241"/>
      <c r="AN43" s="241"/>
      <c r="AO43" s="241"/>
      <c r="AP43" s="241"/>
    </row>
    <row r="44" spans="1:42" s="128" customFormat="1" ht="12.95" customHeight="1">
      <c r="A44" s="72" t="s">
        <v>168</v>
      </c>
      <c r="B44" s="43" t="s">
        <v>169</v>
      </c>
      <c r="C44" s="21" t="s">
        <v>50</v>
      </c>
      <c r="D44" s="21" t="s">
        <v>50</v>
      </c>
      <c r="E44" s="61">
        <v>141.6</v>
      </c>
      <c r="F44" s="62">
        <v>150.9</v>
      </c>
      <c r="G44" s="62">
        <v>162.30000000000001</v>
      </c>
      <c r="H44" s="62">
        <v>166.6</v>
      </c>
      <c r="I44" s="62">
        <v>154.69999999999999</v>
      </c>
      <c r="J44" s="62">
        <v>148.9</v>
      </c>
      <c r="K44" s="62">
        <v>153.69999999999999</v>
      </c>
      <c r="L44" s="62" t="s">
        <v>302</v>
      </c>
      <c r="M44" s="62">
        <v>147.6</v>
      </c>
      <c r="N44" s="22">
        <v>156.6</v>
      </c>
      <c r="O44" s="22">
        <v>182.4</v>
      </c>
      <c r="P44" s="22">
        <v>188.5</v>
      </c>
      <c r="Q44" s="22">
        <v>189.7</v>
      </c>
      <c r="R44" s="22">
        <v>194.3</v>
      </c>
      <c r="S44" s="50">
        <v>201.8</v>
      </c>
      <c r="T44" s="50">
        <v>209</v>
      </c>
      <c r="U44" s="22">
        <v>219.3</v>
      </c>
      <c r="V44" s="50">
        <v>241.9</v>
      </c>
      <c r="W44" s="50">
        <v>271.73399999999998</v>
      </c>
      <c r="X44" s="50">
        <v>274.22300000000001</v>
      </c>
      <c r="Y44" s="50">
        <v>261.77100000000002</v>
      </c>
      <c r="Z44" s="55">
        <v>292.053</v>
      </c>
      <c r="AA44" s="36">
        <v>292.3</v>
      </c>
      <c r="AB44" s="50">
        <v>292</v>
      </c>
      <c r="AC44" s="18">
        <v>320.2</v>
      </c>
      <c r="AD44" s="23">
        <v>320.89999999999998</v>
      </c>
      <c r="AE44" s="36">
        <v>324.2</v>
      </c>
      <c r="AF44" s="18">
        <v>348.6</v>
      </c>
      <c r="AG44" s="18">
        <v>350.5</v>
      </c>
      <c r="AH44" s="36">
        <v>354.3</v>
      </c>
      <c r="AI44" s="50">
        <v>365.7</v>
      </c>
      <c r="AJ44" s="50">
        <v>392</v>
      </c>
      <c r="AK44" s="240"/>
      <c r="AL44" s="241"/>
      <c r="AM44" s="241"/>
      <c r="AN44" s="241"/>
      <c r="AO44" s="241"/>
      <c r="AP44" s="241"/>
    </row>
    <row r="45" spans="1:42" s="128" customFormat="1" ht="12.95" customHeight="1">
      <c r="A45" s="72" t="s">
        <v>170</v>
      </c>
      <c r="B45" s="43" t="s">
        <v>169</v>
      </c>
      <c r="C45" s="21" t="s">
        <v>50</v>
      </c>
      <c r="D45" s="21" t="s">
        <v>50</v>
      </c>
      <c r="E45" s="21" t="s">
        <v>50</v>
      </c>
      <c r="F45" s="62">
        <f t="shared" ref="F45:K45" si="0">F44/E44*100</f>
        <v>106.56779661016951</v>
      </c>
      <c r="G45" s="22">
        <f t="shared" si="0"/>
        <v>107.55467196819086</v>
      </c>
      <c r="H45" s="22">
        <f t="shared" si="0"/>
        <v>102.64941466420208</v>
      </c>
      <c r="I45" s="22">
        <f t="shared" si="0"/>
        <v>92.857142857142847</v>
      </c>
      <c r="J45" s="22">
        <f t="shared" si="0"/>
        <v>96.250808015513911</v>
      </c>
      <c r="K45" s="22">
        <f t="shared" si="0"/>
        <v>103.22364002686366</v>
      </c>
      <c r="L45" s="63" t="s">
        <v>171</v>
      </c>
      <c r="M45" s="62">
        <v>101.1</v>
      </c>
      <c r="N45" s="62">
        <f t="shared" ref="N45:Z45" si="1">N44/M44*100</f>
        <v>106.09756097560977</v>
      </c>
      <c r="O45" s="62">
        <f t="shared" si="1"/>
        <v>116.47509578544062</v>
      </c>
      <c r="P45" s="62">
        <f t="shared" si="1"/>
        <v>103.34429824561404</v>
      </c>
      <c r="Q45" s="62">
        <f t="shared" si="1"/>
        <v>100.6366047745358</v>
      </c>
      <c r="R45" s="62">
        <f t="shared" si="1"/>
        <v>102.42488139167108</v>
      </c>
      <c r="S45" s="62">
        <f t="shared" si="1"/>
        <v>103.86001029336079</v>
      </c>
      <c r="T45" s="62">
        <f t="shared" si="1"/>
        <v>103.5678889990089</v>
      </c>
      <c r="U45" s="62">
        <f t="shared" si="1"/>
        <v>104.92822966507178</v>
      </c>
      <c r="V45" s="62">
        <f t="shared" si="1"/>
        <v>110.30551755585955</v>
      </c>
      <c r="W45" s="62">
        <f t="shared" si="1"/>
        <v>112.33319553534517</v>
      </c>
      <c r="X45" s="62">
        <f t="shared" si="1"/>
        <v>100.91596929350027</v>
      </c>
      <c r="Y45" s="62">
        <f t="shared" si="1"/>
        <v>95.459170091494883</v>
      </c>
      <c r="Z45" s="64">
        <f t="shared" si="1"/>
        <v>111.56812633943407</v>
      </c>
      <c r="AA45" s="36">
        <v>100.1</v>
      </c>
      <c r="AB45" s="50">
        <v>99.9</v>
      </c>
      <c r="AC45" s="18">
        <v>109.7</v>
      </c>
      <c r="AD45" s="23">
        <v>100.2</v>
      </c>
      <c r="AE45" s="50">
        <v>101</v>
      </c>
      <c r="AF45" s="18">
        <v>107.5</v>
      </c>
      <c r="AG45" s="18">
        <v>100.5</v>
      </c>
      <c r="AH45" s="36">
        <v>101.1</v>
      </c>
      <c r="AI45" s="36">
        <v>103.2</v>
      </c>
      <c r="AJ45" s="36">
        <v>107.2</v>
      </c>
      <c r="AK45" s="240"/>
      <c r="AL45" s="241"/>
      <c r="AM45" s="241"/>
      <c r="AN45" s="241"/>
      <c r="AO45" s="241"/>
      <c r="AP45" s="241"/>
    </row>
    <row r="46" spans="1:42" s="128" customFormat="1" ht="12.95" customHeight="1">
      <c r="A46" s="72" t="s">
        <v>172</v>
      </c>
      <c r="B46" s="43" t="s">
        <v>169</v>
      </c>
      <c r="C46" s="43"/>
      <c r="D46" s="43"/>
      <c r="E46" s="21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19"/>
      <c r="AA46" s="36"/>
      <c r="AB46" s="50"/>
      <c r="AC46" s="18"/>
      <c r="AD46" s="23"/>
      <c r="AE46" s="36"/>
      <c r="AF46" s="18"/>
      <c r="AG46" s="18"/>
      <c r="AH46" s="36"/>
      <c r="AI46" s="36"/>
      <c r="AJ46" s="36"/>
      <c r="AK46" s="240"/>
      <c r="AL46" s="241"/>
      <c r="AM46" s="241"/>
      <c r="AN46" s="241"/>
      <c r="AO46" s="241"/>
      <c r="AP46" s="241"/>
    </row>
    <row r="47" spans="1:42" s="128" customFormat="1" ht="12.95" customHeight="1">
      <c r="A47" s="72" t="s">
        <v>168</v>
      </c>
      <c r="B47" s="43" t="s">
        <v>169</v>
      </c>
      <c r="C47" s="21" t="s">
        <v>50</v>
      </c>
      <c r="D47" s="21" t="s">
        <v>50</v>
      </c>
      <c r="E47" s="65">
        <v>129.6</v>
      </c>
      <c r="F47" s="65">
        <v>134.19999999999999</v>
      </c>
      <c r="G47" s="65">
        <v>140.1</v>
      </c>
      <c r="H47" s="65">
        <v>143</v>
      </c>
      <c r="I47" s="65">
        <v>133.6</v>
      </c>
      <c r="J47" s="65">
        <v>129.19999999999999</v>
      </c>
      <c r="K47" s="65">
        <v>132.69999999999999</v>
      </c>
      <c r="L47" s="66" t="s">
        <v>279</v>
      </c>
      <c r="M47" s="67">
        <v>133.172</v>
      </c>
      <c r="N47" s="66">
        <v>141.4</v>
      </c>
      <c r="O47" s="66">
        <v>164.4</v>
      </c>
      <c r="P47" s="66">
        <v>170.2</v>
      </c>
      <c r="Q47" s="66">
        <v>172</v>
      </c>
      <c r="R47" s="68">
        <v>177.773</v>
      </c>
      <c r="S47" s="67">
        <v>187.9</v>
      </c>
      <c r="T47" s="67">
        <v>194.1</v>
      </c>
      <c r="U47" s="66">
        <v>205.2</v>
      </c>
      <c r="V47" s="67">
        <v>227.8</v>
      </c>
      <c r="W47" s="67">
        <v>256.32400000000001</v>
      </c>
      <c r="X47" s="67">
        <v>259.08199999999999</v>
      </c>
      <c r="Y47" s="67">
        <v>248.79400000000001</v>
      </c>
      <c r="Z47" s="69">
        <v>277.2</v>
      </c>
      <c r="AA47" s="36">
        <v>277.8</v>
      </c>
      <c r="AB47" s="50">
        <v>277.8</v>
      </c>
      <c r="AC47" s="18">
        <v>304.7</v>
      </c>
      <c r="AD47" s="19">
        <v>305.5</v>
      </c>
      <c r="AE47" s="36">
        <v>308.39999999999998</v>
      </c>
      <c r="AF47" s="18">
        <v>331.7</v>
      </c>
      <c r="AG47" s="18">
        <v>332.7</v>
      </c>
      <c r="AH47" s="36">
        <v>336.7</v>
      </c>
      <c r="AI47" s="50">
        <v>347.4</v>
      </c>
      <c r="AJ47" s="36">
        <v>372.1</v>
      </c>
      <c r="AK47" s="240"/>
      <c r="AL47" s="241"/>
      <c r="AM47" s="241"/>
      <c r="AN47" s="241"/>
      <c r="AO47" s="241"/>
      <c r="AP47" s="241"/>
    </row>
    <row r="48" spans="1:42" s="128" customFormat="1" ht="12.95" customHeight="1">
      <c r="A48" s="72" t="s">
        <v>170</v>
      </c>
      <c r="B48" s="43" t="s">
        <v>169</v>
      </c>
      <c r="C48" s="21" t="s">
        <v>50</v>
      </c>
      <c r="D48" s="21" t="s">
        <v>50</v>
      </c>
      <c r="E48" s="21" t="s">
        <v>50</v>
      </c>
      <c r="F48" s="65">
        <v>103.54938271604939</v>
      </c>
      <c r="G48" s="65">
        <v>104.39642324888227</v>
      </c>
      <c r="H48" s="65">
        <v>102.06995003568879</v>
      </c>
      <c r="I48" s="65">
        <v>93.426573426573427</v>
      </c>
      <c r="J48" s="65">
        <v>96.706586826347291</v>
      </c>
      <c r="K48" s="65">
        <v>102.70897832817339</v>
      </c>
      <c r="L48" s="65" t="s">
        <v>280</v>
      </c>
      <c r="M48" s="67">
        <v>101.93893094711379</v>
      </c>
      <c r="N48" s="67">
        <v>106.17847595590666</v>
      </c>
      <c r="O48" s="67">
        <v>116.26591230551627</v>
      </c>
      <c r="P48" s="67">
        <v>103.52798053527978</v>
      </c>
      <c r="Q48" s="67">
        <v>101.0575793184489</v>
      </c>
      <c r="R48" s="67">
        <v>103.35639534883721</v>
      </c>
      <c r="S48" s="67">
        <v>105.69659059587227</v>
      </c>
      <c r="T48" s="67">
        <v>103.29962746141564</v>
      </c>
      <c r="U48" s="67">
        <v>105.71870170015455</v>
      </c>
      <c r="V48" s="67">
        <v>111.01364522417154</v>
      </c>
      <c r="W48" s="67">
        <v>112.52151009657594</v>
      </c>
      <c r="X48" s="67">
        <v>101.07598196033145</v>
      </c>
      <c r="Y48" s="67">
        <v>96.029056437730148</v>
      </c>
      <c r="Z48" s="69">
        <v>111.41747791345449</v>
      </c>
      <c r="AA48" s="36">
        <v>100.2</v>
      </c>
      <c r="AB48" s="50">
        <v>100</v>
      </c>
      <c r="AC48" s="18">
        <v>109.7</v>
      </c>
      <c r="AD48" s="23">
        <v>100.3</v>
      </c>
      <c r="AE48" s="36">
        <v>100.9</v>
      </c>
      <c r="AF48" s="18">
        <v>107.5</v>
      </c>
      <c r="AG48" s="18">
        <v>100.3</v>
      </c>
      <c r="AH48" s="36">
        <v>101.2</v>
      </c>
      <c r="AI48" s="36">
        <v>103.2</v>
      </c>
      <c r="AJ48" s="36">
        <v>107.1</v>
      </c>
      <c r="AK48" s="240"/>
      <c r="AL48" s="241"/>
      <c r="AM48" s="241"/>
      <c r="AN48" s="241"/>
      <c r="AO48" s="241"/>
      <c r="AP48" s="241"/>
    </row>
    <row r="49" spans="1:42" s="128" customFormat="1" ht="12.95" customHeight="1">
      <c r="A49" s="72" t="s">
        <v>173</v>
      </c>
      <c r="B49" s="43" t="s">
        <v>169</v>
      </c>
      <c r="C49" s="43"/>
      <c r="D49" s="43"/>
      <c r="E49" s="21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19"/>
      <c r="AA49" s="36"/>
      <c r="AB49" s="50"/>
      <c r="AC49" s="205"/>
      <c r="AD49" s="23"/>
      <c r="AE49" s="36"/>
      <c r="AF49" s="18"/>
      <c r="AG49" s="18"/>
      <c r="AH49" s="36"/>
      <c r="AI49" s="36"/>
      <c r="AJ49" s="36"/>
      <c r="AK49" s="240"/>
      <c r="AL49" s="241"/>
      <c r="AM49" s="241"/>
      <c r="AN49" s="241"/>
      <c r="AO49" s="241"/>
      <c r="AP49" s="241"/>
    </row>
    <row r="50" spans="1:42" s="128" customFormat="1" ht="12.95" customHeight="1">
      <c r="A50" s="72" t="s">
        <v>168</v>
      </c>
      <c r="B50" s="43" t="s">
        <v>169</v>
      </c>
      <c r="C50" s="21" t="s">
        <v>50</v>
      </c>
      <c r="D50" s="21" t="s">
        <v>50</v>
      </c>
      <c r="E50" s="21">
        <v>124.8</v>
      </c>
      <c r="F50" s="21">
        <v>111.3</v>
      </c>
      <c r="G50" s="21">
        <v>106.8</v>
      </c>
      <c r="H50" s="21">
        <v>103.9</v>
      </c>
      <c r="I50" s="21">
        <v>99.5</v>
      </c>
      <c r="J50" s="21">
        <v>84.7</v>
      </c>
      <c r="K50" s="21">
        <v>92.8</v>
      </c>
      <c r="L50" s="22" t="s">
        <v>281</v>
      </c>
      <c r="M50" s="70">
        <v>112.502</v>
      </c>
      <c r="N50" s="71">
        <v>128.80000000000001</v>
      </c>
      <c r="O50" s="71">
        <v>149.1</v>
      </c>
      <c r="P50" s="71">
        <v>156.80000000000001</v>
      </c>
      <c r="Q50" s="71">
        <v>160.19999999999999</v>
      </c>
      <c r="R50" s="19">
        <v>166.04300000000001</v>
      </c>
      <c r="S50" s="50">
        <v>176.2</v>
      </c>
      <c r="T50" s="50">
        <v>178.2</v>
      </c>
      <c r="U50" s="22">
        <v>185.2</v>
      </c>
      <c r="V50" s="50">
        <v>205.7</v>
      </c>
      <c r="W50" s="50">
        <v>237.399</v>
      </c>
      <c r="X50" s="50">
        <v>240.83699999999999</v>
      </c>
      <c r="Y50" s="50">
        <v>227.81899999999999</v>
      </c>
      <c r="Z50" s="55">
        <v>261.22699999999998</v>
      </c>
      <c r="AA50" s="36">
        <v>263.8</v>
      </c>
      <c r="AB50" s="50">
        <v>262.39999999999998</v>
      </c>
      <c r="AC50" s="18">
        <v>281.8</v>
      </c>
      <c r="AD50" s="23">
        <v>284.3</v>
      </c>
      <c r="AE50" s="36">
        <v>291.39999999999998</v>
      </c>
      <c r="AF50" s="18">
        <v>314.2</v>
      </c>
      <c r="AG50" s="18">
        <v>311.2</v>
      </c>
      <c r="AH50" s="36">
        <v>307.5</v>
      </c>
      <c r="AI50" s="206">
        <v>307.89999999999998</v>
      </c>
      <c r="AJ50" s="36">
        <v>327.5</v>
      </c>
      <c r="AK50" s="240"/>
      <c r="AL50" s="241"/>
      <c r="AM50" s="241"/>
      <c r="AN50" s="241"/>
      <c r="AO50" s="241"/>
      <c r="AP50" s="241"/>
    </row>
    <row r="51" spans="1:42" s="128" customFormat="1" ht="12.95" customHeight="1">
      <c r="A51" s="72" t="s">
        <v>174</v>
      </c>
      <c r="B51" s="43" t="s">
        <v>169</v>
      </c>
      <c r="C51" s="43"/>
      <c r="D51" s="43"/>
      <c r="E51" s="21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19"/>
      <c r="AA51" s="36"/>
      <c r="AB51" s="50"/>
      <c r="AC51" s="18"/>
      <c r="AD51" s="23"/>
      <c r="AE51" s="36"/>
      <c r="AF51" s="18"/>
      <c r="AG51" s="18"/>
      <c r="AH51" s="36"/>
      <c r="AI51" s="36"/>
      <c r="AJ51" s="36"/>
      <c r="AK51" s="240"/>
      <c r="AL51" s="241"/>
      <c r="AM51" s="241"/>
      <c r="AN51" s="241"/>
      <c r="AO51" s="241"/>
      <c r="AP51" s="241"/>
    </row>
    <row r="52" spans="1:42" s="128" customFormat="1" ht="12.95" customHeight="1">
      <c r="A52" s="72" t="s">
        <v>168</v>
      </c>
      <c r="B52" s="43" t="s">
        <v>169</v>
      </c>
      <c r="C52" s="21" t="s">
        <v>50</v>
      </c>
      <c r="D52" s="21" t="s">
        <v>50</v>
      </c>
      <c r="E52" s="21">
        <v>4.8</v>
      </c>
      <c r="F52" s="21">
        <v>22.9</v>
      </c>
      <c r="G52" s="21">
        <v>33.299999999999997</v>
      </c>
      <c r="H52" s="21">
        <v>39.1</v>
      </c>
      <c r="I52" s="21">
        <v>34.1</v>
      </c>
      <c r="J52" s="21">
        <v>44.5</v>
      </c>
      <c r="K52" s="21">
        <v>39.9</v>
      </c>
      <c r="L52" s="70" t="s">
        <v>282</v>
      </c>
      <c r="M52" s="70">
        <v>20.67</v>
      </c>
      <c r="N52" s="22">
        <v>12.6</v>
      </c>
      <c r="O52" s="22">
        <v>15.4</v>
      </c>
      <c r="P52" s="22">
        <v>13.4</v>
      </c>
      <c r="Q52" s="22">
        <v>11.8</v>
      </c>
      <c r="R52" s="22">
        <v>11.73</v>
      </c>
      <c r="S52" s="50">
        <v>11.7</v>
      </c>
      <c r="T52" s="50">
        <v>15.9</v>
      </c>
      <c r="U52" s="22">
        <v>20</v>
      </c>
      <c r="V52" s="50">
        <v>22.1</v>
      </c>
      <c r="W52" s="50">
        <v>18.925000000000001</v>
      </c>
      <c r="X52" s="50">
        <v>18.245000000000001</v>
      </c>
      <c r="Y52" s="50">
        <v>20.975000000000001</v>
      </c>
      <c r="Z52" s="55">
        <v>15.973000000000001</v>
      </c>
      <c r="AA52" s="36">
        <v>14.1</v>
      </c>
      <c r="AB52" s="50">
        <v>15.4</v>
      </c>
      <c r="AC52" s="18">
        <v>22.9</v>
      </c>
      <c r="AD52" s="23">
        <v>21.3</v>
      </c>
      <c r="AE52" s="36">
        <v>17.100000000000001</v>
      </c>
      <c r="AF52" s="18">
        <v>17.399999999999999</v>
      </c>
      <c r="AG52" s="18">
        <v>21.5</v>
      </c>
      <c r="AH52" s="36">
        <v>29.2</v>
      </c>
      <c r="AI52" s="206">
        <v>39.5</v>
      </c>
      <c r="AJ52" s="36">
        <v>44.6</v>
      </c>
      <c r="AK52" s="240"/>
      <c r="AL52" s="241"/>
      <c r="AM52" s="241"/>
      <c r="AN52" s="241"/>
      <c r="AO52" s="241"/>
      <c r="AP52" s="241"/>
    </row>
    <row r="53" spans="1:42" s="128" customFormat="1" ht="12.95" customHeight="1">
      <c r="A53" s="72" t="s">
        <v>175</v>
      </c>
      <c r="B53" s="43" t="s">
        <v>169</v>
      </c>
      <c r="C53" s="21"/>
      <c r="D53" s="21"/>
      <c r="E53" s="21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19"/>
      <c r="AA53" s="36"/>
      <c r="AB53" s="50"/>
      <c r="AC53" s="18"/>
      <c r="AD53" s="23"/>
      <c r="AE53" s="36"/>
      <c r="AF53" s="18"/>
      <c r="AG53" s="18"/>
      <c r="AH53" s="36"/>
      <c r="AI53" s="36"/>
      <c r="AJ53" s="36"/>
      <c r="AK53" s="240"/>
      <c r="AL53" s="241"/>
      <c r="AM53" s="241"/>
      <c r="AN53" s="241"/>
      <c r="AO53" s="241"/>
      <c r="AP53" s="241"/>
    </row>
    <row r="54" spans="1:42" s="128" customFormat="1" ht="12.95" customHeight="1">
      <c r="A54" s="72" t="s">
        <v>168</v>
      </c>
      <c r="B54" s="43" t="s">
        <v>169</v>
      </c>
      <c r="C54" s="21" t="s">
        <v>50</v>
      </c>
      <c r="D54" s="21" t="s">
        <v>50</v>
      </c>
      <c r="E54" s="21">
        <v>12</v>
      </c>
      <c r="F54" s="21">
        <v>16.7</v>
      </c>
      <c r="G54" s="21">
        <v>22.2</v>
      </c>
      <c r="H54" s="21">
        <v>23.6</v>
      </c>
      <c r="I54" s="21">
        <v>21.1</v>
      </c>
      <c r="J54" s="21">
        <v>19.7</v>
      </c>
      <c r="K54" s="21">
        <v>21</v>
      </c>
      <c r="L54" s="62" t="s">
        <v>283</v>
      </c>
      <c r="M54" s="62">
        <v>14.4</v>
      </c>
      <c r="N54" s="62">
        <v>15.2</v>
      </c>
      <c r="O54" s="62">
        <v>17.899999999999999</v>
      </c>
      <c r="P54" s="62">
        <v>18.3</v>
      </c>
      <c r="Q54" s="62">
        <v>17.7</v>
      </c>
      <c r="R54" s="62">
        <v>16.484000000000002</v>
      </c>
      <c r="S54" s="62">
        <v>13.8</v>
      </c>
      <c r="T54" s="22">
        <v>14.9</v>
      </c>
      <c r="U54" s="22">
        <v>14.1</v>
      </c>
      <c r="V54" s="50">
        <v>14.1</v>
      </c>
      <c r="W54" s="50">
        <v>15.41</v>
      </c>
      <c r="X54" s="50">
        <v>15.141</v>
      </c>
      <c r="Y54" s="50">
        <v>12.977</v>
      </c>
      <c r="Z54" s="55">
        <v>14.853</v>
      </c>
      <c r="AA54" s="36">
        <v>14.5</v>
      </c>
      <c r="AB54" s="50">
        <v>14.2</v>
      </c>
      <c r="AC54" s="18">
        <v>15.5</v>
      </c>
      <c r="AD54" s="23">
        <v>15.4</v>
      </c>
      <c r="AE54" s="36">
        <v>15.8</v>
      </c>
      <c r="AF54" s="18">
        <v>16.899999999999999</v>
      </c>
      <c r="AG54" s="18">
        <v>17.7</v>
      </c>
      <c r="AH54" s="36">
        <v>17.600000000000001</v>
      </c>
      <c r="AI54" s="206">
        <v>18.3</v>
      </c>
      <c r="AJ54" s="36">
        <v>19.899999999999999</v>
      </c>
      <c r="AK54" s="240"/>
      <c r="AL54" s="241"/>
      <c r="AM54" s="241"/>
      <c r="AN54" s="241"/>
      <c r="AO54" s="241"/>
      <c r="AP54" s="241"/>
    </row>
    <row r="55" spans="1:42" s="128" customFormat="1" ht="12.95" customHeight="1">
      <c r="A55" s="72" t="s">
        <v>170</v>
      </c>
      <c r="B55" s="43" t="s">
        <v>169</v>
      </c>
      <c r="C55" s="21" t="s">
        <v>50</v>
      </c>
      <c r="D55" s="21" t="s">
        <v>50</v>
      </c>
      <c r="E55" s="21" t="s">
        <v>50</v>
      </c>
      <c r="F55" s="21">
        <f t="shared" ref="F55:K55" si="2">F54/E54*100</f>
        <v>139.16666666666666</v>
      </c>
      <c r="G55" s="21">
        <f t="shared" si="2"/>
        <v>132.93413173652695</v>
      </c>
      <c r="H55" s="21">
        <f t="shared" si="2"/>
        <v>106.30630630630631</v>
      </c>
      <c r="I55" s="21">
        <f t="shared" si="2"/>
        <v>89.406779661016955</v>
      </c>
      <c r="J55" s="21">
        <f t="shared" si="2"/>
        <v>93.364928909952596</v>
      </c>
      <c r="K55" s="21">
        <f t="shared" si="2"/>
        <v>106.59898477157361</v>
      </c>
      <c r="L55" s="62" t="s">
        <v>176</v>
      </c>
      <c r="M55" s="62">
        <v>93.5</v>
      </c>
      <c r="N55" s="62">
        <f t="shared" ref="N55:Z55" si="3">N54/M54*100</f>
        <v>105.55555555555556</v>
      </c>
      <c r="O55" s="62">
        <f t="shared" si="3"/>
        <v>117.76315789473684</v>
      </c>
      <c r="P55" s="62">
        <f t="shared" si="3"/>
        <v>102.2346368715084</v>
      </c>
      <c r="Q55" s="62">
        <f t="shared" si="3"/>
        <v>96.721311475409834</v>
      </c>
      <c r="R55" s="62">
        <f t="shared" si="3"/>
        <v>93.129943502824872</v>
      </c>
      <c r="S55" s="62">
        <f t="shared" si="3"/>
        <v>83.717544285367623</v>
      </c>
      <c r="T55" s="62">
        <f t="shared" si="3"/>
        <v>107.97101449275361</v>
      </c>
      <c r="U55" s="62">
        <f t="shared" si="3"/>
        <v>94.630872483221466</v>
      </c>
      <c r="V55" s="62">
        <f t="shared" si="3"/>
        <v>100</v>
      </c>
      <c r="W55" s="62">
        <f t="shared" si="3"/>
        <v>109.29078014184397</v>
      </c>
      <c r="X55" s="62">
        <f t="shared" si="3"/>
        <v>98.254380272550293</v>
      </c>
      <c r="Y55" s="62">
        <f t="shared" si="3"/>
        <v>85.707681130704714</v>
      </c>
      <c r="Z55" s="64">
        <f t="shared" si="3"/>
        <v>114.45634584264468</v>
      </c>
      <c r="AA55" s="36">
        <v>97.6</v>
      </c>
      <c r="AB55" s="50">
        <v>97.9</v>
      </c>
      <c r="AC55" s="18">
        <v>109.2</v>
      </c>
      <c r="AD55" s="23">
        <v>99.1</v>
      </c>
      <c r="AE55" s="36">
        <v>102.6</v>
      </c>
      <c r="AF55" s="18">
        <v>107.2</v>
      </c>
      <c r="AG55" s="18">
        <v>104.9</v>
      </c>
      <c r="AH55" s="36">
        <v>99.4</v>
      </c>
      <c r="AI55" s="50">
        <v>104</v>
      </c>
      <c r="AJ55" s="36">
        <v>108.7</v>
      </c>
      <c r="AK55" s="240"/>
      <c r="AL55" s="241"/>
      <c r="AM55" s="241"/>
      <c r="AN55" s="241"/>
      <c r="AO55" s="241"/>
      <c r="AP55" s="241"/>
    </row>
    <row r="56" spans="1:42" s="128" customFormat="1" ht="12.95" customHeight="1">
      <c r="A56" s="72" t="s">
        <v>115</v>
      </c>
      <c r="B56" s="43" t="s">
        <v>169</v>
      </c>
      <c r="C56" s="21" t="s">
        <v>50</v>
      </c>
      <c r="D56" s="21" t="s">
        <v>50</v>
      </c>
      <c r="E56" s="21" t="s">
        <v>50</v>
      </c>
      <c r="F56" s="21" t="s">
        <v>50</v>
      </c>
      <c r="G56" s="21" t="s">
        <v>50</v>
      </c>
      <c r="H56" s="21" t="s">
        <v>50</v>
      </c>
      <c r="I56" s="21" t="s">
        <v>50</v>
      </c>
      <c r="J56" s="62">
        <v>12.2</v>
      </c>
      <c r="K56" s="62">
        <v>5.0999999999999996</v>
      </c>
      <c r="L56" s="62" t="s">
        <v>284</v>
      </c>
      <c r="M56" s="62">
        <v>3.5704607046070458</v>
      </c>
      <c r="N56" s="66">
        <v>2.0996168582375478</v>
      </c>
      <c r="O56" s="73">
        <v>1.6666666666666667</v>
      </c>
      <c r="P56" s="74">
        <v>1.4493368700265252</v>
      </c>
      <c r="Q56" s="75">
        <v>1.0685292567211389</v>
      </c>
      <c r="R56" s="76">
        <v>0.81369016984045284</v>
      </c>
      <c r="S56" s="77">
        <v>0.66848364717542119</v>
      </c>
      <c r="T56" s="78">
        <v>0.94736842105263164</v>
      </c>
      <c r="U56" s="79">
        <v>0.51573187414500676</v>
      </c>
      <c r="V56" s="80">
        <v>0.35055808185200493</v>
      </c>
      <c r="W56" s="81">
        <v>0.60426740856867378</v>
      </c>
      <c r="X56" s="82">
        <v>0.63379074694682791</v>
      </c>
      <c r="Y56" s="83">
        <v>0.97184180065782688</v>
      </c>
      <c r="Z56" s="84">
        <v>0.96523576200210226</v>
      </c>
      <c r="AA56" s="50">
        <v>1</v>
      </c>
      <c r="AB56" s="50">
        <v>1.4</v>
      </c>
      <c r="AC56" s="18">
        <v>1.7</v>
      </c>
      <c r="AD56" s="23">
        <v>2.6</v>
      </c>
      <c r="AE56" s="36">
        <v>2.5</v>
      </c>
      <c r="AF56" s="18">
        <v>2.1</v>
      </c>
      <c r="AG56" s="18">
        <v>2.5</v>
      </c>
      <c r="AH56" s="50">
        <v>3</v>
      </c>
      <c r="AI56" s="36">
        <v>3.5</v>
      </c>
      <c r="AJ56" s="36">
        <v>3.4</v>
      </c>
      <c r="AK56" s="240"/>
      <c r="AL56" s="241"/>
      <c r="AM56" s="241"/>
      <c r="AN56" s="241"/>
      <c r="AO56" s="241"/>
      <c r="AP56" s="241"/>
    </row>
    <row r="57" spans="1:42" s="128" customFormat="1" ht="12.95" customHeight="1">
      <c r="A57" s="72" t="s">
        <v>116</v>
      </c>
      <c r="B57" s="43" t="s">
        <v>169</v>
      </c>
      <c r="C57" s="21" t="s">
        <v>50</v>
      </c>
      <c r="D57" s="21" t="s">
        <v>50</v>
      </c>
      <c r="E57" s="21" t="s">
        <v>50</v>
      </c>
      <c r="F57" s="21" t="s">
        <v>50</v>
      </c>
      <c r="G57" s="21" t="s">
        <v>50</v>
      </c>
      <c r="H57" s="21" t="s">
        <v>50</v>
      </c>
      <c r="I57" s="21" t="s">
        <v>50</v>
      </c>
      <c r="J57" s="62">
        <v>18.100000000000001</v>
      </c>
      <c r="K57" s="62">
        <v>7.9</v>
      </c>
      <c r="L57" s="62" t="s">
        <v>285</v>
      </c>
      <c r="M57" s="62">
        <v>5.27</v>
      </c>
      <c r="N57" s="85">
        <v>3.2879999999999998</v>
      </c>
      <c r="O57" s="85">
        <v>3.04</v>
      </c>
      <c r="P57" s="85">
        <v>2.7320000000000002</v>
      </c>
      <c r="Q57" s="85">
        <v>2.0270000000000001</v>
      </c>
      <c r="R57" s="85">
        <v>1.581</v>
      </c>
      <c r="S57" s="86">
        <v>1.349</v>
      </c>
      <c r="T57" s="86">
        <v>1.98</v>
      </c>
      <c r="U57" s="85">
        <v>1.131</v>
      </c>
      <c r="V57" s="86">
        <v>0.84799999999999998</v>
      </c>
      <c r="W57" s="85">
        <v>1.6419999999999999</v>
      </c>
      <c r="X57" s="86">
        <v>1.738</v>
      </c>
      <c r="Y57" s="86">
        <v>2.544</v>
      </c>
      <c r="Z57" s="87">
        <v>2.819</v>
      </c>
      <c r="AA57" s="36">
        <v>3.1</v>
      </c>
      <c r="AB57" s="50">
        <v>4.2</v>
      </c>
      <c r="AC57" s="18">
        <v>5.4</v>
      </c>
      <c r="AD57" s="23">
        <v>8.3000000000000007</v>
      </c>
      <c r="AE57" s="52">
        <v>8</v>
      </c>
      <c r="AF57" s="18">
        <v>7.5</v>
      </c>
      <c r="AG57" s="18">
        <v>8.6999999999999993</v>
      </c>
      <c r="AH57" s="36">
        <v>10.7</v>
      </c>
      <c r="AI57" s="36">
        <v>12.7</v>
      </c>
      <c r="AJ57" s="36">
        <v>13.2</v>
      </c>
      <c r="AK57" s="240"/>
      <c r="AL57" s="241"/>
      <c r="AM57" s="241"/>
      <c r="AN57" s="241"/>
      <c r="AO57" s="241"/>
      <c r="AP57" s="241"/>
    </row>
    <row r="58" spans="1:42" s="128" customFormat="1" ht="12.95" customHeight="1">
      <c r="A58" s="72" t="s">
        <v>17</v>
      </c>
      <c r="B58" s="43" t="s">
        <v>169</v>
      </c>
      <c r="C58" s="21" t="s">
        <v>50</v>
      </c>
      <c r="D58" s="21" t="s">
        <v>50</v>
      </c>
      <c r="E58" s="21">
        <v>8.5</v>
      </c>
      <c r="F58" s="21">
        <v>11.1</v>
      </c>
      <c r="G58" s="21">
        <v>13.7</v>
      </c>
      <c r="H58" s="21">
        <v>14.2</v>
      </c>
      <c r="I58" s="21">
        <v>13.6</v>
      </c>
      <c r="J58" s="21">
        <v>13.2</v>
      </c>
      <c r="K58" s="21">
        <v>13.7</v>
      </c>
      <c r="L58" s="62" t="s">
        <v>177</v>
      </c>
      <c r="M58" s="62">
        <v>9.8000000000000007</v>
      </c>
      <c r="N58" s="22">
        <v>9.6999999999999993</v>
      </c>
      <c r="O58" s="22">
        <v>9.8000000000000007</v>
      </c>
      <c r="P58" s="22">
        <v>9.6999999999999993</v>
      </c>
      <c r="Q58" s="22">
        <v>9.3000000000000007</v>
      </c>
      <c r="R58" s="22">
        <v>8.4856658962096603</v>
      </c>
      <c r="S58" s="50">
        <v>6.8529541500840079</v>
      </c>
      <c r="T58" s="50">
        <v>7.1</v>
      </c>
      <c r="U58" s="50">
        <v>6.4</v>
      </c>
      <c r="V58" s="50">
        <v>5.8</v>
      </c>
      <c r="W58" s="50">
        <v>5.7</v>
      </c>
      <c r="X58" s="50">
        <v>5.5</v>
      </c>
      <c r="Y58" s="50">
        <v>5</v>
      </c>
      <c r="Z58" s="55">
        <v>5.0999999999999996</v>
      </c>
      <c r="AA58" s="50">
        <v>5</v>
      </c>
      <c r="AB58" s="50">
        <v>4.9000000000000004</v>
      </c>
      <c r="AC58" s="18">
        <v>4.8</v>
      </c>
      <c r="AD58" s="19">
        <v>4.8</v>
      </c>
      <c r="AE58" s="36">
        <v>4.9000000000000004</v>
      </c>
      <c r="AF58" s="18">
        <v>4.9000000000000004</v>
      </c>
      <c r="AG58" s="18">
        <v>5.0999999999999996</v>
      </c>
      <c r="AH58" s="50">
        <v>5</v>
      </c>
      <c r="AI58" s="50">
        <v>5</v>
      </c>
      <c r="AJ58" s="36">
        <v>5.0999999999999996</v>
      </c>
      <c r="AK58" s="240"/>
      <c r="AL58" s="241"/>
      <c r="AM58" s="241"/>
      <c r="AN58" s="241"/>
      <c r="AO58" s="241"/>
      <c r="AP58" s="241"/>
    </row>
    <row r="59" spans="1:42" s="128" customFormat="1" ht="12.95" customHeight="1">
      <c r="A59" s="72" t="s">
        <v>178</v>
      </c>
      <c r="B59" s="21" t="s">
        <v>179</v>
      </c>
      <c r="C59" s="21" t="s">
        <v>50</v>
      </c>
      <c r="D59" s="21" t="s">
        <v>50</v>
      </c>
      <c r="E59" s="21" t="s">
        <v>50</v>
      </c>
      <c r="F59" s="21" t="s">
        <v>50</v>
      </c>
      <c r="G59" s="21" t="s">
        <v>50</v>
      </c>
      <c r="H59" s="21" t="s">
        <v>50</v>
      </c>
      <c r="I59" s="21" t="s">
        <v>50</v>
      </c>
      <c r="J59" s="21" t="s">
        <v>50</v>
      </c>
      <c r="K59" s="21" t="s">
        <v>50</v>
      </c>
      <c r="L59" s="22" t="s">
        <v>286</v>
      </c>
      <c r="M59" s="50">
        <v>17.409815315574477</v>
      </c>
      <c r="N59" s="50">
        <v>19.383473921300183</v>
      </c>
      <c r="O59" s="50">
        <v>20.166126697456399</v>
      </c>
      <c r="P59" s="50">
        <v>17.804091075124802</v>
      </c>
      <c r="Q59" s="22">
        <v>11.4</v>
      </c>
      <c r="R59" s="22">
        <v>12.22408370807983</v>
      </c>
      <c r="S59" s="50">
        <v>8.2894592519469121</v>
      </c>
      <c r="T59" s="50">
        <v>7</v>
      </c>
      <c r="U59" s="50">
        <v>7</v>
      </c>
      <c r="V59" s="50">
        <v>6.2</v>
      </c>
      <c r="W59" s="50">
        <v>4.3</v>
      </c>
      <c r="X59" s="50">
        <v>7.9</v>
      </c>
      <c r="Y59" s="50">
        <v>6.4</v>
      </c>
      <c r="Z59" s="55">
        <v>5.4</v>
      </c>
      <c r="AA59" s="50">
        <v>5.2</v>
      </c>
      <c r="AB59" s="50">
        <v>4</v>
      </c>
      <c r="AC59" s="88">
        <v>3.2</v>
      </c>
      <c r="AD59" s="19">
        <v>3.7</v>
      </c>
      <c r="AE59" s="36">
        <v>3.9</v>
      </c>
      <c r="AF59" s="18">
        <v>3.8</v>
      </c>
      <c r="AG59" s="22">
        <v>3</v>
      </c>
      <c r="AH59" s="21" t="s">
        <v>50</v>
      </c>
      <c r="AI59" s="21" t="s">
        <v>50</v>
      </c>
      <c r="AJ59" s="21" t="s">
        <v>50</v>
      </c>
      <c r="AK59" s="240"/>
      <c r="AL59" s="241"/>
      <c r="AM59" s="241"/>
      <c r="AN59" s="241"/>
      <c r="AO59" s="241"/>
      <c r="AP59" s="241"/>
    </row>
    <row r="60" spans="1:42" s="128" customFormat="1" ht="12.95" customHeight="1">
      <c r="A60" s="72" t="s">
        <v>180</v>
      </c>
      <c r="B60" s="21" t="s">
        <v>179</v>
      </c>
      <c r="C60" s="21" t="s">
        <v>50</v>
      </c>
      <c r="D60" s="21" t="s">
        <v>50</v>
      </c>
      <c r="E60" s="21" t="s">
        <v>50</v>
      </c>
      <c r="F60" s="21" t="s">
        <v>50</v>
      </c>
      <c r="G60" s="21" t="s">
        <v>50</v>
      </c>
      <c r="H60" s="21" t="s">
        <v>50</v>
      </c>
      <c r="I60" s="21" t="s">
        <v>50</v>
      </c>
      <c r="J60" s="21" t="s">
        <v>50</v>
      </c>
      <c r="K60" s="21" t="s">
        <v>50</v>
      </c>
      <c r="L60" s="22" t="s">
        <v>287</v>
      </c>
      <c r="M60" s="22">
        <v>14.435158337597361</v>
      </c>
      <c r="N60" s="22">
        <v>16.596438132929812</v>
      </c>
      <c r="O60" s="22">
        <v>15.137786497815037</v>
      </c>
      <c r="P60" s="22">
        <v>15.82525982032764</v>
      </c>
      <c r="Q60" s="22">
        <v>13.071581976271398</v>
      </c>
      <c r="R60" s="22">
        <v>12.930485517098944</v>
      </c>
      <c r="S60" s="22">
        <v>7.7955414671122911</v>
      </c>
      <c r="T60" s="22">
        <v>7.9001517962556926</v>
      </c>
      <c r="U60" s="22">
        <v>8.8742770364147479</v>
      </c>
      <c r="V60" s="22">
        <v>7.4964781646206484</v>
      </c>
      <c r="W60" s="22">
        <v>4.5933746232173123</v>
      </c>
      <c r="X60" s="50">
        <v>7.5</v>
      </c>
      <c r="Y60" s="50">
        <v>5.6</v>
      </c>
      <c r="Z60" s="55">
        <v>4.2</v>
      </c>
      <c r="AA60" s="50">
        <v>4.4000000000000004</v>
      </c>
      <c r="AB60" s="50">
        <v>3.7</v>
      </c>
      <c r="AC60" s="88">
        <v>2.9</v>
      </c>
      <c r="AD60" s="23">
        <v>3.1</v>
      </c>
      <c r="AE60" s="36">
        <v>3.6</v>
      </c>
      <c r="AF60" s="18">
        <v>3.7</v>
      </c>
      <c r="AG60" s="18">
        <v>3.4</v>
      </c>
      <c r="AH60" s="21" t="s">
        <v>50</v>
      </c>
      <c r="AI60" s="21" t="s">
        <v>50</v>
      </c>
      <c r="AJ60" s="21" t="s">
        <v>50</v>
      </c>
      <c r="AK60" s="240"/>
      <c r="AL60" s="241"/>
      <c r="AM60" s="241"/>
      <c r="AN60" s="241"/>
      <c r="AO60" s="241"/>
      <c r="AP60" s="241"/>
    </row>
    <row r="61" spans="1:42" s="128" customFormat="1" ht="12.95" customHeight="1">
      <c r="A61" s="72" t="s">
        <v>112</v>
      </c>
      <c r="B61" s="21" t="s">
        <v>50</v>
      </c>
      <c r="C61" s="21" t="s">
        <v>50</v>
      </c>
      <c r="D61" s="21" t="s">
        <v>50</v>
      </c>
      <c r="E61" s="21" t="s">
        <v>50</v>
      </c>
      <c r="F61" s="21" t="s">
        <v>50</v>
      </c>
      <c r="G61" s="21" t="s">
        <v>50</v>
      </c>
      <c r="H61" s="21" t="s">
        <v>50</v>
      </c>
      <c r="I61" s="21" t="s">
        <v>50</v>
      </c>
      <c r="J61" s="21" t="s">
        <v>50</v>
      </c>
      <c r="K61" s="21" t="s">
        <v>50</v>
      </c>
      <c r="L61" s="21" t="s">
        <v>50</v>
      </c>
      <c r="M61" s="21" t="s">
        <v>50</v>
      </c>
      <c r="N61" s="21" t="s">
        <v>50</v>
      </c>
      <c r="O61" s="21" t="s">
        <v>50</v>
      </c>
      <c r="P61" s="21" t="s">
        <v>50</v>
      </c>
      <c r="Q61" s="21" t="s">
        <v>50</v>
      </c>
      <c r="R61" s="21" t="s">
        <v>50</v>
      </c>
      <c r="S61" s="21" t="s">
        <v>50</v>
      </c>
      <c r="T61" s="21" t="s">
        <v>50</v>
      </c>
      <c r="U61" s="21" t="s">
        <v>50</v>
      </c>
      <c r="V61" s="21" t="s">
        <v>50</v>
      </c>
      <c r="W61" s="21" t="s">
        <v>50</v>
      </c>
      <c r="X61" s="21" t="s">
        <v>50</v>
      </c>
      <c r="Y61" s="21" t="s">
        <v>50</v>
      </c>
      <c r="Z61" s="21" t="s">
        <v>50</v>
      </c>
      <c r="AA61" s="21" t="s">
        <v>50</v>
      </c>
      <c r="AB61" s="21" t="s">
        <v>50</v>
      </c>
      <c r="AC61" s="21" t="s">
        <v>50</v>
      </c>
      <c r="AD61" s="21" t="s">
        <v>50</v>
      </c>
      <c r="AE61" s="21" t="s">
        <v>50</v>
      </c>
      <c r="AF61" s="21" t="s">
        <v>50</v>
      </c>
      <c r="AG61" s="21" t="s">
        <v>50</v>
      </c>
      <c r="AH61" s="36">
        <v>4.0999999999999996</v>
      </c>
      <c r="AI61" s="36">
        <v>3.1</v>
      </c>
      <c r="AJ61" s="36">
        <v>3.1</v>
      </c>
      <c r="AK61" s="240"/>
      <c r="AL61" s="241"/>
      <c r="AM61" s="241"/>
      <c r="AN61" s="241"/>
      <c r="AO61" s="241"/>
      <c r="AP61" s="241"/>
    </row>
    <row r="62" spans="1:42" s="128" customFormat="1" ht="12.95" customHeight="1">
      <c r="A62" s="72" t="s">
        <v>210</v>
      </c>
      <c r="B62" s="21" t="s">
        <v>50</v>
      </c>
      <c r="C62" s="21" t="s">
        <v>50</v>
      </c>
      <c r="D62" s="44">
        <v>212</v>
      </c>
      <c r="E62" s="89">
        <v>3108</v>
      </c>
      <c r="F62" s="89">
        <v>9981</v>
      </c>
      <c r="G62" s="89">
        <v>14489</v>
      </c>
      <c r="H62" s="89">
        <v>18203</v>
      </c>
      <c r="I62" s="89">
        <v>17256</v>
      </c>
      <c r="J62" s="89">
        <v>20628</v>
      </c>
      <c r="K62" s="90">
        <v>29091</v>
      </c>
      <c r="L62" s="90">
        <v>36325</v>
      </c>
      <c r="M62" s="90">
        <v>38847</v>
      </c>
      <c r="N62" s="90">
        <v>44369</v>
      </c>
      <c r="O62" s="90">
        <v>53832</v>
      </c>
      <c r="P62" s="90">
        <v>63959</v>
      </c>
      <c r="Q62" s="90">
        <v>72086</v>
      </c>
      <c r="R62" s="90">
        <v>82055</v>
      </c>
      <c r="S62" s="90">
        <v>98743</v>
      </c>
      <c r="T62" s="90">
        <v>112907</v>
      </c>
      <c r="U62" s="90">
        <v>133148</v>
      </c>
      <c r="V62" s="90">
        <v>151041</v>
      </c>
      <c r="W62" s="89">
        <v>157358</v>
      </c>
      <c r="X62" s="89" t="s">
        <v>90</v>
      </c>
      <c r="Y62" s="91">
        <v>222294</v>
      </c>
      <c r="Z62" s="92">
        <v>234007</v>
      </c>
      <c r="AA62" s="43">
        <v>250787</v>
      </c>
      <c r="AB62" s="42">
        <v>259672</v>
      </c>
      <c r="AC62" s="42">
        <v>275679</v>
      </c>
      <c r="AD62" s="93">
        <v>294099</v>
      </c>
      <c r="AE62" s="94">
        <v>317611</v>
      </c>
      <c r="AF62" s="42">
        <v>349503</v>
      </c>
      <c r="AG62" s="42">
        <v>459953</v>
      </c>
      <c r="AH62" s="43">
        <v>535156</v>
      </c>
      <c r="AI62" s="43">
        <v>580946</v>
      </c>
      <c r="AJ62" s="43">
        <v>623059</v>
      </c>
      <c r="AK62" s="240"/>
      <c r="AL62" s="241"/>
      <c r="AM62" s="241"/>
      <c r="AN62" s="241"/>
      <c r="AO62" s="241"/>
      <c r="AP62" s="241"/>
    </row>
    <row r="63" spans="1:42" s="128" customFormat="1" ht="12.95" customHeight="1">
      <c r="A63" s="72" t="s">
        <v>58</v>
      </c>
      <c r="B63" s="21" t="s">
        <v>50</v>
      </c>
      <c r="C63" s="21" t="s">
        <v>50</v>
      </c>
      <c r="D63" s="21" t="s">
        <v>50</v>
      </c>
      <c r="E63" s="15">
        <v>1466</v>
      </c>
      <c r="F63" s="16">
        <v>321.10000000000002</v>
      </c>
      <c r="G63" s="16">
        <v>145.19999999999999</v>
      </c>
      <c r="H63" s="16">
        <v>125.6</v>
      </c>
      <c r="I63" s="16">
        <v>94.8</v>
      </c>
      <c r="J63" s="16">
        <v>119.5</v>
      </c>
      <c r="K63" s="95" t="s">
        <v>91</v>
      </c>
      <c r="L63" s="45">
        <v>124.9</v>
      </c>
      <c r="M63" s="45">
        <v>106.9</v>
      </c>
      <c r="N63" s="45">
        <v>114.2</v>
      </c>
      <c r="O63" s="45">
        <v>121.3</v>
      </c>
      <c r="P63" s="45">
        <v>118.8</v>
      </c>
      <c r="Q63" s="45">
        <v>112.7</v>
      </c>
      <c r="R63" s="45">
        <v>113.8</v>
      </c>
      <c r="S63" s="45">
        <v>120.3</v>
      </c>
      <c r="T63" s="45">
        <v>114.3</v>
      </c>
      <c r="U63" s="45">
        <v>117.9</v>
      </c>
      <c r="V63" s="21">
        <v>113.43908071875175</v>
      </c>
      <c r="W63" s="21">
        <v>104.18223360100848</v>
      </c>
      <c r="X63" s="21">
        <v>116.87615679779735</v>
      </c>
      <c r="Y63" s="44">
        <v>120.9</v>
      </c>
      <c r="Z63" s="46">
        <v>103.3</v>
      </c>
      <c r="AA63" s="36">
        <v>107.2</v>
      </c>
      <c r="AB63" s="18">
        <v>103.5</v>
      </c>
      <c r="AC63" s="18">
        <v>106.2</v>
      </c>
      <c r="AD63" s="96">
        <v>106.7</v>
      </c>
      <c r="AE63" s="97">
        <v>108</v>
      </c>
      <c r="AF63" s="98">
        <v>110</v>
      </c>
      <c r="AG63" s="18">
        <v>131.6</v>
      </c>
      <c r="AH63" s="36">
        <v>116.4</v>
      </c>
      <c r="AI63" s="97">
        <v>108.6</v>
      </c>
      <c r="AJ63" s="36">
        <v>107.2</v>
      </c>
      <c r="AK63" s="240"/>
      <c r="AL63" s="241"/>
      <c r="AM63" s="241"/>
      <c r="AN63" s="241"/>
      <c r="AO63" s="241"/>
      <c r="AP63" s="241"/>
    </row>
    <row r="64" spans="1:42" s="128" customFormat="1" ht="12.95" customHeight="1">
      <c r="A64" s="72" t="s">
        <v>59</v>
      </c>
      <c r="B64" s="21" t="s">
        <v>50</v>
      </c>
      <c r="C64" s="21" t="s">
        <v>50</v>
      </c>
      <c r="D64" s="21" t="s">
        <v>50</v>
      </c>
      <c r="E64" s="21" t="s">
        <v>50</v>
      </c>
      <c r="F64" s="21" t="s">
        <v>50</v>
      </c>
      <c r="G64" s="16">
        <v>95.4</v>
      </c>
      <c r="H64" s="16">
        <v>98.7</v>
      </c>
      <c r="I64" s="16">
        <v>87.7</v>
      </c>
      <c r="J64" s="16">
        <v>111.7</v>
      </c>
      <c r="K64" s="16">
        <v>128.1</v>
      </c>
      <c r="L64" s="45">
        <v>115.5</v>
      </c>
      <c r="M64" s="99">
        <v>98</v>
      </c>
      <c r="N64" s="45">
        <v>106.8</v>
      </c>
      <c r="O64" s="45">
        <v>113.4</v>
      </c>
      <c r="P64" s="45">
        <v>111.7</v>
      </c>
      <c r="Q64" s="45">
        <v>104.5</v>
      </c>
      <c r="R64" s="45">
        <v>103.8</v>
      </c>
      <c r="S64" s="45">
        <v>102.3</v>
      </c>
      <c r="T64" s="45">
        <v>107.8</v>
      </c>
      <c r="U64" s="45">
        <v>111.7</v>
      </c>
      <c r="V64" s="21">
        <v>104.93902009135223</v>
      </c>
      <c r="W64" s="21">
        <v>99.791411495218853</v>
      </c>
      <c r="X64" s="21">
        <v>110.99350123247611</v>
      </c>
      <c r="Y64" s="47">
        <v>114</v>
      </c>
      <c r="Z64" s="46">
        <v>95.8</v>
      </c>
      <c r="AA64" s="36">
        <v>91.2</v>
      </c>
      <c r="AB64" s="22">
        <v>97</v>
      </c>
      <c r="AC64" s="98">
        <v>99.4</v>
      </c>
      <c r="AD64" s="96">
        <v>101.1</v>
      </c>
      <c r="AE64" s="98">
        <v>100.8</v>
      </c>
      <c r="AF64" s="98">
        <v>101</v>
      </c>
      <c r="AG64" s="18">
        <v>112.3</v>
      </c>
      <c r="AH64" s="36">
        <v>100.6</v>
      </c>
      <c r="AI64" s="97">
        <v>98.7</v>
      </c>
      <c r="AJ64" s="97">
        <v>97</v>
      </c>
      <c r="AK64" s="240"/>
      <c r="AL64" s="241"/>
      <c r="AM64" s="241"/>
      <c r="AN64" s="241"/>
      <c r="AO64" s="241"/>
      <c r="AP64" s="241"/>
    </row>
    <row r="65" spans="1:42" s="128" customFormat="1" ht="12.95" customHeight="1">
      <c r="A65" s="72" t="s">
        <v>60</v>
      </c>
      <c r="B65" s="21" t="s">
        <v>50</v>
      </c>
      <c r="C65" s="21" t="s">
        <v>50</v>
      </c>
      <c r="D65" s="21" t="s">
        <v>50</v>
      </c>
      <c r="E65" s="21" t="s">
        <v>50</v>
      </c>
      <c r="F65" s="21" t="s">
        <v>50</v>
      </c>
      <c r="G65" s="95" t="s">
        <v>92</v>
      </c>
      <c r="H65" s="16">
        <v>98.7</v>
      </c>
      <c r="I65" s="16">
        <v>86.6</v>
      </c>
      <c r="J65" s="16">
        <v>96.7</v>
      </c>
      <c r="K65" s="16">
        <v>123.9</v>
      </c>
      <c r="L65" s="16">
        <v>143.1</v>
      </c>
      <c r="M65" s="16">
        <v>140.19999999999999</v>
      </c>
      <c r="N65" s="16">
        <v>149.69999999999999</v>
      </c>
      <c r="O65" s="21">
        <v>169.8</v>
      </c>
      <c r="P65" s="21">
        <v>189.7</v>
      </c>
      <c r="Q65" s="21">
        <v>198.2</v>
      </c>
      <c r="R65" s="21">
        <v>205.7</v>
      </c>
      <c r="S65" s="21">
        <v>210.4</v>
      </c>
      <c r="T65" s="21">
        <v>226.8</v>
      </c>
      <c r="U65" s="21">
        <v>253.3</v>
      </c>
      <c r="V65" s="21">
        <v>265.7</v>
      </c>
      <c r="W65" s="21">
        <v>265.2</v>
      </c>
      <c r="X65" s="21">
        <v>294.39999999999998</v>
      </c>
      <c r="Y65" s="21">
        <v>335.6</v>
      </c>
      <c r="Z65" s="21">
        <v>321.5</v>
      </c>
      <c r="AA65" s="21">
        <v>293.2</v>
      </c>
      <c r="AB65" s="21">
        <v>284.39999999999998</v>
      </c>
      <c r="AC65" s="18">
        <v>282.7</v>
      </c>
      <c r="AD65" s="23">
        <v>285.8</v>
      </c>
      <c r="AE65" s="36">
        <v>288.10000000000002</v>
      </c>
      <c r="AF65" s="22">
        <v>291</v>
      </c>
      <c r="AG65" s="18">
        <v>326.8</v>
      </c>
      <c r="AH65" s="36">
        <v>328.8</v>
      </c>
      <c r="AI65" s="36">
        <v>324.5</v>
      </c>
      <c r="AJ65" s="36">
        <v>314.8</v>
      </c>
      <c r="AK65" s="240"/>
      <c r="AL65" s="241"/>
      <c r="AM65" s="241"/>
      <c r="AN65" s="241"/>
      <c r="AO65" s="241"/>
      <c r="AP65" s="241"/>
    </row>
    <row r="66" spans="1:42" s="128" customFormat="1" ht="12.95" customHeight="1">
      <c r="A66" s="100" t="s">
        <v>45</v>
      </c>
      <c r="B66" s="207"/>
      <c r="C66" s="207"/>
      <c r="D66" s="207"/>
      <c r="E66" s="207"/>
      <c r="F66" s="207"/>
      <c r="G66" s="207"/>
      <c r="H66" s="207"/>
      <c r="I66" s="207"/>
      <c r="J66" s="207"/>
      <c r="K66" s="207"/>
      <c r="L66" s="207"/>
      <c r="M66" s="207"/>
      <c r="N66" s="207"/>
      <c r="O66" s="207"/>
      <c r="P66" s="207"/>
      <c r="Q66" s="207"/>
      <c r="R66" s="207"/>
      <c r="S66" s="207"/>
      <c r="T66" s="207"/>
      <c r="U66" s="207"/>
      <c r="V66" s="207"/>
      <c r="W66" s="207"/>
      <c r="X66" s="207"/>
      <c r="Y66" s="207"/>
      <c r="Z66" s="208"/>
      <c r="AA66" s="207"/>
      <c r="AB66" s="207"/>
      <c r="AC66" s="207"/>
      <c r="AD66" s="208"/>
      <c r="AE66" s="209"/>
      <c r="AF66" s="209"/>
      <c r="AG66" s="209"/>
      <c r="AH66" s="137"/>
      <c r="AI66" s="137"/>
      <c r="AJ66" s="137"/>
      <c r="AK66" s="241"/>
      <c r="AL66" s="241"/>
      <c r="AM66" s="241"/>
      <c r="AN66" s="241"/>
      <c r="AO66" s="241"/>
      <c r="AP66" s="241"/>
    </row>
    <row r="67" spans="1:42" s="128" customFormat="1" ht="12.95" customHeight="1">
      <c r="A67" s="72" t="s">
        <v>85</v>
      </c>
      <c r="B67" s="21" t="s">
        <v>50</v>
      </c>
      <c r="C67" s="21" t="s">
        <v>50</v>
      </c>
      <c r="D67" s="32">
        <v>2760.2</v>
      </c>
      <c r="E67" s="32">
        <v>1221.4000000000001</v>
      </c>
      <c r="F67" s="18">
        <v>208.8</v>
      </c>
      <c r="G67" s="15">
        <v>123.9</v>
      </c>
      <c r="H67" s="15">
        <v>108.5</v>
      </c>
      <c r="I67" s="15">
        <v>102.2</v>
      </c>
      <c r="J67" s="15">
        <v>118.6</v>
      </c>
      <c r="K67" s="210">
        <v>105.1</v>
      </c>
      <c r="L67" s="210">
        <v>110.4</v>
      </c>
      <c r="M67" s="210">
        <v>107.9</v>
      </c>
      <c r="N67" s="210">
        <v>107.3</v>
      </c>
      <c r="O67" s="210">
        <v>105.9</v>
      </c>
      <c r="P67" s="210">
        <v>107.2</v>
      </c>
      <c r="Q67" s="210">
        <v>106.4</v>
      </c>
      <c r="R67" s="210">
        <v>121.2</v>
      </c>
      <c r="S67" s="210">
        <v>107.8</v>
      </c>
      <c r="T67" s="210">
        <v>104.6</v>
      </c>
      <c r="U67" s="210">
        <v>106.9</v>
      </c>
      <c r="V67" s="210">
        <v>106.9</v>
      </c>
      <c r="W67" s="210">
        <v>105.8</v>
      </c>
      <c r="X67" s="210">
        <v>103.4</v>
      </c>
      <c r="Y67" s="210">
        <v>107.2</v>
      </c>
      <c r="Z67" s="211">
        <v>117.2</v>
      </c>
      <c r="AA67" s="36">
        <v>108.9</v>
      </c>
      <c r="AB67" s="36">
        <v>107.2</v>
      </c>
      <c r="AC67" s="18">
        <v>105.4</v>
      </c>
      <c r="AD67" s="37">
        <v>105.7</v>
      </c>
      <c r="AE67" s="36">
        <v>107.9</v>
      </c>
      <c r="AF67" s="36">
        <v>109.2</v>
      </c>
      <c r="AG67" s="50">
        <v>124</v>
      </c>
      <c r="AH67" s="36">
        <v>110.6</v>
      </c>
      <c r="AI67" s="36">
        <v>109.2</v>
      </c>
      <c r="AJ67" s="136">
        <v>111.9</v>
      </c>
      <c r="AK67" s="240"/>
      <c r="AL67" s="241"/>
      <c r="AM67" s="241"/>
      <c r="AN67" s="241"/>
      <c r="AO67" s="241"/>
      <c r="AP67" s="241"/>
    </row>
    <row r="68" spans="1:42" s="128" customFormat="1" ht="12.95" customHeight="1">
      <c r="A68" s="72" t="s">
        <v>46</v>
      </c>
      <c r="B68" s="21" t="s">
        <v>50</v>
      </c>
      <c r="C68" s="21" t="s">
        <v>50</v>
      </c>
      <c r="D68" s="32">
        <v>2254.5</v>
      </c>
      <c r="E68" s="32">
        <v>1138.3</v>
      </c>
      <c r="F68" s="18">
        <v>153.9</v>
      </c>
      <c r="G68" s="16">
        <v>117.1</v>
      </c>
      <c r="H68" s="16">
        <v>104.2</v>
      </c>
      <c r="I68" s="21">
        <v>101</v>
      </c>
      <c r="J68" s="16">
        <v>120.7</v>
      </c>
      <c r="K68" s="210">
        <v>107.4</v>
      </c>
      <c r="L68" s="210">
        <v>111.5</v>
      </c>
      <c r="M68" s="210">
        <v>106.1</v>
      </c>
      <c r="N68" s="210">
        <v>104.6</v>
      </c>
      <c r="O68" s="210">
        <v>106.6</v>
      </c>
      <c r="P68" s="210">
        <v>107.5</v>
      </c>
      <c r="Q68" s="210">
        <v>105.9</v>
      </c>
      <c r="R68" s="210">
        <v>135.9</v>
      </c>
      <c r="S68" s="210">
        <v>110.9</v>
      </c>
      <c r="T68" s="210">
        <v>103.2</v>
      </c>
      <c r="U68" s="210">
        <v>110.2</v>
      </c>
      <c r="V68" s="210">
        <v>107.3</v>
      </c>
      <c r="W68" s="210">
        <v>104.8</v>
      </c>
      <c r="X68" s="210">
        <v>103.1</v>
      </c>
      <c r="Y68" s="210">
        <v>109.1</v>
      </c>
      <c r="Z68" s="211">
        <v>108.8</v>
      </c>
      <c r="AA68" s="50">
        <v>110</v>
      </c>
      <c r="AB68" s="36">
        <v>106.4</v>
      </c>
      <c r="AC68" s="18">
        <v>106.3</v>
      </c>
      <c r="AD68" s="37">
        <v>109.3</v>
      </c>
      <c r="AE68" s="22">
        <v>111</v>
      </c>
      <c r="AF68" s="36">
        <v>111.8</v>
      </c>
      <c r="AG68" s="36">
        <v>131.6</v>
      </c>
      <c r="AH68" s="36">
        <v>109.2</v>
      </c>
      <c r="AI68" s="36">
        <v>106.1</v>
      </c>
      <c r="AJ68" s="136">
        <v>113.9</v>
      </c>
      <c r="AK68" s="240"/>
      <c r="AL68" s="241"/>
      <c r="AM68" s="241"/>
      <c r="AN68" s="241"/>
      <c r="AO68" s="241"/>
      <c r="AP68" s="241"/>
    </row>
    <row r="69" spans="1:42" s="128" customFormat="1" ht="12.95" customHeight="1">
      <c r="A69" s="72" t="s">
        <v>47</v>
      </c>
      <c r="B69" s="21" t="s">
        <v>50</v>
      </c>
      <c r="C69" s="21" t="s">
        <v>50</v>
      </c>
      <c r="D69" s="32">
        <v>2908.8</v>
      </c>
      <c r="E69" s="32">
        <v>1190.5999999999999</v>
      </c>
      <c r="F69" s="22">
        <v>176.1</v>
      </c>
      <c r="G69" s="16">
        <v>103.7</v>
      </c>
      <c r="H69" s="16">
        <v>102.3</v>
      </c>
      <c r="I69" s="16">
        <v>101.7</v>
      </c>
      <c r="J69" s="16">
        <v>121.2</v>
      </c>
      <c r="K69" s="210">
        <v>104.3</v>
      </c>
      <c r="L69" s="210">
        <v>106.7</v>
      </c>
      <c r="M69" s="210">
        <v>107.6</v>
      </c>
      <c r="N69" s="210">
        <v>109.1</v>
      </c>
      <c r="O69" s="210">
        <v>105.9</v>
      </c>
      <c r="P69" s="210">
        <v>108.4</v>
      </c>
      <c r="Q69" s="210">
        <v>105.7</v>
      </c>
      <c r="R69" s="210">
        <v>111.7</v>
      </c>
      <c r="S69" s="212">
        <v>106</v>
      </c>
      <c r="T69" s="210">
        <v>107.3</v>
      </c>
      <c r="U69" s="210">
        <v>104.5</v>
      </c>
      <c r="V69" s="210">
        <v>104.2</v>
      </c>
      <c r="W69" s="210">
        <v>104.3</v>
      </c>
      <c r="X69" s="210">
        <v>103.7</v>
      </c>
      <c r="Y69" s="210">
        <v>108.5</v>
      </c>
      <c r="Z69" s="211">
        <v>125.1</v>
      </c>
      <c r="AA69" s="50">
        <v>107</v>
      </c>
      <c r="AB69" s="36">
        <v>109.2</v>
      </c>
      <c r="AC69" s="18">
        <v>106.9</v>
      </c>
      <c r="AD69" s="37">
        <v>105.4</v>
      </c>
      <c r="AE69" s="36">
        <v>106.2</v>
      </c>
      <c r="AF69" s="36">
        <v>107.7</v>
      </c>
      <c r="AG69" s="36">
        <v>119.3</v>
      </c>
      <c r="AH69" s="36">
        <v>112.5</v>
      </c>
      <c r="AI69" s="36">
        <v>112.4</v>
      </c>
      <c r="AJ69" s="136">
        <v>111.5</v>
      </c>
      <c r="AK69" s="240"/>
      <c r="AL69" s="241"/>
      <c r="AM69" s="241"/>
      <c r="AN69" s="241"/>
      <c r="AO69" s="241"/>
      <c r="AP69" s="241"/>
    </row>
    <row r="70" spans="1:42" s="128" customFormat="1" ht="12.95" customHeight="1">
      <c r="A70" s="72" t="s">
        <v>48</v>
      </c>
      <c r="B70" s="21" t="s">
        <v>50</v>
      </c>
      <c r="C70" s="21" t="s">
        <v>50</v>
      </c>
      <c r="D70" s="32">
        <v>6080.9</v>
      </c>
      <c r="E70" s="32">
        <v>2007.8</v>
      </c>
      <c r="F70" s="22">
        <v>637</v>
      </c>
      <c r="G70" s="16">
        <v>193.5</v>
      </c>
      <c r="H70" s="16">
        <v>129.1</v>
      </c>
      <c r="I70" s="16">
        <v>105.5</v>
      </c>
      <c r="J70" s="16">
        <v>111.2</v>
      </c>
      <c r="K70" s="210">
        <v>101.3</v>
      </c>
      <c r="L70" s="210">
        <v>111.8</v>
      </c>
      <c r="M70" s="210">
        <v>111.6</v>
      </c>
      <c r="N70" s="210">
        <v>110.8</v>
      </c>
      <c r="O70" s="210">
        <v>104.5</v>
      </c>
      <c r="P70" s="210">
        <v>105.4</v>
      </c>
      <c r="Q70" s="210">
        <v>108.2</v>
      </c>
      <c r="R70" s="210">
        <v>108.2</v>
      </c>
      <c r="S70" s="210">
        <v>104.3</v>
      </c>
      <c r="T70" s="210">
        <v>103.9</v>
      </c>
      <c r="U70" s="210">
        <v>103.9</v>
      </c>
      <c r="V70" s="210">
        <v>109.3</v>
      </c>
      <c r="W70" s="210">
        <v>108.7</v>
      </c>
      <c r="X70" s="210">
        <v>103.6</v>
      </c>
      <c r="Y70" s="210">
        <v>103.6</v>
      </c>
      <c r="Z70" s="211">
        <v>119.2</v>
      </c>
      <c r="AA70" s="36">
        <v>109.5</v>
      </c>
      <c r="AB70" s="36">
        <v>106.2</v>
      </c>
      <c r="AC70" s="22">
        <v>103</v>
      </c>
      <c r="AD70" s="37">
        <v>101.7</v>
      </c>
      <c r="AE70" s="36">
        <v>105.5</v>
      </c>
      <c r="AF70" s="36">
        <v>107.4</v>
      </c>
      <c r="AG70" s="36">
        <v>117.8</v>
      </c>
      <c r="AH70" s="36">
        <v>110.8</v>
      </c>
      <c r="AI70" s="36">
        <v>110.6</v>
      </c>
      <c r="AJ70" s="136">
        <v>108.7</v>
      </c>
      <c r="AK70" s="240"/>
      <c r="AL70" s="241"/>
      <c r="AM70" s="241"/>
      <c r="AN70" s="241"/>
      <c r="AO70" s="241"/>
      <c r="AP70" s="241"/>
    </row>
    <row r="71" spans="1:42" s="128" customFormat="1" ht="12.95" customHeight="1">
      <c r="A71" s="72" t="s">
        <v>49</v>
      </c>
      <c r="B71" s="18" t="s">
        <v>50</v>
      </c>
      <c r="C71" s="32">
        <v>9997.9</v>
      </c>
      <c r="D71" s="32">
        <v>750.8</v>
      </c>
      <c r="E71" s="32">
        <v>1693.6</v>
      </c>
      <c r="F71" s="18">
        <v>187.9</v>
      </c>
      <c r="G71" s="18">
        <v>110.9</v>
      </c>
      <c r="H71" s="18">
        <v>108.1</v>
      </c>
      <c r="I71" s="18">
        <v>81.099999999999994</v>
      </c>
      <c r="J71" s="22">
        <v>195</v>
      </c>
      <c r="K71" s="18">
        <v>149.9</v>
      </c>
      <c r="L71" s="22">
        <v>72</v>
      </c>
      <c r="M71" s="18">
        <v>118.4</v>
      </c>
      <c r="N71" s="22">
        <v>109</v>
      </c>
      <c r="O71" s="18">
        <v>121.3</v>
      </c>
      <c r="P71" s="18">
        <v>137.19999999999999</v>
      </c>
      <c r="Q71" s="22">
        <v>113</v>
      </c>
      <c r="R71" s="18">
        <v>150.4</v>
      </c>
      <c r="S71" s="18">
        <v>64.400000000000006</v>
      </c>
      <c r="T71" s="18">
        <v>151.69999999999999</v>
      </c>
      <c r="U71" s="18">
        <v>108.3</v>
      </c>
      <c r="V71" s="18">
        <v>120.8</v>
      </c>
      <c r="W71" s="18">
        <v>103.1</v>
      </c>
      <c r="X71" s="16">
        <v>100.3</v>
      </c>
      <c r="Y71" s="16">
        <v>89.5</v>
      </c>
      <c r="Z71" s="17">
        <v>89.1</v>
      </c>
      <c r="AA71" s="36">
        <v>118.8</v>
      </c>
      <c r="AB71" s="36">
        <v>125.6</v>
      </c>
      <c r="AC71" s="18">
        <v>112.2</v>
      </c>
      <c r="AD71" s="37">
        <v>103.3</v>
      </c>
      <c r="AE71" s="36">
        <v>111.8</v>
      </c>
      <c r="AF71" s="50">
        <v>155</v>
      </c>
      <c r="AG71" s="36">
        <v>95.8</v>
      </c>
      <c r="AH71" s="36">
        <v>117.2</v>
      </c>
      <c r="AI71" s="36">
        <v>98.9</v>
      </c>
      <c r="AJ71" s="214">
        <v>88</v>
      </c>
      <c r="AK71" s="240"/>
      <c r="AL71" s="241"/>
      <c r="AM71" s="241"/>
      <c r="AN71" s="241"/>
      <c r="AO71" s="241"/>
      <c r="AP71" s="241"/>
    </row>
    <row r="72" spans="1:42" s="128" customFormat="1" ht="12.95" customHeight="1">
      <c r="A72" s="72" t="s">
        <v>51</v>
      </c>
      <c r="B72" s="16" t="s">
        <v>52</v>
      </c>
      <c r="C72" s="16" t="s">
        <v>52</v>
      </c>
      <c r="D72" s="16" t="s">
        <v>52</v>
      </c>
      <c r="E72" s="16" t="s">
        <v>52</v>
      </c>
      <c r="F72" s="21">
        <v>163.4</v>
      </c>
      <c r="G72" s="21">
        <v>137.9</v>
      </c>
      <c r="H72" s="21">
        <v>114.8</v>
      </c>
      <c r="I72" s="21">
        <v>99.3</v>
      </c>
      <c r="J72" s="21">
        <v>102.4</v>
      </c>
      <c r="K72" s="21">
        <v>109.6</v>
      </c>
      <c r="L72" s="21">
        <v>116.7</v>
      </c>
      <c r="M72" s="21">
        <v>103.8</v>
      </c>
      <c r="N72" s="21">
        <v>103.6</v>
      </c>
      <c r="O72" s="21">
        <v>106.4</v>
      </c>
      <c r="P72" s="21">
        <v>106.7</v>
      </c>
      <c r="Q72" s="21">
        <v>104.6</v>
      </c>
      <c r="R72" s="21">
        <v>106.4</v>
      </c>
      <c r="S72" s="21">
        <v>108.2</v>
      </c>
      <c r="T72" s="21">
        <v>105.3</v>
      </c>
      <c r="U72" s="21">
        <v>105.8</v>
      </c>
      <c r="V72" s="21">
        <v>107.3</v>
      </c>
      <c r="W72" s="21">
        <v>104.6</v>
      </c>
      <c r="X72" s="21">
        <v>105.6</v>
      </c>
      <c r="Y72" s="21">
        <v>105.5</v>
      </c>
      <c r="Z72" s="54">
        <v>104.9</v>
      </c>
      <c r="AA72" s="36">
        <v>105.9</v>
      </c>
      <c r="AB72" s="36">
        <v>103.4</v>
      </c>
      <c r="AC72" s="22">
        <v>101.9</v>
      </c>
      <c r="AD72" s="215">
        <v>100.5</v>
      </c>
      <c r="AE72" s="36">
        <v>99.2</v>
      </c>
      <c r="AF72" s="36">
        <v>105.5</v>
      </c>
      <c r="AG72" s="36">
        <v>102.2</v>
      </c>
      <c r="AH72" s="36">
        <v>105.7</v>
      </c>
      <c r="AI72" s="36">
        <v>103.4</v>
      </c>
      <c r="AJ72" s="136">
        <v>102.8</v>
      </c>
      <c r="AK72" s="240"/>
      <c r="AL72" s="241"/>
      <c r="AM72" s="241"/>
      <c r="AN72" s="241"/>
      <c r="AO72" s="241"/>
      <c r="AP72" s="241"/>
    </row>
    <row r="73" spans="1:42" s="128" customFormat="1" ht="12.95" customHeight="1">
      <c r="A73" s="72" t="s">
        <v>53</v>
      </c>
      <c r="B73" s="16" t="s">
        <v>52</v>
      </c>
      <c r="C73" s="16" t="s">
        <v>52</v>
      </c>
      <c r="D73" s="16" t="s">
        <v>52</v>
      </c>
      <c r="E73" s="16" t="s">
        <v>52</v>
      </c>
      <c r="F73" s="16" t="s">
        <v>52</v>
      </c>
      <c r="G73" s="16" t="s">
        <v>52</v>
      </c>
      <c r="H73" s="21">
        <v>133</v>
      </c>
      <c r="I73" s="21">
        <v>131</v>
      </c>
      <c r="J73" s="21">
        <v>129</v>
      </c>
      <c r="K73" s="21">
        <v>117.2</v>
      </c>
      <c r="L73" s="21">
        <v>110.1</v>
      </c>
      <c r="M73" s="21">
        <v>109.3</v>
      </c>
      <c r="N73" s="21">
        <v>124.4</v>
      </c>
      <c r="O73" s="21">
        <v>102.1</v>
      </c>
      <c r="P73" s="21">
        <v>107.7</v>
      </c>
      <c r="Q73" s="21">
        <v>105.9</v>
      </c>
      <c r="R73" s="21">
        <v>111.9</v>
      </c>
      <c r="S73" s="21">
        <v>111.1</v>
      </c>
      <c r="T73" s="21">
        <v>96.1</v>
      </c>
      <c r="U73" s="21">
        <v>116.1</v>
      </c>
      <c r="V73" s="21">
        <v>114.8</v>
      </c>
      <c r="W73" s="21">
        <v>108.2</v>
      </c>
      <c r="X73" s="21">
        <v>107.9</v>
      </c>
      <c r="Y73" s="21">
        <v>110.1</v>
      </c>
      <c r="Z73" s="54">
        <v>107.3</v>
      </c>
      <c r="AA73" s="36">
        <v>97.3</v>
      </c>
      <c r="AB73" s="36">
        <v>96.6</v>
      </c>
      <c r="AC73" s="18">
        <v>105.8</v>
      </c>
      <c r="AD73" s="37">
        <v>102.8</v>
      </c>
      <c r="AE73" s="36">
        <v>106.9</v>
      </c>
      <c r="AF73" s="36">
        <v>104.2</v>
      </c>
      <c r="AG73" s="36">
        <v>107.1</v>
      </c>
      <c r="AH73" s="36">
        <v>107.8</v>
      </c>
      <c r="AI73" s="36">
        <v>107.2</v>
      </c>
      <c r="AJ73" s="136">
        <v>125.5</v>
      </c>
      <c r="AK73" s="240"/>
      <c r="AL73" s="241"/>
      <c r="AM73" s="241"/>
      <c r="AN73" s="241"/>
      <c r="AO73" s="241"/>
      <c r="AP73" s="241"/>
    </row>
    <row r="74" spans="1:42" s="128" customFormat="1" ht="12.95" customHeight="1">
      <c r="A74" s="72" t="s">
        <v>54</v>
      </c>
      <c r="B74" s="16" t="s">
        <v>52</v>
      </c>
      <c r="C74" s="16" t="s">
        <v>52</v>
      </c>
      <c r="D74" s="16" t="s">
        <v>52</v>
      </c>
      <c r="E74" s="16" t="s">
        <v>52</v>
      </c>
      <c r="F74" s="16" t="s">
        <v>52</v>
      </c>
      <c r="G74" s="16" t="s">
        <v>52</v>
      </c>
      <c r="H74" s="21">
        <v>116.1</v>
      </c>
      <c r="I74" s="21">
        <v>79.900000000000006</v>
      </c>
      <c r="J74" s="21">
        <v>100</v>
      </c>
      <c r="K74" s="21" t="s">
        <v>50</v>
      </c>
      <c r="L74" s="21" t="s">
        <v>50</v>
      </c>
      <c r="M74" s="21" t="s">
        <v>50</v>
      </c>
      <c r="N74" s="21" t="s">
        <v>50</v>
      </c>
      <c r="O74" s="21" t="s">
        <v>50</v>
      </c>
      <c r="P74" s="21" t="s">
        <v>50</v>
      </c>
      <c r="Q74" s="21" t="s">
        <v>50</v>
      </c>
      <c r="R74" s="21" t="s">
        <v>50</v>
      </c>
      <c r="S74" s="21" t="s">
        <v>50</v>
      </c>
      <c r="T74" s="21" t="s">
        <v>50</v>
      </c>
      <c r="U74" s="21" t="s">
        <v>50</v>
      </c>
      <c r="V74" s="21" t="s">
        <v>50</v>
      </c>
      <c r="W74" s="21" t="s">
        <v>50</v>
      </c>
      <c r="X74" s="21" t="s">
        <v>50</v>
      </c>
      <c r="Y74" s="21" t="s">
        <v>50</v>
      </c>
      <c r="Z74" s="101" t="s">
        <v>50</v>
      </c>
      <c r="AA74" s="102" t="s">
        <v>50</v>
      </c>
      <c r="AB74" s="102" t="s">
        <v>50</v>
      </c>
      <c r="AC74" s="18">
        <v>104.9</v>
      </c>
      <c r="AD74" s="37" t="s">
        <v>52</v>
      </c>
      <c r="AE74" s="36" t="s">
        <v>50</v>
      </c>
      <c r="AF74" s="36">
        <v>103.1</v>
      </c>
      <c r="AG74" s="36" t="s">
        <v>50</v>
      </c>
      <c r="AH74" s="36" t="s">
        <v>50</v>
      </c>
      <c r="AI74" s="36" t="s">
        <v>50</v>
      </c>
      <c r="AJ74" s="18">
        <v>101.3</v>
      </c>
      <c r="AK74" s="240"/>
      <c r="AL74" s="241"/>
      <c r="AM74" s="241"/>
      <c r="AN74" s="241"/>
      <c r="AO74" s="241"/>
      <c r="AP74" s="241"/>
    </row>
    <row r="75" spans="1:42" s="128" customFormat="1" ht="12.95" customHeight="1">
      <c r="A75" s="72" t="s">
        <v>55</v>
      </c>
      <c r="B75" s="16" t="s">
        <v>52</v>
      </c>
      <c r="C75" s="16" t="s">
        <v>52</v>
      </c>
      <c r="D75" s="16" t="s">
        <v>52</v>
      </c>
      <c r="E75" s="16" t="s">
        <v>52</v>
      </c>
      <c r="F75" s="16" t="s">
        <v>52</v>
      </c>
      <c r="G75" s="16" t="s">
        <v>52</v>
      </c>
      <c r="H75" s="21">
        <v>133.5</v>
      </c>
      <c r="I75" s="21">
        <v>132.30000000000001</v>
      </c>
      <c r="J75" s="21">
        <v>129.19999999999999</v>
      </c>
      <c r="K75" s="21">
        <v>117.2</v>
      </c>
      <c r="L75" s="21">
        <v>110.1</v>
      </c>
      <c r="M75" s="21">
        <v>109.3</v>
      </c>
      <c r="N75" s="21">
        <v>124.4</v>
      </c>
      <c r="O75" s="21">
        <v>102.1</v>
      </c>
      <c r="P75" s="21">
        <v>107.7</v>
      </c>
      <c r="Q75" s="21">
        <v>105.9</v>
      </c>
      <c r="R75" s="21">
        <v>111.9</v>
      </c>
      <c r="S75" s="21">
        <v>111.1</v>
      </c>
      <c r="T75" s="21">
        <v>96.1</v>
      </c>
      <c r="U75" s="21">
        <v>116.1</v>
      </c>
      <c r="V75" s="21">
        <v>114.8</v>
      </c>
      <c r="W75" s="21">
        <v>108.2</v>
      </c>
      <c r="X75" s="21">
        <v>107.9</v>
      </c>
      <c r="Y75" s="21">
        <v>110.1</v>
      </c>
      <c r="Z75" s="101">
        <v>92.6</v>
      </c>
      <c r="AA75" s="102">
        <v>84.8</v>
      </c>
      <c r="AB75" s="102">
        <v>87.7</v>
      </c>
      <c r="AC75" s="18">
        <v>106.6</v>
      </c>
      <c r="AD75" s="37">
        <v>102.8</v>
      </c>
      <c r="AE75" s="36">
        <v>112.6</v>
      </c>
      <c r="AF75" s="36">
        <v>104.9</v>
      </c>
      <c r="AG75" s="50">
        <v>108</v>
      </c>
      <c r="AH75" s="36">
        <v>98.6</v>
      </c>
      <c r="AI75" s="36">
        <v>107.5</v>
      </c>
      <c r="AJ75" s="18">
        <v>126.7</v>
      </c>
      <c r="AK75" s="240"/>
      <c r="AL75" s="241"/>
      <c r="AM75" s="241"/>
      <c r="AN75" s="241"/>
      <c r="AO75" s="241"/>
      <c r="AP75" s="241"/>
    </row>
    <row r="76" spans="1:42" s="128" customFormat="1" ht="12.95" customHeight="1">
      <c r="A76" s="72" t="s">
        <v>56</v>
      </c>
      <c r="B76" s="16" t="s">
        <v>52</v>
      </c>
      <c r="C76" s="16" t="s">
        <v>52</v>
      </c>
      <c r="D76" s="16" t="s">
        <v>52</v>
      </c>
      <c r="E76" s="15">
        <v>2335</v>
      </c>
      <c r="F76" s="21">
        <v>122.4</v>
      </c>
      <c r="G76" s="21">
        <v>100.6</v>
      </c>
      <c r="H76" s="21">
        <v>106.3</v>
      </c>
      <c r="I76" s="21">
        <v>157.80000000000001</v>
      </c>
      <c r="J76" s="21">
        <v>173.9</v>
      </c>
      <c r="K76" s="21">
        <v>171</v>
      </c>
      <c r="L76" s="21">
        <v>101.8</v>
      </c>
      <c r="M76" s="21">
        <v>101.9</v>
      </c>
      <c r="N76" s="21">
        <v>94.8</v>
      </c>
      <c r="O76" s="21">
        <v>97.7</v>
      </c>
      <c r="P76" s="21">
        <v>100</v>
      </c>
      <c r="Q76" s="21">
        <v>100</v>
      </c>
      <c r="R76" s="21">
        <v>111.1</v>
      </c>
      <c r="S76" s="21">
        <v>107.3</v>
      </c>
      <c r="T76" s="21">
        <v>102.7</v>
      </c>
      <c r="U76" s="21">
        <v>100.3</v>
      </c>
      <c r="V76" s="21">
        <v>107.2</v>
      </c>
      <c r="W76" s="21">
        <v>100.1</v>
      </c>
      <c r="X76" s="21">
        <v>100.5</v>
      </c>
      <c r="Y76" s="21">
        <v>104.3</v>
      </c>
      <c r="Z76" s="54">
        <v>100.5</v>
      </c>
      <c r="AA76" s="36">
        <v>101.1</v>
      </c>
      <c r="AB76" s="36">
        <v>99.4</v>
      </c>
      <c r="AC76" s="22">
        <v>101</v>
      </c>
      <c r="AD76" s="37">
        <v>99.1</v>
      </c>
      <c r="AE76" s="36">
        <v>100.7</v>
      </c>
      <c r="AF76" s="36">
        <v>102.1</v>
      </c>
      <c r="AG76" s="36">
        <v>107.9</v>
      </c>
      <c r="AH76" s="36">
        <v>108.9</v>
      </c>
      <c r="AI76" s="36">
        <v>100.8</v>
      </c>
      <c r="AJ76" s="22">
        <v>81</v>
      </c>
      <c r="AK76" s="240"/>
      <c r="AL76" s="241"/>
      <c r="AM76" s="241"/>
      <c r="AN76" s="241"/>
      <c r="AO76" s="241"/>
      <c r="AP76" s="241"/>
    </row>
    <row r="77" spans="1:42" s="128" customFormat="1" ht="12.95" customHeight="1">
      <c r="A77" s="72" t="s">
        <v>113</v>
      </c>
      <c r="B77" s="18" t="s">
        <v>50</v>
      </c>
      <c r="C77" s="18" t="s">
        <v>50</v>
      </c>
      <c r="D77" s="18" t="s">
        <v>50</v>
      </c>
      <c r="E77" s="18" t="s">
        <v>50</v>
      </c>
      <c r="F77" s="18" t="s">
        <v>50</v>
      </c>
      <c r="G77" s="18" t="s">
        <v>50</v>
      </c>
      <c r="H77" s="18" t="s">
        <v>50</v>
      </c>
      <c r="I77" s="18" t="s">
        <v>50</v>
      </c>
      <c r="J77" s="18" t="s">
        <v>50</v>
      </c>
      <c r="K77" s="18" t="s">
        <v>50</v>
      </c>
      <c r="L77" s="18" t="s">
        <v>50</v>
      </c>
      <c r="M77" s="18" t="s">
        <v>50</v>
      </c>
      <c r="N77" s="18" t="s">
        <v>50</v>
      </c>
      <c r="O77" s="18" t="s">
        <v>50</v>
      </c>
      <c r="P77" s="18" t="s">
        <v>50</v>
      </c>
      <c r="Q77" s="18" t="s">
        <v>50</v>
      </c>
      <c r="R77" s="18" t="s">
        <v>50</v>
      </c>
      <c r="S77" s="18" t="s">
        <v>50</v>
      </c>
      <c r="T77" s="21">
        <v>102</v>
      </c>
      <c r="U77" s="21">
        <v>107.3</v>
      </c>
      <c r="V77" s="21">
        <v>97.6</v>
      </c>
      <c r="W77" s="21">
        <v>117.5</v>
      </c>
      <c r="X77" s="21">
        <v>102.2</v>
      </c>
      <c r="Y77" s="16">
        <v>132.9</v>
      </c>
      <c r="Z77" s="21">
        <v>123</v>
      </c>
      <c r="AA77" s="16">
        <v>123.9</v>
      </c>
      <c r="AB77" s="18">
        <v>101.4</v>
      </c>
      <c r="AC77" s="22">
        <v>101.4</v>
      </c>
      <c r="AD77" s="19">
        <v>104</v>
      </c>
      <c r="AE77" s="22">
        <v>100.4</v>
      </c>
      <c r="AF77" s="22">
        <v>107</v>
      </c>
      <c r="AG77" s="18">
        <v>108.6</v>
      </c>
      <c r="AH77" s="18">
        <v>107.2</v>
      </c>
      <c r="AI77" s="36">
        <v>101.4</v>
      </c>
      <c r="AJ77" s="18">
        <v>113.1</v>
      </c>
      <c r="AK77" s="240"/>
      <c r="AL77" s="241"/>
      <c r="AM77" s="241"/>
      <c r="AN77" s="241"/>
      <c r="AO77" s="241"/>
      <c r="AP77" s="241"/>
    </row>
    <row r="78" spans="1:42" s="128" customFormat="1" ht="12.95" customHeight="1">
      <c r="A78" s="72" t="s">
        <v>114</v>
      </c>
      <c r="B78" s="18" t="s">
        <v>50</v>
      </c>
      <c r="C78" s="18" t="s">
        <v>50</v>
      </c>
      <c r="D78" s="18" t="s">
        <v>50</v>
      </c>
      <c r="E78" s="18" t="s">
        <v>50</v>
      </c>
      <c r="F78" s="18" t="s">
        <v>50</v>
      </c>
      <c r="G78" s="18" t="s">
        <v>50</v>
      </c>
      <c r="H78" s="18" t="s">
        <v>50</v>
      </c>
      <c r="I78" s="18" t="s">
        <v>50</v>
      </c>
      <c r="J78" s="18" t="s">
        <v>50</v>
      </c>
      <c r="K78" s="18" t="s">
        <v>50</v>
      </c>
      <c r="L78" s="18" t="s">
        <v>50</v>
      </c>
      <c r="M78" s="18" t="s">
        <v>50</v>
      </c>
      <c r="N78" s="18" t="s">
        <v>50</v>
      </c>
      <c r="O78" s="18" t="s">
        <v>50</v>
      </c>
      <c r="P78" s="18" t="s">
        <v>50</v>
      </c>
      <c r="Q78" s="18" t="s">
        <v>50</v>
      </c>
      <c r="R78" s="18" t="s">
        <v>50</v>
      </c>
      <c r="S78" s="18" t="s">
        <v>50</v>
      </c>
      <c r="T78" s="21">
        <v>99.2</v>
      </c>
      <c r="U78" s="21">
        <v>94.6</v>
      </c>
      <c r="V78" s="21">
        <v>94.3</v>
      </c>
      <c r="W78" s="21">
        <v>101.5</v>
      </c>
      <c r="X78" s="21">
        <v>96.2</v>
      </c>
      <c r="Y78" s="21">
        <v>90.9</v>
      </c>
      <c r="Z78" s="54">
        <v>100.2</v>
      </c>
      <c r="AA78" s="18">
        <v>96.6</v>
      </c>
      <c r="AB78" s="22">
        <v>100</v>
      </c>
      <c r="AC78" s="22">
        <v>100.2</v>
      </c>
      <c r="AD78" s="23">
        <v>100.1</v>
      </c>
      <c r="AE78" s="22">
        <v>100</v>
      </c>
      <c r="AF78" s="22">
        <v>100</v>
      </c>
      <c r="AG78" s="22">
        <v>100</v>
      </c>
      <c r="AH78" s="18">
        <v>113.3</v>
      </c>
      <c r="AI78" s="36">
        <v>100.3</v>
      </c>
      <c r="AJ78" s="18">
        <v>99.8</v>
      </c>
      <c r="AK78" s="240"/>
      <c r="AL78" s="241"/>
      <c r="AM78" s="241"/>
      <c r="AN78" s="241"/>
      <c r="AO78" s="241"/>
      <c r="AP78" s="241"/>
    </row>
    <row r="79" spans="1:42" s="128" customFormat="1" ht="12.95" customHeight="1">
      <c r="A79" s="72" t="s">
        <v>57</v>
      </c>
      <c r="B79" s="18" t="s">
        <v>50</v>
      </c>
      <c r="C79" s="18" t="s">
        <v>50</v>
      </c>
      <c r="D79" s="18" t="s">
        <v>50</v>
      </c>
      <c r="E79" s="18" t="s">
        <v>50</v>
      </c>
      <c r="F79" s="18" t="s">
        <v>50</v>
      </c>
      <c r="G79" s="18" t="s">
        <v>50</v>
      </c>
      <c r="H79" s="18" t="s">
        <v>50</v>
      </c>
      <c r="I79" s="18" t="s">
        <v>50</v>
      </c>
      <c r="J79" s="18" t="s">
        <v>50</v>
      </c>
      <c r="K79" s="18" t="s">
        <v>50</v>
      </c>
      <c r="L79" s="18" t="s">
        <v>50</v>
      </c>
      <c r="M79" s="18" t="s">
        <v>50</v>
      </c>
      <c r="N79" s="18" t="s">
        <v>50</v>
      </c>
      <c r="O79" s="18" t="s">
        <v>50</v>
      </c>
      <c r="P79" s="18" t="s">
        <v>50</v>
      </c>
      <c r="Q79" s="18">
        <v>105.1</v>
      </c>
      <c r="R79" s="18">
        <v>108.1</v>
      </c>
      <c r="S79" s="18">
        <v>106.7</v>
      </c>
      <c r="T79" s="18">
        <v>100.9</v>
      </c>
      <c r="U79" s="18">
        <v>100.5</v>
      </c>
      <c r="V79" s="16">
        <v>103.4</v>
      </c>
      <c r="W79" s="16">
        <v>104.5</v>
      </c>
      <c r="X79" s="16">
        <v>99.9</v>
      </c>
      <c r="Y79" s="16">
        <v>106.9</v>
      </c>
      <c r="Z79" s="17">
        <v>102.5</v>
      </c>
      <c r="AA79" s="36">
        <v>116.1</v>
      </c>
      <c r="AB79" s="36">
        <v>105.1</v>
      </c>
      <c r="AC79" s="18">
        <v>103.3</v>
      </c>
      <c r="AD79" s="37">
        <v>105.7</v>
      </c>
      <c r="AE79" s="36">
        <v>107.3</v>
      </c>
      <c r="AF79" s="36">
        <v>109.9</v>
      </c>
      <c r="AG79" s="36">
        <v>116.8</v>
      </c>
      <c r="AH79" s="36">
        <v>104.8</v>
      </c>
      <c r="AI79" s="36">
        <v>102.8</v>
      </c>
      <c r="AJ79" s="214">
        <v>107</v>
      </c>
      <c r="AK79" s="240"/>
      <c r="AL79" s="241"/>
      <c r="AM79" s="241"/>
      <c r="AN79" s="241"/>
      <c r="AO79" s="241"/>
      <c r="AP79" s="241"/>
    </row>
    <row r="80" spans="1:42" s="128" customFormat="1" ht="12.95" customHeight="1">
      <c r="A80" s="103" t="s">
        <v>100</v>
      </c>
      <c r="B80" s="216"/>
      <c r="C80" s="216"/>
      <c r="D80" s="216"/>
      <c r="E80" s="216"/>
      <c r="F80" s="216"/>
      <c r="G80" s="216"/>
      <c r="H80" s="216"/>
      <c r="I80" s="216"/>
      <c r="J80" s="216"/>
      <c r="K80" s="216"/>
      <c r="L80" s="216"/>
      <c r="M80" s="216"/>
      <c r="N80" s="216"/>
      <c r="O80" s="216"/>
      <c r="P80" s="216"/>
      <c r="Q80" s="216"/>
      <c r="R80" s="216"/>
      <c r="S80" s="216"/>
      <c r="T80" s="216"/>
      <c r="U80" s="216"/>
      <c r="V80" s="216"/>
      <c r="W80" s="216"/>
      <c r="X80" s="216"/>
      <c r="Y80" s="216"/>
      <c r="Z80" s="217"/>
      <c r="AA80" s="216"/>
      <c r="AB80" s="216"/>
      <c r="AC80" s="216"/>
      <c r="AD80" s="217"/>
      <c r="AE80" s="218"/>
      <c r="AF80" s="218"/>
      <c r="AG80" s="218"/>
      <c r="AH80" s="138"/>
      <c r="AI80" s="138"/>
      <c r="AJ80" s="138"/>
      <c r="AK80" s="241"/>
      <c r="AL80" s="241"/>
      <c r="AM80" s="241"/>
      <c r="AN80" s="241"/>
      <c r="AO80" s="241"/>
      <c r="AP80" s="241"/>
    </row>
    <row r="81" spans="1:42" s="128" customFormat="1" ht="12.95" customHeight="1">
      <c r="A81" s="72" t="s">
        <v>64</v>
      </c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18"/>
      <c r="Y81" s="18"/>
      <c r="Z81" s="23"/>
      <c r="AA81" s="36"/>
      <c r="AB81" s="36"/>
      <c r="AC81" s="36"/>
      <c r="AD81" s="37"/>
      <c r="AE81" s="36"/>
      <c r="AF81" s="36"/>
      <c r="AG81" s="36"/>
      <c r="AH81" s="134"/>
      <c r="AI81" s="36"/>
      <c r="AJ81" s="36"/>
      <c r="AK81" s="241"/>
      <c r="AL81" s="241"/>
      <c r="AM81" s="241"/>
      <c r="AN81" s="241"/>
      <c r="AO81" s="241"/>
      <c r="AP81" s="241"/>
    </row>
    <row r="82" spans="1:42" s="128" customFormat="1" ht="12.95" customHeight="1">
      <c r="A82" s="72" t="s">
        <v>211</v>
      </c>
      <c r="B82" s="15">
        <v>2182.1</v>
      </c>
      <c r="C82" s="15">
        <v>34676</v>
      </c>
      <c r="D82" s="15">
        <v>242.4</v>
      </c>
      <c r="E82" s="15">
        <v>12198.9</v>
      </c>
      <c r="F82" s="15">
        <v>47263.5</v>
      </c>
      <c r="G82" s="15">
        <v>74223.8</v>
      </c>
      <c r="H82" s="15">
        <v>66542.7</v>
      </c>
      <c r="I82" s="15">
        <v>63966.9</v>
      </c>
      <c r="J82" s="15">
        <v>82789.5</v>
      </c>
      <c r="K82" s="15">
        <v>129386.8</v>
      </c>
      <c r="L82" s="15">
        <v>147290.1</v>
      </c>
      <c r="M82" s="15">
        <v>199802.9</v>
      </c>
      <c r="N82" s="15">
        <v>217956.6</v>
      </c>
      <c r="O82" s="15">
        <v>295804.79999999999</v>
      </c>
      <c r="P82" s="15">
        <v>432225.2</v>
      </c>
      <c r="Q82" s="15">
        <v>593994</v>
      </c>
      <c r="R82" s="15">
        <v>756591.8</v>
      </c>
      <c r="S82" s="15">
        <v>1095816.2</v>
      </c>
      <c r="T82" s="15">
        <v>1108520.5</v>
      </c>
      <c r="U82" s="15">
        <v>1484848.4</v>
      </c>
      <c r="V82" s="15">
        <v>1867944.9</v>
      </c>
      <c r="W82" s="15">
        <v>1764791.2</v>
      </c>
      <c r="X82" s="15">
        <v>2075083.7</v>
      </c>
      <c r="Y82" s="15">
        <v>2418214.6</v>
      </c>
      <c r="Z82" s="104">
        <v>2123785.5</v>
      </c>
      <c r="AA82" s="52">
        <v>2463408.1</v>
      </c>
      <c r="AB82" s="52">
        <v>3274548.3</v>
      </c>
      <c r="AC82" s="32">
        <v>3476736.1</v>
      </c>
      <c r="AD82" s="219">
        <v>3685383.5</v>
      </c>
      <c r="AE82" s="52">
        <v>3074392.9</v>
      </c>
      <c r="AF82" s="52">
        <v>3627008.1</v>
      </c>
      <c r="AG82" s="52">
        <v>4401192</v>
      </c>
      <c r="AH82" s="52">
        <v>4798701</v>
      </c>
      <c r="AI82" s="32">
        <v>5005139</v>
      </c>
      <c r="AJ82" s="32">
        <v>5541598.9000000004</v>
      </c>
      <c r="AK82" s="241"/>
      <c r="AL82" s="241"/>
      <c r="AM82" s="241"/>
      <c r="AN82" s="241"/>
      <c r="AO82" s="241"/>
      <c r="AP82" s="241"/>
    </row>
    <row r="83" spans="1:42" s="128" customFormat="1" ht="12.95" customHeight="1">
      <c r="A83" s="72" t="s">
        <v>65</v>
      </c>
      <c r="B83" s="21" t="s">
        <v>50</v>
      </c>
      <c r="C83" s="21" t="s">
        <v>50</v>
      </c>
      <c r="D83" s="15">
        <v>46.1</v>
      </c>
      <c r="E83" s="15">
        <v>342.3</v>
      </c>
      <c r="F83" s="15">
        <v>775.4</v>
      </c>
      <c r="G83" s="15">
        <v>1102.9000000000001</v>
      </c>
      <c r="H83" s="15">
        <v>882.1</v>
      </c>
      <c r="I83" s="15">
        <v>816.9</v>
      </c>
      <c r="J83" s="15">
        <v>692.7</v>
      </c>
      <c r="K83" s="15">
        <v>910.3</v>
      </c>
      <c r="L83" s="15">
        <v>1003.7</v>
      </c>
      <c r="M83" s="15">
        <v>1303.5</v>
      </c>
      <c r="N83" s="15">
        <v>1457.1</v>
      </c>
      <c r="O83" s="15">
        <v>2174.4</v>
      </c>
      <c r="P83" s="15">
        <v>3252.7</v>
      </c>
      <c r="Q83" s="15">
        <v>4710.8999999999996</v>
      </c>
      <c r="R83" s="15">
        <v>6173.7</v>
      </c>
      <c r="S83" s="15">
        <v>9109</v>
      </c>
      <c r="T83" s="15">
        <v>7515.4</v>
      </c>
      <c r="U83" s="15">
        <v>10077</v>
      </c>
      <c r="V83" s="15">
        <v>12740</v>
      </c>
      <c r="W83" s="15">
        <v>11835.5</v>
      </c>
      <c r="X83" s="15">
        <v>13640.2</v>
      </c>
      <c r="Y83" s="15">
        <v>13495.3</v>
      </c>
      <c r="Z83" s="104">
        <v>9578.2999999999993</v>
      </c>
      <c r="AA83" s="21" t="s">
        <v>50</v>
      </c>
      <c r="AB83" s="21" t="s">
        <v>50</v>
      </c>
      <c r="AC83" s="21" t="s">
        <v>50</v>
      </c>
      <c r="AD83" s="21" t="s">
        <v>50</v>
      </c>
      <c r="AE83" s="21" t="s">
        <v>50</v>
      </c>
      <c r="AF83" s="21" t="s">
        <v>50</v>
      </c>
      <c r="AG83" s="21" t="s">
        <v>50</v>
      </c>
      <c r="AH83" s="21" t="s">
        <v>50</v>
      </c>
      <c r="AI83" s="21" t="s">
        <v>50</v>
      </c>
      <c r="AJ83" s="21" t="s">
        <v>50</v>
      </c>
      <c r="AK83" s="241"/>
      <c r="AL83" s="241"/>
      <c r="AM83" s="241"/>
      <c r="AN83" s="241"/>
      <c r="AO83" s="241"/>
      <c r="AP83" s="241"/>
    </row>
    <row r="84" spans="1:42" s="128" customFormat="1" ht="12.95" customHeight="1">
      <c r="A84" s="72" t="s">
        <v>0</v>
      </c>
      <c r="B84" s="21" t="s">
        <v>50</v>
      </c>
      <c r="C84" s="21" t="s">
        <v>50</v>
      </c>
      <c r="D84" s="21" t="s">
        <v>50</v>
      </c>
      <c r="E84" s="21" t="s">
        <v>50</v>
      </c>
      <c r="F84" s="21" t="s">
        <v>50</v>
      </c>
      <c r="G84" s="21" t="s">
        <v>50</v>
      </c>
      <c r="H84" s="21" t="s">
        <v>50</v>
      </c>
      <c r="I84" s="21" t="s">
        <v>50</v>
      </c>
      <c r="J84" s="21" t="s">
        <v>50</v>
      </c>
      <c r="K84" s="21" t="s">
        <v>50</v>
      </c>
      <c r="L84" s="21">
        <v>110.3</v>
      </c>
      <c r="M84" s="21">
        <v>121.6</v>
      </c>
      <c r="N84" s="21">
        <v>101.4</v>
      </c>
      <c r="O84" s="21">
        <v>115.8</v>
      </c>
      <c r="P84" s="21">
        <v>109.8</v>
      </c>
      <c r="Q84" s="21">
        <v>106.8</v>
      </c>
      <c r="R84" s="21">
        <v>110.7</v>
      </c>
      <c r="S84" s="21">
        <v>107.1</v>
      </c>
      <c r="T84" s="21">
        <v>99.1</v>
      </c>
      <c r="U84" s="21">
        <v>107.8</v>
      </c>
      <c r="V84" s="15">
        <v>99.9</v>
      </c>
      <c r="W84" s="15">
        <v>100.9</v>
      </c>
      <c r="X84" s="15">
        <v>105.5</v>
      </c>
      <c r="Y84" s="15">
        <v>104</v>
      </c>
      <c r="Z84" s="104">
        <v>100.1</v>
      </c>
      <c r="AA84" s="36">
        <v>99.9</v>
      </c>
      <c r="AB84" s="36">
        <v>99.6</v>
      </c>
      <c r="AC84" s="18">
        <v>102.7</v>
      </c>
      <c r="AD84" s="105">
        <v>101.2</v>
      </c>
      <c r="AE84" s="18">
        <v>94.5</v>
      </c>
      <c r="AF84" s="18">
        <v>101.2</v>
      </c>
      <c r="AG84" s="50">
        <v>101.1</v>
      </c>
      <c r="AH84" s="50">
        <v>103</v>
      </c>
      <c r="AI84" s="22">
        <v>101.7</v>
      </c>
      <c r="AJ84" s="22">
        <v>110.7</v>
      </c>
      <c r="AK84" s="241"/>
      <c r="AL84" s="241"/>
      <c r="AM84" s="241"/>
      <c r="AN84" s="241"/>
      <c r="AO84" s="241"/>
      <c r="AP84" s="241"/>
    </row>
    <row r="85" spans="1:42" s="128" customFormat="1" ht="12.95" customHeight="1">
      <c r="A85" s="72" t="s">
        <v>87</v>
      </c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15"/>
      <c r="W85" s="15"/>
      <c r="X85" s="15"/>
      <c r="Y85" s="32"/>
      <c r="Z85" s="33"/>
      <c r="AA85" s="36"/>
      <c r="AB85" s="36"/>
      <c r="AC85" s="18"/>
      <c r="AD85" s="23"/>
      <c r="AE85" s="36"/>
      <c r="AF85" s="36"/>
      <c r="AG85" s="36"/>
      <c r="AH85" s="36"/>
      <c r="AI85" s="18"/>
      <c r="AJ85" s="18"/>
      <c r="AK85" s="241"/>
      <c r="AL85" s="241"/>
      <c r="AM85" s="241"/>
      <c r="AN85" s="241"/>
      <c r="AO85" s="241"/>
      <c r="AP85" s="241"/>
    </row>
    <row r="86" spans="1:42" s="128" customFormat="1" ht="12.95" customHeight="1">
      <c r="A86" s="72" t="s">
        <v>212</v>
      </c>
      <c r="B86" s="21" t="s">
        <v>50</v>
      </c>
      <c r="C86" s="21" t="s">
        <v>50</v>
      </c>
      <c r="D86" s="21" t="s">
        <v>50</v>
      </c>
      <c r="E86" s="21" t="s">
        <v>50</v>
      </c>
      <c r="F86" s="21" t="s">
        <v>50</v>
      </c>
      <c r="G86" s="21" t="s">
        <v>50</v>
      </c>
      <c r="H86" s="21" t="s">
        <v>50</v>
      </c>
      <c r="I86" s="15">
        <v>191.2</v>
      </c>
      <c r="J86" s="15">
        <v>263.2</v>
      </c>
      <c r="K86" s="15">
        <v>407.9</v>
      </c>
      <c r="L86" s="15">
        <v>455</v>
      </c>
      <c r="M86" s="15">
        <v>599.29999999999995</v>
      </c>
      <c r="N86" s="15">
        <v>633.4</v>
      </c>
      <c r="O86" s="15">
        <v>831.6</v>
      </c>
      <c r="P86" s="15">
        <v>1174.2</v>
      </c>
      <c r="Q86" s="15">
        <v>1552.9</v>
      </c>
      <c r="R86" s="15">
        <v>1896.2</v>
      </c>
      <c r="S86" s="15">
        <v>2631</v>
      </c>
      <c r="T86" s="15">
        <v>2248.8000000000002</v>
      </c>
      <c r="U86" s="15">
        <v>2890.4</v>
      </c>
      <c r="V86" s="15">
        <v>3491.7</v>
      </c>
      <c r="W86" s="15">
        <v>3169.8</v>
      </c>
      <c r="X86" s="15">
        <v>3592.7</v>
      </c>
      <c r="Y86" s="15">
        <v>4049.6</v>
      </c>
      <c r="Z86" s="104">
        <v>3443</v>
      </c>
      <c r="AA86" s="52">
        <v>3880.6</v>
      </c>
      <c r="AB86" s="52">
        <v>5025.6000000000004</v>
      </c>
      <c r="AC86" s="32">
        <v>5194.8</v>
      </c>
      <c r="AD86" s="105">
        <v>5352.8</v>
      </c>
      <c r="AE86" s="52">
        <v>4335.1000000000004</v>
      </c>
      <c r="AF86" s="52">
        <v>4966.5</v>
      </c>
      <c r="AG86" s="50">
        <v>5817.8</v>
      </c>
      <c r="AH86" s="52">
        <v>6176.2</v>
      </c>
      <c r="AI86" s="32">
        <v>6287.9</v>
      </c>
      <c r="AJ86" s="32">
        <v>6820.5</v>
      </c>
      <c r="AK86" s="241"/>
      <c r="AL86" s="241"/>
      <c r="AM86" s="241"/>
      <c r="AN86" s="241"/>
      <c r="AO86" s="241"/>
      <c r="AP86" s="241"/>
    </row>
    <row r="87" spans="1:42" s="128" customFormat="1" ht="12.95" customHeight="1">
      <c r="A87" s="72" t="s">
        <v>66</v>
      </c>
      <c r="B87" s="21" t="s">
        <v>50</v>
      </c>
      <c r="C87" s="21" t="s">
        <v>50</v>
      </c>
      <c r="D87" s="21" t="s">
        <v>50</v>
      </c>
      <c r="E87" s="21" t="s">
        <v>50</v>
      </c>
      <c r="F87" s="21" t="s">
        <v>50</v>
      </c>
      <c r="G87" s="21" t="s">
        <v>50</v>
      </c>
      <c r="H87" s="21" t="s">
        <v>50</v>
      </c>
      <c r="I87" s="15">
        <v>2.4</v>
      </c>
      <c r="J87" s="15">
        <v>2.2000000000000002</v>
      </c>
      <c r="K87" s="15">
        <v>2.9</v>
      </c>
      <c r="L87" s="15">
        <v>3.1</v>
      </c>
      <c r="M87" s="15">
        <v>3.9</v>
      </c>
      <c r="N87" s="15">
        <v>4.2</v>
      </c>
      <c r="O87" s="15">
        <v>6.1</v>
      </c>
      <c r="P87" s="15">
        <v>8.8000000000000007</v>
      </c>
      <c r="Q87" s="15">
        <v>12.3</v>
      </c>
      <c r="R87" s="15">
        <v>15.5</v>
      </c>
      <c r="S87" s="15">
        <v>21.9</v>
      </c>
      <c r="T87" s="15">
        <v>15.2</v>
      </c>
      <c r="U87" s="15">
        <v>19.600000000000001</v>
      </c>
      <c r="V87" s="15">
        <v>23.8</v>
      </c>
      <c r="W87" s="15">
        <v>21.3</v>
      </c>
      <c r="X87" s="15">
        <v>23.6</v>
      </c>
      <c r="Y87" s="15">
        <v>22.6</v>
      </c>
      <c r="Z87" s="104">
        <v>15.5</v>
      </c>
      <c r="AA87" s="21" t="s">
        <v>50</v>
      </c>
      <c r="AB87" s="21" t="s">
        <v>50</v>
      </c>
      <c r="AC87" s="21" t="s">
        <v>50</v>
      </c>
      <c r="AD87" s="21" t="s">
        <v>50</v>
      </c>
      <c r="AE87" s="21" t="s">
        <v>50</v>
      </c>
      <c r="AF87" s="21" t="s">
        <v>50</v>
      </c>
      <c r="AG87" s="21" t="s">
        <v>50</v>
      </c>
      <c r="AH87" s="21" t="s">
        <v>50</v>
      </c>
      <c r="AI87" s="21" t="s">
        <v>50</v>
      </c>
      <c r="AJ87" s="21" t="s">
        <v>50</v>
      </c>
      <c r="AK87" s="241"/>
      <c r="AL87" s="241"/>
      <c r="AM87" s="241"/>
      <c r="AN87" s="241"/>
      <c r="AO87" s="241"/>
      <c r="AP87" s="241"/>
    </row>
    <row r="88" spans="1:42" s="129" customFormat="1" ht="12.95" customHeight="1">
      <c r="A88" s="72" t="s">
        <v>213</v>
      </c>
      <c r="B88" s="18">
        <v>1.3</v>
      </c>
      <c r="C88" s="42">
        <v>24</v>
      </c>
      <c r="D88" s="42">
        <v>375</v>
      </c>
      <c r="E88" s="42">
        <v>5237</v>
      </c>
      <c r="F88" s="42">
        <v>11428</v>
      </c>
      <c r="G88" s="42">
        <v>12262</v>
      </c>
      <c r="H88" s="42">
        <v>18006</v>
      </c>
      <c r="I88" s="42">
        <v>16101</v>
      </c>
      <c r="J88" s="51">
        <v>11501</v>
      </c>
      <c r="K88" s="51">
        <v>36979</v>
      </c>
      <c r="L88" s="51">
        <v>56756</v>
      </c>
      <c r="M88" s="51">
        <v>59933</v>
      </c>
      <c r="N88" s="51">
        <v>75384</v>
      </c>
      <c r="O88" s="51">
        <v>100518</v>
      </c>
      <c r="P88" s="51">
        <v>143108</v>
      </c>
      <c r="Q88" s="51">
        <v>229755</v>
      </c>
      <c r="R88" s="51">
        <v>251416</v>
      </c>
      <c r="S88" s="51">
        <v>383199</v>
      </c>
      <c r="T88" s="51">
        <v>314724</v>
      </c>
      <c r="U88" s="51">
        <v>372039</v>
      </c>
      <c r="V88" s="51">
        <v>369598</v>
      </c>
      <c r="W88" s="42">
        <v>396385</v>
      </c>
      <c r="X88" s="51">
        <v>440025</v>
      </c>
      <c r="Y88" s="51">
        <v>532239</v>
      </c>
      <c r="Z88" s="106">
        <v>458956</v>
      </c>
      <c r="AA88" s="42">
        <v>405604</v>
      </c>
      <c r="AB88" s="42">
        <v>434446</v>
      </c>
      <c r="AC88" s="42">
        <v>504649</v>
      </c>
      <c r="AD88" s="56">
        <v>556558</v>
      </c>
      <c r="AE88" s="42">
        <v>582279</v>
      </c>
      <c r="AF88" s="42">
        <v>629138</v>
      </c>
      <c r="AG88" s="42">
        <v>785759</v>
      </c>
      <c r="AH88" s="42">
        <v>1102172</v>
      </c>
      <c r="AI88" s="42">
        <v>1085677</v>
      </c>
      <c r="AJ88" s="42">
        <v>1164314</v>
      </c>
      <c r="AK88" s="240"/>
      <c r="AL88" s="240"/>
      <c r="AM88" s="240"/>
      <c r="AN88" s="240"/>
      <c r="AO88" s="240"/>
      <c r="AP88" s="240"/>
    </row>
    <row r="89" spans="1:42" s="129" customFormat="1" ht="12.95" customHeight="1">
      <c r="A89" s="72" t="s">
        <v>0</v>
      </c>
      <c r="B89" s="22">
        <v>94</v>
      </c>
      <c r="C89" s="22">
        <v>78</v>
      </c>
      <c r="D89" s="22">
        <v>78</v>
      </c>
      <c r="E89" s="22">
        <v>75</v>
      </c>
      <c r="F89" s="22">
        <v>65</v>
      </c>
      <c r="G89" s="22">
        <v>85</v>
      </c>
      <c r="H89" s="22">
        <v>145</v>
      </c>
      <c r="I89" s="22">
        <v>119</v>
      </c>
      <c r="J89" s="16">
        <v>72.5</v>
      </c>
      <c r="K89" s="16">
        <v>295.3</v>
      </c>
      <c r="L89" s="16">
        <v>128.69999999999999</v>
      </c>
      <c r="M89" s="16">
        <v>97.6</v>
      </c>
      <c r="N89" s="16">
        <v>122.1</v>
      </c>
      <c r="O89" s="21">
        <v>126.9</v>
      </c>
      <c r="P89" s="21">
        <v>132.6</v>
      </c>
      <c r="Q89" s="16">
        <v>152.19999999999999</v>
      </c>
      <c r="R89" s="21">
        <v>103.9</v>
      </c>
      <c r="S89" s="16">
        <v>141.9</v>
      </c>
      <c r="T89" s="21">
        <v>77.2</v>
      </c>
      <c r="U89" s="16">
        <v>111.8</v>
      </c>
      <c r="V89" s="32">
        <v>93</v>
      </c>
      <c r="W89" s="18">
        <v>101.5</v>
      </c>
      <c r="X89" s="18">
        <v>105.8</v>
      </c>
      <c r="Y89" s="18">
        <v>114.7</v>
      </c>
      <c r="Z89" s="19">
        <v>82.3</v>
      </c>
      <c r="AA89" s="18">
        <v>81.3</v>
      </c>
      <c r="AB89" s="18">
        <v>101.3</v>
      </c>
      <c r="AC89" s="18">
        <v>107.4</v>
      </c>
      <c r="AD89" s="19">
        <v>107.1</v>
      </c>
      <c r="AE89" s="18">
        <v>103.8</v>
      </c>
      <c r="AF89" s="22">
        <v>104</v>
      </c>
      <c r="AG89" s="18">
        <v>119.2</v>
      </c>
      <c r="AH89" s="18">
        <v>135.1</v>
      </c>
      <c r="AI89" s="18">
        <v>96.3</v>
      </c>
      <c r="AJ89" s="22">
        <v>103</v>
      </c>
      <c r="AK89" s="240"/>
      <c r="AL89" s="240"/>
      <c r="AM89" s="240"/>
      <c r="AN89" s="240"/>
      <c r="AO89" s="240"/>
      <c r="AP89" s="240"/>
    </row>
    <row r="90" spans="1:42" s="129" customFormat="1" ht="12.95" customHeight="1">
      <c r="A90" s="145" t="s">
        <v>67</v>
      </c>
      <c r="B90" s="21" t="s">
        <v>50</v>
      </c>
      <c r="C90" s="21" t="s">
        <v>50</v>
      </c>
      <c r="D90" s="21" t="s">
        <v>50</v>
      </c>
      <c r="E90" s="21" t="s">
        <v>50</v>
      </c>
      <c r="F90" s="21" t="s">
        <v>50</v>
      </c>
      <c r="G90" s="21" t="s">
        <v>50</v>
      </c>
      <c r="H90" s="21" t="s">
        <v>50</v>
      </c>
      <c r="I90" s="21" t="s">
        <v>50</v>
      </c>
      <c r="J90" s="21" t="s">
        <v>50</v>
      </c>
      <c r="K90" s="21" t="s">
        <v>50</v>
      </c>
      <c r="L90" s="21" t="s">
        <v>50</v>
      </c>
      <c r="M90" s="21" t="s">
        <v>50</v>
      </c>
      <c r="N90" s="21" t="s">
        <v>50</v>
      </c>
      <c r="O90" s="21" t="s">
        <v>50</v>
      </c>
      <c r="P90" s="42">
        <v>20510</v>
      </c>
      <c r="Q90" s="42">
        <v>23888</v>
      </c>
      <c r="R90" s="42">
        <v>29181</v>
      </c>
      <c r="S90" s="42">
        <v>32724</v>
      </c>
      <c r="T90" s="42">
        <v>26155</v>
      </c>
      <c r="U90" s="42">
        <v>38200</v>
      </c>
      <c r="V90" s="42">
        <v>43084</v>
      </c>
      <c r="W90" s="42">
        <v>44263</v>
      </c>
      <c r="X90" s="42">
        <v>49602</v>
      </c>
      <c r="Y90" s="42">
        <v>55195</v>
      </c>
      <c r="Z90" s="56">
        <v>54404</v>
      </c>
      <c r="AA90" s="42">
        <v>54423</v>
      </c>
      <c r="AB90" s="42">
        <v>56256</v>
      </c>
      <c r="AC90" s="42">
        <v>59784</v>
      </c>
      <c r="AD90" s="56">
        <v>61103</v>
      </c>
      <c r="AE90" s="42">
        <v>60877</v>
      </c>
      <c r="AF90" s="42">
        <v>64330</v>
      </c>
      <c r="AG90" s="43">
        <v>81619</v>
      </c>
      <c r="AH90" s="42">
        <v>84971</v>
      </c>
      <c r="AI90" s="42">
        <v>83307</v>
      </c>
      <c r="AJ90" s="42" t="s">
        <v>235</v>
      </c>
      <c r="AK90" s="240"/>
      <c r="AL90" s="240"/>
      <c r="AM90" s="240"/>
      <c r="AN90" s="240"/>
      <c r="AO90" s="240"/>
      <c r="AP90" s="240"/>
    </row>
    <row r="91" spans="1:42" s="128" customFormat="1" ht="12.95" customHeight="1">
      <c r="A91" s="145" t="s">
        <v>181</v>
      </c>
      <c r="B91" s="21" t="s">
        <v>50</v>
      </c>
      <c r="C91" s="21" t="s">
        <v>50</v>
      </c>
      <c r="D91" s="21" t="s">
        <v>50</v>
      </c>
      <c r="E91" s="21" t="s">
        <v>50</v>
      </c>
      <c r="F91" s="21" t="s">
        <v>50</v>
      </c>
      <c r="G91" s="21" t="s">
        <v>50</v>
      </c>
      <c r="H91" s="21" t="s">
        <v>50</v>
      </c>
      <c r="I91" s="21" t="s">
        <v>50</v>
      </c>
      <c r="J91" s="21" t="s">
        <v>50</v>
      </c>
      <c r="K91" s="21" t="s">
        <v>50</v>
      </c>
      <c r="L91" s="21" t="s">
        <v>50</v>
      </c>
      <c r="M91" s="21" t="s">
        <v>50</v>
      </c>
      <c r="N91" s="21" t="s">
        <v>50</v>
      </c>
      <c r="O91" s="21" t="s">
        <v>50</v>
      </c>
      <c r="P91" s="42">
        <v>14249</v>
      </c>
      <c r="Q91" s="42">
        <v>18369</v>
      </c>
      <c r="R91" s="42">
        <v>21928</v>
      </c>
      <c r="S91" s="42">
        <v>24894</v>
      </c>
      <c r="T91" s="42">
        <v>16480</v>
      </c>
      <c r="U91" s="42">
        <v>21967</v>
      </c>
      <c r="V91" s="42">
        <v>27923</v>
      </c>
      <c r="W91" s="42">
        <v>28678</v>
      </c>
      <c r="X91" s="42">
        <v>32835</v>
      </c>
      <c r="Y91" s="42">
        <v>35620</v>
      </c>
      <c r="Z91" s="56">
        <v>47163</v>
      </c>
      <c r="AA91" s="43">
        <v>46648</v>
      </c>
      <c r="AB91" s="43">
        <v>47015</v>
      </c>
      <c r="AC91" s="42">
        <v>51096</v>
      </c>
      <c r="AD91" s="56">
        <v>52950</v>
      </c>
      <c r="AE91" s="43">
        <v>52900</v>
      </c>
      <c r="AF91" s="43">
        <v>56521</v>
      </c>
      <c r="AG91" s="43">
        <v>75341</v>
      </c>
      <c r="AH91" s="42">
        <v>79742</v>
      </c>
      <c r="AI91" s="42">
        <v>76571</v>
      </c>
      <c r="AJ91" s="42" t="s">
        <v>292</v>
      </c>
      <c r="AK91" s="241"/>
      <c r="AL91" s="241"/>
      <c r="AM91" s="241"/>
      <c r="AN91" s="241"/>
      <c r="AO91" s="241"/>
      <c r="AP91" s="241"/>
    </row>
    <row r="92" spans="1:42" s="128" customFormat="1" ht="12.95" customHeight="1">
      <c r="A92" s="107" t="s">
        <v>204</v>
      </c>
      <c r="B92" s="21"/>
      <c r="C92" s="21"/>
      <c r="D92" s="21"/>
      <c r="E92" s="21"/>
      <c r="F92" s="21"/>
      <c r="G92" s="21"/>
      <c r="H92" s="21"/>
      <c r="I92" s="21"/>
      <c r="J92" s="51">
        <v>2803</v>
      </c>
      <c r="K92" s="51">
        <v>3308</v>
      </c>
      <c r="L92" s="51">
        <v>3915</v>
      </c>
      <c r="M92" s="51">
        <v>4441</v>
      </c>
      <c r="N92" s="51">
        <v>5011</v>
      </c>
      <c r="O92" s="51">
        <v>5468</v>
      </c>
      <c r="P92" s="51">
        <v>6004</v>
      </c>
      <c r="Q92" s="51">
        <v>6747</v>
      </c>
      <c r="R92" s="51">
        <v>7650</v>
      </c>
      <c r="S92" s="51">
        <v>8349</v>
      </c>
      <c r="T92" s="51">
        <v>8942</v>
      </c>
      <c r="U92" s="51">
        <v>9333</v>
      </c>
      <c r="V92" s="43">
        <v>9992</v>
      </c>
      <c r="W92" s="43">
        <v>10415</v>
      </c>
      <c r="X92" s="43">
        <v>11162</v>
      </c>
      <c r="Y92" s="43">
        <v>11843</v>
      </c>
      <c r="Z92" s="43">
        <v>12566</v>
      </c>
      <c r="AA92" s="43">
        <v>13044</v>
      </c>
      <c r="AB92" s="43">
        <v>13943</v>
      </c>
      <c r="AC92" s="43">
        <v>14975</v>
      </c>
      <c r="AD92" s="43">
        <v>15762</v>
      </c>
      <c r="AE92" s="43">
        <v>15610</v>
      </c>
      <c r="AF92" s="94">
        <v>15866</v>
      </c>
      <c r="AG92" s="94">
        <v>16407</v>
      </c>
      <c r="AH92" s="94">
        <v>16812</v>
      </c>
      <c r="AI92" s="146">
        <v>17553</v>
      </c>
      <c r="AJ92" s="146" t="s">
        <v>236</v>
      </c>
      <c r="AK92" s="241"/>
      <c r="AL92" s="241"/>
      <c r="AM92" s="241"/>
      <c r="AN92" s="241"/>
      <c r="AO92" s="241"/>
      <c r="AP92" s="241"/>
    </row>
    <row r="93" spans="1:42" s="128" customFormat="1" ht="12.95" customHeight="1">
      <c r="A93" s="235" t="s">
        <v>203</v>
      </c>
      <c r="B93" s="21"/>
      <c r="C93" s="21"/>
      <c r="D93" s="21"/>
      <c r="E93" s="21"/>
      <c r="F93" s="21"/>
      <c r="G93" s="21"/>
      <c r="H93" s="21"/>
      <c r="I93" s="21"/>
      <c r="J93" s="42">
        <v>2360</v>
      </c>
      <c r="K93" s="51">
        <v>2814</v>
      </c>
      <c r="L93" s="51">
        <v>3456</v>
      </c>
      <c r="M93" s="51">
        <v>4007</v>
      </c>
      <c r="N93" s="51">
        <v>4115</v>
      </c>
      <c r="O93" s="106">
        <v>4612</v>
      </c>
      <c r="P93" s="51">
        <v>5037</v>
      </c>
      <c r="Q93" s="106">
        <v>5801</v>
      </c>
      <c r="R93" s="51">
        <v>6627</v>
      </c>
      <c r="S93" s="51">
        <v>7305</v>
      </c>
      <c r="T93" s="51">
        <v>7989</v>
      </c>
      <c r="U93" s="191">
        <v>7806</v>
      </c>
      <c r="V93" s="43">
        <v>7306</v>
      </c>
      <c r="W93" s="43">
        <v>7389</v>
      </c>
      <c r="X93" s="43">
        <v>6737</v>
      </c>
      <c r="Y93" s="43">
        <v>6697</v>
      </c>
      <c r="Z93" s="43">
        <v>7338</v>
      </c>
      <c r="AA93" s="43">
        <v>7945</v>
      </c>
      <c r="AB93" s="43">
        <v>8991</v>
      </c>
      <c r="AC93" s="43">
        <v>9984</v>
      </c>
      <c r="AD93" s="43">
        <v>10614</v>
      </c>
      <c r="AE93" s="43">
        <v>11343</v>
      </c>
      <c r="AF93" s="94">
        <v>12228</v>
      </c>
      <c r="AG93" s="94">
        <v>13205</v>
      </c>
      <c r="AH93" s="94">
        <v>13881</v>
      </c>
      <c r="AI93" s="146">
        <v>14484</v>
      </c>
      <c r="AJ93" s="146" t="s">
        <v>237</v>
      </c>
      <c r="AK93" s="241"/>
      <c r="AL93" s="241"/>
      <c r="AM93" s="241"/>
      <c r="AN93" s="241"/>
      <c r="AO93" s="241"/>
      <c r="AP93" s="241"/>
    </row>
    <row r="94" spans="1:42" s="128" customFormat="1" ht="12.95" customHeight="1">
      <c r="A94" s="107" t="s">
        <v>68</v>
      </c>
      <c r="B94" s="21" t="s">
        <v>50</v>
      </c>
      <c r="C94" s="21" t="s">
        <v>50</v>
      </c>
      <c r="D94" s="21" t="s">
        <v>50</v>
      </c>
      <c r="E94" s="21" t="s">
        <v>50</v>
      </c>
      <c r="F94" s="21" t="s">
        <v>50</v>
      </c>
      <c r="G94" s="21" t="s">
        <v>50</v>
      </c>
      <c r="H94" s="21" t="s">
        <v>50</v>
      </c>
      <c r="I94" s="21" t="s">
        <v>50</v>
      </c>
      <c r="J94" s="21" t="s">
        <v>50</v>
      </c>
      <c r="K94" s="21" t="s">
        <v>50</v>
      </c>
      <c r="L94" s="21" t="s">
        <v>50</v>
      </c>
      <c r="M94" s="21" t="s">
        <v>50</v>
      </c>
      <c r="N94" s="21" t="s">
        <v>50</v>
      </c>
      <c r="O94" s="21" t="s">
        <v>50</v>
      </c>
      <c r="P94" s="42">
        <v>39793</v>
      </c>
      <c r="Q94" s="42">
        <v>41693</v>
      </c>
      <c r="R94" s="42">
        <v>50047</v>
      </c>
      <c r="S94" s="42">
        <v>49746</v>
      </c>
      <c r="T94" s="42">
        <v>59645</v>
      </c>
      <c r="U94" s="42">
        <v>91020</v>
      </c>
      <c r="V94" s="42">
        <v>77181</v>
      </c>
      <c r="W94" s="42">
        <v>74214</v>
      </c>
      <c r="X94" s="42">
        <v>83016</v>
      </c>
      <c r="Y94" s="42">
        <v>96655</v>
      </c>
      <c r="Z94" s="56">
        <v>112340</v>
      </c>
      <c r="AA94" s="43">
        <v>108399</v>
      </c>
      <c r="AB94" s="43">
        <v>115605</v>
      </c>
      <c r="AC94" s="42">
        <v>126987</v>
      </c>
      <c r="AD94" s="56">
        <v>122898</v>
      </c>
      <c r="AE94" s="43">
        <v>126025</v>
      </c>
      <c r="AF94" s="43">
        <v>128715</v>
      </c>
      <c r="AG94" s="43">
        <v>160050</v>
      </c>
      <c r="AH94" s="42">
        <v>152548</v>
      </c>
      <c r="AI94" s="42">
        <v>152748</v>
      </c>
      <c r="AJ94" s="42" t="s">
        <v>275</v>
      </c>
      <c r="AK94" s="241"/>
      <c r="AL94" s="241"/>
      <c r="AM94" s="241"/>
      <c r="AN94" s="241"/>
      <c r="AO94" s="241"/>
      <c r="AP94" s="241"/>
    </row>
    <row r="95" spans="1:42" s="128" customFormat="1" ht="12.95" customHeight="1">
      <c r="A95" s="107" t="s">
        <v>69</v>
      </c>
      <c r="B95" s="21" t="s">
        <v>50</v>
      </c>
      <c r="C95" s="21" t="s">
        <v>50</v>
      </c>
      <c r="D95" s="21" t="s">
        <v>50</v>
      </c>
      <c r="E95" s="21" t="s">
        <v>50</v>
      </c>
      <c r="F95" s="21" t="s">
        <v>50</v>
      </c>
      <c r="G95" s="21" t="s">
        <v>50</v>
      </c>
      <c r="H95" s="21" t="s">
        <v>50</v>
      </c>
      <c r="I95" s="21" t="s">
        <v>50</v>
      </c>
      <c r="J95" s="21" t="s">
        <v>50</v>
      </c>
      <c r="K95" s="21" t="s">
        <v>50</v>
      </c>
      <c r="L95" s="21" t="s">
        <v>50</v>
      </c>
      <c r="M95" s="21" t="s">
        <v>50</v>
      </c>
      <c r="N95" s="21" t="s">
        <v>50</v>
      </c>
      <c r="O95" s="21" t="s">
        <v>50</v>
      </c>
      <c r="P95" s="42">
        <v>48978</v>
      </c>
      <c r="Q95" s="42">
        <v>57323</v>
      </c>
      <c r="R95" s="42">
        <v>88703</v>
      </c>
      <c r="S95" s="42">
        <v>167431</v>
      </c>
      <c r="T95" s="42">
        <v>184851</v>
      </c>
      <c r="U95" s="42">
        <v>416687</v>
      </c>
      <c r="V95" s="42">
        <v>340993</v>
      </c>
      <c r="W95" s="42">
        <v>321354</v>
      </c>
      <c r="X95" s="42">
        <v>325497</v>
      </c>
      <c r="Y95" s="42">
        <v>683224</v>
      </c>
      <c r="Z95" s="56">
        <v>640770</v>
      </c>
      <c r="AA95" s="43">
        <v>705839</v>
      </c>
      <c r="AB95" s="43">
        <v>750171</v>
      </c>
      <c r="AC95" s="42">
        <v>1165120</v>
      </c>
      <c r="AD95" s="56">
        <v>1209394</v>
      </c>
      <c r="AE95" s="43">
        <v>1346789</v>
      </c>
      <c r="AF95" s="43">
        <v>1641877</v>
      </c>
      <c r="AG95" s="43">
        <v>1851308</v>
      </c>
      <c r="AH95" s="42">
        <v>1857493</v>
      </c>
      <c r="AI95" s="42">
        <v>2341379</v>
      </c>
      <c r="AJ95" s="190" t="s">
        <v>276</v>
      </c>
      <c r="AK95" s="241"/>
      <c r="AL95" s="241"/>
      <c r="AM95" s="241"/>
      <c r="AN95" s="241"/>
      <c r="AO95" s="241"/>
      <c r="AP95" s="241"/>
    </row>
    <row r="96" spans="1:42" s="128" customFormat="1" ht="12.95" customHeight="1">
      <c r="A96" s="108" t="s">
        <v>18</v>
      </c>
      <c r="B96" s="220"/>
      <c r="C96" s="220"/>
      <c r="D96" s="220"/>
      <c r="E96" s="220"/>
      <c r="F96" s="220"/>
      <c r="G96" s="220"/>
      <c r="H96" s="220"/>
      <c r="I96" s="220"/>
      <c r="J96" s="220"/>
      <c r="K96" s="220"/>
      <c r="L96" s="220"/>
      <c r="M96" s="220"/>
      <c r="N96" s="220"/>
      <c r="O96" s="220"/>
      <c r="P96" s="220"/>
      <c r="Q96" s="220"/>
      <c r="R96" s="220"/>
      <c r="S96" s="220"/>
      <c r="T96" s="220"/>
      <c r="U96" s="220"/>
      <c r="V96" s="220"/>
      <c r="W96" s="220"/>
      <c r="X96" s="220"/>
      <c r="Y96" s="220"/>
      <c r="Z96" s="221"/>
      <c r="AA96" s="220"/>
      <c r="AB96" s="220"/>
      <c r="AC96" s="220"/>
      <c r="AD96" s="221"/>
      <c r="AE96" s="222"/>
      <c r="AF96" s="139"/>
      <c r="AG96" s="222"/>
      <c r="AH96" s="139"/>
      <c r="AI96" s="139"/>
      <c r="AJ96" s="139"/>
      <c r="AK96" s="241"/>
      <c r="AL96" s="241"/>
      <c r="AM96" s="241"/>
      <c r="AN96" s="241"/>
      <c r="AO96" s="241"/>
      <c r="AP96" s="241"/>
    </row>
    <row r="97" spans="1:42" s="128" customFormat="1" ht="12.95" customHeight="1">
      <c r="A97" s="72" t="s">
        <v>182</v>
      </c>
      <c r="B97" s="109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8"/>
      <c r="X97" s="18"/>
      <c r="Y97" s="18"/>
      <c r="Z97" s="23"/>
      <c r="AA97" s="36"/>
      <c r="AB97" s="36"/>
      <c r="AC97" s="135"/>
      <c r="AD97" s="37"/>
      <c r="AE97" s="36"/>
      <c r="AF97" s="36"/>
      <c r="AG97" s="36"/>
      <c r="AH97" s="134"/>
      <c r="AI97" s="36"/>
      <c r="AJ97" s="36"/>
      <c r="AK97" s="241"/>
      <c r="AL97" s="241"/>
      <c r="AM97" s="241"/>
      <c r="AN97" s="241"/>
      <c r="AO97" s="241"/>
      <c r="AP97" s="241"/>
    </row>
    <row r="98" spans="1:42" s="129" customFormat="1" ht="12.95" customHeight="1">
      <c r="A98" s="72" t="s">
        <v>211</v>
      </c>
      <c r="B98" s="51">
        <v>6.0359999999999996</v>
      </c>
      <c r="C98" s="51">
        <v>141.6</v>
      </c>
      <c r="D98" s="51">
        <v>1091.2360000000001</v>
      </c>
      <c r="E98" s="51">
        <v>20397.163</v>
      </c>
      <c r="F98" s="51">
        <v>41357.591999999997</v>
      </c>
      <c r="G98" s="51">
        <v>50713.252999999997</v>
      </c>
      <c r="H98" s="51">
        <v>55632.705999999998</v>
      </c>
      <c r="I98" s="51">
        <v>46772.184999999998</v>
      </c>
      <c r="J98" s="51">
        <v>109091.44100000001</v>
      </c>
      <c r="K98" s="51">
        <v>197416.22500000001</v>
      </c>
      <c r="L98" s="51">
        <v>220924.935</v>
      </c>
      <c r="M98" s="51">
        <v>292664.34600000002</v>
      </c>
      <c r="N98" s="51">
        <v>364559.84100000001</v>
      </c>
      <c r="O98" s="51">
        <v>503991.19199999998</v>
      </c>
      <c r="P98" s="51">
        <v>770604.73899999994</v>
      </c>
      <c r="Q98" s="51">
        <v>967816.60199999996</v>
      </c>
      <c r="R98" s="51">
        <v>1103830.3500000001</v>
      </c>
      <c r="S98" s="51">
        <v>1535576.5460000001</v>
      </c>
      <c r="T98" s="51">
        <v>1311854.878</v>
      </c>
      <c r="U98" s="51">
        <v>1647368.4750000001</v>
      </c>
      <c r="V98" s="51">
        <v>2064855.169</v>
      </c>
      <c r="W98" s="51">
        <v>2170795.602</v>
      </c>
      <c r="X98" s="51">
        <v>2187307.216</v>
      </c>
      <c r="Y98" s="42">
        <v>2330149.12</v>
      </c>
      <c r="Z98" s="56">
        <v>1568683.425</v>
      </c>
      <c r="AA98" s="42">
        <v>1887569</v>
      </c>
      <c r="AB98" s="42">
        <v>2316201</v>
      </c>
      <c r="AC98" s="42">
        <v>2892269</v>
      </c>
      <c r="AD98" s="56">
        <v>2908789</v>
      </c>
      <c r="AE98" s="42">
        <v>2156452</v>
      </c>
      <c r="AF98" s="42">
        <v>2726724</v>
      </c>
      <c r="AG98" s="110">
        <v>3182644.5</v>
      </c>
      <c r="AH98" s="140">
        <v>3065797.2</v>
      </c>
      <c r="AI98" s="144">
        <v>3095385.7</v>
      </c>
      <c r="AJ98" s="144">
        <v>3371979.9</v>
      </c>
      <c r="AK98" s="240"/>
      <c r="AL98" s="240"/>
      <c r="AM98" s="240"/>
      <c r="AN98" s="240"/>
      <c r="AO98" s="240"/>
      <c r="AP98" s="240"/>
    </row>
    <row r="99" spans="1:42" s="129" customFormat="1" ht="12.95" customHeight="1">
      <c r="A99" s="72" t="s">
        <v>0</v>
      </c>
      <c r="B99" s="16">
        <v>93.6</v>
      </c>
      <c r="C99" s="16">
        <v>69.8</v>
      </c>
      <c r="D99" s="21">
        <v>38</v>
      </c>
      <c r="E99" s="21">
        <v>38</v>
      </c>
      <c r="F99" s="16">
        <v>118.8</v>
      </c>
      <c r="G99" s="16">
        <v>147.9</v>
      </c>
      <c r="H99" s="16">
        <v>96.8</v>
      </c>
      <c r="I99" s="16">
        <v>69.3</v>
      </c>
      <c r="J99" s="16">
        <v>107.1</v>
      </c>
      <c r="K99" s="16">
        <v>115.7</v>
      </c>
      <c r="L99" s="16">
        <v>115.9</v>
      </c>
      <c r="M99" s="16">
        <v>114.9</v>
      </c>
      <c r="N99" s="16">
        <v>109.4</v>
      </c>
      <c r="O99" s="21">
        <v>118</v>
      </c>
      <c r="P99" s="21">
        <v>110</v>
      </c>
      <c r="Q99" s="16">
        <v>105.4</v>
      </c>
      <c r="R99" s="16">
        <v>105.1</v>
      </c>
      <c r="S99" s="21">
        <v>105</v>
      </c>
      <c r="T99" s="16">
        <v>99.3</v>
      </c>
      <c r="U99" s="16">
        <v>105.9</v>
      </c>
      <c r="V99" s="16">
        <v>95.8</v>
      </c>
      <c r="W99" s="22">
        <v>100</v>
      </c>
      <c r="X99" s="18">
        <v>102.1</v>
      </c>
      <c r="Y99" s="18">
        <v>103.5</v>
      </c>
      <c r="Z99" s="19">
        <v>96</v>
      </c>
      <c r="AA99" s="22">
        <v>96.9</v>
      </c>
      <c r="AB99" s="18">
        <v>100.9</v>
      </c>
      <c r="AC99" s="18">
        <v>101.1</v>
      </c>
      <c r="AD99" s="23">
        <v>100.9</v>
      </c>
      <c r="AE99" s="32">
        <v>94.1</v>
      </c>
      <c r="AF99" s="18">
        <v>98.3</v>
      </c>
      <c r="AG99" s="18">
        <v>101.9</v>
      </c>
      <c r="AH99" s="140">
        <v>99</v>
      </c>
      <c r="AI99" s="97">
        <v>102.7</v>
      </c>
      <c r="AJ99" s="32">
        <v>102</v>
      </c>
      <c r="AK99" s="240"/>
      <c r="AL99" s="240"/>
      <c r="AM99" s="240"/>
      <c r="AN99" s="240"/>
      <c r="AO99" s="240"/>
      <c r="AP99" s="240"/>
    </row>
    <row r="100" spans="1:42" s="129" customFormat="1" ht="12.95" customHeight="1">
      <c r="A100" s="72" t="s">
        <v>61</v>
      </c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22"/>
      <c r="V100" s="22"/>
      <c r="W100" s="18"/>
      <c r="X100" s="111"/>
      <c r="Y100" s="18"/>
      <c r="Z100" s="23"/>
      <c r="AA100" s="22"/>
      <c r="AB100" s="18"/>
      <c r="AC100" s="18"/>
      <c r="AD100" s="223"/>
      <c r="AE100" s="18"/>
      <c r="AF100" s="18"/>
      <c r="AG100" s="18"/>
      <c r="AH100" s="147"/>
      <c r="AI100" s="18"/>
      <c r="AJ100" s="32"/>
      <c r="AK100" s="240"/>
      <c r="AL100" s="240"/>
      <c r="AM100" s="240"/>
      <c r="AN100" s="240"/>
      <c r="AO100" s="240"/>
      <c r="AP100" s="240"/>
    </row>
    <row r="101" spans="1:42" s="129" customFormat="1" ht="12.95" customHeight="1">
      <c r="A101" s="72" t="s">
        <v>211</v>
      </c>
      <c r="B101" s="112">
        <v>2.3849999999999998</v>
      </c>
      <c r="C101" s="112">
        <v>91.953000000000003</v>
      </c>
      <c r="D101" s="112">
        <v>641.34199999999998</v>
      </c>
      <c r="E101" s="112">
        <v>12959.07</v>
      </c>
      <c r="F101" s="112">
        <v>29015.436000000002</v>
      </c>
      <c r="G101" s="112">
        <v>35842.794000000002</v>
      </c>
      <c r="H101" s="112">
        <v>41642.928999999996</v>
      </c>
      <c r="I101" s="112">
        <v>30708.837</v>
      </c>
      <c r="J101" s="112">
        <v>93651.35</v>
      </c>
      <c r="K101" s="112">
        <v>179625.24299999999</v>
      </c>
      <c r="L101" s="112">
        <v>199196.261</v>
      </c>
      <c r="M101" s="112">
        <v>272581.522</v>
      </c>
      <c r="N101" s="112">
        <v>344346.21899999998</v>
      </c>
      <c r="O101" s="112">
        <v>475530.99300000002</v>
      </c>
      <c r="P101" s="112">
        <v>735599.39899999998</v>
      </c>
      <c r="Q101" s="112">
        <v>903982.93799999997</v>
      </c>
      <c r="R101" s="112">
        <v>1021265.177</v>
      </c>
      <c r="S101" s="112">
        <v>1431969.3359999999</v>
      </c>
      <c r="T101" s="112">
        <v>1203336.5160000001</v>
      </c>
      <c r="U101" s="112">
        <v>1538594.091</v>
      </c>
      <c r="V101" s="112">
        <v>1927283.584</v>
      </c>
      <c r="W101" s="112">
        <v>2037069.4369999999</v>
      </c>
      <c r="X101" s="112">
        <v>2023476.213</v>
      </c>
      <c r="Y101" s="42">
        <v>2150787.4440000001</v>
      </c>
      <c r="Z101" s="56">
        <v>1358046.905</v>
      </c>
      <c r="AA101" s="113" t="s">
        <v>96</v>
      </c>
      <c r="AB101" s="42">
        <v>2037105</v>
      </c>
      <c r="AC101" s="42">
        <v>2594927</v>
      </c>
      <c r="AD101" s="56">
        <v>2600971</v>
      </c>
      <c r="AE101" s="42">
        <v>1842757</v>
      </c>
      <c r="AF101" s="42">
        <v>2394594</v>
      </c>
      <c r="AG101" s="110">
        <v>2801742.8</v>
      </c>
      <c r="AH101" s="140">
        <v>2606733</v>
      </c>
      <c r="AI101" s="144">
        <v>2569255</v>
      </c>
      <c r="AJ101" s="144">
        <v>2746494.2</v>
      </c>
      <c r="AK101" s="240"/>
      <c r="AL101" s="240"/>
      <c r="AM101" s="240"/>
      <c r="AN101" s="240"/>
      <c r="AO101" s="240"/>
      <c r="AP101" s="240"/>
    </row>
    <row r="102" spans="1:42" s="129" customFormat="1" ht="12.95" customHeight="1">
      <c r="A102" s="72" t="s">
        <v>0</v>
      </c>
      <c r="B102" s="16">
        <v>88.5</v>
      </c>
      <c r="C102" s="16">
        <v>88.3</v>
      </c>
      <c r="D102" s="21">
        <v>89</v>
      </c>
      <c r="E102" s="16">
        <v>84.8</v>
      </c>
      <c r="F102" s="16">
        <v>88.3</v>
      </c>
      <c r="G102" s="16">
        <v>97.5</v>
      </c>
      <c r="H102" s="16">
        <v>103.3</v>
      </c>
      <c r="I102" s="21">
        <v>83.6</v>
      </c>
      <c r="J102" s="16">
        <v>114</v>
      </c>
      <c r="K102" s="16">
        <v>116.3</v>
      </c>
      <c r="L102" s="16">
        <v>116.6</v>
      </c>
      <c r="M102" s="21">
        <v>117.9</v>
      </c>
      <c r="N102" s="16">
        <v>110.3</v>
      </c>
      <c r="O102" s="16">
        <v>117.2</v>
      </c>
      <c r="P102" s="16">
        <v>108.5</v>
      </c>
      <c r="Q102" s="16">
        <v>105</v>
      </c>
      <c r="R102" s="16">
        <v>101.5</v>
      </c>
      <c r="S102" s="16">
        <v>104.6</v>
      </c>
      <c r="T102" s="16">
        <v>99.8</v>
      </c>
      <c r="U102" s="16">
        <v>105.7</v>
      </c>
      <c r="V102" s="21">
        <v>94.9</v>
      </c>
      <c r="W102" s="16">
        <v>100.2</v>
      </c>
      <c r="X102" s="16">
        <v>101.7</v>
      </c>
      <c r="Y102" s="18">
        <v>102.7</v>
      </c>
      <c r="Z102" s="23">
        <v>96.1</v>
      </c>
      <c r="AA102" s="22">
        <v>97.3</v>
      </c>
      <c r="AB102" s="22">
        <v>100.5</v>
      </c>
      <c r="AC102" s="18">
        <v>100.4</v>
      </c>
      <c r="AD102" s="23">
        <v>99.8</v>
      </c>
      <c r="AE102" s="32">
        <v>93.4</v>
      </c>
      <c r="AF102" s="22">
        <v>98</v>
      </c>
      <c r="AG102" s="98">
        <v>101.3</v>
      </c>
      <c r="AH102" s="140">
        <v>98.6</v>
      </c>
      <c r="AI102" s="97">
        <v>101.8</v>
      </c>
      <c r="AJ102" s="32">
        <v>100.4</v>
      </c>
      <c r="AK102" s="240"/>
      <c r="AL102" s="240"/>
      <c r="AM102" s="240"/>
      <c r="AN102" s="240"/>
      <c r="AO102" s="240"/>
      <c r="AP102" s="240"/>
    </row>
    <row r="103" spans="1:42" s="129" customFormat="1" ht="12.95" customHeight="1">
      <c r="A103" s="72" t="s">
        <v>62</v>
      </c>
      <c r="B103" s="18"/>
      <c r="C103" s="114"/>
      <c r="D103" s="29"/>
      <c r="E103" s="29"/>
      <c r="F103" s="29"/>
      <c r="G103" s="29"/>
      <c r="H103" s="29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8"/>
      <c r="X103" s="18"/>
      <c r="Y103" s="18"/>
      <c r="Z103" s="23"/>
      <c r="AA103" s="22"/>
      <c r="AB103" s="18"/>
      <c r="AC103" s="18"/>
      <c r="AD103" s="223"/>
      <c r="AE103" s="18"/>
      <c r="AF103" s="18"/>
      <c r="AG103" s="18"/>
      <c r="AH103" s="147"/>
      <c r="AI103" s="18"/>
      <c r="AJ103" s="32"/>
      <c r="AK103" s="240"/>
      <c r="AL103" s="240"/>
      <c r="AM103" s="240"/>
      <c r="AN103" s="240"/>
      <c r="AO103" s="240"/>
      <c r="AP103" s="240"/>
    </row>
    <row r="104" spans="1:42" s="129" customFormat="1" ht="12.95" customHeight="1">
      <c r="A104" s="72" t="s">
        <v>211</v>
      </c>
      <c r="B104" s="51">
        <v>2.698</v>
      </c>
      <c r="C104" s="51">
        <v>34.18</v>
      </c>
      <c r="D104" s="51">
        <v>213.876</v>
      </c>
      <c r="E104" s="51">
        <v>2260.87</v>
      </c>
      <c r="F104" s="51">
        <v>5510.5709999999999</v>
      </c>
      <c r="G104" s="51">
        <v>6409.2359999999999</v>
      </c>
      <c r="H104" s="51">
        <v>5331.83</v>
      </c>
      <c r="I104" s="51">
        <v>7532.5749999999998</v>
      </c>
      <c r="J104" s="51">
        <v>7597.4989999999998</v>
      </c>
      <c r="K104" s="51">
        <v>9650.6229999999996</v>
      </c>
      <c r="L104" s="51">
        <v>11969.717000000001</v>
      </c>
      <c r="M104" s="51">
        <v>8801.24</v>
      </c>
      <c r="N104" s="51">
        <v>8605.7639999999992</v>
      </c>
      <c r="O104" s="51">
        <v>13817.871999999999</v>
      </c>
      <c r="P104" s="51">
        <v>18293.871999999999</v>
      </c>
      <c r="Q104" s="51">
        <v>43283.328000000001</v>
      </c>
      <c r="R104" s="51">
        <v>55252.027000000002</v>
      </c>
      <c r="S104" s="51">
        <v>69271.207999999999</v>
      </c>
      <c r="T104" s="51">
        <v>67361.67</v>
      </c>
      <c r="U104" s="51">
        <v>60943.875</v>
      </c>
      <c r="V104" s="51">
        <v>81684.600999999995</v>
      </c>
      <c r="W104" s="51">
        <v>70968.262000000002</v>
      </c>
      <c r="X104" s="51">
        <v>89120.896999999997</v>
      </c>
      <c r="Y104" s="42">
        <v>105676.53</v>
      </c>
      <c r="Z104" s="56">
        <v>116154.239</v>
      </c>
      <c r="AA104" s="113" t="s">
        <v>97</v>
      </c>
      <c r="AB104" s="42">
        <v>146637</v>
      </c>
      <c r="AC104" s="42">
        <v>159916</v>
      </c>
      <c r="AD104" s="56">
        <v>175628</v>
      </c>
      <c r="AE104" s="42">
        <v>177466</v>
      </c>
      <c r="AF104" s="42">
        <v>187592</v>
      </c>
      <c r="AG104" s="110">
        <v>216416.7</v>
      </c>
      <c r="AH104" s="140">
        <v>241729.5</v>
      </c>
      <c r="AI104" s="144">
        <v>290531.5</v>
      </c>
      <c r="AJ104" s="144">
        <v>333530.2</v>
      </c>
      <c r="AK104" s="240"/>
      <c r="AL104" s="240"/>
      <c r="AM104" s="240"/>
      <c r="AN104" s="240"/>
      <c r="AO104" s="240"/>
      <c r="AP104" s="240"/>
    </row>
    <row r="105" spans="1:42" s="129" customFormat="1" ht="12.95" customHeight="1">
      <c r="A105" s="72" t="s">
        <v>0</v>
      </c>
      <c r="B105" s="15">
        <v>93.6</v>
      </c>
      <c r="C105" s="15">
        <v>69.2</v>
      </c>
      <c r="D105" s="15">
        <v>32.6</v>
      </c>
      <c r="E105" s="15">
        <v>28.5</v>
      </c>
      <c r="F105" s="15">
        <v>133.80000000000001</v>
      </c>
      <c r="G105" s="15">
        <v>170.1</v>
      </c>
      <c r="H105" s="15">
        <v>95.7</v>
      </c>
      <c r="I105" s="15">
        <v>19.100000000000001</v>
      </c>
      <c r="J105" s="15">
        <v>90.7</v>
      </c>
      <c r="K105" s="15">
        <v>108.7</v>
      </c>
      <c r="L105" s="15">
        <v>114.7</v>
      </c>
      <c r="M105" s="15">
        <v>78.8</v>
      </c>
      <c r="N105" s="15">
        <v>95.5</v>
      </c>
      <c r="O105" s="15">
        <v>161.1</v>
      </c>
      <c r="P105" s="15">
        <v>141.1</v>
      </c>
      <c r="Q105" s="15">
        <v>130</v>
      </c>
      <c r="R105" s="15">
        <v>236.4</v>
      </c>
      <c r="S105" s="15">
        <v>107.6</v>
      </c>
      <c r="T105" s="15">
        <v>82.3</v>
      </c>
      <c r="U105" s="15">
        <v>113</v>
      </c>
      <c r="V105" s="15">
        <v>112.1</v>
      </c>
      <c r="W105" s="15">
        <v>84.9</v>
      </c>
      <c r="X105" s="15">
        <v>110.1</v>
      </c>
      <c r="Y105" s="22">
        <v>118.5</v>
      </c>
      <c r="Z105" s="19">
        <v>87.6</v>
      </c>
      <c r="AA105" s="22">
        <v>106.6</v>
      </c>
      <c r="AB105" s="32">
        <v>106.1</v>
      </c>
      <c r="AC105" s="22">
        <v>112.2</v>
      </c>
      <c r="AD105" s="23">
        <v>109.1</v>
      </c>
      <c r="AE105" s="32">
        <v>101.2</v>
      </c>
      <c r="AF105" s="18">
        <v>98.7</v>
      </c>
      <c r="AG105" s="98">
        <v>100.6</v>
      </c>
      <c r="AH105" s="140">
        <v>99.6</v>
      </c>
      <c r="AI105" s="97">
        <v>113.2</v>
      </c>
      <c r="AJ105" s="32">
        <v>114.7</v>
      </c>
      <c r="AK105" s="240"/>
      <c r="AL105" s="240"/>
      <c r="AM105" s="240"/>
      <c r="AN105" s="240"/>
      <c r="AO105" s="240"/>
      <c r="AP105" s="240"/>
    </row>
    <row r="106" spans="1:42" s="129" customFormat="1" ht="12.95" customHeight="1">
      <c r="A106" s="72" t="s">
        <v>295</v>
      </c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18"/>
      <c r="Z106" s="23"/>
      <c r="AA106" s="22"/>
      <c r="AB106" s="18"/>
      <c r="AC106" s="18"/>
      <c r="AD106" s="223"/>
      <c r="AE106" s="18"/>
      <c r="AF106" s="18"/>
      <c r="AG106" s="18"/>
      <c r="AH106" s="147"/>
      <c r="AI106" s="18"/>
      <c r="AJ106" s="32"/>
      <c r="AK106" s="240"/>
      <c r="AL106" s="240"/>
      <c r="AM106" s="240"/>
      <c r="AN106" s="240"/>
      <c r="AO106" s="240"/>
      <c r="AP106" s="240"/>
    </row>
    <row r="107" spans="1:42" s="129" customFormat="1" ht="12.95" customHeight="1">
      <c r="A107" s="72" t="s">
        <v>211</v>
      </c>
      <c r="B107" s="51">
        <v>0.84099999999999997</v>
      </c>
      <c r="C107" s="51">
        <v>15.371</v>
      </c>
      <c r="D107" s="51">
        <v>230.84899999999999</v>
      </c>
      <c r="E107" s="51">
        <v>5167.3590000000004</v>
      </c>
      <c r="F107" s="51">
        <v>6814.4620000000004</v>
      </c>
      <c r="G107" s="51">
        <v>8312.8349999999991</v>
      </c>
      <c r="H107" s="51">
        <v>7786.402</v>
      </c>
      <c r="I107" s="51">
        <v>6424.174</v>
      </c>
      <c r="J107" s="51">
        <v>5864.299</v>
      </c>
      <c r="K107" s="51">
        <v>5733.9759999999997</v>
      </c>
      <c r="L107" s="51">
        <v>7019.7730000000001</v>
      </c>
      <c r="M107" s="51">
        <v>8250.6990000000005</v>
      </c>
      <c r="N107" s="51">
        <v>9610.3639999999996</v>
      </c>
      <c r="O107" s="51">
        <v>12369.174000000001</v>
      </c>
      <c r="P107" s="51">
        <v>13258.27</v>
      </c>
      <c r="Q107" s="51">
        <v>16800.378000000001</v>
      </c>
      <c r="R107" s="51">
        <v>21604.417000000001</v>
      </c>
      <c r="S107" s="51">
        <v>27025.384999999998</v>
      </c>
      <c r="T107" s="51">
        <v>33427.389000000003</v>
      </c>
      <c r="U107" s="51">
        <v>37509.366999999998</v>
      </c>
      <c r="V107" s="51">
        <v>41691.841</v>
      </c>
      <c r="W107" s="51">
        <v>49094.349000000002</v>
      </c>
      <c r="X107" s="51">
        <v>58591.832999999999</v>
      </c>
      <c r="Y107" s="42">
        <v>55154.466999999997</v>
      </c>
      <c r="Z107" s="56">
        <v>74267.785000000003</v>
      </c>
      <c r="AA107" s="113" t="s">
        <v>98</v>
      </c>
      <c r="AB107" s="42">
        <v>112266</v>
      </c>
      <c r="AC107" s="42">
        <v>119824</v>
      </c>
      <c r="AD107" s="56">
        <v>112455</v>
      </c>
      <c r="AE107" s="42">
        <v>117648</v>
      </c>
      <c r="AF107" s="42">
        <v>125374</v>
      </c>
      <c r="AG107" s="110">
        <v>144251.4</v>
      </c>
      <c r="AH107" s="140">
        <v>188257.7</v>
      </c>
      <c r="AI107" s="144">
        <v>196492.1</v>
      </c>
      <c r="AJ107" s="144">
        <v>245740.4</v>
      </c>
      <c r="AK107" s="240"/>
      <c r="AL107" s="240"/>
      <c r="AM107" s="240"/>
      <c r="AN107" s="240"/>
      <c r="AO107" s="240"/>
      <c r="AP107" s="240"/>
    </row>
    <row r="108" spans="1:42" s="129" customFormat="1" ht="12.95" customHeight="1">
      <c r="A108" s="72" t="s">
        <v>0</v>
      </c>
      <c r="B108" s="15">
        <v>102.1</v>
      </c>
      <c r="C108" s="15">
        <v>88.1</v>
      </c>
      <c r="D108" s="15">
        <v>90.8</v>
      </c>
      <c r="E108" s="15">
        <v>85.6</v>
      </c>
      <c r="F108" s="15">
        <v>90</v>
      </c>
      <c r="G108" s="15">
        <v>99.6</v>
      </c>
      <c r="H108" s="15">
        <v>89</v>
      </c>
      <c r="I108" s="15">
        <v>78.3</v>
      </c>
      <c r="J108" s="15">
        <v>94.8</v>
      </c>
      <c r="K108" s="15">
        <v>92.6</v>
      </c>
      <c r="L108" s="15">
        <v>108.2</v>
      </c>
      <c r="M108" s="15">
        <v>103.4</v>
      </c>
      <c r="N108" s="15">
        <v>108.9</v>
      </c>
      <c r="O108" s="15">
        <v>118.1</v>
      </c>
      <c r="P108" s="15">
        <v>97.7</v>
      </c>
      <c r="Q108" s="15">
        <v>111.3</v>
      </c>
      <c r="R108" s="15">
        <v>114.5</v>
      </c>
      <c r="S108" s="15">
        <v>108.7</v>
      </c>
      <c r="T108" s="15">
        <v>96.9</v>
      </c>
      <c r="U108" s="15">
        <v>104.5</v>
      </c>
      <c r="V108" s="15">
        <v>109.7</v>
      </c>
      <c r="W108" s="15">
        <v>101.8</v>
      </c>
      <c r="X108" s="15">
        <v>104.9</v>
      </c>
      <c r="Y108" s="18">
        <v>104.6</v>
      </c>
      <c r="Z108" s="23">
        <v>109.4</v>
      </c>
      <c r="AA108" s="22">
        <v>85.8</v>
      </c>
      <c r="AB108" s="32" t="s">
        <v>102</v>
      </c>
      <c r="AC108" s="18">
        <v>104.8</v>
      </c>
      <c r="AD108" s="23">
        <v>103.8</v>
      </c>
      <c r="AE108" s="32">
        <v>100.1</v>
      </c>
      <c r="AF108" s="18">
        <v>100.9</v>
      </c>
      <c r="AG108" s="98">
        <v>113.1</v>
      </c>
      <c r="AH108" s="140">
        <v>104.4</v>
      </c>
      <c r="AI108" s="97">
        <v>99.9</v>
      </c>
      <c r="AJ108" s="32">
        <v>106.4</v>
      </c>
      <c r="AK108" s="240"/>
      <c r="AL108" s="240"/>
      <c r="AM108" s="240"/>
      <c r="AN108" s="240"/>
      <c r="AO108" s="240"/>
      <c r="AP108" s="240"/>
    </row>
    <row r="109" spans="1:42" s="129" customFormat="1" ht="12.95" customHeight="1">
      <c r="A109" s="72" t="s">
        <v>63</v>
      </c>
      <c r="B109" s="115"/>
      <c r="C109" s="114"/>
      <c r="D109" s="115"/>
      <c r="E109" s="115"/>
      <c r="F109" s="115"/>
      <c r="G109" s="115"/>
      <c r="H109" s="115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8"/>
      <c r="X109" s="18"/>
      <c r="Y109" s="18"/>
      <c r="Z109" s="23"/>
      <c r="AA109" s="22"/>
      <c r="AB109" s="18"/>
      <c r="AC109" s="18"/>
      <c r="AD109" s="223"/>
      <c r="AE109" s="18"/>
      <c r="AF109" s="18"/>
      <c r="AG109" s="18"/>
      <c r="AH109" s="168"/>
      <c r="AI109" s="18"/>
      <c r="AJ109" s="32"/>
      <c r="AK109" s="240"/>
      <c r="AL109" s="240"/>
      <c r="AM109" s="240"/>
      <c r="AN109" s="240"/>
      <c r="AO109" s="240"/>
      <c r="AP109" s="240"/>
    </row>
    <row r="110" spans="1:42" s="129" customFormat="1" ht="12.95" customHeight="1">
      <c r="A110" s="72" t="s">
        <v>211</v>
      </c>
      <c r="B110" s="15">
        <v>0.112</v>
      </c>
      <c r="C110" s="15">
        <v>9.6000000000000002E-2</v>
      </c>
      <c r="D110" s="51">
        <v>5.1689999999999996</v>
      </c>
      <c r="E110" s="51">
        <v>9.8640000000000008</v>
      </c>
      <c r="F110" s="51">
        <v>17.123000000000001</v>
      </c>
      <c r="G110" s="51">
        <v>148.38800000000001</v>
      </c>
      <c r="H110" s="51">
        <v>871.54499999999996</v>
      </c>
      <c r="I110" s="51">
        <v>2106.5990000000002</v>
      </c>
      <c r="J110" s="51">
        <v>1978.2929999999999</v>
      </c>
      <c r="K110" s="51">
        <v>2406.3829999999998</v>
      </c>
      <c r="L110" s="51">
        <v>2739.1840000000002</v>
      </c>
      <c r="M110" s="51">
        <v>3030.8850000000002</v>
      </c>
      <c r="N110" s="51">
        <v>1997.4939999999999</v>
      </c>
      <c r="O110" s="51">
        <v>2273.1529999999998</v>
      </c>
      <c r="P110" s="51">
        <v>3453.1979999999999</v>
      </c>
      <c r="Q110" s="51">
        <v>3749.9580000000001</v>
      </c>
      <c r="R110" s="51">
        <v>5708.7290000000003</v>
      </c>
      <c r="S110" s="51">
        <v>7310.6170000000002</v>
      </c>
      <c r="T110" s="51">
        <v>7729.3029999999999</v>
      </c>
      <c r="U110" s="51">
        <v>10321.142</v>
      </c>
      <c r="V110" s="51">
        <v>14195.143</v>
      </c>
      <c r="W110" s="51">
        <v>13663.554</v>
      </c>
      <c r="X110" s="42">
        <v>16118.272999999999</v>
      </c>
      <c r="Y110" s="42">
        <v>18530.679</v>
      </c>
      <c r="Z110" s="56">
        <v>20214.495999999999</v>
      </c>
      <c r="AA110" s="113" t="s">
        <v>99</v>
      </c>
      <c r="AB110" s="42">
        <v>20193</v>
      </c>
      <c r="AC110" s="42">
        <v>17602</v>
      </c>
      <c r="AD110" s="56">
        <v>19736</v>
      </c>
      <c r="AE110" s="42">
        <v>18581</v>
      </c>
      <c r="AF110" s="42">
        <v>19163</v>
      </c>
      <c r="AG110" s="110">
        <v>20233.599999999999</v>
      </c>
      <c r="AH110" s="15">
        <v>29077</v>
      </c>
      <c r="AI110" s="110">
        <v>39107.1</v>
      </c>
      <c r="AJ110" s="144">
        <v>46215.1</v>
      </c>
      <c r="AK110" s="240"/>
      <c r="AL110" s="240"/>
      <c r="AM110" s="240"/>
      <c r="AN110" s="240"/>
      <c r="AO110" s="240"/>
      <c r="AP110" s="240"/>
    </row>
    <row r="111" spans="1:42" s="129" customFormat="1" ht="12.95" customHeight="1">
      <c r="A111" s="72" t="s">
        <v>0</v>
      </c>
      <c r="B111" s="15">
        <v>91.7</v>
      </c>
      <c r="C111" s="15">
        <v>101.9</v>
      </c>
      <c r="D111" s="15">
        <v>101.2</v>
      </c>
      <c r="E111" s="15">
        <v>107.9</v>
      </c>
      <c r="F111" s="15">
        <v>97.7</v>
      </c>
      <c r="G111" s="15">
        <v>87.7</v>
      </c>
      <c r="H111" s="15">
        <v>101.9</v>
      </c>
      <c r="I111" s="15">
        <v>119.2</v>
      </c>
      <c r="J111" s="15">
        <v>81.3</v>
      </c>
      <c r="K111" s="15">
        <v>151.4</v>
      </c>
      <c r="L111" s="15">
        <v>92.5</v>
      </c>
      <c r="M111" s="15">
        <v>97.2</v>
      </c>
      <c r="N111" s="15">
        <v>66.8</v>
      </c>
      <c r="O111" s="15">
        <v>104.8</v>
      </c>
      <c r="P111" s="15">
        <v>137.19999999999999</v>
      </c>
      <c r="Q111" s="15">
        <v>96.8</v>
      </c>
      <c r="R111" s="15">
        <v>137</v>
      </c>
      <c r="S111" s="15">
        <v>120.3</v>
      </c>
      <c r="T111" s="15">
        <v>97.2</v>
      </c>
      <c r="U111" s="15">
        <v>132.4</v>
      </c>
      <c r="V111" s="15">
        <v>90.2</v>
      </c>
      <c r="W111" s="15">
        <v>113</v>
      </c>
      <c r="X111" s="32">
        <v>103.2</v>
      </c>
      <c r="Y111" s="18">
        <v>122.3</v>
      </c>
      <c r="Z111" s="23">
        <v>90.23</v>
      </c>
      <c r="AA111" s="22">
        <v>73</v>
      </c>
      <c r="AB111" s="32" t="s">
        <v>103</v>
      </c>
      <c r="AC111" s="32">
        <v>98.5</v>
      </c>
      <c r="AD111" s="23">
        <v>115.2</v>
      </c>
      <c r="AE111" s="32">
        <v>92</v>
      </c>
      <c r="AF111" s="18">
        <v>101.1</v>
      </c>
      <c r="AG111" s="98">
        <v>102.8</v>
      </c>
      <c r="AH111" s="15">
        <v>103.4</v>
      </c>
      <c r="AI111" s="98">
        <v>115.5</v>
      </c>
      <c r="AJ111" s="32">
        <v>102.6</v>
      </c>
      <c r="AK111" s="240"/>
      <c r="AL111" s="240"/>
      <c r="AM111" s="240"/>
      <c r="AN111" s="240"/>
      <c r="AO111" s="240"/>
      <c r="AP111" s="240"/>
    </row>
    <row r="112" spans="1:42" s="129" customFormat="1" ht="12.95" customHeight="1">
      <c r="A112" s="72" t="s">
        <v>289</v>
      </c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8"/>
      <c r="X112" s="18"/>
      <c r="Y112" s="18"/>
      <c r="Z112" s="23"/>
      <c r="AA112" s="18"/>
      <c r="AB112" s="18"/>
      <c r="AC112" s="18"/>
      <c r="AD112" s="223"/>
      <c r="AE112" s="18"/>
      <c r="AF112" s="18"/>
      <c r="AG112" s="18"/>
      <c r="AH112" s="141"/>
      <c r="AI112" s="18"/>
      <c r="AJ112" s="18"/>
      <c r="AK112" s="240"/>
      <c r="AL112" s="240"/>
      <c r="AM112" s="240"/>
      <c r="AN112" s="240"/>
      <c r="AO112" s="240"/>
      <c r="AP112" s="240"/>
    </row>
    <row r="113" spans="1:42" s="128" customFormat="1" ht="12.95" customHeight="1">
      <c r="A113" s="72" t="s">
        <v>211</v>
      </c>
      <c r="B113" s="15">
        <v>0.27878126000000003</v>
      </c>
      <c r="C113" s="15">
        <v>1.3755199999999999</v>
      </c>
      <c r="D113" s="15">
        <v>15.629993299999999</v>
      </c>
      <c r="E113" s="15">
        <v>234.69704719999999</v>
      </c>
      <c r="F113" s="15">
        <v>437.25959739999996</v>
      </c>
      <c r="G113" s="15">
        <v>597.20385499999998</v>
      </c>
      <c r="H113" s="15">
        <v>577.90262859999996</v>
      </c>
      <c r="I113" s="15">
        <v>540.79999999999995</v>
      </c>
      <c r="J113" s="15">
        <v>727.68499999999995</v>
      </c>
      <c r="K113" s="15">
        <v>812.15397555127572</v>
      </c>
      <c r="L113" s="15">
        <v>1013.1</v>
      </c>
      <c r="M113" s="15">
        <v>1158.5999999999999</v>
      </c>
      <c r="N113" s="15">
        <v>1308.3479999999997</v>
      </c>
      <c r="O113" s="15">
        <v>1510</v>
      </c>
      <c r="P113" s="15">
        <v>2356.9471000000003</v>
      </c>
      <c r="Q113" s="15">
        <v>2646.9</v>
      </c>
      <c r="R113" s="15">
        <v>2930.1</v>
      </c>
      <c r="S113" s="15">
        <v>3659.6</v>
      </c>
      <c r="T113" s="15">
        <v>3633.5</v>
      </c>
      <c r="U113" s="15">
        <v>4429.2</v>
      </c>
      <c r="V113" s="15">
        <v>6563.8</v>
      </c>
      <c r="W113" s="32">
        <v>7822.5</v>
      </c>
      <c r="X113" s="32">
        <v>8036.6</v>
      </c>
      <c r="Y113" s="32">
        <v>8724.7000000000007</v>
      </c>
      <c r="Z113" s="33">
        <v>11734.3</v>
      </c>
      <c r="AA113" s="213">
        <v>12466.1</v>
      </c>
      <c r="AB113" s="32">
        <v>14429.8</v>
      </c>
      <c r="AC113" s="32">
        <v>16627.7</v>
      </c>
      <c r="AD113" s="33">
        <v>20636.2</v>
      </c>
      <c r="AE113" s="32">
        <v>20193</v>
      </c>
      <c r="AF113" s="32">
        <v>22792.2</v>
      </c>
      <c r="AG113" s="32">
        <v>29939</v>
      </c>
      <c r="AH113" s="32">
        <v>32715.5</v>
      </c>
      <c r="AI113" s="32">
        <v>37253.9</v>
      </c>
      <c r="AJ113" s="52">
        <v>44675.5</v>
      </c>
      <c r="AK113" s="241"/>
      <c r="AL113" s="241"/>
      <c r="AM113" s="241"/>
      <c r="AN113" s="241"/>
      <c r="AO113" s="241"/>
      <c r="AP113" s="241"/>
    </row>
    <row r="114" spans="1:42" s="128" customFormat="1" ht="12.95" customHeight="1">
      <c r="A114" s="72" t="s">
        <v>290</v>
      </c>
      <c r="B114" s="15">
        <v>94.259303563910251</v>
      </c>
      <c r="C114" s="15">
        <v>87.444651050074185</v>
      </c>
      <c r="D114" s="15">
        <v>131.25184657438641</v>
      </c>
      <c r="E114" s="15">
        <v>80.530817629973015</v>
      </c>
      <c r="F114" s="15">
        <v>78.689373131576403</v>
      </c>
      <c r="G114" s="15">
        <v>89.740803479960405</v>
      </c>
      <c r="H114" s="15">
        <v>77.528468649955386</v>
      </c>
      <c r="I114" s="15">
        <v>78.581314878892726</v>
      </c>
      <c r="J114" s="15">
        <v>121.66990107469712</v>
      </c>
      <c r="K114" s="15">
        <v>92.083476678992511</v>
      </c>
      <c r="L114" s="15">
        <v>106.79009474912588</v>
      </c>
      <c r="M114" s="15">
        <v>100.43431053203039</v>
      </c>
      <c r="N114" s="15">
        <v>105.48903849473501</v>
      </c>
      <c r="O114" s="15">
        <v>104.59709496250235</v>
      </c>
      <c r="P114" s="15">
        <v>113.80139072847679</v>
      </c>
      <c r="Q114" s="15">
        <v>105.5</v>
      </c>
      <c r="R114" s="15">
        <v>99.3</v>
      </c>
      <c r="S114" s="15">
        <v>108.4</v>
      </c>
      <c r="T114" s="15">
        <v>94.9</v>
      </c>
      <c r="U114" s="15">
        <v>100.8</v>
      </c>
      <c r="V114" s="15">
        <v>119.54823786047723</v>
      </c>
      <c r="W114" s="32">
        <v>99.6</v>
      </c>
      <c r="X114" s="32">
        <v>96.6</v>
      </c>
      <c r="Y114" s="32">
        <v>95.7</v>
      </c>
      <c r="Z114" s="33">
        <v>106.3</v>
      </c>
      <c r="AA114" s="18">
        <v>103.7</v>
      </c>
      <c r="AB114" s="18">
        <v>108.3</v>
      </c>
      <c r="AC114" s="18">
        <v>106.5</v>
      </c>
      <c r="AD114" s="23">
        <v>105.5</v>
      </c>
      <c r="AE114" s="18">
        <v>95.9</v>
      </c>
      <c r="AF114" s="18">
        <v>104.3</v>
      </c>
      <c r="AG114" s="18">
        <v>111.3</v>
      </c>
      <c r="AH114" s="32">
        <v>105.1</v>
      </c>
      <c r="AI114" s="32">
        <v>103.8</v>
      </c>
      <c r="AJ114" s="52">
        <v>107.3</v>
      </c>
      <c r="AK114" s="241"/>
      <c r="AL114" s="241"/>
      <c r="AM114" s="241"/>
      <c r="AN114" s="241"/>
      <c r="AO114" s="241"/>
      <c r="AP114" s="241"/>
    </row>
    <row r="115" spans="1:42" s="128" customFormat="1" ht="12.95" customHeight="1">
      <c r="A115" s="72" t="s">
        <v>30</v>
      </c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32"/>
      <c r="X115" s="32"/>
      <c r="Y115" s="32"/>
      <c r="Z115" s="33"/>
      <c r="AA115" s="18"/>
      <c r="AB115" s="18"/>
      <c r="AC115" s="18"/>
      <c r="AD115" s="23"/>
      <c r="AE115" s="18"/>
      <c r="AF115" s="18"/>
      <c r="AG115" s="18"/>
      <c r="AH115" s="32"/>
      <c r="AI115" s="32"/>
      <c r="AJ115" s="52"/>
      <c r="AK115" s="241"/>
      <c r="AL115" s="241"/>
      <c r="AM115" s="241"/>
      <c r="AN115" s="241"/>
      <c r="AO115" s="241"/>
      <c r="AP115" s="241"/>
    </row>
    <row r="116" spans="1:42" s="128" customFormat="1" ht="12.95" customHeight="1">
      <c r="A116" s="72" t="s">
        <v>31</v>
      </c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23"/>
      <c r="AA116" s="18"/>
      <c r="AB116" s="18"/>
      <c r="AC116" s="18"/>
      <c r="AD116" s="223"/>
      <c r="AE116" s="18"/>
      <c r="AF116" s="18"/>
      <c r="AG116" s="18"/>
      <c r="AH116" s="32"/>
      <c r="AI116" s="32"/>
      <c r="AJ116" s="52"/>
      <c r="AK116" s="241"/>
      <c r="AL116" s="241"/>
      <c r="AM116" s="241"/>
      <c r="AN116" s="241"/>
      <c r="AO116" s="241"/>
      <c r="AP116" s="241"/>
    </row>
    <row r="117" spans="1:42" s="128" customFormat="1" ht="12.95" customHeight="1">
      <c r="A117" s="72" t="s">
        <v>211</v>
      </c>
      <c r="B117" s="20">
        <v>6.4600000000000013E-3</v>
      </c>
      <c r="C117" s="20">
        <v>2.9120000000000004E-2</v>
      </c>
      <c r="D117" s="15">
        <v>2.5141</v>
      </c>
      <c r="E117" s="15">
        <v>50.919000000000004</v>
      </c>
      <c r="F117" s="15">
        <v>76.176049999999975</v>
      </c>
      <c r="G117" s="15">
        <v>85.454400000000007</v>
      </c>
      <c r="H117" s="15">
        <v>77.187569999999994</v>
      </c>
      <c r="I117" s="15">
        <v>64.5</v>
      </c>
      <c r="J117" s="15">
        <v>2.5</v>
      </c>
      <c r="K117" s="15">
        <v>10</v>
      </c>
      <c r="L117" s="15">
        <v>16.3</v>
      </c>
      <c r="M117" s="15">
        <v>16.899999999999999</v>
      </c>
      <c r="N117" s="15">
        <v>11.6</v>
      </c>
      <c r="O117" s="15">
        <v>25.4</v>
      </c>
      <c r="P117" s="15">
        <v>77.292099999999991</v>
      </c>
      <c r="Q117" s="15">
        <v>114.6</v>
      </c>
      <c r="R117" s="15">
        <v>340.1</v>
      </c>
      <c r="S117" s="15">
        <v>574.6</v>
      </c>
      <c r="T117" s="15">
        <v>632</v>
      </c>
      <c r="U117" s="15">
        <v>845.4</v>
      </c>
      <c r="V117" s="15">
        <v>1437.1</v>
      </c>
      <c r="W117" s="32">
        <v>1264.7</v>
      </c>
      <c r="X117" s="32">
        <v>1093.4000000000001</v>
      </c>
      <c r="Y117" s="32">
        <v>1068.7</v>
      </c>
      <c r="Z117" s="33">
        <v>2046.5</v>
      </c>
      <c r="AA117" s="213">
        <v>2112.1999999999998</v>
      </c>
      <c r="AB117" s="32">
        <v>2775.6</v>
      </c>
      <c r="AC117" s="32">
        <v>3026.4</v>
      </c>
      <c r="AD117" s="33">
        <v>4059.5</v>
      </c>
      <c r="AE117" s="18">
        <v>3579.7</v>
      </c>
      <c r="AF117" s="32">
        <v>3465</v>
      </c>
      <c r="AG117" s="22">
        <v>5136.3999999999996</v>
      </c>
      <c r="AH117" s="32">
        <v>5012.3999999999996</v>
      </c>
      <c r="AI117" s="32">
        <v>5599.8</v>
      </c>
      <c r="AJ117" s="52">
        <v>6565.9</v>
      </c>
      <c r="AK117" s="241"/>
      <c r="AL117" s="241"/>
      <c r="AM117" s="241"/>
      <c r="AN117" s="241"/>
      <c r="AO117" s="241"/>
      <c r="AP117" s="241"/>
    </row>
    <row r="118" spans="1:42" s="128" customFormat="1" ht="12.95" customHeight="1">
      <c r="A118" s="72" t="s">
        <v>32</v>
      </c>
      <c r="B118" s="15">
        <v>75.738916256157594</v>
      </c>
      <c r="C118" s="15">
        <v>85.386996904024741</v>
      </c>
      <c r="D118" s="15" t="s">
        <v>82</v>
      </c>
      <c r="E118" s="15">
        <v>91.822123225010941</v>
      </c>
      <c r="F118" s="15">
        <v>100.27298258017636</v>
      </c>
      <c r="G118" s="15">
        <v>80.319798676880765</v>
      </c>
      <c r="H118" s="15">
        <v>77.037952405025379</v>
      </c>
      <c r="I118" s="15">
        <v>73.186528497409341</v>
      </c>
      <c r="J118" s="15">
        <v>4.8062015503875966</v>
      </c>
      <c r="K118" s="15" t="s">
        <v>83</v>
      </c>
      <c r="L118" s="15">
        <v>121</v>
      </c>
      <c r="M118" s="15">
        <v>102.45398773006136</v>
      </c>
      <c r="N118" s="15">
        <v>75.739644970414204</v>
      </c>
      <c r="O118" s="15" t="s">
        <v>84</v>
      </c>
      <c r="P118" s="15">
        <v>124.40944881889764</v>
      </c>
      <c r="Q118" s="15">
        <v>149.30000000000001</v>
      </c>
      <c r="R118" s="15" t="s">
        <v>291</v>
      </c>
      <c r="S118" s="15">
        <v>148.1</v>
      </c>
      <c r="T118" s="15">
        <v>84.7</v>
      </c>
      <c r="U118" s="15">
        <v>108.5</v>
      </c>
      <c r="V118" s="15">
        <v>180.07988471327371</v>
      </c>
      <c r="W118" s="32">
        <v>77.2</v>
      </c>
      <c r="X118" s="32">
        <v>77.900000000000006</v>
      </c>
      <c r="Y118" s="32">
        <v>71</v>
      </c>
      <c r="Z118" s="33">
        <v>114</v>
      </c>
      <c r="AA118" s="18">
        <v>111.6</v>
      </c>
      <c r="AB118" s="18">
        <v>135.4</v>
      </c>
      <c r="AC118" s="32">
        <v>108.8</v>
      </c>
      <c r="AD118" s="19">
        <v>126</v>
      </c>
      <c r="AE118" s="18">
        <v>71.7</v>
      </c>
      <c r="AF118" s="18">
        <v>95.2</v>
      </c>
      <c r="AG118" s="18">
        <v>119.7</v>
      </c>
      <c r="AH118" s="32">
        <v>103.7</v>
      </c>
      <c r="AI118" s="32">
        <v>100</v>
      </c>
      <c r="AJ118" s="52">
        <v>119.9</v>
      </c>
      <c r="AK118" s="241"/>
      <c r="AL118" s="241"/>
      <c r="AM118" s="241"/>
      <c r="AN118" s="241"/>
      <c r="AO118" s="241"/>
      <c r="AP118" s="241"/>
    </row>
    <row r="119" spans="1:42" s="128" customFormat="1" ht="12.95" customHeight="1">
      <c r="A119" s="72" t="s">
        <v>33</v>
      </c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23"/>
      <c r="AA119" s="18"/>
      <c r="AB119" s="18"/>
      <c r="AC119" s="32"/>
      <c r="AD119" s="223"/>
      <c r="AE119" s="18"/>
      <c r="AF119" s="18"/>
      <c r="AG119" s="18"/>
      <c r="AH119" s="32"/>
      <c r="AI119" s="32"/>
      <c r="AJ119" s="52"/>
      <c r="AK119" s="241"/>
      <c r="AL119" s="241"/>
      <c r="AM119" s="241"/>
      <c r="AN119" s="241"/>
      <c r="AO119" s="241"/>
      <c r="AP119" s="241"/>
    </row>
    <row r="120" spans="1:42" s="128" customFormat="1" ht="12.95" customHeight="1">
      <c r="A120" s="72" t="s">
        <v>211</v>
      </c>
      <c r="B120" s="15">
        <v>0.26032126</v>
      </c>
      <c r="C120" s="15">
        <v>1.2473999999999998</v>
      </c>
      <c r="D120" s="15">
        <v>8.6158932999999998</v>
      </c>
      <c r="E120" s="15">
        <v>136.27804719999997</v>
      </c>
      <c r="F120" s="15">
        <v>285.3835474</v>
      </c>
      <c r="G120" s="15">
        <v>430.449455</v>
      </c>
      <c r="H120" s="15">
        <v>422.01505859999997</v>
      </c>
      <c r="I120" s="15">
        <v>474.9</v>
      </c>
      <c r="J120" s="15">
        <v>723.6</v>
      </c>
      <c r="K120" s="15">
        <v>791.3</v>
      </c>
      <c r="L120" s="15">
        <v>996.8</v>
      </c>
      <c r="M120" s="15">
        <v>1141.7</v>
      </c>
      <c r="N120" s="15">
        <v>1281.1500000000001</v>
      </c>
      <c r="O120" s="15">
        <v>1484.6</v>
      </c>
      <c r="P120" s="15">
        <v>2082.3000000000002</v>
      </c>
      <c r="Q120" s="15">
        <v>2235.4</v>
      </c>
      <c r="R120" s="15">
        <v>2449.1</v>
      </c>
      <c r="S120" s="15">
        <v>2912.3</v>
      </c>
      <c r="T120" s="15">
        <v>2935.2</v>
      </c>
      <c r="U120" s="15">
        <v>3555.8</v>
      </c>
      <c r="V120" s="15">
        <v>5086.8</v>
      </c>
      <c r="W120" s="32">
        <v>6525.4</v>
      </c>
      <c r="X120" s="32">
        <v>6925.9</v>
      </c>
      <c r="Y120" s="32">
        <v>7637</v>
      </c>
      <c r="Z120" s="33">
        <v>9665.9</v>
      </c>
      <c r="AA120" s="213">
        <v>10331.700000000001</v>
      </c>
      <c r="AB120" s="32">
        <v>10867.4</v>
      </c>
      <c r="AC120" s="32">
        <v>12552.5</v>
      </c>
      <c r="AD120" s="33">
        <v>15528.2</v>
      </c>
      <c r="AE120" s="32">
        <v>15417.8</v>
      </c>
      <c r="AF120" s="32">
        <v>18057.3</v>
      </c>
      <c r="AG120" s="32">
        <v>23208.799999999999</v>
      </c>
      <c r="AH120" s="32">
        <v>27032.2</v>
      </c>
      <c r="AI120" s="32">
        <v>29961</v>
      </c>
      <c r="AJ120" s="52">
        <v>34925</v>
      </c>
      <c r="AK120" s="241"/>
      <c r="AL120" s="241"/>
      <c r="AM120" s="241"/>
      <c r="AN120" s="241"/>
      <c r="AO120" s="241"/>
      <c r="AP120" s="241"/>
    </row>
    <row r="121" spans="1:42" s="128" customFormat="1" ht="12.95" customHeight="1">
      <c r="A121" s="72" t="s">
        <v>34</v>
      </c>
      <c r="B121" s="15">
        <v>96.510317181842112</v>
      </c>
      <c r="C121" s="15">
        <v>86.148668764126327</v>
      </c>
      <c r="D121" s="15">
        <v>96.344668911335589</v>
      </c>
      <c r="E121" s="15">
        <v>90.280382186255721</v>
      </c>
      <c r="F121" s="15">
        <v>78.16639391938692</v>
      </c>
      <c r="G121" s="15">
        <v>97.733674047111506</v>
      </c>
      <c r="H121" s="15">
        <v>76.029991372622376</v>
      </c>
      <c r="I121" s="15">
        <v>93.887704335465529</v>
      </c>
      <c r="J121" s="15">
        <v>137.65002970152307</v>
      </c>
      <c r="K121" s="15">
        <v>89.856274184632412</v>
      </c>
      <c r="L121" s="15">
        <v>108.07531909515986</v>
      </c>
      <c r="M121" s="15">
        <v>100.40128410914929</v>
      </c>
      <c r="N121" s="15">
        <v>104.69475343785581</v>
      </c>
      <c r="O121" s="15">
        <v>104.55403348554036</v>
      </c>
      <c r="P121" s="15">
        <v>102.56843594234135</v>
      </c>
      <c r="Q121" s="15">
        <v>99.8</v>
      </c>
      <c r="R121" s="15">
        <v>100.9</v>
      </c>
      <c r="S121" s="15">
        <v>103.3</v>
      </c>
      <c r="T121" s="15">
        <v>100.2</v>
      </c>
      <c r="U121" s="15">
        <v>100.6</v>
      </c>
      <c r="V121" s="15">
        <v>105.02665853409907</v>
      </c>
      <c r="W121" s="32">
        <v>106.1</v>
      </c>
      <c r="X121" s="32">
        <v>100.5</v>
      </c>
      <c r="Y121" s="32">
        <v>99.5</v>
      </c>
      <c r="Z121" s="33">
        <v>105.1</v>
      </c>
      <c r="AA121" s="18">
        <v>102.1</v>
      </c>
      <c r="AB121" s="22">
        <v>102</v>
      </c>
      <c r="AC121" s="18">
        <v>104.6</v>
      </c>
      <c r="AD121" s="19">
        <v>101</v>
      </c>
      <c r="AE121" s="18">
        <v>100.8</v>
      </c>
      <c r="AF121" s="18">
        <v>106.1</v>
      </c>
      <c r="AG121" s="18">
        <v>110.4</v>
      </c>
      <c r="AH121" s="32">
        <v>108.2</v>
      </c>
      <c r="AI121" s="18">
        <v>102.7</v>
      </c>
      <c r="AJ121" s="52">
        <v>100.5</v>
      </c>
      <c r="AK121" s="241"/>
      <c r="AL121" s="241"/>
      <c r="AM121" s="241"/>
      <c r="AN121" s="241"/>
      <c r="AO121" s="241"/>
      <c r="AP121" s="241"/>
    </row>
    <row r="122" spans="1:42" s="128" customFormat="1" ht="12.95" customHeight="1">
      <c r="A122" s="72" t="s">
        <v>35</v>
      </c>
      <c r="B122" s="15">
        <v>1.1000000000000001</v>
      </c>
      <c r="C122" s="15">
        <v>0.6</v>
      </c>
      <c r="D122" s="15">
        <v>0.9</v>
      </c>
      <c r="E122" s="15">
        <v>0.7</v>
      </c>
      <c r="F122" s="15">
        <v>0.8</v>
      </c>
      <c r="G122" s="15">
        <v>0.7</v>
      </c>
      <c r="H122" s="15">
        <v>0.6</v>
      </c>
      <c r="I122" s="15">
        <v>0.6</v>
      </c>
      <c r="J122" s="15">
        <v>0.2</v>
      </c>
      <c r="K122" s="15">
        <v>0.1</v>
      </c>
      <c r="L122" s="15">
        <v>0.1</v>
      </c>
      <c r="M122" s="15">
        <v>0.1</v>
      </c>
      <c r="N122" s="15">
        <v>0.1</v>
      </c>
      <c r="O122" s="15">
        <v>0.3</v>
      </c>
      <c r="P122" s="15">
        <v>0.2</v>
      </c>
      <c r="Q122" s="15">
        <v>0.3</v>
      </c>
      <c r="R122" s="15">
        <v>0.5</v>
      </c>
      <c r="S122" s="15">
        <v>0.6</v>
      </c>
      <c r="T122" s="15">
        <v>0.5</v>
      </c>
      <c r="U122" s="15">
        <v>0.8</v>
      </c>
      <c r="V122" s="15">
        <v>0.76400000000000001</v>
      </c>
      <c r="W122" s="32">
        <v>0.75519999999999998</v>
      </c>
      <c r="X122" s="32">
        <v>0.4</v>
      </c>
      <c r="Y122" s="32">
        <v>1.6</v>
      </c>
      <c r="Z122" s="33">
        <v>1.6</v>
      </c>
      <c r="AA122" s="18">
        <v>0.9</v>
      </c>
      <c r="AB122" s="22">
        <v>1</v>
      </c>
      <c r="AC122" s="18">
        <v>0.9</v>
      </c>
      <c r="AD122" s="23">
        <v>0.8</v>
      </c>
      <c r="AE122" s="18">
        <v>0.9</v>
      </c>
      <c r="AF122" s="18">
        <v>0.8</v>
      </c>
      <c r="AG122" s="18">
        <v>1.1000000000000001</v>
      </c>
      <c r="AH122" s="34">
        <v>0.9</v>
      </c>
      <c r="AI122" s="32">
        <v>1</v>
      </c>
      <c r="AJ122" s="52">
        <v>1</v>
      </c>
      <c r="AK122" s="241"/>
      <c r="AL122" s="241"/>
      <c r="AM122" s="241"/>
      <c r="AN122" s="241"/>
      <c r="AO122" s="241"/>
      <c r="AP122" s="241"/>
    </row>
    <row r="123" spans="1:42" s="128" customFormat="1" ht="12.95" customHeight="1">
      <c r="A123" s="72" t="s">
        <v>19</v>
      </c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32"/>
      <c r="X123" s="32"/>
      <c r="Y123" s="32"/>
      <c r="Z123" s="33"/>
      <c r="AA123" s="18"/>
      <c r="AB123" s="36"/>
      <c r="AC123" s="18"/>
      <c r="AD123" s="223"/>
      <c r="AE123" s="36"/>
      <c r="AF123" s="36"/>
      <c r="AG123" s="36"/>
      <c r="AH123" s="34"/>
      <c r="AI123" s="36"/>
      <c r="AJ123" s="52"/>
      <c r="AK123" s="241"/>
      <c r="AL123" s="241"/>
      <c r="AM123" s="241"/>
      <c r="AN123" s="241"/>
      <c r="AO123" s="241"/>
      <c r="AP123" s="241"/>
    </row>
    <row r="124" spans="1:42" s="128" customFormat="1" ht="12.95" customHeight="1">
      <c r="A124" s="72" t="s">
        <v>36</v>
      </c>
      <c r="B124" s="21" t="s">
        <v>50</v>
      </c>
      <c r="C124" s="21" t="s">
        <v>50</v>
      </c>
      <c r="D124" s="21" t="s">
        <v>50</v>
      </c>
      <c r="E124" s="21" t="s">
        <v>50</v>
      </c>
      <c r="F124" s="21" t="s">
        <v>50</v>
      </c>
      <c r="G124" s="21" t="s">
        <v>50</v>
      </c>
      <c r="H124" s="21" t="s">
        <v>50</v>
      </c>
      <c r="I124" s="21" t="s">
        <v>50</v>
      </c>
      <c r="J124" s="21" t="s">
        <v>50</v>
      </c>
      <c r="K124" s="21" t="s">
        <v>50</v>
      </c>
      <c r="L124" s="21" t="s">
        <v>50</v>
      </c>
      <c r="M124" s="21" t="s">
        <v>50</v>
      </c>
      <c r="N124" s="21" t="s">
        <v>50</v>
      </c>
      <c r="O124" s="21" t="s">
        <v>50</v>
      </c>
      <c r="P124" s="21" t="s">
        <v>50</v>
      </c>
      <c r="Q124" s="21" t="s">
        <v>50</v>
      </c>
      <c r="R124" s="21" t="s">
        <v>50</v>
      </c>
      <c r="S124" s="21" t="s">
        <v>50</v>
      </c>
      <c r="T124" s="21" t="s">
        <v>50</v>
      </c>
      <c r="U124" s="21" t="s">
        <v>50</v>
      </c>
      <c r="V124" s="21" t="s">
        <v>50</v>
      </c>
      <c r="W124" s="21" t="s">
        <v>50</v>
      </c>
      <c r="X124" s="21" t="s">
        <v>50</v>
      </c>
      <c r="Y124" s="21" t="s">
        <v>50</v>
      </c>
      <c r="Z124" s="21" t="s">
        <v>50</v>
      </c>
      <c r="AA124" s="21" t="s">
        <v>50</v>
      </c>
      <c r="AB124" s="21" t="s">
        <v>50</v>
      </c>
      <c r="AC124" s="21" t="s">
        <v>50</v>
      </c>
      <c r="AD124" s="21" t="s">
        <v>50</v>
      </c>
      <c r="AE124" s="21" t="s">
        <v>50</v>
      </c>
      <c r="AF124" s="21" t="s">
        <v>50</v>
      </c>
      <c r="AG124" s="21" t="s">
        <v>50</v>
      </c>
      <c r="AH124" s="21" t="s">
        <v>50</v>
      </c>
      <c r="AI124" s="21" t="s">
        <v>50</v>
      </c>
      <c r="AJ124" s="15" t="s">
        <v>50</v>
      </c>
      <c r="AK124" s="241"/>
      <c r="AL124" s="241"/>
      <c r="AM124" s="241"/>
      <c r="AN124" s="241"/>
      <c r="AO124" s="241"/>
      <c r="AP124" s="241"/>
    </row>
    <row r="125" spans="1:42" s="128" customFormat="1" ht="12.95" customHeight="1">
      <c r="A125" s="72" t="s">
        <v>37</v>
      </c>
      <c r="B125" s="15">
        <v>0</v>
      </c>
      <c r="C125" s="15">
        <v>0.1</v>
      </c>
      <c r="D125" s="15">
        <v>0.2</v>
      </c>
      <c r="E125" s="15">
        <v>0.3</v>
      </c>
      <c r="F125" s="15">
        <v>0.2</v>
      </c>
      <c r="G125" s="15">
        <v>0.2</v>
      </c>
      <c r="H125" s="15">
        <v>0.1</v>
      </c>
      <c r="I125" s="15">
        <v>0.1</v>
      </c>
      <c r="J125" s="21" t="s">
        <v>50</v>
      </c>
      <c r="K125" s="21" t="s">
        <v>50</v>
      </c>
      <c r="L125" s="15">
        <v>0</v>
      </c>
      <c r="M125" s="21" t="s">
        <v>50</v>
      </c>
      <c r="N125" s="15">
        <v>0</v>
      </c>
      <c r="O125" s="15">
        <v>0</v>
      </c>
      <c r="P125" s="15">
        <v>0</v>
      </c>
      <c r="Q125" s="15">
        <v>0</v>
      </c>
      <c r="R125" s="15">
        <v>0</v>
      </c>
      <c r="S125" s="15">
        <v>0</v>
      </c>
      <c r="T125" s="21" t="s">
        <v>50</v>
      </c>
      <c r="U125" s="15">
        <v>0</v>
      </c>
      <c r="V125" s="15">
        <v>0.1</v>
      </c>
      <c r="W125" s="15">
        <v>0</v>
      </c>
      <c r="X125" s="21" t="s">
        <v>50</v>
      </c>
      <c r="Y125" s="21" t="s">
        <v>50</v>
      </c>
      <c r="Z125" s="21" t="s">
        <v>50</v>
      </c>
      <c r="AA125" s="21" t="s">
        <v>50</v>
      </c>
      <c r="AB125" s="21" t="s">
        <v>50</v>
      </c>
      <c r="AC125" s="21" t="s">
        <v>50</v>
      </c>
      <c r="AD125" s="224">
        <v>0.03</v>
      </c>
      <c r="AE125" s="36">
        <v>0.08</v>
      </c>
      <c r="AF125" s="21" t="s">
        <v>50</v>
      </c>
      <c r="AG125" s="21" t="s">
        <v>50</v>
      </c>
      <c r="AH125" s="21" t="s">
        <v>50</v>
      </c>
      <c r="AI125" s="21" t="s">
        <v>50</v>
      </c>
      <c r="AJ125" s="15" t="s">
        <v>50</v>
      </c>
      <c r="AK125" s="241"/>
      <c r="AL125" s="241"/>
      <c r="AM125" s="241"/>
      <c r="AN125" s="241"/>
      <c r="AO125" s="241"/>
      <c r="AP125" s="241"/>
    </row>
    <row r="126" spans="1:42" s="128" customFormat="1" ht="12.95" customHeight="1">
      <c r="A126" s="72" t="s">
        <v>38</v>
      </c>
      <c r="B126" s="15">
        <v>2.2000000000000002</v>
      </c>
      <c r="C126" s="15">
        <v>2.1</v>
      </c>
      <c r="D126" s="15">
        <v>6</v>
      </c>
      <c r="E126" s="15">
        <v>5.5</v>
      </c>
      <c r="F126" s="15">
        <v>5.5</v>
      </c>
      <c r="G126" s="15">
        <v>4.4000000000000004</v>
      </c>
      <c r="H126" s="15">
        <v>3.4</v>
      </c>
      <c r="I126" s="15">
        <v>2.5</v>
      </c>
      <c r="J126" s="15">
        <v>0.1</v>
      </c>
      <c r="K126" s="15">
        <v>0.5</v>
      </c>
      <c r="L126" s="15">
        <v>0.6</v>
      </c>
      <c r="M126" s="15">
        <v>0.6</v>
      </c>
      <c r="N126" s="15">
        <v>0.4</v>
      </c>
      <c r="O126" s="15">
        <v>0.7</v>
      </c>
      <c r="P126" s="15">
        <v>0.9</v>
      </c>
      <c r="Q126" s="15">
        <v>2.6</v>
      </c>
      <c r="R126" s="15">
        <v>2.9</v>
      </c>
      <c r="S126" s="15">
        <v>4.0999999999999996</v>
      </c>
      <c r="T126" s="15">
        <v>3.7</v>
      </c>
      <c r="U126" s="15">
        <v>4.4000000000000004</v>
      </c>
      <c r="V126" s="15">
        <v>9.8000000000000007</v>
      </c>
      <c r="W126" s="15">
        <v>5.8</v>
      </c>
      <c r="X126" s="15">
        <v>4.0999999999999996</v>
      </c>
      <c r="Y126" s="32">
        <v>5.0999999999999996</v>
      </c>
      <c r="Z126" s="33">
        <v>5.7</v>
      </c>
      <c r="AA126" s="18">
        <v>5.0999999999999996</v>
      </c>
      <c r="AB126" s="36">
        <v>7.7</v>
      </c>
      <c r="AC126" s="18">
        <v>7.7</v>
      </c>
      <c r="AD126" s="23">
        <v>8.6</v>
      </c>
      <c r="AE126" s="36">
        <v>3.7</v>
      </c>
      <c r="AF126" s="214">
        <v>7</v>
      </c>
      <c r="AG126" s="36">
        <v>7.3</v>
      </c>
      <c r="AH126" s="34">
        <v>7.5</v>
      </c>
      <c r="AI126" s="36">
        <v>7.6</v>
      </c>
      <c r="AJ126" s="52">
        <v>7.9</v>
      </c>
      <c r="AK126" s="241"/>
      <c r="AL126" s="241"/>
      <c r="AM126" s="241"/>
      <c r="AN126" s="241"/>
      <c r="AO126" s="241"/>
      <c r="AP126" s="241"/>
    </row>
    <row r="127" spans="1:42" s="128" customFormat="1" ht="12.95" customHeight="1">
      <c r="A127" s="72" t="s">
        <v>39</v>
      </c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32"/>
      <c r="Y127" s="32"/>
      <c r="Z127" s="33"/>
      <c r="AA127" s="18"/>
      <c r="AB127" s="36"/>
      <c r="AC127" s="18"/>
      <c r="AD127" s="223"/>
      <c r="AE127" s="225"/>
      <c r="AF127" s="36"/>
      <c r="AG127" s="36"/>
      <c r="AH127" s="18"/>
      <c r="AI127" s="36"/>
      <c r="AJ127" s="52"/>
      <c r="AK127" s="241"/>
      <c r="AL127" s="241"/>
      <c r="AM127" s="241"/>
      <c r="AN127" s="241"/>
      <c r="AO127" s="241"/>
      <c r="AP127" s="241"/>
    </row>
    <row r="128" spans="1:42" s="128" customFormat="1" ht="12.95" customHeight="1">
      <c r="A128" s="72" t="s">
        <v>40</v>
      </c>
      <c r="B128" s="15">
        <v>6</v>
      </c>
      <c r="C128" s="15">
        <v>5.8</v>
      </c>
      <c r="D128" s="15">
        <v>7.9</v>
      </c>
      <c r="E128" s="15">
        <v>7.2</v>
      </c>
      <c r="F128" s="15">
        <v>7</v>
      </c>
      <c r="G128" s="15">
        <v>5.7</v>
      </c>
      <c r="H128" s="15">
        <v>5.0999999999999996</v>
      </c>
      <c r="I128" s="15">
        <v>5.8</v>
      </c>
      <c r="J128" s="15">
        <v>5.2</v>
      </c>
      <c r="K128" s="15">
        <v>5.5</v>
      </c>
      <c r="L128" s="15">
        <v>6</v>
      </c>
      <c r="M128" s="15">
        <v>6.2</v>
      </c>
      <c r="N128" s="15">
        <v>6.4</v>
      </c>
      <c r="O128" s="15">
        <v>7.2</v>
      </c>
      <c r="P128" s="15">
        <v>8.8000000000000007</v>
      </c>
      <c r="Q128" s="15">
        <v>8.5</v>
      </c>
      <c r="R128" s="15">
        <v>9.6</v>
      </c>
      <c r="S128" s="15">
        <v>10.3</v>
      </c>
      <c r="T128" s="15">
        <v>11.2</v>
      </c>
      <c r="U128" s="15">
        <v>12.8</v>
      </c>
      <c r="V128" s="15">
        <v>14.9</v>
      </c>
      <c r="W128" s="15">
        <v>14.6</v>
      </c>
      <c r="X128" s="15">
        <v>14.1</v>
      </c>
      <c r="Y128" s="32">
        <v>15</v>
      </c>
      <c r="Z128" s="33">
        <v>13.6</v>
      </c>
      <c r="AA128" s="18">
        <v>14.9</v>
      </c>
      <c r="AB128" s="36">
        <v>17.7</v>
      </c>
      <c r="AC128" s="18">
        <v>20.100000000000001</v>
      </c>
      <c r="AD128" s="19">
        <v>22</v>
      </c>
      <c r="AE128" s="36">
        <v>23.3</v>
      </c>
      <c r="AF128" s="36">
        <v>23.7</v>
      </c>
      <c r="AG128" s="18">
        <v>22.8</v>
      </c>
      <c r="AH128" s="50">
        <v>19</v>
      </c>
      <c r="AI128" s="36">
        <v>19.7</v>
      </c>
      <c r="AJ128" s="52">
        <v>21.4</v>
      </c>
      <c r="AK128" s="241"/>
      <c r="AL128" s="241"/>
      <c r="AM128" s="241"/>
      <c r="AN128" s="241"/>
      <c r="AO128" s="241"/>
      <c r="AP128" s="241"/>
    </row>
    <row r="129" spans="1:44" s="128" customFormat="1" ht="12.95" customHeight="1">
      <c r="A129" s="72" t="s">
        <v>41</v>
      </c>
      <c r="B129" s="15">
        <v>628.6</v>
      </c>
      <c r="C129" s="15">
        <v>637.5</v>
      </c>
      <c r="D129" s="15">
        <v>669.7</v>
      </c>
      <c r="E129" s="15">
        <v>647.6</v>
      </c>
      <c r="F129" s="15">
        <v>543</v>
      </c>
      <c r="G129" s="15">
        <v>374.8</v>
      </c>
      <c r="H129" s="15">
        <v>298.89999999999998</v>
      </c>
      <c r="I129" s="15">
        <v>301</v>
      </c>
      <c r="J129" s="15">
        <v>301.2</v>
      </c>
      <c r="K129" s="15">
        <v>323.7</v>
      </c>
      <c r="L129" s="15">
        <v>360</v>
      </c>
      <c r="M129" s="15">
        <v>366.2</v>
      </c>
      <c r="N129" s="15">
        <v>376.9</v>
      </c>
      <c r="O129" s="15">
        <v>430.1</v>
      </c>
      <c r="P129" s="15">
        <v>447.1</v>
      </c>
      <c r="Q129" s="15">
        <v>453.3</v>
      </c>
      <c r="R129" s="15">
        <v>488.1</v>
      </c>
      <c r="S129" s="15">
        <v>500.9</v>
      </c>
      <c r="T129" s="15">
        <v>523.5</v>
      </c>
      <c r="U129" s="15">
        <v>625</v>
      </c>
      <c r="V129" s="15">
        <v>621</v>
      </c>
      <c r="W129" s="15">
        <v>457.8</v>
      </c>
      <c r="X129" s="15">
        <v>391</v>
      </c>
      <c r="Y129" s="32">
        <v>369.7</v>
      </c>
      <c r="Z129" s="33">
        <v>335.3</v>
      </c>
      <c r="AA129" s="18">
        <v>361.8</v>
      </c>
      <c r="AB129" s="36">
        <v>373.2</v>
      </c>
      <c r="AC129" s="18">
        <v>403.5</v>
      </c>
      <c r="AD129" s="23">
        <v>422.4</v>
      </c>
      <c r="AE129" s="36">
        <v>420.4</v>
      </c>
      <c r="AF129" s="36">
        <v>370.8</v>
      </c>
      <c r="AG129" s="36">
        <v>332.9</v>
      </c>
      <c r="AH129" s="36">
        <v>306.8</v>
      </c>
      <c r="AI129" s="36">
        <v>286.39999999999998</v>
      </c>
      <c r="AJ129" s="52">
        <v>289.39999999999998</v>
      </c>
      <c r="AK129" s="241"/>
      <c r="AL129" s="241"/>
      <c r="AM129" s="241"/>
      <c r="AN129" s="241"/>
      <c r="AO129" s="241"/>
      <c r="AP129" s="241"/>
    </row>
    <row r="130" spans="1:44" s="128" customFormat="1" ht="12.95" customHeight="1">
      <c r="A130" s="72" t="s">
        <v>42</v>
      </c>
      <c r="B130" s="15">
        <v>2.9</v>
      </c>
      <c r="C130" s="15">
        <v>2.8</v>
      </c>
      <c r="D130" s="15">
        <v>1.8</v>
      </c>
      <c r="E130" s="15">
        <v>0.7</v>
      </c>
      <c r="F130" s="15">
        <v>1.2</v>
      </c>
      <c r="G130" s="15">
        <v>0.7</v>
      </c>
      <c r="H130" s="15">
        <v>0.6</v>
      </c>
      <c r="I130" s="15">
        <v>0.5</v>
      </c>
      <c r="J130" s="15">
        <v>0.8</v>
      </c>
      <c r="K130" s="15">
        <v>0.9</v>
      </c>
      <c r="L130" s="15">
        <v>0.5</v>
      </c>
      <c r="M130" s="15">
        <v>0.3</v>
      </c>
      <c r="N130" s="15">
        <v>0.3</v>
      </c>
      <c r="O130" s="15">
        <v>0.2</v>
      </c>
      <c r="P130" s="15">
        <v>0.6</v>
      </c>
      <c r="Q130" s="15">
        <v>0.6</v>
      </c>
      <c r="R130" s="15">
        <v>0.9</v>
      </c>
      <c r="S130" s="15">
        <v>0.5</v>
      </c>
      <c r="T130" s="15">
        <v>0.2</v>
      </c>
      <c r="U130" s="15">
        <v>0.5</v>
      </c>
      <c r="V130" s="15">
        <v>0.3</v>
      </c>
      <c r="W130" s="15">
        <v>0.3</v>
      </c>
      <c r="X130" s="15">
        <v>0.2</v>
      </c>
      <c r="Y130" s="32">
        <v>0.1</v>
      </c>
      <c r="Z130" s="33">
        <v>0.1</v>
      </c>
      <c r="AA130" s="18">
        <v>9.7000000000000003E-2</v>
      </c>
      <c r="AB130" s="36">
        <v>0.128</v>
      </c>
      <c r="AC130" s="18">
        <v>6.4000000000000001E-2</v>
      </c>
      <c r="AD130" s="23">
        <v>4.4999999999999998E-2</v>
      </c>
      <c r="AE130" s="36">
        <v>5.5E-2</v>
      </c>
      <c r="AF130" s="36">
        <v>3.7999999999999999E-2</v>
      </c>
      <c r="AG130" s="36">
        <v>0.04</v>
      </c>
      <c r="AH130" s="21" t="s">
        <v>50</v>
      </c>
      <c r="AI130" s="21" t="s">
        <v>50</v>
      </c>
      <c r="AJ130" s="52">
        <v>1.9E-2</v>
      </c>
      <c r="AK130" s="241"/>
      <c r="AL130" s="241"/>
      <c r="AM130" s="241"/>
      <c r="AN130" s="241"/>
      <c r="AO130" s="241"/>
      <c r="AP130" s="241"/>
    </row>
    <row r="131" spans="1:44" s="128" customFormat="1" ht="12.95" customHeight="1">
      <c r="A131" s="72" t="s">
        <v>43</v>
      </c>
      <c r="B131" s="15">
        <v>40.200000000000003</v>
      </c>
      <c r="C131" s="15">
        <v>43.3</v>
      </c>
      <c r="D131" s="15">
        <v>49.3</v>
      </c>
      <c r="E131" s="15">
        <v>48</v>
      </c>
      <c r="F131" s="15">
        <v>43</v>
      </c>
      <c r="G131" s="15">
        <v>31.2</v>
      </c>
      <c r="H131" s="15">
        <v>25</v>
      </c>
      <c r="I131" s="15">
        <v>25.5</v>
      </c>
      <c r="J131" s="15">
        <v>25.5</v>
      </c>
      <c r="K131" s="15">
        <v>25.4</v>
      </c>
      <c r="L131" s="15">
        <v>25.5</v>
      </c>
      <c r="M131" s="15">
        <v>25.6</v>
      </c>
      <c r="N131" s="15">
        <v>26.6</v>
      </c>
      <c r="O131" s="15">
        <v>30.5</v>
      </c>
      <c r="P131" s="15">
        <v>31.5</v>
      </c>
      <c r="Q131" s="15">
        <v>33.5</v>
      </c>
      <c r="R131" s="15">
        <v>37.5</v>
      </c>
      <c r="S131" s="15">
        <v>40.6</v>
      </c>
      <c r="T131" s="15">
        <v>45.1</v>
      </c>
      <c r="U131" s="15">
        <v>54.5</v>
      </c>
      <c r="V131" s="15">
        <v>61.4</v>
      </c>
      <c r="W131" s="15">
        <v>59</v>
      </c>
      <c r="X131" s="15">
        <v>56.5</v>
      </c>
      <c r="Y131" s="32">
        <v>59.3</v>
      </c>
      <c r="Z131" s="33">
        <v>57.9</v>
      </c>
      <c r="AA131" s="18">
        <v>62.9</v>
      </c>
      <c r="AB131" s="36">
        <v>69.5</v>
      </c>
      <c r="AC131" s="18">
        <v>78.8</v>
      </c>
      <c r="AD131" s="23">
        <v>86.5</v>
      </c>
      <c r="AE131" s="36">
        <v>92.8</v>
      </c>
      <c r="AF131" s="36">
        <v>113.3</v>
      </c>
      <c r="AG131" s="36">
        <v>120.5</v>
      </c>
      <c r="AH131" s="36">
        <v>131.19999999999999</v>
      </c>
      <c r="AI131" s="36">
        <v>129.30000000000001</v>
      </c>
      <c r="AJ131" s="52">
        <v>141.9</v>
      </c>
      <c r="AK131" s="241"/>
      <c r="AL131" s="241"/>
      <c r="AM131" s="241"/>
      <c r="AN131" s="241"/>
      <c r="AO131" s="241"/>
      <c r="AP131" s="241"/>
    </row>
    <row r="132" spans="1:44" s="129" customFormat="1" ht="12.95" customHeight="1">
      <c r="A132" s="72" t="s">
        <v>44</v>
      </c>
      <c r="B132" s="15">
        <v>455.6</v>
      </c>
      <c r="C132" s="15">
        <v>264.3</v>
      </c>
      <c r="D132" s="15">
        <v>270.60000000000002</v>
      </c>
      <c r="E132" s="15">
        <v>146.30000000000001</v>
      </c>
      <c r="F132" s="15">
        <v>148.1</v>
      </c>
      <c r="G132" s="15">
        <v>7.2</v>
      </c>
      <c r="H132" s="15">
        <v>6.9</v>
      </c>
      <c r="I132" s="15">
        <v>3.9</v>
      </c>
      <c r="J132" s="15">
        <v>5.0999999999999996</v>
      </c>
      <c r="K132" s="15">
        <v>18.7</v>
      </c>
      <c r="L132" s="15">
        <v>25.6</v>
      </c>
      <c r="M132" s="15">
        <v>6.9</v>
      </c>
      <c r="N132" s="15">
        <v>8.8000000000000007</v>
      </c>
      <c r="O132" s="15">
        <v>8.4</v>
      </c>
      <c r="P132" s="15">
        <v>7.5</v>
      </c>
      <c r="Q132" s="15">
        <v>13.8</v>
      </c>
      <c r="R132" s="15">
        <v>15</v>
      </c>
      <c r="S132" s="15">
        <v>11</v>
      </c>
      <c r="T132" s="15">
        <v>11.4</v>
      </c>
      <c r="U132" s="15">
        <v>11.4</v>
      </c>
      <c r="V132" s="15">
        <v>9.8000000000000007</v>
      </c>
      <c r="W132" s="15">
        <v>11</v>
      </c>
      <c r="X132" s="15">
        <v>14.3</v>
      </c>
      <c r="Y132" s="32">
        <v>17.600000000000001</v>
      </c>
      <c r="Z132" s="33">
        <v>15.3</v>
      </c>
      <c r="AA132" s="18">
        <v>30.9</v>
      </c>
      <c r="AB132" s="18">
        <v>41.2</v>
      </c>
      <c r="AC132" s="18">
        <v>48.1</v>
      </c>
      <c r="AD132" s="23">
        <v>43.3</v>
      </c>
      <c r="AE132" s="18">
        <v>34</v>
      </c>
      <c r="AF132" s="18">
        <v>386.9</v>
      </c>
      <c r="AG132" s="18">
        <v>764.6</v>
      </c>
      <c r="AH132" s="32">
        <v>1061.3</v>
      </c>
      <c r="AI132" s="18">
        <v>917.5</v>
      </c>
      <c r="AJ132" s="32">
        <v>1525.1</v>
      </c>
      <c r="AK132" s="240"/>
      <c r="AL132" s="240"/>
      <c r="AM132" s="240"/>
      <c r="AN132" s="240"/>
      <c r="AO132" s="240"/>
      <c r="AP132" s="240"/>
    </row>
    <row r="133" spans="1:44" s="128" customFormat="1" ht="12.95" customHeight="1">
      <c r="A133" s="72" t="s">
        <v>214</v>
      </c>
      <c r="B133" s="18">
        <v>0.2</v>
      </c>
      <c r="C133" s="18">
        <v>5</v>
      </c>
      <c r="D133" s="18">
        <v>64</v>
      </c>
      <c r="E133" s="42">
        <v>1889</v>
      </c>
      <c r="F133" s="42">
        <v>3704</v>
      </c>
      <c r="G133" s="42">
        <v>5249</v>
      </c>
      <c r="H133" s="42">
        <v>6261</v>
      </c>
      <c r="I133" s="42">
        <v>5845</v>
      </c>
      <c r="J133" s="42">
        <v>5978</v>
      </c>
      <c r="K133" s="42">
        <v>10244</v>
      </c>
      <c r="L133" s="42">
        <v>14560</v>
      </c>
      <c r="M133" s="42">
        <v>16822</v>
      </c>
      <c r="N133" s="51">
        <v>20652</v>
      </c>
      <c r="O133" s="51">
        <v>27672</v>
      </c>
      <c r="P133" s="51">
        <v>54685</v>
      </c>
      <c r="Q133" s="51">
        <v>60637</v>
      </c>
      <c r="R133" s="51">
        <v>105671</v>
      </c>
      <c r="S133" s="51">
        <v>127865</v>
      </c>
      <c r="T133" s="51">
        <v>136956</v>
      </c>
      <c r="U133" s="51">
        <v>152047</v>
      </c>
      <c r="V133" s="51">
        <v>163307</v>
      </c>
      <c r="W133" s="51">
        <v>147345</v>
      </c>
      <c r="X133" s="51">
        <v>154343</v>
      </c>
      <c r="Y133" s="42">
        <v>172236</v>
      </c>
      <c r="Z133" s="56">
        <v>178005</v>
      </c>
      <c r="AA133" s="42">
        <v>188588</v>
      </c>
      <c r="AB133" s="42">
        <v>199417</v>
      </c>
      <c r="AC133" s="42">
        <v>212902</v>
      </c>
      <c r="AD133" s="56">
        <v>185055</v>
      </c>
      <c r="AE133" s="42">
        <v>207414</v>
      </c>
      <c r="AF133" s="42">
        <v>253417</v>
      </c>
      <c r="AG133" s="42">
        <v>212851</v>
      </c>
      <c r="AH133" s="42">
        <v>338818</v>
      </c>
      <c r="AI133" s="42">
        <v>414405</v>
      </c>
      <c r="AJ133" s="42">
        <v>441570</v>
      </c>
      <c r="AK133" s="241"/>
      <c r="AL133" s="241"/>
      <c r="AM133" s="241"/>
      <c r="AN133" s="241"/>
      <c r="AO133" s="241"/>
      <c r="AP133" s="241"/>
    </row>
    <row r="134" spans="1:44" s="128" customFormat="1" ht="12.95" customHeight="1">
      <c r="A134" s="72" t="s">
        <v>0</v>
      </c>
      <c r="B134" s="22">
        <v>53</v>
      </c>
      <c r="C134" s="18">
        <v>81.099999999999994</v>
      </c>
      <c r="D134" s="22">
        <v>80</v>
      </c>
      <c r="E134" s="18">
        <v>79.7</v>
      </c>
      <c r="F134" s="18">
        <v>60.1</v>
      </c>
      <c r="G134" s="18">
        <v>92.4</v>
      </c>
      <c r="H134" s="18">
        <v>95.1</v>
      </c>
      <c r="I134" s="22">
        <v>93.4</v>
      </c>
      <c r="J134" s="18">
        <v>107.5</v>
      </c>
      <c r="K134" s="18">
        <v>156.9</v>
      </c>
      <c r="L134" s="18">
        <v>118.1</v>
      </c>
      <c r="M134" s="18">
        <v>104.6</v>
      </c>
      <c r="N134" s="21">
        <v>118.3</v>
      </c>
      <c r="O134" s="16">
        <v>126.4</v>
      </c>
      <c r="P134" s="16">
        <v>186.3</v>
      </c>
      <c r="Q134" s="16">
        <v>105.3</v>
      </c>
      <c r="R134" s="16">
        <v>165.7</v>
      </c>
      <c r="S134" s="16">
        <v>111.7</v>
      </c>
      <c r="T134" s="18">
        <v>98.9</v>
      </c>
      <c r="U134" s="16">
        <v>103.9</v>
      </c>
      <c r="V134" s="16">
        <v>100.6</v>
      </c>
      <c r="W134" s="16">
        <v>85.9</v>
      </c>
      <c r="X134" s="16">
        <v>100.2</v>
      </c>
      <c r="Y134" s="21">
        <v>106.1</v>
      </c>
      <c r="Z134" s="23">
        <v>98.7</v>
      </c>
      <c r="AA134" s="22">
        <v>100</v>
      </c>
      <c r="AB134" s="18">
        <v>101.3</v>
      </c>
      <c r="AC134" s="18">
        <v>101.7</v>
      </c>
      <c r="AD134" s="23">
        <v>85.8</v>
      </c>
      <c r="AE134" s="18">
        <v>112.8</v>
      </c>
      <c r="AF134" s="18">
        <v>117.8</v>
      </c>
      <c r="AG134" s="18">
        <v>81.5</v>
      </c>
      <c r="AH134" s="22">
        <v>152</v>
      </c>
      <c r="AI134" s="18">
        <v>118.3</v>
      </c>
      <c r="AJ134" s="22">
        <v>103</v>
      </c>
      <c r="AK134" s="241"/>
      <c r="AL134" s="241"/>
      <c r="AM134" s="241"/>
      <c r="AN134" s="241"/>
      <c r="AO134" s="241"/>
      <c r="AP134" s="241"/>
    </row>
    <row r="135" spans="1:44" s="128" customFormat="1" ht="12.95" customHeight="1">
      <c r="A135" s="72" t="s">
        <v>26</v>
      </c>
      <c r="B135" s="18">
        <v>110</v>
      </c>
      <c r="C135" s="18">
        <v>90</v>
      </c>
      <c r="D135" s="18">
        <v>51</v>
      </c>
      <c r="E135" s="18">
        <v>28</v>
      </c>
      <c r="F135" s="18">
        <v>29</v>
      </c>
      <c r="G135" s="18">
        <v>13</v>
      </c>
      <c r="H135" s="18">
        <v>37</v>
      </c>
      <c r="I135" s="226">
        <v>24</v>
      </c>
      <c r="J135" s="53">
        <v>29</v>
      </c>
      <c r="K135" s="16">
        <v>49</v>
      </c>
      <c r="L135" s="16">
        <v>51</v>
      </c>
      <c r="M135" s="16">
        <v>123</v>
      </c>
      <c r="N135" s="16">
        <v>122</v>
      </c>
      <c r="O135" s="16">
        <v>168</v>
      </c>
      <c r="P135" s="16">
        <v>234</v>
      </c>
      <c r="Q135" s="16">
        <v>359</v>
      </c>
      <c r="R135" s="16">
        <v>461</v>
      </c>
      <c r="S135" s="16">
        <v>471</v>
      </c>
      <c r="T135" s="16">
        <v>477</v>
      </c>
      <c r="U135" s="51">
        <v>501</v>
      </c>
      <c r="V135" s="15">
        <v>501.2</v>
      </c>
      <c r="W135" s="15">
        <v>558.1</v>
      </c>
      <c r="X135" s="15">
        <v>532.70000000000005</v>
      </c>
      <c r="Y135" s="15">
        <v>586.4</v>
      </c>
      <c r="Z135" s="54">
        <v>645</v>
      </c>
      <c r="AA135" s="18">
        <v>708.6</v>
      </c>
      <c r="AB135" s="22">
        <v>833</v>
      </c>
      <c r="AC135" s="32">
        <v>1173.2</v>
      </c>
      <c r="AD135" s="33">
        <v>1175.4000000000001</v>
      </c>
      <c r="AE135" s="32">
        <v>1193</v>
      </c>
      <c r="AF135" s="213">
        <v>1233.7</v>
      </c>
      <c r="AG135" s="32">
        <v>1055.5999999999999</v>
      </c>
      <c r="AH135" s="18">
        <v>796.6</v>
      </c>
      <c r="AI135" s="18">
        <v>831.9</v>
      </c>
      <c r="AJ135" s="18">
        <v>860.6</v>
      </c>
      <c r="AK135" s="241"/>
      <c r="AL135" s="241"/>
      <c r="AM135" s="241"/>
      <c r="AN135" s="241"/>
      <c r="AO135" s="241"/>
      <c r="AP135" s="241"/>
    </row>
    <row r="136" spans="1:44" s="128" customFormat="1" ht="12.95" customHeight="1">
      <c r="A136" s="72" t="s">
        <v>0</v>
      </c>
      <c r="B136" s="18"/>
      <c r="C136" s="18">
        <v>81.8</v>
      </c>
      <c r="D136" s="18">
        <v>56.7</v>
      </c>
      <c r="E136" s="18">
        <v>54.9</v>
      </c>
      <c r="F136" s="18">
        <v>103.6</v>
      </c>
      <c r="G136" s="18">
        <v>44.8</v>
      </c>
      <c r="H136" s="18">
        <v>284.60000000000002</v>
      </c>
      <c r="I136" s="18">
        <v>64.900000000000006</v>
      </c>
      <c r="J136" s="16">
        <v>120.8</v>
      </c>
      <c r="K136" s="16">
        <v>166.1</v>
      </c>
      <c r="L136" s="16">
        <v>104.8</v>
      </c>
      <c r="M136" s="16">
        <v>241.2</v>
      </c>
      <c r="N136" s="21">
        <v>99.8</v>
      </c>
      <c r="O136" s="21">
        <v>137</v>
      </c>
      <c r="P136" s="21">
        <v>133.5</v>
      </c>
      <c r="Q136" s="16">
        <v>153.5</v>
      </c>
      <c r="R136" s="16">
        <v>128.69999999999999</v>
      </c>
      <c r="S136" s="21">
        <v>102</v>
      </c>
      <c r="T136" s="16">
        <v>101.2</v>
      </c>
      <c r="U136" s="16">
        <v>105.2</v>
      </c>
      <c r="V136" s="32">
        <v>100</v>
      </c>
      <c r="W136" s="16">
        <v>111.3</v>
      </c>
      <c r="X136" s="16">
        <v>95.5</v>
      </c>
      <c r="Y136" s="21">
        <v>110.1</v>
      </c>
      <c r="Z136" s="54">
        <v>110</v>
      </c>
      <c r="AA136" s="18">
        <v>109.9</v>
      </c>
      <c r="AB136" s="18">
        <v>117.6</v>
      </c>
      <c r="AC136" s="18">
        <v>140.80000000000001</v>
      </c>
      <c r="AD136" s="23">
        <v>100.2</v>
      </c>
      <c r="AE136" s="18">
        <v>101.5</v>
      </c>
      <c r="AF136" s="18">
        <v>103.4</v>
      </c>
      <c r="AG136" s="18">
        <v>85.6</v>
      </c>
      <c r="AH136" s="18">
        <v>75.5</v>
      </c>
      <c r="AI136" s="18">
        <v>104.4</v>
      </c>
      <c r="AJ136" s="18">
        <v>103.4</v>
      </c>
      <c r="AK136" s="241"/>
      <c r="AL136" s="241"/>
      <c r="AM136" s="241"/>
      <c r="AN136" s="241"/>
      <c r="AO136" s="241"/>
      <c r="AP136" s="241"/>
    </row>
    <row r="137" spans="1:44" s="128" customFormat="1" ht="12.95" customHeight="1">
      <c r="A137" s="72" t="s">
        <v>20</v>
      </c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23"/>
      <c r="AA137" s="18"/>
      <c r="AB137" s="18"/>
      <c r="AC137" s="18"/>
      <c r="AD137" s="223"/>
      <c r="AE137" s="18"/>
      <c r="AF137" s="18"/>
      <c r="AG137" s="18"/>
      <c r="AH137" s="18"/>
      <c r="AI137" s="18"/>
      <c r="AJ137" s="18"/>
      <c r="AK137" s="241"/>
      <c r="AL137" s="241"/>
      <c r="AM137" s="241"/>
      <c r="AN137" s="241"/>
      <c r="AO137" s="241"/>
      <c r="AP137" s="241"/>
    </row>
    <row r="138" spans="1:44" s="128" customFormat="1" ht="12.95" customHeight="1">
      <c r="A138" s="72" t="s">
        <v>21</v>
      </c>
      <c r="B138" s="42">
        <v>3044</v>
      </c>
      <c r="C138" s="18">
        <v>840</v>
      </c>
      <c r="D138" s="18">
        <v>192</v>
      </c>
      <c r="E138" s="21" t="s">
        <v>50</v>
      </c>
      <c r="F138" s="21" t="s">
        <v>50</v>
      </c>
      <c r="G138" s="21" t="s">
        <v>50</v>
      </c>
      <c r="H138" s="16">
        <v>60</v>
      </c>
      <c r="I138" s="51">
        <v>1104</v>
      </c>
      <c r="J138" s="21" t="s">
        <v>50</v>
      </c>
      <c r="K138" s="51">
        <v>1266</v>
      </c>
      <c r="L138" s="51">
        <v>1680</v>
      </c>
      <c r="M138" s="51">
        <v>180</v>
      </c>
      <c r="N138" s="51">
        <v>1730</v>
      </c>
      <c r="O138" s="51">
        <v>1914</v>
      </c>
      <c r="P138" s="51">
        <v>1284</v>
      </c>
      <c r="Q138" s="51">
        <v>550</v>
      </c>
      <c r="R138" s="51">
        <v>1016</v>
      </c>
      <c r="S138" s="51">
        <v>4980</v>
      </c>
      <c r="T138" s="21" t="s">
        <v>50</v>
      </c>
      <c r="U138" s="51">
        <v>2240</v>
      </c>
      <c r="V138" s="51">
        <v>1200</v>
      </c>
      <c r="W138" s="16">
        <v>720</v>
      </c>
      <c r="X138" s="51">
        <v>4714</v>
      </c>
      <c r="Y138" s="42">
        <v>1900</v>
      </c>
      <c r="Z138" s="106">
        <v>2287</v>
      </c>
      <c r="AA138" s="18">
        <v>175</v>
      </c>
      <c r="AB138" s="18">
        <v>0</v>
      </c>
      <c r="AC138" s="42">
        <v>5388</v>
      </c>
      <c r="AD138" s="23">
        <v>640</v>
      </c>
      <c r="AE138" s="42">
        <v>2834</v>
      </c>
      <c r="AF138" s="18">
        <v>850</v>
      </c>
      <c r="AG138" s="42">
        <v>4797</v>
      </c>
      <c r="AH138" s="18">
        <v>125</v>
      </c>
      <c r="AI138" s="42">
        <v>7067</v>
      </c>
      <c r="AJ138" s="146">
        <v>11860</v>
      </c>
      <c r="AK138" s="241"/>
      <c r="AL138" s="241"/>
      <c r="AM138" s="241"/>
      <c r="AN138" s="241"/>
      <c r="AO138" s="241"/>
      <c r="AP138" s="241"/>
    </row>
    <row r="139" spans="1:44" s="128" customFormat="1" ht="12.95" customHeight="1">
      <c r="A139" s="72" t="s">
        <v>22</v>
      </c>
      <c r="B139" s="18">
        <v>510</v>
      </c>
      <c r="C139" s="18">
        <v>458</v>
      </c>
      <c r="D139" s="18">
        <v>140</v>
      </c>
      <c r="E139" s="21" t="s">
        <v>50</v>
      </c>
      <c r="F139" s="21" t="s">
        <v>50</v>
      </c>
      <c r="G139" s="21" t="s">
        <v>50</v>
      </c>
      <c r="H139" s="21" t="s">
        <v>50</v>
      </c>
      <c r="I139" s="21" t="s">
        <v>50</v>
      </c>
      <c r="J139" s="21" t="s">
        <v>50</v>
      </c>
      <c r="K139" s="21" t="s">
        <v>50</v>
      </c>
      <c r="L139" s="21" t="s">
        <v>50</v>
      </c>
      <c r="M139" s="21" t="s">
        <v>50</v>
      </c>
      <c r="N139" s="21" t="s">
        <v>50</v>
      </c>
      <c r="O139" s="21" t="s">
        <v>50</v>
      </c>
      <c r="P139" s="21" t="s">
        <v>50</v>
      </c>
      <c r="Q139" s="21" t="s">
        <v>50</v>
      </c>
      <c r="R139" s="21" t="s">
        <v>50</v>
      </c>
      <c r="S139" s="51">
        <v>160</v>
      </c>
      <c r="T139" s="16">
        <v>410</v>
      </c>
      <c r="U139" s="16">
        <v>570</v>
      </c>
      <c r="V139" s="51">
        <v>1120</v>
      </c>
      <c r="W139" s="16">
        <v>650</v>
      </c>
      <c r="X139" s="51">
        <v>1150</v>
      </c>
      <c r="Y139" s="18">
        <v>410</v>
      </c>
      <c r="Z139" s="23">
        <v>770</v>
      </c>
      <c r="AA139" s="18">
        <v>50</v>
      </c>
      <c r="AB139" s="18">
        <v>100</v>
      </c>
      <c r="AC139" s="21" t="s">
        <v>50</v>
      </c>
      <c r="AD139" s="23">
        <v>270</v>
      </c>
      <c r="AE139" s="18">
        <v>585</v>
      </c>
      <c r="AF139" s="18">
        <v>50</v>
      </c>
      <c r="AG139" s="18">
        <v>410</v>
      </c>
      <c r="AH139" s="21" t="s">
        <v>50</v>
      </c>
      <c r="AI139" s="18">
        <v>297</v>
      </c>
      <c r="AJ139" s="146">
        <v>214</v>
      </c>
      <c r="AK139" s="241"/>
      <c r="AL139" s="241"/>
      <c r="AM139" s="241"/>
      <c r="AN139" s="241"/>
      <c r="AO139" s="241"/>
      <c r="AP139" s="241"/>
    </row>
    <row r="140" spans="1:44" s="128" customFormat="1" ht="12.95" customHeight="1">
      <c r="A140" s="72" t="s">
        <v>23</v>
      </c>
      <c r="B140" s="18"/>
      <c r="C140" s="18"/>
      <c r="D140" s="18"/>
      <c r="E140" s="18"/>
      <c r="F140" s="18"/>
      <c r="G140" s="18"/>
      <c r="H140" s="18"/>
      <c r="I140" s="18"/>
      <c r="J140" s="18"/>
      <c r="K140" s="42"/>
      <c r="L140" s="42"/>
      <c r="M140" s="42"/>
      <c r="N140" s="42"/>
      <c r="O140" s="42"/>
      <c r="P140" s="42"/>
      <c r="Q140" s="42"/>
      <c r="R140" s="42"/>
      <c r="S140" s="42"/>
      <c r="T140" s="18"/>
      <c r="U140" s="18"/>
      <c r="V140" s="18"/>
      <c r="W140" s="18"/>
      <c r="X140" s="18"/>
      <c r="Y140" s="18"/>
      <c r="Z140" s="23"/>
      <c r="AA140" s="18"/>
      <c r="AB140" s="18"/>
      <c r="AC140" s="18"/>
      <c r="AD140" s="23"/>
      <c r="AE140" s="18"/>
      <c r="AF140" s="18"/>
      <c r="AG140" s="18"/>
      <c r="AH140" s="18"/>
      <c r="AI140" s="18"/>
      <c r="AJ140" s="18"/>
      <c r="AK140" s="241"/>
      <c r="AL140" s="241"/>
      <c r="AM140" s="241"/>
      <c r="AN140" s="241"/>
      <c r="AO140" s="241"/>
      <c r="AP140" s="241"/>
    </row>
    <row r="141" spans="1:44" s="128" customFormat="1" ht="12.95" customHeight="1">
      <c r="A141" s="72" t="s">
        <v>24</v>
      </c>
      <c r="B141" s="18">
        <v>20</v>
      </c>
      <c r="C141" s="18">
        <v>90</v>
      </c>
      <c r="D141" s="21" t="s">
        <v>50</v>
      </c>
      <c r="E141" s="21" t="s">
        <v>50</v>
      </c>
      <c r="F141" s="21" t="s">
        <v>50</v>
      </c>
      <c r="G141" s="21" t="s">
        <v>50</v>
      </c>
      <c r="H141" s="21" t="s">
        <v>50</v>
      </c>
      <c r="I141" s="21" t="s">
        <v>50</v>
      </c>
      <c r="J141" s="21" t="s">
        <v>50</v>
      </c>
      <c r="K141" s="21" t="s">
        <v>50</v>
      </c>
      <c r="L141" s="21" t="s">
        <v>50</v>
      </c>
      <c r="M141" s="21" t="s">
        <v>50</v>
      </c>
      <c r="N141" s="51">
        <v>130</v>
      </c>
      <c r="O141" s="21" t="s">
        <v>50</v>
      </c>
      <c r="P141" s="21" t="s">
        <v>50</v>
      </c>
      <c r="Q141" s="21" t="s">
        <v>50</v>
      </c>
      <c r="R141" s="51">
        <v>50</v>
      </c>
      <c r="S141" s="51">
        <v>590</v>
      </c>
      <c r="T141" s="21" t="s">
        <v>50</v>
      </c>
      <c r="U141" s="21" t="s">
        <v>50</v>
      </c>
      <c r="V141" s="16">
        <v>140</v>
      </c>
      <c r="W141" s="16">
        <v>210</v>
      </c>
      <c r="X141" s="21" t="s">
        <v>50</v>
      </c>
      <c r="Y141" s="21" t="s">
        <v>50</v>
      </c>
      <c r="Z141" s="23">
        <v>60</v>
      </c>
      <c r="AA141" s="21" t="s">
        <v>50</v>
      </c>
      <c r="AB141" s="18">
        <v>0</v>
      </c>
      <c r="AC141" s="18">
        <v>150</v>
      </c>
      <c r="AD141" s="21" t="s">
        <v>50</v>
      </c>
      <c r="AE141" s="21" t="s">
        <v>50</v>
      </c>
      <c r="AF141" s="21" t="s">
        <v>50</v>
      </c>
      <c r="AG141" s="18">
        <v>150</v>
      </c>
      <c r="AH141" s="21" t="s">
        <v>50</v>
      </c>
      <c r="AI141" s="21" t="s">
        <v>50</v>
      </c>
      <c r="AJ141" s="18">
        <v>150</v>
      </c>
      <c r="AK141" s="241"/>
      <c r="AL141" s="241"/>
      <c r="AM141" s="241"/>
      <c r="AN141" s="241"/>
      <c r="AO141" s="241"/>
      <c r="AP141" s="241"/>
    </row>
    <row r="142" spans="1:44" s="128" customFormat="1" ht="12.95" customHeight="1">
      <c r="A142" s="72" t="s">
        <v>25</v>
      </c>
      <c r="B142" s="21" t="s">
        <v>50</v>
      </c>
      <c r="C142" s="21" t="s">
        <v>50</v>
      </c>
      <c r="D142" s="21" t="s">
        <v>50</v>
      </c>
      <c r="E142" s="18">
        <v>50</v>
      </c>
      <c r="F142" s="18">
        <v>75</v>
      </c>
      <c r="G142" s="21" t="s">
        <v>50</v>
      </c>
      <c r="H142" s="21" t="s">
        <v>50</v>
      </c>
      <c r="I142" s="21" t="s">
        <v>50</v>
      </c>
      <c r="J142" s="21" t="s">
        <v>50</v>
      </c>
      <c r="K142" s="21" t="s">
        <v>50</v>
      </c>
      <c r="L142" s="21" t="s">
        <v>50</v>
      </c>
      <c r="M142" s="21" t="s">
        <v>50</v>
      </c>
      <c r="N142" s="51">
        <v>100</v>
      </c>
      <c r="O142" s="51">
        <v>100</v>
      </c>
      <c r="P142" s="21" t="s">
        <v>50</v>
      </c>
      <c r="Q142" s="51">
        <v>12</v>
      </c>
      <c r="R142" s="51">
        <v>361</v>
      </c>
      <c r="S142" s="51">
        <v>634</v>
      </c>
      <c r="T142" s="16">
        <v>475</v>
      </c>
      <c r="U142" s="16">
        <v>10</v>
      </c>
      <c r="V142" s="21" t="s">
        <v>50</v>
      </c>
      <c r="W142" s="17">
        <v>50</v>
      </c>
      <c r="X142" s="21" t="s">
        <v>50</v>
      </c>
      <c r="Y142" s="21" t="s">
        <v>50</v>
      </c>
      <c r="Z142" s="21" t="s">
        <v>50</v>
      </c>
      <c r="AA142" s="21" t="s">
        <v>50</v>
      </c>
      <c r="AB142" s="18">
        <v>0</v>
      </c>
      <c r="AC142" s="21" t="s">
        <v>50</v>
      </c>
      <c r="AD142" s="21" t="s">
        <v>50</v>
      </c>
      <c r="AE142" s="21" t="s">
        <v>50</v>
      </c>
      <c r="AF142" s="18">
        <v>50</v>
      </c>
      <c r="AG142" s="21" t="s">
        <v>50</v>
      </c>
      <c r="AH142" s="18">
        <v>50</v>
      </c>
      <c r="AI142" s="18">
        <v>100</v>
      </c>
      <c r="AJ142" s="18">
        <v>160</v>
      </c>
      <c r="AK142" s="241"/>
      <c r="AL142" s="149"/>
      <c r="AM142" s="149"/>
      <c r="AN142" s="149"/>
      <c r="AO142" s="149"/>
      <c r="AP142" s="149"/>
      <c r="AQ142" s="148"/>
      <c r="AR142" s="148"/>
    </row>
    <row r="143" spans="1:44" s="129" customFormat="1" ht="12.95" customHeight="1">
      <c r="A143" s="107" t="s">
        <v>183</v>
      </c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33"/>
      <c r="X143" s="32"/>
      <c r="Y143" s="32"/>
      <c r="Z143" s="32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240"/>
      <c r="AL143" s="149"/>
      <c r="AM143" s="149"/>
      <c r="AN143" s="149"/>
      <c r="AO143" s="149"/>
      <c r="AP143" s="149"/>
      <c r="AQ143" s="148"/>
      <c r="AR143" s="148"/>
    </row>
    <row r="144" spans="1:44" s="129" customFormat="1" ht="12.95" customHeight="1">
      <c r="A144" s="116" t="s">
        <v>73</v>
      </c>
      <c r="B144" s="32">
        <v>0.9</v>
      </c>
      <c r="C144" s="32">
        <v>1.3</v>
      </c>
      <c r="D144" s="32">
        <v>0.7</v>
      </c>
      <c r="E144" s="32">
        <v>0.4</v>
      </c>
      <c r="F144" s="32">
        <v>0.1</v>
      </c>
      <c r="G144" s="32">
        <v>0.2</v>
      </c>
      <c r="H144" s="15">
        <v>5.4</v>
      </c>
      <c r="I144" s="15">
        <v>4.3</v>
      </c>
      <c r="J144" s="15">
        <v>14.6</v>
      </c>
      <c r="K144" s="15">
        <v>14.2</v>
      </c>
      <c r="L144" s="15">
        <v>0.3</v>
      </c>
      <c r="M144" s="15">
        <v>0.4</v>
      </c>
      <c r="N144" s="15">
        <v>2.1</v>
      </c>
      <c r="O144" s="15">
        <v>2.2999999999999998</v>
      </c>
      <c r="P144" s="15">
        <v>2.5</v>
      </c>
      <c r="Q144" s="15">
        <v>2.9</v>
      </c>
      <c r="R144" s="15">
        <v>3.4</v>
      </c>
      <c r="S144" s="15">
        <v>3.7</v>
      </c>
      <c r="T144" s="15">
        <v>3.7</v>
      </c>
      <c r="U144" s="15">
        <v>24</v>
      </c>
      <c r="V144" s="15">
        <v>24</v>
      </c>
      <c r="W144" s="32">
        <v>26</v>
      </c>
      <c r="X144" s="32">
        <v>25.5</v>
      </c>
      <c r="Y144" s="32">
        <v>27.4</v>
      </c>
      <c r="Z144" s="32">
        <v>22.1</v>
      </c>
      <c r="AA144" s="18">
        <v>20.100000000000001</v>
      </c>
      <c r="AB144" s="18">
        <v>23.6</v>
      </c>
      <c r="AC144" s="22">
        <v>30</v>
      </c>
      <c r="AD144" s="18">
        <v>27.7</v>
      </c>
      <c r="AE144" s="18">
        <v>27.7</v>
      </c>
      <c r="AF144" s="22">
        <v>31</v>
      </c>
      <c r="AG144" s="18">
        <v>27.8</v>
      </c>
      <c r="AH144" s="22">
        <v>27</v>
      </c>
      <c r="AI144" s="18">
        <v>25.3</v>
      </c>
      <c r="AJ144" s="18">
        <v>33.700000000000003</v>
      </c>
      <c r="AK144" s="240"/>
      <c r="AL144" s="153"/>
      <c r="AM144" s="149"/>
      <c r="AN144" s="149"/>
      <c r="AO144" s="149"/>
      <c r="AP144" s="149"/>
      <c r="AQ144" s="148"/>
      <c r="AR144" s="148"/>
    </row>
    <row r="145" spans="1:44" s="129" customFormat="1" ht="12.95" customHeight="1">
      <c r="A145" s="116" t="s">
        <v>0</v>
      </c>
      <c r="B145" s="32">
        <v>91.8</v>
      </c>
      <c r="C145" s="32">
        <v>144.4</v>
      </c>
      <c r="D145" s="32">
        <v>54</v>
      </c>
      <c r="E145" s="32">
        <v>57.1</v>
      </c>
      <c r="F145" s="15">
        <v>25</v>
      </c>
      <c r="G145" s="15">
        <v>200</v>
      </c>
      <c r="H145" s="15" t="s">
        <v>117</v>
      </c>
      <c r="I145" s="15">
        <v>79.599999999999994</v>
      </c>
      <c r="J145" s="15">
        <v>339.5</v>
      </c>
      <c r="K145" s="15">
        <v>97.3</v>
      </c>
      <c r="L145" s="15">
        <v>2.1</v>
      </c>
      <c r="M145" s="15">
        <v>133.30000000000001</v>
      </c>
      <c r="N145" s="15">
        <v>525</v>
      </c>
      <c r="O145" s="15">
        <v>109.5</v>
      </c>
      <c r="P145" s="15">
        <v>108.7</v>
      </c>
      <c r="Q145" s="15">
        <v>116</v>
      </c>
      <c r="R145" s="15">
        <v>117.2</v>
      </c>
      <c r="S145" s="15">
        <v>108.8</v>
      </c>
      <c r="T145" s="15">
        <v>100</v>
      </c>
      <c r="U145" s="15">
        <v>648.6</v>
      </c>
      <c r="V145" s="15">
        <v>100</v>
      </c>
      <c r="W145" s="32">
        <v>108.3</v>
      </c>
      <c r="X145" s="32">
        <v>98.1</v>
      </c>
      <c r="Y145" s="32">
        <v>107.5</v>
      </c>
      <c r="Z145" s="32">
        <v>81</v>
      </c>
      <c r="AA145" s="22">
        <v>91</v>
      </c>
      <c r="AB145" s="18">
        <v>117.4</v>
      </c>
      <c r="AC145" s="18">
        <v>127.1</v>
      </c>
      <c r="AD145" s="18">
        <v>92.3</v>
      </c>
      <c r="AE145" s="22">
        <v>100</v>
      </c>
      <c r="AF145" s="18">
        <v>111.9</v>
      </c>
      <c r="AG145" s="18">
        <v>89.7</v>
      </c>
      <c r="AH145" s="18">
        <v>97.1</v>
      </c>
      <c r="AI145" s="18">
        <v>93.7</v>
      </c>
      <c r="AJ145" s="18">
        <v>133.19999999999999</v>
      </c>
      <c r="AK145" s="240"/>
      <c r="AL145" s="149"/>
      <c r="AM145" s="149"/>
      <c r="AN145" s="149"/>
      <c r="AO145" s="149"/>
      <c r="AP145" s="149"/>
      <c r="AQ145" s="148"/>
      <c r="AR145" s="148"/>
    </row>
    <row r="146" spans="1:44" s="129" customFormat="1" ht="12.95" customHeight="1">
      <c r="A146" s="116" t="s">
        <v>184</v>
      </c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32"/>
      <c r="X146" s="32"/>
      <c r="Y146" s="32"/>
      <c r="Z146" s="32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240"/>
      <c r="AL146" s="149"/>
      <c r="AM146" s="149"/>
      <c r="AN146" s="149"/>
      <c r="AO146" s="149"/>
      <c r="AP146" s="149"/>
      <c r="AQ146" s="148"/>
      <c r="AR146" s="148"/>
    </row>
    <row r="147" spans="1:44" s="129" customFormat="1" ht="12.95" customHeight="1">
      <c r="A147" s="116" t="s">
        <v>74</v>
      </c>
      <c r="B147" s="32">
        <v>26.1</v>
      </c>
      <c r="C147" s="32">
        <v>116.7</v>
      </c>
      <c r="D147" s="32">
        <v>19.8</v>
      </c>
      <c r="E147" s="32">
        <v>10.6</v>
      </c>
      <c r="F147" s="32">
        <v>2.8</v>
      </c>
      <c r="G147" s="32">
        <v>5.6</v>
      </c>
      <c r="H147" s="15">
        <v>9.8000000000000007</v>
      </c>
      <c r="I147" s="15">
        <v>9.1999999999999993</v>
      </c>
      <c r="J147" s="15">
        <v>14.8</v>
      </c>
      <c r="K147" s="15">
        <v>17.5</v>
      </c>
      <c r="L147" s="15">
        <v>15.6</v>
      </c>
      <c r="M147" s="15">
        <v>15.8</v>
      </c>
      <c r="N147" s="15">
        <v>118.7</v>
      </c>
      <c r="O147" s="15">
        <v>125.8</v>
      </c>
      <c r="P147" s="15">
        <v>114.8</v>
      </c>
      <c r="Q147" s="15">
        <v>110</v>
      </c>
      <c r="R147" s="15">
        <v>111.7</v>
      </c>
      <c r="S147" s="15">
        <v>114.5</v>
      </c>
      <c r="T147" s="15">
        <v>115.4</v>
      </c>
      <c r="U147" s="15">
        <v>42.4</v>
      </c>
      <c r="V147" s="15">
        <v>40.6</v>
      </c>
      <c r="W147" s="32">
        <v>41.7</v>
      </c>
      <c r="X147" s="32">
        <v>42.3</v>
      </c>
      <c r="Y147" s="32">
        <v>46.3</v>
      </c>
      <c r="Z147" s="32">
        <v>34.700000000000003</v>
      </c>
      <c r="AA147" s="18">
        <v>33.200000000000003</v>
      </c>
      <c r="AB147" s="18">
        <v>41</v>
      </c>
      <c r="AC147" s="18">
        <v>59.7</v>
      </c>
      <c r="AD147" s="18">
        <v>55</v>
      </c>
      <c r="AE147" s="18">
        <v>44.6</v>
      </c>
      <c r="AF147" s="18">
        <v>50.5</v>
      </c>
      <c r="AG147" s="18">
        <v>44</v>
      </c>
      <c r="AH147" s="18">
        <v>44.1</v>
      </c>
      <c r="AI147" s="18">
        <v>46.6</v>
      </c>
      <c r="AJ147" s="18">
        <v>63.8</v>
      </c>
      <c r="AK147" s="242"/>
      <c r="AL147" s="153"/>
      <c r="AM147" s="149"/>
      <c r="AN147" s="149"/>
      <c r="AO147" s="149"/>
      <c r="AP147" s="149"/>
      <c r="AQ147" s="148"/>
      <c r="AR147" s="148"/>
    </row>
    <row r="148" spans="1:44" s="129" customFormat="1" ht="12.95" customHeight="1">
      <c r="A148" s="116" t="s">
        <v>0</v>
      </c>
      <c r="B148" s="32">
        <v>90.6</v>
      </c>
      <c r="C148" s="32">
        <v>447.1</v>
      </c>
      <c r="D148" s="32">
        <v>17</v>
      </c>
      <c r="E148" s="32">
        <v>53.5</v>
      </c>
      <c r="F148" s="15">
        <v>26.4</v>
      </c>
      <c r="G148" s="15">
        <v>200</v>
      </c>
      <c r="H148" s="15">
        <v>175</v>
      </c>
      <c r="I148" s="15">
        <v>93.9</v>
      </c>
      <c r="J148" s="15">
        <v>160.9</v>
      </c>
      <c r="K148" s="15">
        <v>118.2</v>
      </c>
      <c r="L148" s="15">
        <v>89.1</v>
      </c>
      <c r="M148" s="15">
        <v>101.3</v>
      </c>
      <c r="N148" s="15">
        <v>751.3</v>
      </c>
      <c r="O148" s="15">
        <v>106</v>
      </c>
      <c r="P148" s="15">
        <v>91.3</v>
      </c>
      <c r="Q148" s="15">
        <v>95.8</v>
      </c>
      <c r="R148" s="15">
        <v>101.5</v>
      </c>
      <c r="S148" s="15">
        <v>102.5</v>
      </c>
      <c r="T148" s="15">
        <v>100.8</v>
      </c>
      <c r="U148" s="15">
        <v>36.700000000000003</v>
      </c>
      <c r="V148" s="15">
        <v>96</v>
      </c>
      <c r="W148" s="32">
        <v>102.7</v>
      </c>
      <c r="X148" s="32">
        <v>101.4</v>
      </c>
      <c r="Y148" s="32">
        <v>109.5</v>
      </c>
      <c r="Z148" s="32">
        <v>75</v>
      </c>
      <c r="AA148" s="18">
        <v>96</v>
      </c>
      <c r="AB148" s="18">
        <v>123.5</v>
      </c>
      <c r="AC148" s="22">
        <v>145.6</v>
      </c>
      <c r="AD148" s="18">
        <v>92.1</v>
      </c>
      <c r="AE148" s="18">
        <v>81.099999999999994</v>
      </c>
      <c r="AF148" s="18">
        <v>113.2</v>
      </c>
      <c r="AG148" s="18">
        <v>87.1</v>
      </c>
      <c r="AH148" s="18">
        <v>100.2</v>
      </c>
      <c r="AI148" s="18">
        <v>105.7</v>
      </c>
      <c r="AJ148" s="18">
        <v>136.9</v>
      </c>
      <c r="AK148" s="240"/>
      <c r="AL148" s="149"/>
      <c r="AM148" s="149"/>
      <c r="AN148" s="149"/>
      <c r="AO148" s="149"/>
      <c r="AP148" s="149"/>
      <c r="AQ148" s="148"/>
      <c r="AR148" s="148"/>
    </row>
    <row r="149" spans="1:44" s="129" customFormat="1" ht="12.95" customHeight="1">
      <c r="A149" s="116" t="s">
        <v>75</v>
      </c>
      <c r="B149" s="21" t="s">
        <v>50</v>
      </c>
      <c r="C149" s="32">
        <v>447.1</v>
      </c>
      <c r="D149" s="32">
        <v>75.900000000000006</v>
      </c>
      <c r="E149" s="32">
        <v>40.6</v>
      </c>
      <c r="F149" s="32">
        <v>10.7</v>
      </c>
      <c r="G149" s="32">
        <v>21.5</v>
      </c>
      <c r="H149" s="32">
        <v>37.5</v>
      </c>
      <c r="I149" s="32">
        <v>35.200000000000003</v>
      </c>
      <c r="J149" s="32">
        <v>56.7</v>
      </c>
      <c r="K149" s="32">
        <v>67</v>
      </c>
      <c r="L149" s="15">
        <v>59.8</v>
      </c>
      <c r="M149" s="15">
        <v>60.5</v>
      </c>
      <c r="N149" s="15">
        <v>454.8</v>
      </c>
      <c r="O149" s="15">
        <v>482</v>
      </c>
      <c r="P149" s="15">
        <v>439.8</v>
      </c>
      <c r="Q149" s="15">
        <v>421.5</v>
      </c>
      <c r="R149" s="15">
        <v>428</v>
      </c>
      <c r="S149" s="15">
        <v>438.7</v>
      </c>
      <c r="T149" s="15">
        <v>442.1</v>
      </c>
      <c r="U149" s="15">
        <v>162.5</v>
      </c>
      <c r="V149" s="15">
        <v>156</v>
      </c>
      <c r="W149" s="32">
        <v>160</v>
      </c>
      <c r="X149" s="32">
        <v>162.1</v>
      </c>
      <c r="Y149" s="32">
        <v>177.4</v>
      </c>
      <c r="Z149" s="32">
        <v>133</v>
      </c>
      <c r="AA149" s="18">
        <v>127.2</v>
      </c>
      <c r="AB149" s="18">
        <v>157.1</v>
      </c>
      <c r="AC149" s="18">
        <v>228.7</v>
      </c>
      <c r="AD149" s="18">
        <v>210.7</v>
      </c>
      <c r="AE149" s="18">
        <v>170.9</v>
      </c>
      <c r="AF149" s="18">
        <v>193.5</v>
      </c>
      <c r="AG149" s="18">
        <v>168.6</v>
      </c>
      <c r="AH149" s="18">
        <v>168.9</v>
      </c>
      <c r="AI149" s="18" t="s">
        <v>208</v>
      </c>
      <c r="AJ149" s="18" t="s">
        <v>205</v>
      </c>
      <c r="AK149" s="240"/>
      <c r="AL149" s="149"/>
      <c r="AM149" s="149"/>
      <c r="AN149" s="149"/>
      <c r="AO149" s="149"/>
      <c r="AP149" s="149"/>
      <c r="AQ149" s="148"/>
      <c r="AR149" s="148"/>
    </row>
    <row r="150" spans="1:44" s="129" customFormat="1" ht="12.95" customHeight="1">
      <c r="A150" s="116" t="s">
        <v>185</v>
      </c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32"/>
      <c r="X150" s="32"/>
      <c r="Y150" s="32"/>
      <c r="Z150" s="32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240"/>
      <c r="AL150" s="149"/>
      <c r="AM150" s="149"/>
      <c r="AN150" s="149"/>
      <c r="AO150" s="149"/>
      <c r="AP150" s="149"/>
      <c r="AQ150" s="148"/>
      <c r="AR150" s="148"/>
    </row>
    <row r="151" spans="1:44" s="129" customFormat="1" ht="12.95" customHeight="1">
      <c r="A151" s="116" t="s">
        <v>76</v>
      </c>
      <c r="B151" s="32">
        <v>1218.9000000000001</v>
      </c>
      <c r="C151" s="32">
        <v>1768.2</v>
      </c>
      <c r="D151" s="32">
        <v>983.4</v>
      </c>
      <c r="E151" s="32">
        <v>2510.6</v>
      </c>
      <c r="F151" s="32">
        <v>1459.6</v>
      </c>
      <c r="G151" s="32">
        <v>913.9</v>
      </c>
      <c r="H151" s="15">
        <v>947</v>
      </c>
      <c r="I151" s="15">
        <v>670.5</v>
      </c>
      <c r="J151" s="15">
        <v>543.79999999999995</v>
      </c>
      <c r="K151" s="15">
        <v>646</v>
      </c>
      <c r="L151" s="15">
        <v>648.70000000000005</v>
      </c>
      <c r="M151" s="15">
        <v>651.20000000000005</v>
      </c>
      <c r="N151" s="15">
        <v>1183.2</v>
      </c>
      <c r="O151" s="15">
        <v>2543.6999999999998</v>
      </c>
      <c r="P151" s="15">
        <v>2619</v>
      </c>
      <c r="Q151" s="15">
        <v>3112.3</v>
      </c>
      <c r="R151" s="15">
        <v>2541.1</v>
      </c>
      <c r="S151" s="15">
        <v>2474.8000000000002</v>
      </c>
      <c r="T151" s="15">
        <v>2685.1</v>
      </c>
      <c r="U151" s="117">
        <v>2214.3351829271978</v>
      </c>
      <c r="V151" s="118">
        <v>2994.3887474276389</v>
      </c>
      <c r="W151" s="117">
        <v>2576.8200198837121</v>
      </c>
      <c r="X151" s="118">
        <v>2705.8489723067842</v>
      </c>
      <c r="Y151" s="117">
        <v>2656.6998648526833</v>
      </c>
      <c r="Z151" s="118">
        <v>2640.7668732000029</v>
      </c>
      <c r="AA151" s="117">
        <v>2820.1618336074616</v>
      </c>
      <c r="AB151" s="118">
        <v>3046.5440780445456</v>
      </c>
      <c r="AC151" s="117">
        <v>3109.4594461334773</v>
      </c>
      <c r="AD151" s="117">
        <v>2888.9447217025745</v>
      </c>
      <c r="AE151" s="118">
        <v>1480.6611825284836</v>
      </c>
      <c r="AF151" s="117">
        <v>3139.6553964357358</v>
      </c>
      <c r="AG151" s="118">
        <v>3305.8105962776149</v>
      </c>
      <c r="AH151" s="142">
        <v>4228.3</v>
      </c>
      <c r="AI151" s="32">
        <v>5420.9</v>
      </c>
      <c r="AJ151" s="32">
        <v>4833.7</v>
      </c>
      <c r="AK151" s="240"/>
      <c r="AL151" s="149"/>
      <c r="AM151" s="153"/>
      <c r="AN151" s="149"/>
      <c r="AO151" s="150"/>
      <c r="AP151" s="151"/>
      <c r="AQ151" s="148"/>
      <c r="AR151" s="148"/>
    </row>
    <row r="152" spans="1:44" s="129" customFormat="1" ht="12.95" customHeight="1">
      <c r="A152" s="236" t="s">
        <v>0</v>
      </c>
      <c r="B152" s="32">
        <v>138.5</v>
      </c>
      <c r="C152" s="32">
        <v>145.1</v>
      </c>
      <c r="D152" s="32">
        <v>55.6</v>
      </c>
      <c r="E152" s="32">
        <v>255.3</v>
      </c>
      <c r="F152" s="15">
        <v>58.1</v>
      </c>
      <c r="G152" s="15">
        <v>62.6</v>
      </c>
      <c r="H152" s="15">
        <v>103.6</v>
      </c>
      <c r="I152" s="15">
        <v>70.8</v>
      </c>
      <c r="J152" s="15">
        <v>81.099999999999994</v>
      </c>
      <c r="K152" s="15">
        <v>118.8</v>
      </c>
      <c r="L152" s="15">
        <v>100.4</v>
      </c>
      <c r="M152" s="15">
        <v>100.4</v>
      </c>
      <c r="N152" s="15">
        <v>181.7</v>
      </c>
      <c r="O152" s="15">
        <v>215</v>
      </c>
      <c r="P152" s="15">
        <v>103</v>
      </c>
      <c r="Q152" s="15">
        <v>118.8</v>
      </c>
      <c r="R152" s="15">
        <v>81.7</v>
      </c>
      <c r="S152" s="15">
        <v>97.4</v>
      </c>
      <c r="T152" s="15">
        <v>108.5</v>
      </c>
      <c r="U152" s="15">
        <v>82.5</v>
      </c>
      <c r="V152" s="15">
        <v>135.19999999999999</v>
      </c>
      <c r="W152" s="32">
        <v>86.1</v>
      </c>
      <c r="X152" s="32">
        <v>105</v>
      </c>
      <c r="Y152" s="32">
        <v>98.2</v>
      </c>
      <c r="Z152" s="32">
        <v>99.4</v>
      </c>
      <c r="AA152" s="18">
        <v>106.8</v>
      </c>
      <c r="AB152" s="22">
        <v>108</v>
      </c>
      <c r="AC152" s="18">
        <v>102.1</v>
      </c>
      <c r="AD152" s="18">
        <v>92.9</v>
      </c>
      <c r="AE152" s="18">
        <v>51.3</v>
      </c>
      <c r="AF152" s="18" t="s">
        <v>239</v>
      </c>
      <c r="AG152" s="22">
        <v>105.3</v>
      </c>
      <c r="AH152" s="18">
        <v>127.9</v>
      </c>
      <c r="AI152" s="18">
        <v>128.19999999999999</v>
      </c>
      <c r="AJ152" s="18">
        <v>89.2</v>
      </c>
      <c r="AK152" s="240"/>
      <c r="AL152" s="149"/>
      <c r="AM152" s="149"/>
      <c r="AN152" s="149"/>
      <c r="AO152" s="243"/>
      <c r="AP152" s="149"/>
      <c r="AQ152" s="148"/>
      <c r="AR152" s="148"/>
    </row>
    <row r="153" spans="1:44" s="129" customFormat="1" ht="12.95" customHeight="1">
      <c r="A153" s="116" t="s">
        <v>186</v>
      </c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32"/>
      <c r="X153" s="32"/>
      <c r="Y153" s="32"/>
      <c r="Z153" s="32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240"/>
      <c r="AL153" s="149"/>
      <c r="AM153" s="149"/>
      <c r="AN153" s="149"/>
      <c r="AO153" s="149"/>
      <c r="AP153" s="149"/>
      <c r="AQ153" s="148"/>
      <c r="AR153" s="148"/>
    </row>
    <row r="154" spans="1:44" s="129" customFormat="1" ht="12.95" customHeight="1">
      <c r="A154" s="116" t="s">
        <v>77</v>
      </c>
      <c r="B154" s="32">
        <v>79.3</v>
      </c>
      <c r="C154" s="32">
        <v>81.5</v>
      </c>
      <c r="D154" s="32">
        <v>40.799999999999997</v>
      </c>
      <c r="E154" s="32">
        <v>49.5</v>
      </c>
      <c r="F154" s="32">
        <v>22.6</v>
      </c>
      <c r="G154" s="32">
        <v>20.100000000000001</v>
      </c>
      <c r="H154" s="15">
        <v>18.7</v>
      </c>
      <c r="I154" s="15">
        <v>13.4</v>
      </c>
      <c r="J154" s="15">
        <v>8.6999999999999993</v>
      </c>
      <c r="K154" s="15">
        <v>10.8</v>
      </c>
      <c r="L154" s="15">
        <v>12.9</v>
      </c>
      <c r="M154" s="15">
        <v>13</v>
      </c>
      <c r="N154" s="15">
        <v>25.5</v>
      </c>
      <c r="O154" s="15">
        <v>52.2</v>
      </c>
      <c r="P154" s="15">
        <v>51.4</v>
      </c>
      <c r="Q154" s="15">
        <v>55</v>
      </c>
      <c r="R154" s="15">
        <v>47.4</v>
      </c>
      <c r="S154" s="15">
        <v>48.8</v>
      </c>
      <c r="T154" s="15">
        <v>54.7</v>
      </c>
      <c r="U154" s="15">
        <v>22</v>
      </c>
      <c r="V154" s="15">
        <v>21.4</v>
      </c>
      <c r="W154" s="32">
        <v>19.5</v>
      </c>
      <c r="X154" s="32">
        <v>21.3</v>
      </c>
      <c r="Y154" s="32">
        <v>20</v>
      </c>
      <c r="Z154" s="32">
        <v>19.600000000000001</v>
      </c>
      <c r="AA154" s="18">
        <v>20.9</v>
      </c>
      <c r="AB154" s="18">
        <v>22.4</v>
      </c>
      <c r="AC154" s="18">
        <v>25.7</v>
      </c>
      <c r="AD154" s="18">
        <v>26.6</v>
      </c>
      <c r="AE154" s="18">
        <v>14.6</v>
      </c>
      <c r="AF154" s="18">
        <v>30.9</v>
      </c>
      <c r="AG154" s="18">
        <v>36.6</v>
      </c>
      <c r="AH154" s="18">
        <v>34.700000000000003</v>
      </c>
      <c r="AI154" s="18">
        <v>56.6</v>
      </c>
      <c r="AJ154" s="22">
        <v>63</v>
      </c>
      <c r="AK154" s="240"/>
      <c r="AL154" s="149"/>
      <c r="AM154" s="149"/>
      <c r="AN154" s="149"/>
      <c r="AO154" s="149"/>
      <c r="AP154" s="149"/>
      <c r="AQ154" s="148"/>
      <c r="AR154" s="148"/>
    </row>
    <row r="155" spans="1:44" s="129" customFormat="1" ht="12.95" customHeight="1">
      <c r="A155" s="116" t="s">
        <v>0</v>
      </c>
      <c r="B155" s="32">
        <v>107.2</v>
      </c>
      <c r="C155" s="32">
        <v>102.8</v>
      </c>
      <c r="D155" s="32">
        <v>50.1</v>
      </c>
      <c r="E155" s="32">
        <v>121.3</v>
      </c>
      <c r="F155" s="32">
        <v>45.7</v>
      </c>
      <c r="G155" s="32">
        <v>88.9</v>
      </c>
      <c r="H155" s="32">
        <v>93</v>
      </c>
      <c r="I155" s="32">
        <v>71.7</v>
      </c>
      <c r="J155" s="32">
        <v>64.900000000000006</v>
      </c>
      <c r="K155" s="32">
        <v>124.1</v>
      </c>
      <c r="L155" s="15">
        <v>119.4</v>
      </c>
      <c r="M155" s="15">
        <v>100.8</v>
      </c>
      <c r="N155" s="15">
        <v>196.2</v>
      </c>
      <c r="O155" s="15">
        <v>204.7</v>
      </c>
      <c r="P155" s="15">
        <v>98.5</v>
      </c>
      <c r="Q155" s="15">
        <v>107</v>
      </c>
      <c r="R155" s="15">
        <v>86.2</v>
      </c>
      <c r="S155" s="15">
        <v>103</v>
      </c>
      <c r="T155" s="15">
        <v>112.1</v>
      </c>
      <c r="U155" s="15">
        <v>40.200000000000003</v>
      </c>
      <c r="V155" s="15">
        <v>97.3</v>
      </c>
      <c r="W155" s="32">
        <v>91.1</v>
      </c>
      <c r="X155" s="32">
        <v>109.2</v>
      </c>
      <c r="Y155" s="32">
        <v>94</v>
      </c>
      <c r="Z155" s="32">
        <v>98</v>
      </c>
      <c r="AA155" s="18">
        <v>106.6</v>
      </c>
      <c r="AB155" s="18">
        <v>107.2</v>
      </c>
      <c r="AC155" s="22">
        <v>115</v>
      </c>
      <c r="AD155" s="18">
        <v>103.5</v>
      </c>
      <c r="AE155" s="22">
        <v>55</v>
      </c>
      <c r="AF155" s="18" t="s">
        <v>239</v>
      </c>
      <c r="AG155" s="18">
        <v>118.5</v>
      </c>
      <c r="AH155" s="18">
        <v>94.8</v>
      </c>
      <c r="AI155" s="18">
        <v>163.1</v>
      </c>
      <c r="AJ155" s="18">
        <v>111.3</v>
      </c>
      <c r="AK155" s="240"/>
      <c r="AL155" s="149"/>
      <c r="AM155" s="149"/>
      <c r="AN155" s="149"/>
      <c r="AO155" s="149"/>
      <c r="AP155" s="149"/>
      <c r="AQ155" s="148"/>
      <c r="AR155" s="148"/>
    </row>
    <row r="156" spans="1:44" s="129" customFormat="1" ht="12.95" customHeight="1">
      <c r="A156" s="116" t="s">
        <v>75</v>
      </c>
      <c r="B156" s="21" t="s">
        <v>50</v>
      </c>
      <c r="C156" s="32">
        <v>102.8</v>
      </c>
      <c r="D156" s="32">
        <v>51.5</v>
      </c>
      <c r="E156" s="32">
        <v>62.4</v>
      </c>
      <c r="F156" s="32">
        <v>28.5</v>
      </c>
      <c r="G156" s="32">
        <v>25.4</v>
      </c>
      <c r="H156" s="15">
        <v>23.6</v>
      </c>
      <c r="I156" s="15">
        <v>16.899999999999999</v>
      </c>
      <c r="J156" s="15">
        <v>11</v>
      </c>
      <c r="K156" s="15">
        <v>13.6</v>
      </c>
      <c r="L156" s="15">
        <v>16.3</v>
      </c>
      <c r="M156" s="15">
        <v>16.399999999999999</v>
      </c>
      <c r="N156" s="15">
        <v>32.200000000000003</v>
      </c>
      <c r="O156" s="15">
        <v>65.8</v>
      </c>
      <c r="P156" s="15">
        <v>64.8</v>
      </c>
      <c r="Q156" s="15">
        <v>69.400000000000006</v>
      </c>
      <c r="R156" s="15">
        <v>59.8</v>
      </c>
      <c r="S156" s="15">
        <v>61.5</v>
      </c>
      <c r="T156" s="15">
        <v>69</v>
      </c>
      <c r="U156" s="15">
        <v>27.7</v>
      </c>
      <c r="V156" s="15">
        <v>27</v>
      </c>
      <c r="W156" s="32">
        <v>25</v>
      </c>
      <c r="X156" s="32">
        <v>26.9</v>
      </c>
      <c r="Y156" s="32">
        <v>25.2</v>
      </c>
      <c r="Z156" s="32">
        <v>25</v>
      </c>
      <c r="AA156" s="18">
        <v>26.4</v>
      </c>
      <c r="AB156" s="18">
        <v>28.3</v>
      </c>
      <c r="AC156" s="18">
        <v>32.4</v>
      </c>
      <c r="AD156" s="18">
        <v>33.5</v>
      </c>
      <c r="AE156" s="18">
        <v>18.399999999999999</v>
      </c>
      <c r="AF156" s="22">
        <v>39</v>
      </c>
      <c r="AG156" s="18">
        <v>46.2</v>
      </c>
      <c r="AH156" s="18">
        <v>43.8</v>
      </c>
      <c r="AI156" s="18">
        <v>71.400000000000006</v>
      </c>
      <c r="AJ156" s="18">
        <v>79.400000000000006</v>
      </c>
      <c r="AK156" s="240"/>
      <c r="AL156" s="149"/>
      <c r="AM156" s="149"/>
      <c r="AN156" s="149"/>
      <c r="AO156" s="149"/>
      <c r="AP156" s="149"/>
      <c r="AQ156" s="148"/>
      <c r="AR156" s="148"/>
    </row>
    <row r="157" spans="1:44" s="128" customFormat="1" ht="12.95" customHeight="1">
      <c r="A157" s="107" t="s">
        <v>93</v>
      </c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240"/>
      <c r="AL157" s="149"/>
      <c r="AM157" s="149"/>
      <c r="AN157" s="149"/>
      <c r="AO157" s="149"/>
      <c r="AP157" s="149"/>
      <c r="AQ157" s="148"/>
      <c r="AR157" s="148"/>
    </row>
    <row r="158" spans="1:44" s="128" customFormat="1" ht="12.95" customHeight="1">
      <c r="A158" s="72" t="s">
        <v>211</v>
      </c>
      <c r="B158" s="21" t="s">
        <v>50</v>
      </c>
      <c r="C158" s="21" t="s">
        <v>50</v>
      </c>
      <c r="D158" s="21" t="s">
        <v>50</v>
      </c>
      <c r="E158" s="21" t="s">
        <v>50</v>
      </c>
      <c r="F158" s="21" t="s">
        <v>50</v>
      </c>
      <c r="G158" s="21" t="s">
        <v>50</v>
      </c>
      <c r="H158" s="21" t="s">
        <v>50</v>
      </c>
      <c r="I158" s="21" t="s">
        <v>50</v>
      </c>
      <c r="J158" s="21">
        <v>884</v>
      </c>
      <c r="K158" s="15">
        <v>1427</v>
      </c>
      <c r="L158" s="15">
        <v>1718</v>
      </c>
      <c r="M158" s="15">
        <v>2114</v>
      </c>
      <c r="N158" s="15">
        <v>2296</v>
      </c>
      <c r="O158" s="15">
        <v>2601.1</v>
      </c>
      <c r="P158" s="15">
        <v>3191.9</v>
      </c>
      <c r="Q158" s="15">
        <v>3995.5</v>
      </c>
      <c r="R158" s="32">
        <v>4992.6000000000004</v>
      </c>
      <c r="S158" s="32">
        <v>5350</v>
      </c>
      <c r="T158" s="15">
        <v>5430.5</v>
      </c>
      <c r="U158" s="15">
        <v>6577</v>
      </c>
      <c r="V158" s="15">
        <v>7883.3</v>
      </c>
      <c r="W158" s="15">
        <v>8089.3</v>
      </c>
      <c r="X158" s="15">
        <v>8287.5</v>
      </c>
      <c r="Y158" s="32">
        <v>9930.4</v>
      </c>
      <c r="Z158" s="32">
        <v>11849.8</v>
      </c>
      <c r="AA158" s="32">
        <v>15996.3</v>
      </c>
      <c r="AB158" s="32">
        <v>11355.1</v>
      </c>
      <c r="AC158" s="32">
        <v>11452.1</v>
      </c>
      <c r="AD158" s="32">
        <v>10282.4</v>
      </c>
      <c r="AE158" s="32">
        <v>11168.3</v>
      </c>
      <c r="AF158" s="32">
        <v>11840.9</v>
      </c>
      <c r="AG158" s="32">
        <v>13171.9</v>
      </c>
      <c r="AH158" s="32">
        <v>14460.5</v>
      </c>
      <c r="AI158" s="32">
        <v>16337.7</v>
      </c>
      <c r="AJ158" s="32">
        <v>16814.400000000001</v>
      </c>
      <c r="AK158" s="240"/>
      <c r="AL158" s="152"/>
      <c r="AM158" s="153"/>
      <c r="AN158" s="149"/>
      <c r="AO158" s="153"/>
      <c r="AP158" s="153"/>
      <c r="AQ158" s="148"/>
      <c r="AR158" s="148"/>
    </row>
    <row r="159" spans="1:44" s="128" customFormat="1" ht="12.95" customHeight="1">
      <c r="A159" s="107" t="s">
        <v>94</v>
      </c>
      <c r="B159" s="21" t="s">
        <v>50</v>
      </c>
      <c r="C159" s="21" t="s">
        <v>50</v>
      </c>
      <c r="D159" s="21" t="s">
        <v>50</v>
      </c>
      <c r="E159" s="21" t="s">
        <v>50</v>
      </c>
      <c r="F159" s="21" t="s">
        <v>50</v>
      </c>
      <c r="G159" s="21" t="s">
        <v>50</v>
      </c>
      <c r="H159" s="21" t="s">
        <v>50</v>
      </c>
      <c r="I159" s="21" t="s">
        <v>50</v>
      </c>
      <c r="J159" s="21" t="s">
        <v>50</v>
      </c>
      <c r="K159" s="21" t="s">
        <v>50</v>
      </c>
      <c r="L159" s="21" t="s">
        <v>50</v>
      </c>
      <c r="M159" s="21" t="s">
        <v>50</v>
      </c>
      <c r="N159" s="21" t="s">
        <v>50</v>
      </c>
      <c r="O159" s="18">
        <v>113.3</v>
      </c>
      <c r="P159" s="18">
        <v>122.7</v>
      </c>
      <c r="Q159" s="18">
        <v>125.2</v>
      </c>
      <c r="R159" s="15">
        <v>129.19999999999999</v>
      </c>
      <c r="S159" s="15">
        <v>107.1</v>
      </c>
      <c r="T159" s="15">
        <v>97</v>
      </c>
      <c r="U159" s="15">
        <v>120.9</v>
      </c>
      <c r="V159" s="15">
        <v>135.5</v>
      </c>
      <c r="W159" s="15">
        <v>102.1</v>
      </c>
      <c r="X159" s="15">
        <v>102.4</v>
      </c>
      <c r="Y159" s="32">
        <v>127.7</v>
      </c>
      <c r="Z159" s="32">
        <v>119.3</v>
      </c>
      <c r="AA159" s="18">
        <v>136.19999999999999</v>
      </c>
      <c r="AB159" s="18">
        <v>72.099999999999994</v>
      </c>
      <c r="AC159" s="18">
        <v>100.9</v>
      </c>
      <c r="AD159" s="18">
        <v>89.8</v>
      </c>
      <c r="AE159" s="18">
        <v>107.7</v>
      </c>
      <c r="AF159" s="22">
        <v>106</v>
      </c>
      <c r="AG159" s="18">
        <v>110.2</v>
      </c>
      <c r="AH159" s="18">
        <v>103.6</v>
      </c>
      <c r="AI159" s="136">
        <v>106.6</v>
      </c>
      <c r="AJ159" s="50">
        <v>99</v>
      </c>
      <c r="AK159" s="240"/>
      <c r="AL159" s="149"/>
      <c r="AM159" s="149"/>
      <c r="AN159" s="149"/>
      <c r="AO159" s="149"/>
      <c r="AP159" s="149"/>
      <c r="AQ159" s="148"/>
      <c r="AR159" s="148"/>
    </row>
    <row r="160" spans="1:44" s="128" customFormat="1" ht="12.95" customHeight="1">
      <c r="A160" s="107" t="s">
        <v>95</v>
      </c>
      <c r="B160" s="21" t="s">
        <v>50</v>
      </c>
      <c r="C160" s="21" t="s">
        <v>50</v>
      </c>
      <c r="D160" s="21" t="s">
        <v>50</v>
      </c>
      <c r="E160" s="21" t="s">
        <v>50</v>
      </c>
      <c r="F160" s="21" t="s">
        <v>50</v>
      </c>
      <c r="G160" s="21" t="s">
        <v>50</v>
      </c>
      <c r="H160" s="21" t="s">
        <v>50</v>
      </c>
      <c r="I160" s="21" t="s">
        <v>50</v>
      </c>
      <c r="J160" s="21" t="s">
        <v>50</v>
      </c>
      <c r="K160" s="21" t="s">
        <v>50</v>
      </c>
      <c r="L160" s="21" t="s">
        <v>50</v>
      </c>
      <c r="M160" s="21" t="s">
        <v>50</v>
      </c>
      <c r="N160" s="15">
        <v>108.6</v>
      </c>
      <c r="O160" s="15">
        <v>123</v>
      </c>
      <c r="P160" s="15">
        <v>151</v>
      </c>
      <c r="Q160" s="15">
        <v>189</v>
      </c>
      <c r="R160" s="15">
        <v>244.1</v>
      </c>
      <c r="S160" s="15">
        <v>262.39999999999998</v>
      </c>
      <c r="T160" s="15">
        <v>256.89999999999998</v>
      </c>
      <c r="U160" s="15">
        <v>311.10000000000002</v>
      </c>
      <c r="V160" s="15">
        <v>372.9</v>
      </c>
      <c r="W160" s="104">
        <v>382.7</v>
      </c>
      <c r="X160" s="15">
        <v>392</v>
      </c>
      <c r="Y160" s="15">
        <v>469.7</v>
      </c>
      <c r="Z160" s="15">
        <v>560.5</v>
      </c>
      <c r="AA160" s="18">
        <v>756.7</v>
      </c>
      <c r="AB160" s="18" t="s">
        <v>101</v>
      </c>
      <c r="AC160" s="18" t="s">
        <v>101</v>
      </c>
      <c r="AD160" s="18" t="s">
        <v>107</v>
      </c>
      <c r="AE160" s="18" t="s">
        <v>106</v>
      </c>
      <c r="AF160" s="18" t="s">
        <v>108</v>
      </c>
      <c r="AG160" s="18" t="s">
        <v>110</v>
      </c>
      <c r="AH160" s="18" t="s">
        <v>111</v>
      </c>
      <c r="AI160" s="136" t="s">
        <v>202</v>
      </c>
      <c r="AJ160" s="36" t="s">
        <v>206</v>
      </c>
      <c r="AK160" s="240"/>
      <c r="AL160" s="149"/>
      <c r="AM160" s="149"/>
      <c r="AN160" s="149"/>
      <c r="AO160" s="149"/>
      <c r="AP160" s="149"/>
      <c r="AQ160" s="148"/>
      <c r="AR160" s="148"/>
    </row>
    <row r="161" spans="1:44" s="128" customFormat="1" ht="12.95" customHeight="1">
      <c r="A161" s="119" t="s">
        <v>80</v>
      </c>
      <c r="B161" s="227"/>
      <c r="C161" s="227"/>
      <c r="D161" s="227"/>
      <c r="E161" s="227"/>
      <c r="F161" s="227"/>
      <c r="G161" s="227"/>
      <c r="H161" s="227"/>
      <c r="I161" s="227"/>
      <c r="J161" s="227"/>
      <c r="K161" s="227"/>
      <c r="L161" s="227"/>
      <c r="M161" s="227"/>
      <c r="N161" s="227"/>
      <c r="O161" s="227"/>
      <c r="P161" s="227"/>
      <c r="Q161" s="227"/>
      <c r="R161" s="227"/>
      <c r="S161" s="227"/>
      <c r="T161" s="227"/>
      <c r="U161" s="227"/>
      <c r="V161" s="227"/>
      <c r="W161" s="227"/>
      <c r="X161" s="227"/>
      <c r="Y161" s="227"/>
      <c r="Z161" s="227"/>
      <c r="AA161" s="228"/>
      <c r="AB161" s="228"/>
      <c r="AC161" s="228"/>
      <c r="AD161" s="229"/>
      <c r="AE161" s="230"/>
      <c r="AF161" s="231"/>
      <c r="AG161" s="231"/>
      <c r="AH161" s="143"/>
      <c r="AI161" s="143"/>
      <c r="AJ161" s="143"/>
      <c r="AK161" s="241"/>
      <c r="AL161" s="149"/>
      <c r="AM161" s="149"/>
      <c r="AN161" s="149"/>
      <c r="AO161" s="149"/>
      <c r="AP161" s="149"/>
      <c r="AQ161" s="148"/>
      <c r="AR161" s="148"/>
    </row>
    <row r="162" spans="1:44" s="128" customFormat="1" ht="12.95" customHeight="1">
      <c r="A162" s="107" t="s">
        <v>81</v>
      </c>
      <c r="B162" s="18"/>
      <c r="C162" s="18"/>
      <c r="D162" s="18"/>
      <c r="E162" s="18"/>
      <c r="F162" s="18"/>
      <c r="G162" s="18"/>
      <c r="H162" s="16"/>
      <c r="I162" s="16"/>
      <c r="J162" s="16"/>
      <c r="K162" s="51"/>
      <c r="L162" s="51"/>
      <c r="M162" s="51"/>
      <c r="N162" s="51"/>
      <c r="O162" s="51"/>
      <c r="P162" s="51"/>
      <c r="Q162" s="51"/>
      <c r="R162" s="51"/>
      <c r="S162" s="51"/>
      <c r="T162" s="16"/>
      <c r="U162" s="16"/>
      <c r="V162" s="16"/>
      <c r="W162" s="16"/>
      <c r="X162" s="16"/>
      <c r="Y162" s="18"/>
      <c r="Z162" s="17"/>
      <c r="AA162" s="36"/>
      <c r="AB162" s="52"/>
      <c r="AC162" s="52"/>
      <c r="AD162" s="37"/>
      <c r="AE162" s="36"/>
      <c r="AF162" s="36"/>
      <c r="AG162" s="36"/>
      <c r="AH162" s="134"/>
      <c r="AI162" s="36"/>
      <c r="AJ162" s="36"/>
      <c r="AK162" s="240"/>
      <c r="AL162" s="241"/>
      <c r="AM162" s="241"/>
      <c r="AN162" s="241"/>
      <c r="AO162" s="241"/>
      <c r="AP162" s="241"/>
    </row>
    <row r="163" spans="1:44" s="128" customFormat="1" ht="12.95" customHeight="1">
      <c r="A163" s="72" t="s">
        <v>211</v>
      </c>
      <c r="B163" s="32" t="s">
        <v>187</v>
      </c>
      <c r="C163" s="32" t="s">
        <v>220</v>
      </c>
      <c r="D163" s="32" t="s">
        <v>188</v>
      </c>
      <c r="E163" s="32" t="s">
        <v>219</v>
      </c>
      <c r="F163" s="32" t="s">
        <v>218</v>
      </c>
      <c r="G163" s="32" t="s">
        <v>217</v>
      </c>
      <c r="H163" s="32" t="s">
        <v>216</v>
      </c>
      <c r="I163" s="32" t="s">
        <v>215</v>
      </c>
      <c r="J163" s="32">
        <v>4454.1000000000004</v>
      </c>
      <c r="K163" s="32">
        <v>5842.5</v>
      </c>
      <c r="L163" s="32">
        <v>8169.2</v>
      </c>
      <c r="M163" s="32">
        <v>10627.4</v>
      </c>
      <c r="N163" s="32">
        <v>15218.8</v>
      </c>
      <c r="O163" s="32">
        <v>17701.099999999999</v>
      </c>
      <c r="P163" s="32">
        <v>20968.3</v>
      </c>
      <c r="Q163" s="232">
        <v>24986.2</v>
      </c>
      <c r="R163" s="232">
        <v>31406.9</v>
      </c>
      <c r="S163" s="232">
        <v>34376.300000000003</v>
      </c>
      <c r="T163" s="232">
        <v>45691.199999999997</v>
      </c>
      <c r="U163" s="15">
        <v>77985.899999999994</v>
      </c>
      <c r="V163" s="232">
        <v>90008.5</v>
      </c>
      <c r="W163" s="232">
        <v>100978.5</v>
      </c>
      <c r="X163" s="232">
        <v>129321.9</v>
      </c>
      <c r="Y163" s="232">
        <v>145239.1</v>
      </c>
      <c r="Z163" s="33">
        <v>146677.20000000001</v>
      </c>
      <c r="AA163" s="52">
        <v>202351.9</v>
      </c>
      <c r="AB163" s="52">
        <v>217166.2</v>
      </c>
      <c r="AC163" s="52">
        <v>234666.5</v>
      </c>
      <c r="AD163" s="233">
        <v>252619.2</v>
      </c>
      <c r="AE163" s="52">
        <v>266956.3</v>
      </c>
      <c r="AF163" s="52">
        <v>332583.59999999998</v>
      </c>
      <c r="AG163" s="52">
        <v>391379.1</v>
      </c>
      <c r="AH163" s="52">
        <v>496772.9</v>
      </c>
      <c r="AI163" s="52">
        <v>595092.19999999995</v>
      </c>
      <c r="AJ163" s="52">
        <v>581303.1</v>
      </c>
      <c r="AK163" s="240"/>
      <c r="AL163" s="241"/>
      <c r="AM163" s="241"/>
      <c r="AN163" s="241"/>
      <c r="AO163" s="241"/>
      <c r="AP163" s="241"/>
    </row>
    <row r="164" spans="1:44" s="128" customFormat="1" ht="12.95" customHeight="1">
      <c r="A164" s="72" t="s">
        <v>0</v>
      </c>
      <c r="B164" s="32">
        <v>183.7</v>
      </c>
      <c r="C164" s="32">
        <v>85.7</v>
      </c>
      <c r="D164" s="32">
        <v>117</v>
      </c>
      <c r="E164" s="32">
        <v>83.4</v>
      </c>
      <c r="F164" s="32">
        <v>133.5</v>
      </c>
      <c r="G164" s="22">
        <v>102</v>
      </c>
      <c r="H164" s="22">
        <v>113.8</v>
      </c>
      <c r="I164" s="22">
        <v>94.6</v>
      </c>
      <c r="J164" s="21">
        <v>85.3</v>
      </c>
      <c r="K164" s="21">
        <v>119</v>
      </c>
      <c r="L164" s="21">
        <v>129.30000000000001</v>
      </c>
      <c r="M164" s="21">
        <v>120.6</v>
      </c>
      <c r="N164" s="21">
        <v>134.19999999999999</v>
      </c>
      <c r="O164" s="21">
        <v>109.2</v>
      </c>
      <c r="P164" s="21">
        <v>117.9</v>
      </c>
      <c r="Q164" s="21">
        <v>111.1</v>
      </c>
      <c r="R164" s="21">
        <v>114.9</v>
      </c>
      <c r="S164" s="21">
        <v>95</v>
      </c>
      <c r="T164" s="21">
        <v>111.3</v>
      </c>
      <c r="U164" s="21">
        <v>161.4</v>
      </c>
      <c r="V164" s="22">
        <v>108.1</v>
      </c>
      <c r="W164" s="22">
        <v>107.9</v>
      </c>
      <c r="X164" s="22">
        <v>122.8</v>
      </c>
      <c r="Y164" s="22">
        <v>104.8</v>
      </c>
      <c r="Z164" s="54">
        <v>95.5</v>
      </c>
      <c r="AA164" s="36">
        <v>117.2</v>
      </c>
      <c r="AB164" s="52">
        <v>99.6</v>
      </c>
      <c r="AC164" s="36">
        <v>100.1</v>
      </c>
      <c r="AD164" s="233">
        <v>100.5</v>
      </c>
      <c r="AE164" s="52">
        <v>98.2</v>
      </c>
      <c r="AF164" s="52">
        <v>114</v>
      </c>
      <c r="AG164" s="36">
        <v>100.8</v>
      </c>
      <c r="AH164" s="52">
        <v>111.8</v>
      </c>
      <c r="AI164" s="36">
        <v>111.6</v>
      </c>
      <c r="AJ164" s="52">
        <v>90.5</v>
      </c>
      <c r="AK164" s="240"/>
      <c r="AL164" s="241"/>
      <c r="AM164" s="241"/>
      <c r="AN164" s="241"/>
      <c r="AO164" s="241"/>
      <c r="AP164" s="241"/>
    </row>
    <row r="165" spans="1:44" s="128" customFormat="1" ht="12.95" customHeight="1">
      <c r="A165" s="120" t="s">
        <v>75</v>
      </c>
      <c r="B165" s="121">
        <v>100</v>
      </c>
      <c r="C165" s="121">
        <v>85.7</v>
      </c>
      <c r="D165" s="121">
        <v>100.26899999999999</v>
      </c>
      <c r="E165" s="121">
        <v>83.624346000000003</v>
      </c>
      <c r="F165" s="121">
        <v>111.63850191</v>
      </c>
      <c r="G165" s="121">
        <v>113.8712719482</v>
      </c>
      <c r="H165" s="121">
        <v>129.58550747705161</v>
      </c>
      <c r="I165" s="121">
        <v>122.58789007329082</v>
      </c>
      <c r="J165" s="121">
        <v>104.56747023251707</v>
      </c>
      <c r="K165" s="121">
        <v>124.43528957669531</v>
      </c>
      <c r="L165" s="121">
        <v>160.89482942266704</v>
      </c>
      <c r="M165" s="121">
        <v>194.03916428373645</v>
      </c>
      <c r="N165" s="121">
        <v>260.40055846877431</v>
      </c>
      <c r="O165" s="121">
        <v>284.35740984790152</v>
      </c>
      <c r="P165" s="121">
        <v>335.25738621067592</v>
      </c>
      <c r="Q165" s="121">
        <v>372.47095608006094</v>
      </c>
      <c r="R165" s="121">
        <v>427.96912853599002</v>
      </c>
      <c r="S165" s="121">
        <v>406.57067210919047</v>
      </c>
      <c r="T165" s="121">
        <v>452.51315805752898</v>
      </c>
      <c r="U165" s="121">
        <v>730.35623710485174</v>
      </c>
      <c r="V165" s="121">
        <v>789.51509231034458</v>
      </c>
      <c r="W165" s="121">
        <v>851.88678460286189</v>
      </c>
      <c r="X165" s="121">
        <v>1046.1169714923144</v>
      </c>
      <c r="Y165" s="121">
        <v>1096.3305861239453</v>
      </c>
      <c r="Z165" s="122">
        <v>1046.9957097483677</v>
      </c>
      <c r="AA165" s="52">
        <v>1227.0789718250901</v>
      </c>
      <c r="AB165" s="52">
        <v>1222.1706559377899</v>
      </c>
      <c r="AC165" s="123">
        <v>1223.3928265937277</v>
      </c>
      <c r="AD165" s="33">
        <v>1229.5097907266963</v>
      </c>
      <c r="AE165" s="52">
        <v>1207.3786144936159</v>
      </c>
      <c r="AF165" s="52">
        <v>1376.4116205227222</v>
      </c>
      <c r="AG165" s="123">
        <v>1387.422913486904</v>
      </c>
      <c r="AH165" s="52">
        <v>1551.1</v>
      </c>
      <c r="AI165" s="213">
        <v>1731.1</v>
      </c>
      <c r="AJ165" s="52">
        <v>1566.6</v>
      </c>
      <c r="AK165" s="240"/>
      <c r="AL165" s="241"/>
      <c r="AM165" s="241"/>
      <c r="AN165" s="241"/>
      <c r="AO165" s="241"/>
      <c r="AP165" s="241"/>
    </row>
    <row r="166" spans="1:44" s="128" customFormat="1" ht="12.95" customHeight="1">
      <c r="A166" s="237" t="s">
        <v>278</v>
      </c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  <c r="W166" s="121"/>
      <c r="X166" s="121"/>
      <c r="Y166" s="121"/>
      <c r="Z166" s="122"/>
      <c r="AA166" s="52"/>
      <c r="AB166" s="52"/>
      <c r="AC166" s="123"/>
      <c r="AD166" s="33"/>
      <c r="AE166" s="52"/>
      <c r="AF166" s="52"/>
      <c r="AG166" s="123"/>
      <c r="AH166" s="52"/>
      <c r="AI166" s="213"/>
      <c r="AJ166" s="52"/>
      <c r="AK166" s="240"/>
      <c r="AL166" s="241"/>
      <c r="AM166" s="241"/>
      <c r="AN166" s="241"/>
      <c r="AO166" s="241"/>
      <c r="AP166" s="241"/>
    </row>
    <row r="167" spans="1:44" s="128" customFormat="1" ht="12.95" customHeight="1">
      <c r="A167" s="237" t="s">
        <v>65</v>
      </c>
      <c r="B167" s="121"/>
      <c r="C167" s="121"/>
      <c r="D167" s="121"/>
      <c r="E167" s="121"/>
      <c r="F167" s="121"/>
      <c r="G167" s="121"/>
      <c r="H167" s="121"/>
      <c r="I167" s="121"/>
      <c r="J167" s="121"/>
      <c r="K167" s="32">
        <v>126.2</v>
      </c>
      <c r="L167" s="32">
        <v>1004.8</v>
      </c>
      <c r="M167" s="32">
        <v>691.6</v>
      </c>
      <c r="N167" s="32">
        <v>981.9</v>
      </c>
      <c r="O167" s="32">
        <v>2865.6</v>
      </c>
      <c r="P167" s="32">
        <v>4411.7</v>
      </c>
      <c r="Q167" s="32">
        <v>6689.2</v>
      </c>
      <c r="R167" s="32">
        <v>3439.7</v>
      </c>
      <c r="S167" s="32">
        <v>11024.3</v>
      </c>
      <c r="T167" s="32">
        <v>7193.5</v>
      </c>
      <c r="U167" s="32">
        <v>4237.6000000000004</v>
      </c>
      <c r="V167" s="32">
        <v>9896.7999999999993</v>
      </c>
      <c r="W167" s="32">
        <v>8764</v>
      </c>
      <c r="X167" s="32">
        <v>10140.200000000001</v>
      </c>
      <c r="Y167" s="32">
        <v>10403.799999999999</v>
      </c>
      <c r="Z167" s="33">
        <v>4709.3</v>
      </c>
      <c r="AA167" s="52">
        <v>3864.7</v>
      </c>
      <c r="AB167" s="165">
        <v>4566.8999999999996</v>
      </c>
      <c r="AC167" s="165">
        <v>5709.5</v>
      </c>
      <c r="AD167" s="32">
        <v>5520.1</v>
      </c>
      <c r="AE167" s="32">
        <v>3388.3</v>
      </c>
      <c r="AF167" s="165">
        <v>4676.7</v>
      </c>
      <c r="AG167" s="165">
        <f>AG170+AG173</f>
        <v>4853.3</v>
      </c>
      <c r="AH167" s="165">
        <v>4810.5</v>
      </c>
      <c r="AI167" s="165">
        <v>4592.5</v>
      </c>
      <c r="AJ167" s="165">
        <v>3806.4</v>
      </c>
      <c r="AK167" s="240"/>
      <c r="AL167" s="241"/>
      <c r="AM167" s="241"/>
      <c r="AN167" s="241"/>
      <c r="AO167" s="241"/>
      <c r="AP167" s="241"/>
    </row>
    <row r="168" spans="1:44" s="128" customFormat="1" ht="12.95" customHeight="1">
      <c r="A168" s="237" t="s">
        <v>0</v>
      </c>
      <c r="B168" s="121"/>
      <c r="C168" s="121"/>
      <c r="D168" s="121"/>
      <c r="E168" s="121"/>
      <c r="F168" s="121"/>
      <c r="G168" s="121"/>
      <c r="H168" s="121"/>
      <c r="I168" s="121"/>
      <c r="J168" s="121"/>
      <c r="K168" s="32" t="s">
        <v>52</v>
      </c>
      <c r="L168" s="164" t="s">
        <v>206</v>
      </c>
      <c r="M168" s="32">
        <v>68.8</v>
      </c>
      <c r="N168" s="32">
        <v>142</v>
      </c>
      <c r="O168" s="164" t="s">
        <v>228</v>
      </c>
      <c r="P168" s="32">
        <v>154</v>
      </c>
      <c r="Q168" s="32">
        <v>151.6</v>
      </c>
      <c r="R168" s="32">
        <v>51.4</v>
      </c>
      <c r="S168" s="164" t="s">
        <v>229</v>
      </c>
      <c r="T168" s="32">
        <v>65.3</v>
      </c>
      <c r="U168" s="32">
        <v>58.9</v>
      </c>
      <c r="V168" s="164" t="s">
        <v>230</v>
      </c>
      <c r="W168" s="32">
        <v>88.6</v>
      </c>
      <c r="X168" s="32">
        <v>115.7</v>
      </c>
      <c r="Y168" s="32">
        <v>102.6</v>
      </c>
      <c r="Z168" s="33">
        <v>45.3</v>
      </c>
      <c r="AA168" s="52">
        <v>82.1</v>
      </c>
      <c r="AB168" s="32">
        <v>118.2</v>
      </c>
      <c r="AC168" s="123">
        <v>125</v>
      </c>
      <c r="AD168" s="32">
        <v>96.7</v>
      </c>
      <c r="AE168" s="32">
        <v>61.4</v>
      </c>
      <c r="AF168" s="32">
        <v>138</v>
      </c>
      <c r="AG168" s="123">
        <v>103.8</v>
      </c>
      <c r="AH168" s="32">
        <v>99.1</v>
      </c>
      <c r="AI168" s="32">
        <v>95.5</v>
      </c>
      <c r="AJ168" s="32">
        <v>82.9</v>
      </c>
      <c r="AK168" s="240"/>
      <c r="AL168" s="241"/>
      <c r="AM168" s="241"/>
      <c r="AN168" s="241"/>
      <c r="AO168" s="241"/>
      <c r="AP168" s="241"/>
    </row>
    <row r="169" spans="1:44" s="128" customFormat="1" ht="12.95" customHeight="1">
      <c r="A169" s="237" t="s">
        <v>226</v>
      </c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21"/>
      <c r="U169" s="121"/>
      <c r="V169" s="121"/>
      <c r="W169" s="121"/>
      <c r="X169" s="121"/>
      <c r="Y169" s="121"/>
      <c r="Z169" s="122"/>
      <c r="AA169" s="52"/>
      <c r="AB169" s="32"/>
      <c r="AC169" s="32"/>
      <c r="AD169" s="32"/>
      <c r="AE169" s="32"/>
      <c r="AF169" s="32"/>
      <c r="AG169" s="32"/>
      <c r="AH169" s="32"/>
      <c r="AI169" s="32"/>
      <c r="AJ169" s="32"/>
      <c r="AK169" s="240"/>
      <c r="AL169" s="241"/>
      <c r="AM169" s="241"/>
      <c r="AN169" s="241"/>
      <c r="AO169" s="241"/>
      <c r="AP169" s="241"/>
    </row>
    <row r="170" spans="1:44" s="128" customFormat="1" ht="12.95" customHeight="1">
      <c r="A170" s="237" t="s">
        <v>65</v>
      </c>
      <c r="B170" s="121"/>
      <c r="C170" s="121"/>
      <c r="D170" s="121"/>
      <c r="E170" s="121"/>
      <c r="F170" s="121"/>
      <c r="G170" s="121"/>
      <c r="H170" s="121"/>
      <c r="I170" s="121"/>
      <c r="J170" s="121"/>
      <c r="K170" s="32">
        <v>97</v>
      </c>
      <c r="L170" s="32">
        <v>721.6</v>
      </c>
      <c r="M170" s="32">
        <v>604.5</v>
      </c>
      <c r="N170" s="32">
        <v>866.9</v>
      </c>
      <c r="O170" s="32">
        <v>2065.3000000000002</v>
      </c>
      <c r="P170" s="32">
        <v>3228.7</v>
      </c>
      <c r="Q170" s="32">
        <v>4419.1000000000004</v>
      </c>
      <c r="R170" s="32">
        <v>3168.8</v>
      </c>
      <c r="S170" s="32">
        <v>7425.2</v>
      </c>
      <c r="T170" s="32">
        <v>4254</v>
      </c>
      <c r="U170" s="32">
        <v>3816.1</v>
      </c>
      <c r="V170" s="32">
        <v>8808</v>
      </c>
      <c r="W170" s="32">
        <v>8060.1</v>
      </c>
      <c r="X170" s="32">
        <v>9185.5</v>
      </c>
      <c r="Y170" s="32">
        <v>9686</v>
      </c>
      <c r="Z170" s="33">
        <v>4084.1</v>
      </c>
      <c r="AA170" s="52">
        <v>3485</v>
      </c>
      <c r="AB170" s="165">
        <v>4227.3</v>
      </c>
      <c r="AC170" s="165">
        <v>5079.2</v>
      </c>
      <c r="AD170" s="32">
        <v>5045.3999999999996</v>
      </c>
      <c r="AE170" s="32">
        <v>2946.8</v>
      </c>
      <c r="AF170" s="165">
        <v>4156</v>
      </c>
      <c r="AG170" s="165">
        <v>4279.1000000000004</v>
      </c>
      <c r="AH170" s="165">
        <v>4062.7</v>
      </c>
      <c r="AI170" s="165">
        <v>3984.3</v>
      </c>
      <c r="AJ170" s="165">
        <v>3152.5</v>
      </c>
      <c r="AK170" s="240"/>
      <c r="AL170" s="241"/>
      <c r="AM170" s="241"/>
      <c r="AN170" s="241"/>
      <c r="AO170" s="241"/>
      <c r="AP170" s="241"/>
    </row>
    <row r="171" spans="1:44" s="128" customFormat="1" ht="12.95" customHeight="1">
      <c r="A171" s="237" t="s">
        <v>0</v>
      </c>
      <c r="B171" s="121"/>
      <c r="C171" s="121"/>
      <c r="D171" s="121"/>
      <c r="E171" s="121"/>
      <c r="F171" s="121"/>
      <c r="G171" s="121"/>
      <c r="H171" s="121"/>
      <c r="I171" s="121"/>
      <c r="J171" s="121"/>
      <c r="K171" s="32" t="s">
        <v>52</v>
      </c>
      <c r="L171" s="164" t="s">
        <v>231</v>
      </c>
      <c r="M171" s="32">
        <v>83.8</v>
      </c>
      <c r="N171" s="32">
        <v>143.4</v>
      </c>
      <c r="O171" s="164" t="s">
        <v>205</v>
      </c>
      <c r="P171" s="32">
        <v>156.30000000000001</v>
      </c>
      <c r="Q171" s="32">
        <v>136.9</v>
      </c>
      <c r="R171" s="32">
        <v>71.7</v>
      </c>
      <c r="S171" s="164" t="s">
        <v>230</v>
      </c>
      <c r="T171" s="32">
        <v>57.3</v>
      </c>
      <c r="U171" s="32">
        <v>89.7</v>
      </c>
      <c r="V171" s="164" t="s">
        <v>230</v>
      </c>
      <c r="W171" s="32">
        <v>91.5</v>
      </c>
      <c r="X171" s="32">
        <v>114</v>
      </c>
      <c r="Y171" s="32">
        <v>105.4</v>
      </c>
      <c r="Z171" s="33">
        <v>42.2</v>
      </c>
      <c r="AA171" s="52">
        <v>85.3</v>
      </c>
      <c r="AB171" s="32">
        <v>121.3</v>
      </c>
      <c r="AC171" s="123">
        <v>120.2</v>
      </c>
      <c r="AD171" s="32">
        <v>99.3</v>
      </c>
      <c r="AE171" s="32">
        <v>58.4</v>
      </c>
      <c r="AF171" s="32">
        <v>141</v>
      </c>
      <c r="AG171" s="123">
        <v>103</v>
      </c>
      <c r="AH171" s="32">
        <v>94.9</v>
      </c>
      <c r="AI171" s="32">
        <v>98.1</v>
      </c>
      <c r="AJ171" s="32">
        <v>79.099999999999994</v>
      </c>
      <c r="AK171" s="240"/>
      <c r="AL171" s="241"/>
      <c r="AM171" s="241"/>
      <c r="AN171" s="241"/>
      <c r="AO171" s="241"/>
      <c r="AP171" s="241"/>
    </row>
    <row r="172" spans="1:44" s="128" customFormat="1" ht="12.95" customHeight="1">
      <c r="A172" s="237" t="s">
        <v>227</v>
      </c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  <c r="W172" s="121"/>
      <c r="X172" s="121"/>
      <c r="Y172" s="121"/>
      <c r="Z172" s="122"/>
      <c r="AA172" s="52"/>
      <c r="AB172" s="32"/>
      <c r="AC172" s="32"/>
      <c r="AD172" s="32"/>
      <c r="AE172" s="32"/>
      <c r="AF172" s="32"/>
      <c r="AG172" s="32"/>
      <c r="AH172" s="32"/>
      <c r="AI172" s="32"/>
      <c r="AJ172" s="32"/>
      <c r="AK172" s="240"/>
      <c r="AL172" s="241"/>
      <c r="AM172" s="241"/>
      <c r="AN172" s="241"/>
      <c r="AO172" s="241"/>
      <c r="AP172" s="241"/>
    </row>
    <row r="173" spans="1:44" s="128" customFormat="1" ht="12.95" customHeight="1">
      <c r="A173" s="237" t="s">
        <v>65</v>
      </c>
      <c r="B173" s="121"/>
      <c r="C173" s="121"/>
      <c r="D173" s="121"/>
      <c r="E173" s="121"/>
      <c r="F173" s="121"/>
      <c r="G173" s="121"/>
      <c r="H173" s="121"/>
      <c r="I173" s="121"/>
      <c r="J173" s="121"/>
      <c r="K173" s="32">
        <v>29.2</v>
      </c>
      <c r="L173" s="32">
        <v>283.2</v>
      </c>
      <c r="M173" s="32">
        <v>87.1</v>
      </c>
      <c r="N173" s="32">
        <v>115</v>
      </c>
      <c r="O173" s="32">
        <v>800.3</v>
      </c>
      <c r="P173" s="32">
        <v>1183</v>
      </c>
      <c r="Q173" s="32">
        <v>2270.1</v>
      </c>
      <c r="R173" s="32">
        <v>270.89999999999998</v>
      </c>
      <c r="S173" s="32">
        <v>3599.1</v>
      </c>
      <c r="T173" s="32">
        <v>2939.5</v>
      </c>
      <c r="U173" s="32">
        <v>421.5</v>
      </c>
      <c r="V173" s="32">
        <v>1088.8</v>
      </c>
      <c r="W173" s="32">
        <v>703.9</v>
      </c>
      <c r="X173" s="32">
        <v>954.7</v>
      </c>
      <c r="Y173" s="32">
        <v>717.8</v>
      </c>
      <c r="Z173" s="33">
        <v>625.20000000000005</v>
      </c>
      <c r="AA173" s="52">
        <v>379.7</v>
      </c>
      <c r="AB173" s="165">
        <v>339.6</v>
      </c>
      <c r="AC173" s="165">
        <v>630.29999999999995</v>
      </c>
      <c r="AD173" s="32">
        <v>474.7</v>
      </c>
      <c r="AE173" s="32">
        <v>441.5</v>
      </c>
      <c r="AF173" s="165">
        <v>520.70000000000005</v>
      </c>
      <c r="AG173" s="165">
        <v>574.20000000000005</v>
      </c>
      <c r="AH173" s="165">
        <v>747.9</v>
      </c>
      <c r="AI173" s="165">
        <v>608.1</v>
      </c>
      <c r="AJ173" s="165">
        <v>653.9</v>
      </c>
      <c r="AK173" s="240"/>
      <c r="AL173" s="241"/>
      <c r="AM173" s="241"/>
      <c r="AN173" s="241"/>
      <c r="AO173" s="241"/>
      <c r="AP173" s="241"/>
    </row>
    <row r="174" spans="1:44" s="128" customFormat="1" ht="12.95" customHeight="1">
      <c r="A174" s="237" t="s">
        <v>0</v>
      </c>
      <c r="B174" s="102"/>
      <c r="C174" s="102"/>
      <c r="D174" s="102"/>
      <c r="E174" s="102"/>
      <c r="F174" s="102"/>
      <c r="G174" s="102"/>
      <c r="H174" s="102"/>
      <c r="I174" s="102"/>
      <c r="J174" s="102"/>
      <c r="K174" s="32" t="s">
        <v>52</v>
      </c>
      <c r="L174" s="164" t="s">
        <v>234</v>
      </c>
      <c r="M174" s="32">
        <v>30.8</v>
      </c>
      <c r="N174" s="32">
        <v>132</v>
      </c>
      <c r="O174" s="164" t="s">
        <v>288</v>
      </c>
      <c r="P174" s="32">
        <v>147.80000000000001</v>
      </c>
      <c r="Q174" s="32">
        <v>191.9</v>
      </c>
      <c r="R174" s="32">
        <v>11.9</v>
      </c>
      <c r="S174" s="164" t="s">
        <v>232</v>
      </c>
      <c r="T174" s="32">
        <v>81.7</v>
      </c>
      <c r="U174" s="32">
        <v>14.3</v>
      </c>
      <c r="V174" s="164" t="s">
        <v>233</v>
      </c>
      <c r="W174" s="32">
        <v>64.599999999999994</v>
      </c>
      <c r="X174" s="32">
        <v>135.6</v>
      </c>
      <c r="Y174" s="32">
        <v>75.2</v>
      </c>
      <c r="Z174" s="33">
        <v>87.1</v>
      </c>
      <c r="AA174" s="52">
        <v>60.7</v>
      </c>
      <c r="AB174" s="18">
        <v>89.4</v>
      </c>
      <c r="AC174" s="18">
        <v>185.6</v>
      </c>
      <c r="AD174" s="18">
        <v>75.3</v>
      </c>
      <c r="AE174" s="22">
        <v>93</v>
      </c>
      <c r="AF174" s="18">
        <v>117.9</v>
      </c>
      <c r="AG174" s="18">
        <v>110.3</v>
      </c>
      <c r="AH174" s="18">
        <v>130.30000000000001</v>
      </c>
      <c r="AI174" s="32">
        <v>81.3</v>
      </c>
      <c r="AJ174" s="32">
        <v>107.5</v>
      </c>
      <c r="AK174" s="240"/>
      <c r="AL174" s="241"/>
      <c r="AM174" s="241"/>
      <c r="AN174" s="241"/>
      <c r="AO174" s="241"/>
      <c r="AP174" s="241"/>
    </row>
    <row r="175" spans="1:44" s="126" customFormat="1" ht="26.25" customHeight="1">
      <c r="A175" s="255" t="s">
        <v>300</v>
      </c>
      <c r="B175" s="244"/>
      <c r="C175" s="244"/>
      <c r="D175" s="244"/>
      <c r="E175" s="244"/>
      <c r="F175" s="244"/>
      <c r="G175" s="244"/>
      <c r="H175" s="244"/>
      <c r="I175" s="124"/>
      <c r="J175" s="124"/>
      <c r="K175" s="124"/>
      <c r="L175" s="124"/>
      <c r="M175" s="124"/>
      <c r="N175" s="124"/>
      <c r="O175" s="124"/>
      <c r="P175" s="125"/>
      <c r="Q175" s="125"/>
      <c r="R175" s="125"/>
      <c r="S175" s="125"/>
      <c r="T175" s="125"/>
      <c r="U175" s="125"/>
      <c r="V175" s="125"/>
      <c r="W175" s="125"/>
      <c r="X175" s="125"/>
      <c r="Y175" s="125"/>
      <c r="Z175" s="125"/>
      <c r="AA175" s="245"/>
      <c r="AB175" s="245"/>
      <c r="AC175" s="245"/>
      <c r="AD175" s="245"/>
      <c r="AE175" s="245"/>
      <c r="AF175" s="245"/>
      <c r="AG175" s="245"/>
      <c r="AH175" s="245"/>
      <c r="AI175" s="245"/>
      <c r="AJ175" s="245"/>
      <c r="AK175" s="245"/>
      <c r="AL175" s="245"/>
      <c r="AM175" s="245"/>
      <c r="AN175" s="245"/>
      <c r="AO175" s="245"/>
      <c r="AP175" s="245"/>
    </row>
    <row r="176" spans="1:44" s="126" customFormat="1" ht="15.6" customHeight="1">
      <c r="A176" s="256" t="s">
        <v>299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5"/>
      <c r="Q176" s="125"/>
      <c r="R176" s="125"/>
      <c r="S176" s="125"/>
      <c r="T176" s="125"/>
      <c r="U176" s="125"/>
      <c r="V176" s="125"/>
      <c r="W176" s="125"/>
      <c r="X176" s="125"/>
      <c r="Y176" s="125"/>
      <c r="Z176" s="125"/>
      <c r="AA176" s="245"/>
      <c r="AB176" s="245"/>
      <c r="AC176" s="245"/>
      <c r="AD176" s="245"/>
      <c r="AE176" s="245"/>
      <c r="AF176" s="245"/>
      <c r="AG176" s="245"/>
      <c r="AH176" s="245"/>
      <c r="AI176" s="245"/>
      <c r="AJ176" s="245"/>
      <c r="AK176" s="245"/>
      <c r="AL176" s="245"/>
      <c r="AM176" s="245"/>
      <c r="AN176" s="245"/>
      <c r="AO176" s="245"/>
      <c r="AP176" s="245"/>
    </row>
    <row r="177" spans="1:46" s="126" customFormat="1" ht="16.5" customHeight="1">
      <c r="A177" s="257" t="s">
        <v>298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5"/>
      <c r="Q177" s="125"/>
      <c r="R177" s="125"/>
      <c r="S177" s="125"/>
      <c r="T177" s="125"/>
      <c r="U177" s="125"/>
      <c r="V177" s="125"/>
      <c r="W177" s="125"/>
      <c r="X177" s="125"/>
      <c r="Y177" s="125"/>
      <c r="Z177" s="125"/>
      <c r="AA177" s="245"/>
      <c r="AB177" s="245"/>
      <c r="AC177" s="245"/>
      <c r="AD177" s="245"/>
      <c r="AE177" s="245"/>
      <c r="AF177" s="245"/>
      <c r="AG177" s="245"/>
      <c r="AH177" s="245"/>
      <c r="AI177" s="245"/>
      <c r="AJ177" s="245"/>
      <c r="AK177" s="245"/>
      <c r="AL177" s="245"/>
      <c r="AM177" s="245"/>
      <c r="AN177" s="245"/>
      <c r="AO177" s="245"/>
      <c r="AP177" s="245"/>
    </row>
    <row r="178" spans="1:46" s="126" customFormat="1" ht="48" customHeight="1">
      <c r="A178" s="158" t="s">
        <v>221</v>
      </c>
      <c r="B178" s="246"/>
      <c r="C178" s="246"/>
      <c r="D178" s="246"/>
      <c r="E178" s="246"/>
      <c r="F178" s="246"/>
      <c r="G178" s="246"/>
      <c r="H178" s="246"/>
      <c r="I178" s="246"/>
      <c r="J178" s="246"/>
      <c r="K178" s="246"/>
      <c r="L178" s="246"/>
      <c r="M178" s="246"/>
      <c r="N178" s="246"/>
      <c r="O178" s="246"/>
      <c r="P178" s="246"/>
      <c r="Q178" s="246"/>
      <c r="R178" s="246"/>
      <c r="S178" s="246"/>
      <c r="T178" s="246"/>
      <c r="U178" s="246"/>
      <c r="V178" s="246"/>
      <c r="W178" s="246"/>
      <c r="X178" s="246"/>
      <c r="Y178" s="246"/>
      <c r="Z178" s="246"/>
      <c r="AA178" s="246"/>
      <c r="AB178" s="246"/>
      <c r="AC178" s="246"/>
      <c r="AD178" s="246"/>
      <c r="AE178" s="246"/>
      <c r="AF178" s="246"/>
      <c r="AG178" s="246"/>
      <c r="AH178" s="246"/>
      <c r="AI178" s="246"/>
      <c r="AJ178" s="246"/>
      <c r="AK178" s="246"/>
      <c r="AL178" s="246"/>
      <c r="AM178" s="246"/>
      <c r="AN178" s="246"/>
      <c r="AO178" s="246"/>
      <c r="AP178" s="246"/>
      <c r="AQ178" s="156"/>
      <c r="AR178" s="156"/>
      <c r="AS178" s="156"/>
      <c r="AT178" s="156"/>
    </row>
    <row r="179" spans="1:46" s="126" customFormat="1" ht="48" customHeight="1">
      <c r="A179" s="127" t="s">
        <v>189</v>
      </c>
      <c r="B179" s="247"/>
      <c r="C179" s="247"/>
      <c r="D179" s="247"/>
      <c r="E179" s="247"/>
      <c r="F179" s="247"/>
      <c r="G179" s="247"/>
      <c r="H179" s="247"/>
      <c r="I179" s="247"/>
      <c r="J179" s="247"/>
      <c r="K179" s="247"/>
      <c r="L179" s="247"/>
      <c r="M179" s="247"/>
      <c r="N179" s="247"/>
      <c r="O179" s="247"/>
      <c r="P179" s="247"/>
      <c r="Q179" s="247"/>
      <c r="R179" s="247"/>
      <c r="S179" s="247"/>
      <c r="T179" s="247"/>
      <c r="U179" s="247"/>
      <c r="V179" s="247"/>
      <c r="W179" s="247"/>
      <c r="X179" s="247"/>
      <c r="Y179" s="247"/>
      <c r="Z179" s="247"/>
      <c r="AA179" s="247"/>
      <c r="AB179" s="247"/>
      <c r="AC179" s="247"/>
      <c r="AD179" s="247"/>
      <c r="AE179" s="247"/>
      <c r="AF179" s="247"/>
      <c r="AG179" s="247"/>
      <c r="AH179" s="247"/>
      <c r="AI179" s="247"/>
      <c r="AJ179" s="247"/>
      <c r="AK179" s="247"/>
      <c r="AL179" s="247"/>
      <c r="AM179" s="247"/>
      <c r="AN179" s="247"/>
      <c r="AO179" s="247"/>
      <c r="AP179" s="247"/>
      <c r="AQ179" s="155"/>
      <c r="AR179" s="155"/>
      <c r="AS179" s="155"/>
      <c r="AT179" s="155"/>
    </row>
    <row r="180" spans="1:46" s="126" customFormat="1" ht="14.25" customHeight="1">
      <c r="A180" s="158" t="s">
        <v>190</v>
      </c>
      <c r="B180" s="248"/>
      <c r="C180" s="248"/>
      <c r="D180" s="248"/>
      <c r="E180" s="248"/>
      <c r="F180" s="248"/>
      <c r="G180" s="248"/>
      <c r="H180" s="248"/>
      <c r="I180" s="248"/>
      <c r="J180" s="248"/>
      <c r="K180" s="248"/>
      <c r="L180" s="248"/>
      <c r="M180" s="248"/>
      <c r="N180" s="248"/>
      <c r="O180" s="248"/>
      <c r="P180" s="248"/>
      <c r="Q180" s="248"/>
      <c r="R180" s="248"/>
      <c r="S180" s="248"/>
      <c r="T180" s="248"/>
      <c r="U180" s="248"/>
      <c r="V180" s="248"/>
      <c r="W180" s="248"/>
      <c r="X180" s="248"/>
      <c r="Y180" s="248"/>
      <c r="Z180" s="248"/>
      <c r="AA180" s="248"/>
      <c r="AB180" s="248"/>
      <c r="AC180" s="248"/>
      <c r="AD180" s="248"/>
      <c r="AE180" s="248"/>
      <c r="AF180" s="248"/>
      <c r="AG180" s="248"/>
      <c r="AH180" s="248"/>
      <c r="AI180" s="248"/>
      <c r="AJ180" s="248"/>
      <c r="AK180" s="248"/>
      <c r="AL180" s="248"/>
      <c r="AM180" s="248"/>
      <c r="AN180" s="248"/>
      <c r="AO180" s="248"/>
      <c r="AP180" s="248"/>
      <c r="AQ180" s="157"/>
      <c r="AR180" s="157"/>
      <c r="AS180" s="157"/>
      <c r="AT180" s="157"/>
    </row>
    <row r="181" spans="1:46" s="128" customFormat="1" ht="13.5" customHeight="1">
      <c r="A181" s="158" t="s">
        <v>191</v>
      </c>
      <c r="B181" s="248"/>
      <c r="C181" s="248"/>
      <c r="D181" s="248"/>
      <c r="E181" s="248"/>
      <c r="F181" s="248"/>
      <c r="G181" s="248"/>
      <c r="H181" s="248"/>
      <c r="I181" s="248"/>
      <c r="J181" s="248"/>
      <c r="K181" s="248"/>
      <c r="L181" s="248"/>
      <c r="M181" s="248"/>
      <c r="N181" s="248"/>
      <c r="O181" s="248"/>
      <c r="P181" s="248"/>
      <c r="Q181" s="248"/>
      <c r="R181" s="248"/>
      <c r="S181" s="248"/>
      <c r="T181" s="248"/>
      <c r="U181" s="248"/>
      <c r="V181" s="248"/>
      <c r="W181" s="248"/>
      <c r="X181" s="248"/>
      <c r="Y181" s="248"/>
      <c r="Z181" s="248"/>
      <c r="AA181" s="248"/>
      <c r="AB181" s="248"/>
      <c r="AC181" s="248"/>
      <c r="AD181" s="248"/>
      <c r="AE181" s="248"/>
      <c r="AF181" s="248"/>
      <c r="AG181" s="248"/>
      <c r="AH181" s="248"/>
      <c r="AI181" s="248"/>
      <c r="AJ181" s="248"/>
      <c r="AK181" s="248"/>
      <c r="AL181" s="248"/>
      <c r="AM181" s="248"/>
      <c r="AN181" s="248"/>
      <c r="AO181" s="248"/>
      <c r="AP181" s="248"/>
      <c r="AQ181" s="157"/>
      <c r="AR181" s="157"/>
      <c r="AS181" s="157"/>
      <c r="AT181" s="157"/>
    </row>
    <row r="182" spans="1:46" s="128" customFormat="1" ht="13.5" customHeight="1">
      <c r="A182" s="158" t="s">
        <v>192</v>
      </c>
      <c r="B182" s="249"/>
      <c r="C182" s="249"/>
      <c r="D182" s="249"/>
      <c r="E182" s="249"/>
      <c r="F182" s="249"/>
      <c r="G182" s="249"/>
      <c r="H182" s="249"/>
      <c r="I182" s="249"/>
      <c r="J182" s="249"/>
      <c r="K182" s="249"/>
      <c r="L182" s="250"/>
      <c r="M182" s="250"/>
      <c r="N182" s="250"/>
      <c r="O182" s="250"/>
      <c r="P182" s="250"/>
      <c r="Q182" s="251"/>
      <c r="R182" s="251"/>
      <c r="S182" s="251"/>
      <c r="T182" s="251"/>
      <c r="U182" s="251"/>
      <c r="V182" s="251"/>
      <c r="W182" s="251"/>
      <c r="X182" s="251"/>
      <c r="Y182" s="251"/>
      <c r="Z182" s="251"/>
      <c r="AA182" s="241"/>
      <c r="AB182" s="241"/>
      <c r="AC182" s="241"/>
      <c r="AD182" s="241"/>
      <c r="AE182" s="241" t="s">
        <v>109</v>
      </c>
      <c r="AF182" s="241"/>
      <c r="AG182" s="241"/>
      <c r="AH182" s="241"/>
      <c r="AI182" s="241"/>
      <c r="AJ182" s="241"/>
      <c r="AK182" s="241"/>
      <c r="AL182" s="241"/>
      <c r="AM182" s="241"/>
      <c r="AN182" s="241"/>
      <c r="AO182" s="241"/>
      <c r="AP182" s="241"/>
    </row>
    <row r="183" spans="1:46" s="128" customFormat="1" ht="48.75" customHeight="1">
      <c r="A183" s="127" t="s">
        <v>193</v>
      </c>
      <c r="B183" s="250"/>
      <c r="C183" s="250"/>
      <c r="D183" s="250"/>
      <c r="E183" s="250"/>
      <c r="F183" s="250"/>
      <c r="G183" s="250"/>
      <c r="H183" s="250"/>
      <c r="I183" s="250"/>
      <c r="J183" s="250"/>
      <c r="K183" s="250"/>
      <c r="L183" s="250"/>
      <c r="M183" s="250"/>
      <c r="N183" s="250"/>
      <c r="O183" s="250"/>
      <c r="P183" s="250"/>
      <c r="Q183" s="250"/>
      <c r="R183" s="250"/>
      <c r="S183" s="250"/>
      <c r="T183" s="250"/>
      <c r="U183" s="250"/>
      <c r="V183" s="250"/>
      <c r="W183" s="250"/>
      <c r="X183" s="250"/>
      <c r="Y183" s="250"/>
      <c r="Z183" s="250"/>
      <c r="AA183" s="250"/>
      <c r="AB183" s="250"/>
      <c r="AC183" s="250"/>
      <c r="AD183" s="250"/>
      <c r="AE183" s="250"/>
      <c r="AF183" s="250"/>
      <c r="AG183" s="250"/>
      <c r="AH183" s="250"/>
      <c r="AI183" s="250"/>
      <c r="AJ183" s="250"/>
      <c r="AK183" s="250"/>
      <c r="AL183" s="250"/>
      <c r="AM183" s="250"/>
      <c r="AN183" s="250"/>
      <c r="AO183" s="250"/>
      <c r="AP183" s="250"/>
      <c r="AQ183" s="154"/>
      <c r="AR183" s="154"/>
      <c r="AS183" s="154"/>
      <c r="AT183" s="154"/>
    </row>
    <row r="184" spans="1:46" s="128" customFormat="1" ht="14.25" customHeight="1">
      <c r="A184" s="127" t="s">
        <v>296</v>
      </c>
      <c r="B184" s="249"/>
      <c r="C184" s="249"/>
      <c r="D184" s="249"/>
      <c r="E184" s="249"/>
      <c r="F184" s="249"/>
      <c r="G184" s="249"/>
      <c r="H184" s="249"/>
      <c r="I184" s="249"/>
      <c r="J184" s="249"/>
      <c r="K184" s="249"/>
      <c r="L184" s="250"/>
      <c r="M184" s="250"/>
      <c r="N184" s="250"/>
      <c r="O184" s="250"/>
      <c r="P184" s="250"/>
      <c r="Q184" s="251"/>
      <c r="R184" s="251"/>
      <c r="S184" s="251"/>
      <c r="T184" s="251"/>
      <c r="U184" s="251"/>
      <c r="V184" s="251"/>
      <c r="W184" s="251"/>
      <c r="X184" s="251"/>
      <c r="Y184" s="251"/>
      <c r="Z184" s="251"/>
      <c r="AA184" s="241"/>
      <c r="AB184" s="241"/>
      <c r="AC184" s="241"/>
      <c r="AD184" s="241"/>
      <c r="AE184" s="241"/>
      <c r="AF184" s="241"/>
      <c r="AG184" s="241"/>
      <c r="AH184" s="241"/>
      <c r="AI184" s="241"/>
      <c r="AJ184" s="241"/>
      <c r="AK184" s="241"/>
      <c r="AL184" s="241"/>
      <c r="AM184" s="241"/>
      <c r="AN184" s="241"/>
      <c r="AO184" s="241"/>
      <c r="AP184" s="241"/>
    </row>
    <row r="185" spans="1:46" s="128" customFormat="1" ht="38.25" customHeight="1">
      <c r="A185" s="158" t="s">
        <v>297</v>
      </c>
      <c r="B185" s="248"/>
      <c r="C185" s="248"/>
      <c r="D185" s="248"/>
      <c r="E185" s="248"/>
      <c r="F185" s="248"/>
      <c r="G185" s="248"/>
      <c r="H185" s="248"/>
      <c r="I185" s="248"/>
      <c r="J185" s="248"/>
      <c r="K185" s="248"/>
      <c r="L185" s="250"/>
      <c r="M185" s="250"/>
      <c r="N185" s="250"/>
      <c r="O185" s="250"/>
      <c r="P185" s="250"/>
      <c r="Q185" s="251"/>
      <c r="R185" s="251"/>
      <c r="S185" s="251"/>
      <c r="T185" s="251"/>
      <c r="U185" s="251"/>
      <c r="V185" s="251"/>
      <c r="W185" s="251"/>
      <c r="X185" s="251"/>
      <c r="Y185" s="251"/>
      <c r="Z185" s="251"/>
      <c r="AA185" s="241"/>
      <c r="AB185" s="241"/>
      <c r="AC185" s="241"/>
      <c r="AD185" s="241"/>
      <c r="AE185" s="241"/>
      <c r="AF185" s="241"/>
      <c r="AG185" s="241"/>
      <c r="AH185" s="241"/>
      <c r="AI185" s="241"/>
      <c r="AJ185" s="241"/>
      <c r="AK185" s="241"/>
      <c r="AL185" s="241"/>
      <c r="AM185" s="241"/>
      <c r="AN185" s="241"/>
      <c r="AO185" s="241"/>
      <c r="AP185" s="241"/>
    </row>
    <row r="186" spans="1:46" s="128" customFormat="1" ht="46.5" customHeight="1">
      <c r="A186" s="258" t="s">
        <v>293</v>
      </c>
      <c r="B186" s="248"/>
      <c r="C186" s="248"/>
      <c r="D186" s="248"/>
      <c r="E186" s="248"/>
      <c r="F186" s="248"/>
      <c r="G186" s="248"/>
      <c r="H186" s="248"/>
      <c r="I186" s="248"/>
      <c r="J186" s="248"/>
      <c r="K186" s="248"/>
      <c r="L186" s="250"/>
      <c r="M186" s="250"/>
      <c r="N186" s="250"/>
      <c r="O186" s="250"/>
      <c r="P186" s="250"/>
      <c r="Q186" s="251"/>
      <c r="R186" s="251"/>
      <c r="S186" s="251"/>
      <c r="T186" s="251"/>
      <c r="U186" s="251"/>
      <c r="V186" s="251"/>
      <c r="W186" s="251"/>
      <c r="X186" s="251"/>
      <c r="Y186" s="251"/>
      <c r="Z186" s="251"/>
      <c r="AA186" s="241"/>
      <c r="AB186" s="241"/>
      <c r="AC186" s="241"/>
      <c r="AD186" s="241"/>
      <c r="AE186" s="241"/>
      <c r="AF186" s="241"/>
      <c r="AG186" s="241"/>
      <c r="AH186" s="241"/>
      <c r="AI186" s="241"/>
      <c r="AJ186" s="241"/>
      <c r="AK186" s="241"/>
      <c r="AL186" s="241"/>
      <c r="AM186" s="241"/>
      <c r="AN186" s="241"/>
      <c r="AO186" s="241"/>
      <c r="AP186" s="241"/>
    </row>
    <row r="187" spans="1:46" s="128" customFormat="1" ht="50.25" customHeight="1">
      <c r="A187" s="258" t="s">
        <v>301</v>
      </c>
      <c r="B187" s="252"/>
      <c r="C187" s="252"/>
      <c r="D187" s="252"/>
      <c r="E187" s="252"/>
      <c r="F187" s="252"/>
      <c r="G187" s="252"/>
      <c r="H187" s="252"/>
      <c r="I187" s="252"/>
      <c r="J187" s="252"/>
      <c r="K187" s="252"/>
      <c r="L187" s="253"/>
      <c r="M187" s="253"/>
      <c r="N187" s="253"/>
      <c r="O187" s="253"/>
      <c r="P187" s="253"/>
      <c r="Q187" s="254"/>
      <c r="R187" s="254"/>
      <c r="S187" s="254"/>
      <c r="T187" s="254"/>
      <c r="U187" s="254"/>
      <c r="V187" s="254"/>
      <c r="W187" s="254"/>
      <c r="X187" s="254"/>
      <c r="Y187" s="254"/>
      <c r="Z187" s="254"/>
      <c r="AA187" s="241"/>
      <c r="AB187" s="241"/>
      <c r="AC187" s="241"/>
      <c r="AD187" s="241"/>
      <c r="AE187" s="241"/>
      <c r="AF187" s="241"/>
      <c r="AG187" s="241"/>
      <c r="AH187" s="241"/>
      <c r="AI187" s="241"/>
      <c r="AJ187" s="241"/>
      <c r="AK187" s="241"/>
      <c r="AL187" s="241"/>
      <c r="AM187" s="241"/>
      <c r="AN187" s="241"/>
      <c r="AO187" s="241"/>
      <c r="AP187" s="241"/>
    </row>
    <row r="188" spans="1:46" s="128" customFormat="1">
      <c r="A188" s="259" t="s">
        <v>194</v>
      </c>
      <c r="B188" s="241"/>
      <c r="C188" s="241"/>
      <c r="D188" s="241"/>
      <c r="E188" s="241"/>
      <c r="F188" s="241"/>
      <c r="G188" s="241"/>
      <c r="H188" s="241"/>
      <c r="I188" s="240"/>
      <c r="J188" s="240"/>
      <c r="K188" s="240"/>
      <c r="L188" s="240"/>
      <c r="M188" s="240"/>
      <c r="N188" s="240"/>
      <c r="O188" s="240"/>
      <c r="P188" s="240"/>
      <c r="Q188" s="241"/>
      <c r="R188" s="241"/>
      <c r="S188" s="241"/>
      <c r="T188" s="241"/>
      <c r="U188" s="241"/>
      <c r="V188" s="241"/>
      <c r="W188" s="241"/>
      <c r="X188" s="240"/>
      <c r="Y188" s="241"/>
      <c r="Z188" s="241"/>
      <c r="AA188" s="241"/>
      <c r="AB188" s="241"/>
      <c r="AC188" s="241"/>
      <c r="AD188" s="241"/>
      <c r="AE188" s="241"/>
      <c r="AF188" s="241"/>
      <c r="AG188" s="241"/>
      <c r="AH188" s="241"/>
      <c r="AI188" s="241"/>
      <c r="AJ188" s="241"/>
      <c r="AK188" s="241"/>
      <c r="AL188" s="241"/>
      <c r="AM188" s="241"/>
      <c r="AN188" s="241"/>
      <c r="AO188" s="241"/>
      <c r="AP188" s="241"/>
    </row>
    <row r="189" spans="1:46" s="128" customFormat="1">
      <c r="A189" s="259" t="s">
        <v>195</v>
      </c>
      <c r="B189" s="241"/>
      <c r="C189" s="241"/>
      <c r="D189" s="241"/>
      <c r="E189" s="241"/>
      <c r="F189" s="241"/>
      <c r="G189" s="241"/>
      <c r="H189" s="241"/>
      <c r="I189" s="240"/>
      <c r="J189" s="240"/>
      <c r="K189" s="240"/>
      <c r="L189" s="240"/>
      <c r="M189" s="240"/>
      <c r="N189" s="240"/>
      <c r="O189" s="240"/>
      <c r="P189" s="240"/>
      <c r="Q189" s="241"/>
      <c r="R189" s="241"/>
      <c r="S189" s="241"/>
      <c r="T189" s="241"/>
      <c r="U189" s="241"/>
      <c r="V189" s="241"/>
      <c r="W189" s="241"/>
      <c r="X189" s="240"/>
      <c r="Y189" s="241"/>
      <c r="Z189" s="241"/>
      <c r="AA189" s="241"/>
      <c r="AB189" s="241"/>
      <c r="AC189" s="241"/>
      <c r="AD189" s="241"/>
      <c r="AE189" s="241"/>
      <c r="AF189" s="241"/>
      <c r="AG189" s="241"/>
      <c r="AH189" s="241"/>
      <c r="AI189" s="241"/>
      <c r="AJ189" s="241"/>
      <c r="AK189" s="241"/>
      <c r="AL189" s="241"/>
      <c r="AM189" s="241"/>
      <c r="AN189" s="241"/>
      <c r="AO189" s="241"/>
      <c r="AP189" s="241"/>
    </row>
    <row r="190" spans="1:46" s="128" customFormat="1">
      <c r="A190" s="260" t="s">
        <v>238</v>
      </c>
      <c r="B190" s="241"/>
      <c r="C190" s="241"/>
      <c r="D190" s="241"/>
      <c r="E190" s="241"/>
      <c r="F190" s="241"/>
      <c r="G190" s="241"/>
      <c r="H190" s="241"/>
      <c r="I190" s="240"/>
      <c r="J190" s="240"/>
      <c r="K190" s="240"/>
      <c r="L190" s="240"/>
      <c r="M190" s="240"/>
      <c r="N190" s="240"/>
      <c r="O190" s="240"/>
      <c r="P190" s="240"/>
      <c r="Q190" s="241"/>
      <c r="R190" s="241"/>
      <c r="S190" s="241"/>
      <c r="T190" s="241"/>
      <c r="U190" s="241"/>
      <c r="V190" s="241"/>
      <c r="W190" s="241"/>
      <c r="X190" s="240"/>
      <c r="Y190" s="241"/>
      <c r="Z190" s="241"/>
      <c r="AA190" s="241"/>
      <c r="AB190" s="241"/>
      <c r="AC190" s="241"/>
      <c r="AD190" s="241"/>
      <c r="AE190" s="241"/>
      <c r="AF190" s="241"/>
      <c r="AG190" s="241"/>
      <c r="AH190" s="241"/>
      <c r="AI190" s="241"/>
      <c r="AJ190" s="241"/>
      <c r="AK190" s="241"/>
      <c r="AL190" s="241"/>
      <c r="AM190" s="241"/>
      <c r="AN190" s="241"/>
      <c r="AO190" s="241"/>
      <c r="AP190" s="241"/>
    </row>
    <row r="191" spans="1:46" s="128" customFormat="1">
      <c r="A191" s="259" t="s">
        <v>294</v>
      </c>
      <c r="B191" s="241"/>
      <c r="C191" s="241"/>
      <c r="D191" s="241"/>
      <c r="E191" s="241"/>
      <c r="F191" s="241"/>
      <c r="G191" s="241"/>
      <c r="H191" s="241"/>
      <c r="I191" s="240"/>
      <c r="J191" s="240"/>
      <c r="K191" s="240"/>
      <c r="L191" s="240"/>
      <c r="M191" s="240"/>
      <c r="N191" s="240"/>
      <c r="O191" s="240"/>
      <c r="P191" s="240"/>
      <c r="Q191" s="241"/>
      <c r="R191" s="241"/>
      <c r="S191" s="241"/>
      <c r="T191" s="241"/>
      <c r="U191" s="241"/>
      <c r="V191" s="241"/>
      <c r="W191" s="241"/>
      <c r="X191" s="240"/>
      <c r="Y191" s="241"/>
      <c r="Z191" s="241"/>
      <c r="AA191" s="241"/>
      <c r="AB191" s="241"/>
      <c r="AC191" s="241"/>
      <c r="AD191" s="241"/>
      <c r="AE191" s="241"/>
      <c r="AF191" s="241"/>
      <c r="AG191" s="241"/>
      <c r="AH191" s="241"/>
      <c r="AI191" s="241"/>
      <c r="AJ191" s="241"/>
      <c r="AK191" s="241"/>
      <c r="AL191" s="241"/>
      <c r="AM191" s="241"/>
      <c r="AN191" s="241"/>
      <c r="AO191" s="241"/>
      <c r="AP191" s="241"/>
    </row>
    <row r="192" spans="1:46" s="128" customFormat="1" ht="11.25">
      <c r="A192" s="166" t="s">
        <v>118</v>
      </c>
      <c r="B192" s="241"/>
      <c r="C192" s="241"/>
      <c r="D192" s="241"/>
      <c r="E192" s="241"/>
      <c r="F192" s="241"/>
      <c r="G192" s="241"/>
      <c r="H192" s="241"/>
      <c r="I192" s="240"/>
      <c r="J192" s="240"/>
      <c r="K192" s="240"/>
      <c r="L192" s="240"/>
      <c r="M192" s="240"/>
      <c r="N192" s="240"/>
      <c r="O192" s="240"/>
      <c r="P192" s="240"/>
      <c r="Q192" s="241"/>
      <c r="R192" s="241"/>
      <c r="S192" s="241"/>
      <c r="T192" s="241"/>
      <c r="U192" s="241"/>
      <c r="V192" s="241"/>
      <c r="W192" s="241"/>
      <c r="X192" s="240"/>
      <c r="Y192" s="241"/>
      <c r="Z192" s="241"/>
      <c r="AA192" s="241"/>
      <c r="AB192" s="241"/>
      <c r="AC192" s="241"/>
      <c r="AD192" s="241"/>
      <c r="AE192" s="241"/>
      <c r="AF192" s="241"/>
      <c r="AG192" s="241"/>
      <c r="AH192" s="241"/>
      <c r="AI192" s="241"/>
      <c r="AJ192" s="241"/>
      <c r="AK192" s="241"/>
      <c r="AL192" s="241"/>
      <c r="AM192" s="241"/>
      <c r="AN192" s="241"/>
      <c r="AO192" s="241"/>
      <c r="AP192" s="241"/>
    </row>
    <row r="193" spans="1:42" s="128" customFormat="1" ht="11.25">
      <c r="A193" s="167" t="s">
        <v>119</v>
      </c>
      <c r="B193" s="241"/>
      <c r="C193" s="241"/>
      <c r="D193" s="241"/>
      <c r="E193" s="241"/>
      <c r="F193" s="241"/>
      <c r="G193" s="241"/>
      <c r="H193" s="241"/>
      <c r="I193" s="240"/>
      <c r="J193" s="240"/>
      <c r="K193" s="240"/>
      <c r="L193" s="240"/>
      <c r="M193" s="240"/>
      <c r="N193" s="240"/>
      <c r="O193" s="240"/>
      <c r="P193" s="240"/>
      <c r="Q193" s="241"/>
      <c r="R193" s="241"/>
      <c r="S193" s="241"/>
      <c r="T193" s="241"/>
      <c r="U193" s="241"/>
      <c r="V193" s="241"/>
      <c r="W193" s="241"/>
      <c r="X193" s="240"/>
      <c r="Y193" s="241"/>
      <c r="Z193" s="241"/>
      <c r="AA193" s="241"/>
      <c r="AB193" s="241"/>
      <c r="AC193" s="241"/>
      <c r="AD193" s="241"/>
      <c r="AE193" s="241"/>
      <c r="AF193" s="241"/>
      <c r="AG193" s="241"/>
      <c r="AH193" s="241"/>
      <c r="AI193" s="241"/>
      <c r="AJ193" s="241"/>
      <c r="AK193" s="241"/>
      <c r="AL193" s="241"/>
      <c r="AM193" s="241"/>
      <c r="AN193" s="241"/>
      <c r="AO193" s="241"/>
      <c r="AP193" s="241"/>
    </row>
    <row r="194" spans="1:42" s="128" customFormat="1" ht="22.5">
      <c r="A194" s="261" t="s">
        <v>196</v>
      </c>
      <c r="B194" s="241"/>
      <c r="C194" s="241"/>
      <c r="D194" s="241"/>
      <c r="E194" s="241"/>
      <c r="F194" s="241"/>
      <c r="G194" s="241"/>
      <c r="H194" s="241"/>
      <c r="I194" s="240"/>
      <c r="J194" s="240"/>
      <c r="K194" s="240"/>
      <c r="L194" s="240"/>
      <c r="M194" s="240"/>
      <c r="N194" s="240"/>
      <c r="O194" s="240"/>
      <c r="P194" s="240"/>
      <c r="Q194" s="241"/>
      <c r="R194" s="241"/>
      <c r="S194" s="241"/>
      <c r="T194" s="241"/>
      <c r="U194" s="241"/>
      <c r="V194" s="241"/>
      <c r="W194" s="241"/>
      <c r="X194" s="240"/>
      <c r="Y194" s="241"/>
      <c r="Z194" s="241"/>
      <c r="AA194" s="241"/>
      <c r="AB194" s="241"/>
      <c r="AC194" s="241"/>
      <c r="AD194" s="241"/>
      <c r="AE194" s="241"/>
      <c r="AF194" s="241"/>
      <c r="AG194" s="241"/>
      <c r="AH194" s="241"/>
      <c r="AI194" s="241"/>
      <c r="AJ194" s="241"/>
      <c r="AK194" s="241"/>
      <c r="AL194" s="241"/>
      <c r="AM194" s="241"/>
      <c r="AN194" s="241"/>
      <c r="AO194" s="241"/>
      <c r="AP194" s="241"/>
    </row>
    <row r="195" spans="1:42" s="128" customFormat="1" ht="11.25">
      <c r="I195" s="129"/>
      <c r="J195" s="129"/>
      <c r="K195" s="129"/>
      <c r="L195" s="129"/>
      <c r="M195" s="129"/>
      <c r="N195" s="129"/>
      <c r="O195" s="129"/>
      <c r="P195" s="129"/>
      <c r="X195" s="129"/>
    </row>
    <row r="196" spans="1:42" s="128" customFormat="1" ht="11.25">
      <c r="I196" s="129"/>
      <c r="J196" s="129"/>
      <c r="K196" s="129"/>
      <c r="L196" s="129"/>
      <c r="M196" s="129"/>
      <c r="N196" s="129"/>
      <c r="O196" s="129"/>
      <c r="P196" s="129"/>
      <c r="X196" s="129"/>
    </row>
    <row r="197" spans="1:42" s="128" customFormat="1" ht="11.25">
      <c r="I197" s="129"/>
      <c r="J197" s="129"/>
      <c r="K197" s="129"/>
      <c r="L197" s="129"/>
      <c r="M197" s="129"/>
      <c r="N197" s="129"/>
      <c r="O197" s="129"/>
      <c r="P197" s="129"/>
      <c r="X197" s="129"/>
    </row>
    <row r="198" spans="1:42" s="128" customFormat="1" ht="11.25">
      <c r="I198" s="129"/>
      <c r="J198" s="129"/>
      <c r="K198" s="129"/>
      <c r="L198" s="129"/>
      <c r="M198" s="129"/>
      <c r="N198" s="129"/>
      <c r="O198" s="129"/>
      <c r="P198" s="129"/>
      <c r="X198" s="129"/>
    </row>
    <row r="199" spans="1:42" s="128" customFormat="1" ht="11.25">
      <c r="I199" s="129"/>
      <c r="J199" s="129"/>
      <c r="K199" s="129"/>
      <c r="L199" s="129"/>
      <c r="M199" s="129"/>
      <c r="N199" s="129"/>
      <c r="O199" s="129"/>
      <c r="P199" s="129"/>
      <c r="X199" s="129"/>
    </row>
    <row r="200" spans="1:42" s="128" customFormat="1" ht="11.25">
      <c r="I200" s="129"/>
      <c r="J200" s="129"/>
      <c r="K200" s="129"/>
      <c r="L200" s="129"/>
      <c r="M200" s="129"/>
      <c r="N200" s="129"/>
      <c r="O200" s="129"/>
      <c r="P200" s="129"/>
      <c r="X200" s="129"/>
    </row>
    <row r="201" spans="1:42" s="128" customFormat="1" ht="11.25">
      <c r="I201" s="129"/>
      <c r="J201" s="129"/>
      <c r="K201" s="129"/>
      <c r="L201" s="129"/>
      <c r="M201" s="129"/>
      <c r="N201" s="129"/>
      <c r="O201" s="129"/>
      <c r="P201" s="129"/>
      <c r="X201" s="129"/>
    </row>
    <row r="202" spans="1:42" s="128" customFormat="1" ht="11.25">
      <c r="I202" s="129"/>
      <c r="J202" s="129"/>
      <c r="K202" s="129"/>
      <c r="L202" s="129"/>
      <c r="M202" s="129"/>
      <c r="N202" s="129"/>
      <c r="O202" s="129"/>
      <c r="P202" s="129"/>
      <c r="X202" s="129"/>
    </row>
    <row r="203" spans="1:42" s="128" customFormat="1" ht="11.25">
      <c r="I203" s="129"/>
      <c r="J203" s="129"/>
      <c r="K203" s="129"/>
      <c r="L203" s="129"/>
      <c r="M203" s="129"/>
      <c r="N203" s="129"/>
      <c r="O203" s="129"/>
      <c r="P203" s="129"/>
      <c r="X203" s="129"/>
    </row>
    <row r="204" spans="1:42" s="128" customFormat="1" ht="11.25">
      <c r="I204" s="129"/>
      <c r="J204" s="129"/>
      <c r="K204" s="129"/>
      <c r="L204" s="129"/>
      <c r="M204" s="129"/>
      <c r="N204" s="129"/>
      <c r="O204" s="129"/>
      <c r="P204" s="129"/>
      <c r="X204" s="129"/>
    </row>
    <row r="205" spans="1:42" s="128" customFormat="1" ht="11.25">
      <c r="I205" s="129"/>
      <c r="J205" s="129"/>
      <c r="K205" s="129"/>
      <c r="L205" s="129"/>
      <c r="M205" s="129"/>
      <c r="N205" s="129"/>
      <c r="O205" s="129"/>
      <c r="P205" s="129"/>
      <c r="X205" s="129"/>
    </row>
    <row r="206" spans="1:42" s="128" customFormat="1" ht="11.25">
      <c r="I206" s="129"/>
      <c r="J206" s="129"/>
      <c r="K206" s="129"/>
      <c r="L206" s="129"/>
      <c r="M206" s="129"/>
      <c r="N206" s="129"/>
      <c r="O206" s="129"/>
      <c r="P206" s="129"/>
      <c r="X206" s="129"/>
    </row>
    <row r="207" spans="1:42" s="128" customFormat="1" ht="11.25">
      <c r="I207" s="129"/>
      <c r="J207" s="129"/>
      <c r="K207" s="129"/>
      <c r="L207" s="129"/>
      <c r="M207" s="129"/>
      <c r="N207" s="129"/>
      <c r="O207" s="129"/>
      <c r="P207" s="129"/>
      <c r="X207" s="129"/>
    </row>
    <row r="208" spans="1:42" s="128" customFormat="1" ht="11.25">
      <c r="I208" s="129"/>
      <c r="J208" s="129"/>
      <c r="K208" s="129"/>
      <c r="L208" s="129"/>
      <c r="M208" s="129"/>
      <c r="N208" s="129"/>
      <c r="O208" s="129"/>
      <c r="P208" s="129"/>
      <c r="X208" s="129"/>
    </row>
    <row r="209" spans="9:24" s="128" customFormat="1" ht="11.25">
      <c r="I209" s="129"/>
      <c r="J209" s="129"/>
      <c r="K209" s="129"/>
      <c r="L209" s="129"/>
      <c r="M209" s="129"/>
      <c r="N209" s="129"/>
      <c r="O209" s="129"/>
      <c r="P209" s="129"/>
      <c r="X209" s="129"/>
    </row>
    <row r="210" spans="9:24" s="128" customFormat="1" ht="11.25">
      <c r="I210" s="129"/>
      <c r="J210" s="129"/>
      <c r="K210" s="129"/>
      <c r="L210" s="129"/>
      <c r="M210" s="129"/>
      <c r="N210" s="129"/>
      <c r="O210" s="129"/>
      <c r="P210" s="129"/>
      <c r="X210" s="129"/>
    </row>
    <row r="211" spans="9:24" s="128" customFormat="1" ht="11.25">
      <c r="I211" s="129"/>
      <c r="J211" s="129"/>
      <c r="K211" s="129"/>
      <c r="L211" s="129"/>
      <c r="M211" s="129"/>
      <c r="N211" s="129"/>
      <c r="O211" s="129"/>
      <c r="P211" s="129"/>
      <c r="X211" s="129"/>
    </row>
    <row r="212" spans="9:24" s="128" customFormat="1" ht="11.25">
      <c r="I212" s="129"/>
      <c r="J212" s="129"/>
      <c r="K212" s="129"/>
      <c r="L212" s="129"/>
      <c r="M212" s="129"/>
      <c r="N212" s="129"/>
      <c r="O212" s="129"/>
      <c r="P212" s="129"/>
      <c r="X212" s="129"/>
    </row>
    <row r="213" spans="9:24" s="128" customFormat="1" ht="11.25">
      <c r="I213" s="129"/>
      <c r="J213" s="129"/>
      <c r="K213" s="129"/>
      <c r="L213" s="129"/>
      <c r="M213" s="129"/>
      <c r="N213" s="129"/>
      <c r="O213" s="129"/>
      <c r="P213" s="129"/>
      <c r="X213" s="129"/>
    </row>
    <row r="214" spans="9:24" s="128" customFormat="1" ht="11.25">
      <c r="I214" s="129"/>
      <c r="J214" s="129"/>
      <c r="K214" s="129"/>
      <c r="L214" s="129"/>
      <c r="M214" s="129"/>
      <c r="N214" s="129"/>
      <c r="O214" s="129"/>
      <c r="P214" s="129"/>
      <c r="X214" s="129"/>
    </row>
    <row r="215" spans="9:24" s="128" customFormat="1" ht="11.25">
      <c r="I215" s="129"/>
      <c r="J215" s="129"/>
      <c r="K215" s="129"/>
      <c r="L215" s="129"/>
      <c r="M215" s="129"/>
      <c r="N215" s="129"/>
      <c r="O215" s="129"/>
      <c r="P215" s="129"/>
      <c r="X215" s="129"/>
    </row>
    <row r="216" spans="9:24" s="128" customFormat="1" ht="11.25">
      <c r="I216" s="129"/>
      <c r="J216" s="129"/>
      <c r="K216" s="129"/>
      <c r="L216" s="129"/>
      <c r="M216" s="129"/>
      <c r="N216" s="129"/>
      <c r="O216" s="129"/>
      <c r="P216" s="129"/>
      <c r="X216" s="129"/>
    </row>
    <row r="217" spans="9:24" s="128" customFormat="1" ht="11.25">
      <c r="I217" s="129"/>
      <c r="J217" s="129"/>
      <c r="K217" s="129"/>
      <c r="L217" s="129"/>
      <c r="M217" s="129"/>
      <c r="N217" s="129"/>
      <c r="O217" s="129"/>
      <c r="P217" s="129"/>
      <c r="X217" s="129"/>
    </row>
    <row r="218" spans="9:24" s="128" customFormat="1" ht="11.25">
      <c r="I218" s="129"/>
      <c r="J218" s="129"/>
      <c r="K218" s="129"/>
      <c r="L218" s="129"/>
      <c r="M218" s="129"/>
      <c r="N218" s="129"/>
      <c r="O218" s="129"/>
      <c r="P218" s="129"/>
      <c r="X218" s="129"/>
    </row>
    <row r="219" spans="9:24" s="128" customFormat="1" ht="11.25">
      <c r="I219" s="129"/>
      <c r="J219" s="129"/>
      <c r="K219" s="129"/>
      <c r="L219" s="129"/>
      <c r="M219" s="129"/>
      <c r="N219" s="129"/>
      <c r="O219" s="129"/>
      <c r="P219" s="129"/>
      <c r="X219" s="129"/>
    </row>
    <row r="220" spans="9:24" s="128" customFormat="1" ht="11.25">
      <c r="I220" s="129"/>
      <c r="J220" s="129"/>
      <c r="K220" s="129"/>
      <c r="L220" s="129"/>
      <c r="M220" s="129"/>
      <c r="N220" s="129"/>
      <c r="O220" s="129"/>
      <c r="P220" s="129"/>
      <c r="X220" s="129"/>
    </row>
    <row r="221" spans="9:24" s="128" customFormat="1" ht="11.25">
      <c r="I221" s="129"/>
      <c r="J221" s="129"/>
      <c r="K221" s="129"/>
      <c r="L221" s="129"/>
      <c r="M221" s="129"/>
      <c r="N221" s="129"/>
      <c r="O221" s="129"/>
      <c r="P221" s="129"/>
      <c r="X221" s="129"/>
    </row>
    <row r="222" spans="9:24" s="128" customFormat="1" ht="11.25">
      <c r="I222" s="129"/>
      <c r="J222" s="129"/>
      <c r="K222" s="129"/>
      <c r="L222" s="129"/>
      <c r="M222" s="129"/>
      <c r="N222" s="129"/>
      <c r="O222" s="129"/>
      <c r="P222" s="129"/>
      <c r="X222" s="129"/>
    </row>
    <row r="223" spans="9:24" s="128" customFormat="1" ht="11.25">
      <c r="I223" s="129"/>
      <c r="J223" s="129"/>
      <c r="K223" s="129"/>
      <c r="L223" s="129"/>
      <c r="M223" s="129"/>
      <c r="N223" s="129"/>
      <c r="O223" s="129"/>
      <c r="P223" s="129"/>
      <c r="X223" s="129"/>
    </row>
    <row r="224" spans="9:24" s="128" customFormat="1" ht="11.25">
      <c r="I224" s="129"/>
      <c r="J224" s="129"/>
      <c r="K224" s="129"/>
      <c r="L224" s="129"/>
      <c r="M224" s="129"/>
      <c r="N224" s="129"/>
      <c r="O224" s="129"/>
      <c r="P224" s="129"/>
      <c r="X224" s="129"/>
    </row>
    <row r="225" spans="9:24" s="128" customFormat="1" ht="11.25">
      <c r="I225" s="129"/>
      <c r="J225" s="129"/>
      <c r="K225" s="129"/>
      <c r="L225" s="129"/>
      <c r="M225" s="129"/>
      <c r="N225" s="129"/>
      <c r="O225" s="129"/>
      <c r="P225" s="129"/>
      <c r="X225" s="129"/>
    </row>
    <row r="226" spans="9:24" s="128" customFormat="1" ht="11.25">
      <c r="I226" s="129"/>
      <c r="J226" s="129"/>
      <c r="K226" s="129"/>
      <c r="L226" s="129"/>
      <c r="M226" s="129"/>
      <c r="N226" s="129"/>
      <c r="O226" s="129"/>
      <c r="P226" s="129"/>
      <c r="X226" s="129"/>
    </row>
    <row r="227" spans="9:24" s="128" customFormat="1" ht="11.25">
      <c r="I227" s="129"/>
      <c r="J227" s="129"/>
      <c r="K227" s="129"/>
      <c r="L227" s="129"/>
      <c r="M227" s="129"/>
      <c r="N227" s="129"/>
      <c r="O227" s="129"/>
      <c r="P227" s="129"/>
      <c r="X227" s="129"/>
    </row>
    <row r="228" spans="9:24" s="128" customFormat="1" ht="11.25">
      <c r="I228" s="129"/>
      <c r="J228" s="129"/>
      <c r="K228" s="129"/>
      <c r="L228" s="129"/>
      <c r="M228" s="129"/>
      <c r="N228" s="129"/>
      <c r="O228" s="129"/>
      <c r="P228" s="129"/>
      <c r="X228" s="129"/>
    </row>
    <row r="229" spans="9:24" s="128" customFormat="1" ht="11.25">
      <c r="I229" s="129"/>
      <c r="J229" s="129"/>
      <c r="K229" s="129"/>
      <c r="L229" s="129"/>
      <c r="M229" s="129"/>
      <c r="N229" s="129"/>
      <c r="O229" s="129"/>
      <c r="P229" s="129"/>
      <c r="X229" s="129"/>
    </row>
    <row r="230" spans="9:24" s="128" customFormat="1" ht="11.25">
      <c r="I230" s="129"/>
      <c r="J230" s="129"/>
      <c r="K230" s="129"/>
      <c r="L230" s="129"/>
      <c r="M230" s="129"/>
      <c r="N230" s="129"/>
      <c r="O230" s="129"/>
      <c r="P230" s="129"/>
      <c r="X230" s="129"/>
    </row>
    <row r="231" spans="9:24" s="128" customFormat="1" ht="11.25">
      <c r="I231" s="129"/>
      <c r="J231" s="129"/>
      <c r="K231" s="129"/>
      <c r="L231" s="129"/>
      <c r="M231" s="129"/>
      <c r="N231" s="129"/>
      <c r="O231" s="129"/>
      <c r="P231" s="129"/>
      <c r="X231" s="129"/>
    </row>
    <row r="232" spans="9:24" s="128" customFormat="1" ht="11.25">
      <c r="I232" s="129"/>
      <c r="J232" s="129"/>
      <c r="K232" s="129"/>
      <c r="L232" s="129"/>
      <c r="M232" s="129"/>
      <c r="N232" s="129"/>
      <c r="O232" s="129"/>
      <c r="P232" s="129"/>
      <c r="X232" s="129"/>
    </row>
    <row r="233" spans="9:24" s="128" customFormat="1" ht="11.25">
      <c r="I233" s="129"/>
      <c r="J233" s="129"/>
      <c r="K233" s="129"/>
      <c r="L233" s="129"/>
      <c r="M233" s="129"/>
      <c r="N233" s="129"/>
      <c r="O233" s="129"/>
      <c r="P233" s="129"/>
      <c r="X233" s="129"/>
    </row>
    <row r="234" spans="9:24" s="128" customFormat="1" ht="11.25">
      <c r="I234" s="129"/>
      <c r="J234" s="129"/>
      <c r="K234" s="129"/>
      <c r="L234" s="129"/>
      <c r="M234" s="129"/>
      <c r="N234" s="129"/>
      <c r="O234" s="129"/>
      <c r="P234" s="129"/>
      <c r="X234" s="129"/>
    </row>
    <row r="235" spans="9:24" s="128" customFormat="1" ht="11.25">
      <c r="I235" s="129"/>
      <c r="J235" s="129"/>
      <c r="K235" s="129"/>
      <c r="L235" s="129"/>
      <c r="M235" s="129"/>
      <c r="N235" s="129"/>
      <c r="O235" s="129"/>
      <c r="P235" s="129"/>
      <c r="X235" s="129"/>
    </row>
    <row r="236" spans="9:24" s="128" customFormat="1" ht="11.25">
      <c r="I236" s="129"/>
      <c r="J236" s="129"/>
      <c r="K236" s="129"/>
      <c r="L236" s="129"/>
      <c r="M236" s="129"/>
      <c r="N236" s="129"/>
      <c r="O236" s="129"/>
      <c r="P236" s="129"/>
      <c r="X236" s="129"/>
    </row>
    <row r="237" spans="9:24" s="128" customFormat="1" ht="11.25">
      <c r="I237" s="129"/>
      <c r="J237" s="129"/>
      <c r="K237" s="129"/>
      <c r="L237" s="129"/>
      <c r="M237" s="129"/>
      <c r="N237" s="129"/>
      <c r="O237" s="129"/>
      <c r="P237" s="129"/>
      <c r="X237" s="129"/>
    </row>
    <row r="238" spans="9:24" s="128" customFormat="1" ht="11.25">
      <c r="I238" s="129"/>
      <c r="J238" s="129"/>
      <c r="K238" s="129"/>
      <c r="L238" s="129"/>
      <c r="M238" s="129"/>
      <c r="N238" s="129"/>
      <c r="O238" s="129"/>
      <c r="P238" s="129"/>
      <c r="X238" s="129"/>
    </row>
    <row r="239" spans="9:24" s="128" customFormat="1" ht="11.25">
      <c r="I239" s="129"/>
      <c r="J239" s="129"/>
      <c r="K239" s="129"/>
      <c r="L239" s="129"/>
      <c r="M239" s="129"/>
      <c r="N239" s="129"/>
      <c r="O239" s="129"/>
      <c r="P239" s="129"/>
      <c r="X239" s="129"/>
    </row>
    <row r="240" spans="9:24" s="128" customFormat="1" ht="11.25">
      <c r="I240" s="129"/>
      <c r="J240" s="129"/>
      <c r="K240" s="129"/>
      <c r="L240" s="129"/>
      <c r="M240" s="129"/>
      <c r="N240" s="129"/>
      <c r="O240" s="129"/>
      <c r="P240" s="129"/>
      <c r="X240" s="129"/>
    </row>
    <row r="241" spans="9:24" s="128" customFormat="1" ht="11.25">
      <c r="I241" s="129"/>
      <c r="J241" s="129"/>
      <c r="K241" s="129"/>
      <c r="L241" s="129"/>
      <c r="M241" s="129"/>
      <c r="N241" s="129"/>
      <c r="O241" s="129"/>
      <c r="P241" s="129"/>
      <c r="X241" s="129"/>
    </row>
    <row r="242" spans="9:24" s="128" customFormat="1" ht="11.25">
      <c r="I242" s="129"/>
      <c r="J242" s="129"/>
      <c r="K242" s="129"/>
      <c r="L242" s="129"/>
      <c r="M242" s="129"/>
      <c r="N242" s="129"/>
      <c r="O242" s="129"/>
      <c r="P242" s="129"/>
      <c r="X242" s="129"/>
    </row>
    <row r="243" spans="9:24" s="128" customFormat="1" ht="11.25">
      <c r="I243" s="129"/>
      <c r="J243" s="129"/>
      <c r="K243" s="129"/>
      <c r="L243" s="129"/>
      <c r="M243" s="129"/>
      <c r="N243" s="129"/>
      <c r="O243" s="129"/>
      <c r="P243" s="129"/>
      <c r="X243" s="129"/>
    </row>
    <row r="244" spans="9:24" s="128" customFormat="1" ht="11.25">
      <c r="I244" s="129"/>
      <c r="J244" s="129"/>
      <c r="K244" s="129"/>
      <c r="L244" s="129"/>
      <c r="M244" s="129"/>
      <c r="N244" s="129"/>
      <c r="O244" s="129"/>
      <c r="P244" s="129"/>
      <c r="X244" s="129"/>
    </row>
    <row r="245" spans="9:24" s="128" customFormat="1" ht="11.25">
      <c r="I245" s="129"/>
      <c r="J245" s="129"/>
      <c r="K245" s="129"/>
      <c r="L245" s="129"/>
      <c r="M245" s="129"/>
      <c r="N245" s="129"/>
      <c r="O245" s="129"/>
      <c r="P245" s="129"/>
      <c r="X245" s="129"/>
    </row>
    <row r="246" spans="9:24" s="128" customFormat="1" ht="11.25">
      <c r="I246" s="129"/>
      <c r="J246" s="129"/>
      <c r="K246" s="129"/>
      <c r="L246" s="129"/>
      <c r="M246" s="129"/>
      <c r="N246" s="129"/>
      <c r="O246" s="129"/>
      <c r="P246" s="129"/>
      <c r="X246" s="129"/>
    </row>
    <row r="247" spans="9:24" s="128" customFormat="1" ht="11.25">
      <c r="I247" s="129"/>
      <c r="J247" s="129"/>
      <c r="K247" s="129"/>
      <c r="L247" s="129"/>
      <c r="M247" s="129"/>
      <c r="N247" s="129"/>
      <c r="O247" s="129"/>
      <c r="P247" s="129"/>
      <c r="X247" s="129"/>
    </row>
    <row r="248" spans="9:24" s="128" customFormat="1" ht="11.25">
      <c r="I248" s="129"/>
      <c r="J248" s="129"/>
      <c r="K248" s="129"/>
      <c r="L248" s="129"/>
      <c r="M248" s="129"/>
      <c r="N248" s="129"/>
      <c r="O248" s="129"/>
      <c r="P248" s="129"/>
      <c r="X248" s="129"/>
    </row>
    <row r="249" spans="9:24" s="128" customFormat="1" ht="11.25">
      <c r="I249" s="129"/>
      <c r="J249" s="129"/>
      <c r="K249" s="129"/>
      <c r="L249" s="129"/>
      <c r="M249" s="129"/>
      <c r="N249" s="129"/>
      <c r="O249" s="129"/>
      <c r="P249" s="129"/>
      <c r="X249" s="129"/>
    </row>
    <row r="250" spans="9:24" s="128" customFormat="1" ht="11.25">
      <c r="I250" s="129"/>
      <c r="J250" s="129"/>
      <c r="K250" s="129"/>
      <c r="L250" s="129"/>
      <c r="M250" s="129"/>
      <c r="N250" s="129"/>
      <c r="O250" s="129"/>
      <c r="P250" s="129"/>
      <c r="X250" s="129"/>
    </row>
    <row r="251" spans="9:24" s="128" customFormat="1" ht="11.25">
      <c r="I251" s="129"/>
      <c r="J251" s="129"/>
      <c r="K251" s="129"/>
      <c r="L251" s="129"/>
      <c r="M251" s="129"/>
      <c r="N251" s="129"/>
      <c r="O251" s="129"/>
      <c r="P251" s="129"/>
      <c r="X251" s="129"/>
    </row>
    <row r="252" spans="9:24" s="128" customFormat="1" ht="11.25">
      <c r="I252" s="129"/>
      <c r="J252" s="129"/>
      <c r="K252" s="129"/>
      <c r="L252" s="129"/>
      <c r="M252" s="129"/>
      <c r="N252" s="129"/>
      <c r="O252" s="129"/>
      <c r="P252" s="129"/>
      <c r="X252" s="129"/>
    </row>
    <row r="253" spans="9:24" s="128" customFormat="1" ht="11.25">
      <c r="I253" s="129"/>
      <c r="J253" s="129"/>
      <c r="K253" s="129"/>
      <c r="L253" s="129"/>
      <c r="M253" s="129"/>
      <c r="N253" s="129"/>
      <c r="O253" s="129"/>
      <c r="P253" s="129"/>
      <c r="X253" s="129"/>
    </row>
    <row r="254" spans="9:24" s="128" customFormat="1" ht="11.25">
      <c r="I254" s="129"/>
      <c r="J254" s="129"/>
      <c r="K254" s="129"/>
      <c r="L254" s="129"/>
      <c r="M254" s="129"/>
      <c r="N254" s="129"/>
      <c r="O254" s="129"/>
      <c r="P254" s="129"/>
      <c r="X254" s="129"/>
    </row>
    <row r="255" spans="9:24" s="128" customFormat="1" ht="11.25">
      <c r="I255" s="129"/>
      <c r="J255" s="129"/>
      <c r="K255" s="129"/>
      <c r="L255" s="129"/>
      <c r="M255" s="129"/>
      <c r="N255" s="129"/>
      <c r="O255" s="129"/>
      <c r="P255" s="129"/>
      <c r="X255" s="129"/>
    </row>
    <row r="256" spans="9:24" s="128" customFormat="1" ht="11.25">
      <c r="I256" s="129"/>
      <c r="J256" s="129"/>
      <c r="K256" s="129"/>
      <c r="L256" s="129"/>
      <c r="M256" s="129"/>
      <c r="N256" s="129"/>
      <c r="O256" s="129"/>
      <c r="P256" s="129"/>
      <c r="X256" s="129"/>
    </row>
    <row r="257" spans="9:24" s="128" customFormat="1" ht="11.25">
      <c r="I257" s="129"/>
      <c r="J257" s="129"/>
      <c r="K257" s="129"/>
      <c r="L257" s="129"/>
      <c r="M257" s="129"/>
      <c r="N257" s="129"/>
      <c r="O257" s="129"/>
      <c r="P257" s="129"/>
      <c r="X257" s="129"/>
    </row>
    <row r="258" spans="9:24" s="128" customFormat="1" ht="11.25">
      <c r="I258" s="129"/>
      <c r="J258" s="129"/>
      <c r="K258" s="129"/>
      <c r="L258" s="129"/>
      <c r="M258" s="129"/>
      <c r="N258" s="129"/>
      <c r="O258" s="129"/>
      <c r="P258" s="129"/>
      <c r="X258" s="129"/>
    </row>
    <row r="259" spans="9:24" s="128" customFormat="1" ht="11.25">
      <c r="I259" s="129"/>
      <c r="J259" s="129"/>
      <c r="K259" s="129"/>
      <c r="L259" s="129"/>
      <c r="M259" s="129"/>
      <c r="N259" s="129"/>
      <c r="O259" s="129"/>
      <c r="P259" s="129"/>
      <c r="X259" s="129"/>
    </row>
    <row r="260" spans="9:24" s="128" customFormat="1" ht="11.25">
      <c r="I260" s="129"/>
      <c r="J260" s="129"/>
      <c r="K260" s="129"/>
      <c r="L260" s="129"/>
      <c r="M260" s="129"/>
      <c r="N260" s="129"/>
      <c r="O260" s="129"/>
      <c r="P260" s="129"/>
      <c r="X260" s="129"/>
    </row>
    <row r="261" spans="9:24" s="128" customFormat="1" ht="11.25">
      <c r="I261" s="129"/>
      <c r="J261" s="129"/>
      <c r="K261" s="129"/>
      <c r="L261" s="129"/>
      <c r="M261" s="129"/>
      <c r="N261" s="129"/>
      <c r="O261" s="129"/>
      <c r="P261" s="129"/>
      <c r="X261" s="129"/>
    </row>
    <row r="262" spans="9:24" s="128" customFormat="1" ht="11.25">
      <c r="I262" s="129"/>
      <c r="J262" s="129"/>
      <c r="K262" s="129"/>
      <c r="L262" s="129"/>
      <c r="M262" s="129"/>
      <c r="N262" s="129"/>
      <c r="O262" s="129"/>
      <c r="P262" s="129"/>
      <c r="X262" s="129"/>
    </row>
    <row r="263" spans="9:24" s="128" customFormat="1" ht="11.25">
      <c r="I263" s="129"/>
      <c r="J263" s="129"/>
      <c r="K263" s="129"/>
      <c r="L263" s="129"/>
      <c r="M263" s="129"/>
      <c r="N263" s="129"/>
      <c r="O263" s="129"/>
      <c r="P263" s="129"/>
      <c r="X263" s="129"/>
    </row>
    <row r="264" spans="9:24" s="128" customFormat="1" ht="11.25">
      <c r="I264" s="129"/>
      <c r="J264" s="129"/>
      <c r="K264" s="129"/>
      <c r="L264" s="129"/>
      <c r="M264" s="129"/>
      <c r="N264" s="129"/>
      <c r="O264" s="129"/>
      <c r="P264" s="129"/>
      <c r="X264" s="129"/>
    </row>
    <row r="265" spans="9:24" s="128" customFormat="1" ht="11.25">
      <c r="I265" s="129"/>
      <c r="J265" s="129"/>
      <c r="K265" s="129"/>
      <c r="L265" s="129"/>
      <c r="M265" s="129"/>
      <c r="N265" s="129"/>
      <c r="O265" s="129"/>
      <c r="P265" s="129"/>
      <c r="X265" s="129"/>
    </row>
    <row r="266" spans="9:24" s="128" customFormat="1" ht="11.25">
      <c r="I266" s="129"/>
      <c r="J266" s="129"/>
      <c r="K266" s="129"/>
      <c r="L266" s="129"/>
      <c r="M266" s="129"/>
      <c r="N266" s="129"/>
      <c r="O266" s="129"/>
      <c r="P266" s="129"/>
      <c r="X266" s="129"/>
    </row>
    <row r="267" spans="9:24" s="128" customFormat="1" ht="11.25">
      <c r="I267" s="129"/>
      <c r="J267" s="129"/>
      <c r="K267" s="129"/>
      <c r="L267" s="129"/>
      <c r="M267" s="129"/>
      <c r="N267" s="129"/>
      <c r="O267" s="129"/>
      <c r="P267" s="129"/>
      <c r="X267" s="129"/>
    </row>
    <row r="268" spans="9:24" s="128" customFormat="1" ht="11.25">
      <c r="I268" s="129"/>
      <c r="J268" s="129"/>
      <c r="K268" s="129"/>
      <c r="L268" s="129"/>
      <c r="M268" s="129"/>
      <c r="N268" s="129"/>
      <c r="O268" s="129"/>
      <c r="P268" s="129"/>
      <c r="X268" s="129"/>
    </row>
    <row r="269" spans="9:24" s="128" customFormat="1" ht="11.25">
      <c r="I269" s="129"/>
      <c r="J269" s="129"/>
      <c r="K269" s="129"/>
      <c r="L269" s="129"/>
      <c r="M269" s="129"/>
      <c r="N269" s="129"/>
      <c r="O269" s="129"/>
      <c r="P269" s="129"/>
      <c r="X269" s="129"/>
    </row>
    <row r="270" spans="9:24" s="128" customFormat="1" ht="11.25">
      <c r="I270" s="129"/>
      <c r="J270" s="129"/>
      <c r="K270" s="129"/>
      <c r="L270" s="129"/>
      <c r="M270" s="129"/>
      <c r="N270" s="129"/>
      <c r="O270" s="129"/>
      <c r="P270" s="129"/>
      <c r="X270" s="129"/>
    </row>
    <row r="271" spans="9:24" s="128" customFormat="1" ht="11.25">
      <c r="I271" s="129"/>
      <c r="J271" s="129"/>
      <c r="K271" s="129"/>
      <c r="L271" s="129"/>
      <c r="M271" s="129"/>
      <c r="N271" s="129"/>
      <c r="O271" s="129"/>
      <c r="P271" s="129"/>
      <c r="X271" s="129"/>
    </row>
    <row r="272" spans="9:24" s="128" customFormat="1" ht="11.25">
      <c r="I272" s="129"/>
      <c r="J272" s="129"/>
      <c r="K272" s="129"/>
      <c r="L272" s="129"/>
      <c r="M272" s="129"/>
      <c r="N272" s="129"/>
      <c r="O272" s="129"/>
      <c r="P272" s="129"/>
      <c r="X272" s="129"/>
    </row>
    <row r="273" spans="9:24" s="128" customFormat="1" ht="11.25">
      <c r="I273" s="129"/>
      <c r="J273" s="129"/>
      <c r="K273" s="129"/>
      <c r="L273" s="129"/>
      <c r="M273" s="129"/>
      <c r="N273" s="129"/>
      <c r="O273" s="129"/>
      <c r="P273" s="129"/>
      <c r="X273" s="129"/>
    </row>
    <row r="274" spans="9:24" s="128" customFormat="1" ht="11.25">
      <c r="I274" s="129"/>
      <c r="J274" s="129"/>
      <c r="K274" s="129"/>
      <c r="L274" s="129"/>
      <c r="M274" s="129"/>
      <c r="N274" s="129"/>
      <c r="O274" s="129"/>
      <c r="P274" s="129"/>
      <c r="X274" s="129"/>
    </row>
    <row r="275" spans="9:24" s="128" customFormat="1" ht="11.25">
      <c r="I275" s="129"/>
      <c r="J275" s="129"/>
      <c r="K275" s="129"/>
      <c r="L275" s="129"/>
      <c r="M275" s="129"/>
      <c r="N275" s="129"/>
      <c r="O275" s="129"/>
      <c r="P275" s="129"/>
      <c r="X275" s="129"/>
    </row>
    <row r="276" spans="9:24" s="128" customFormat="1" ht="11.25">
      <c r="I276" s="129"/>
      <c r="J276" s="129"/>
      <c r="K276" s="129"/>
      <c r="L276" s="129"/>
      <c r="M276" s="129"/>
      <c r="N276" s="129"/>
      <c r="O276" s="129"/>
      <c r="P276" s="129"/>
      <c r="X276" s="129"/>
    </row>
    <row r="277" spans="9:24" s="128" customFormat="1" ht="11.25">
      <c r="I277" s="129"/>
      <c r="J277" s="129"/>
      <c r="K277" s="129"/>
      <c r="L277" s="129"/>
      <c r="M277" s="129"/>
      <c r="N277" s="129"/>
      <c r="O277" s="129"/>
      <c r="P277" s="129"/>
      <c r="X277" s="129"/>
    </row>
    <row r="278" spans="9:24" s="128" customFormat="1" ht="11.25">
      <c r="I278" s="129"/>
      <c r="J278" s="129"/>
      <c r="K278" s="129"/>
      <c r="L278" s="129"/>
      <c r="M278" s="129"/>
      <c r="N278" s="129"/>
      <c r="O278" s="129"/>
      <c r="P278" s="129"/>
      <c r="X278" s="129"/>
    </row>
    <row r="279" spans="9:24" s="128" customFormat="1" ht="11.25">
      <c r="I279" s="129"/>
      <c r="J279" s="129"/>
      <c r="K279" s="129"/>
      <c r="L279" s="129"/>
      <c r="M279" s="129"/>
      <c r="N279" s="129"/>
      <c r="O279" s="129"/>
      <c r="P279" s="129"/>
      <c r="X279" s="129"/>
    </row>
    <row r="280" spans="9:24" s="128" customFormat="1" ht="11.25">
      <c r="I280" s="129"/>
      <c r="J280" s="129"/>
      <c r="K280" s="129"/>
      <c r="L280" s="129"/>
      <c r="M280" s="129"/>
      <c r="N280" s="129"/>
      <c r="O280" s="129"/>
      <c r="P280" s="129"/>
      <c r="X280" s="129"/>
    </row>
    <row r="281" spans="9:24" s="128" customFormat="1" ht="11.25">
      <c r="I281" s="129"/>
      <c r="J281" s="129"/>
      <c r="K281" s="129"/>
      <c r="L281" s="129"/>
      <c r="M281" s="129"/>
      <c r="N281" s="129"/>
      <c r="O281" s="129"/>
      <c r="P281" s="129"/>
      <c r="X281" s="129"/>
    </row>
    <row r="282" spans="9:24" s="128" customFormat="1" ht="11.25">
      <c r="I282" s="129"/>
      <c r="J282" s="129"/>
      <c r="K282" s="129"/>
      <c r="L282" s="129"/>
      <c r="M282" s="129"/>
      <c r="N282" s="129"/>
      <c r="O282" s="129"/>
      <c r="P282" s="129"/>
      <c r="X282" s="129"/>
    </row>
    <row r="283" spans="9:24" s="128" customFormat="1" ht="11.25">
      <c r="I283" s="129"/>
      <c r="J283" s="129"/>
      <c r="K283" s="129"/>
      <c r="L283" s="129"/>
      <c r="M283" s="129"/>
      <c r="N283" s="129"/>
      <c r="O283" s="129"/>
      <c r="P283" s="129"/>
      <c r="X283" s="129"/>
    </row>
    <row r="284" spans="9:24" s="128" customFormat="1" ht="11.25">
      <c r="I284" s="129"/>
      <c r="J284" s="129"/>
      <c r="K284" s="129"/>
      <c r="L284" s="129"/>
      <c r="M284" s="129"/>
      <c r="N284" s="129"/>
      <c r="O284" s="129"/>
      <c r="P284" s="129"/>
      <c r="X284" s="129"/>
    </row>
    <row r="285" spans="9:24" s="128" customFormat="1" ht="11.25">
      <c r="I285" s="129"/>
      <c r="J285" s="129"/>
      <c r="K285" s="129"/>
      <c r="L285" s="129"/>
      <c r="M285" s="129"/>
      <c r="N285" s="129"/>
      <c r="O285" s="129"/>
      <c r="P285" s="129"/>
      <c r="X285" s="129"/>
    </row>
    <row r="286" spans="9:24" s="128" customFormat="1" ht="11.25">
      <c r="I286" s="129"/>
      <c r="J286" s="129"/>
      <c r="K286" s="129"/>
      <c r="L286" s="129"/>
      <c r="M286" s="129"/>
      <c r="N286" s="129"/>
      <c r="O286" s="129"/>
      <c r="P286" s="129"/>
      <c r="X286" s="129"/>
    </row>
    <row r="287" spans="9:24" s="128" customFormat="1" ht="11.25">
      <c r="I287" s="129"/>
      <c r="J287" s="129"/>
      <c r="K287" s="129"/>
      <c r="L287" s="129"/>
      <c r="M287" s="129"/>
      <c r="N287" s="129"/>
      <c r="O287" s="129"/>
      <c r="P287" s="129"/>
      <c r="X287" s="129"/>
    </row>
    <row r="288" spans="9:24" s="128" customFormat="1" ht="11.25">
      <c r="I288" s="129"/>
      <c r="J288" s="129"/>
      <c r="K288" s="129"/>
      <c r="L288" s="129"/>
      <c r="M288" s="129"/>
      <c r="N288" s="129"/>
      <c r="O288" s="129"/>
      <c r="P288" s="129"/>
      <c r="X288" s="129"/>
    </row>
    <row r="289" spans="9:24" s="128" customFormat="1" ht="11.25">
      <c r="I289" s="129"/>
      <c r="J289" s="129"/>
      <c r="K289" s="129"/>
      <c r="L289" s="129"/>
      <c r="M289" s="129"/>
      <c r="N289" s="129"/>
      <c r="O289" s="129"/>
      <c r="P289" s="129"/>
      <c r="X289" s="129"/>
    </row>
    <row r="290" spans="9:24" s="128" customFormat="1" ht="11.25">
      <c r="I290" s="129"/>
      <c r="J290" s="129"/>
      <c r="K290" s="129"/>
      <c r="L290" s="129"/>
      <c r="M290" s="129"/>
      <c r="N290" s="129"/>
      <c r="O290" s="129"/>
      <c r="P290" s="129"/>
      <c r="X290" s="129"/>
    </row>
    <row r="291" spans="9:24" s="128" customFormat="1" ht="11.25">
      <c r="I291" s="129"/>
      <c r="J291" s="129"/>
      <c r="K291" s="129"/>
      <c r="L291" s="129"/>
      <c r="M291" s="129"/>
      <c r="N291" s="129"/>
      <c r="O291" s="129"/>
      <c r="P291" s="129"/>
      <c r="X291" s="129"/>
    </row>
    <row r="292" spans="9:24" s="128" customFormat="1" ht="11.25">
      <c r="I292" s="129"/>
      <c r="J292" s="129"/>
      <c r="K292" s="129"/>
      <c r="L292" s="129"/>
      <c r="M292" s="129"/>
      <c r="N292" s="129"/>
      <c r="O292" s="129"/>
      <c r="P292" s="129"/>
      <c r="X292" s="129"/>
    </row>
    <row r="293" spans="9:24" s="128" customFormat="1" ht="11.25">
      <c r="I293" s="129"/>
      <c r="J293" s="129"/>
      <c r="K293" s="129"/>
      <c r="L293" s="129"/>
      <c r="M293" s="129"/>
      <c r="N293" s="129"/>
      <c r="O293" s="129"/>
      <c r="P293" s="129"/>
      <c r="X293" s="129"/>
    </row>
    <row r="294" spans="9:24" s="128" customFormat="1" ht="11.25">
      <c r="I294" s="129"/>
      <c r="J294" s="129"/>
      <c r="K294" s="129"/>
      <c r="L294" s="129"/>
      <c r="M294" s="129"/>
      <c r="N294" s="129"/>
      <c r="O294" s="129"/>
      <c r="P294" s="129"/>
      <c r="X294" s="129"/>
    </row>
    <row r="295" spans="9:24" s="128" customFormat="1" ht="11.25">
      <c r="I295" s="129"/>
      <c r="J295" s="129"/>
      <c r="K295" s="129"/>
      <c r="L295" s="129"/>
      <c r="M295" s="129"/>
      <c r="N295" s="129"/>
      <c r="O295" s="129"/>
      <c r="P295" s="129"/>
      <c r="X295" s="129"/>
    </row>
    <row r="296" spans="9:24" s="128" customFormat="1" ht="11.25">
      <c r="I296" s="129"/>
      <c r="J296" s="129"/>
      <c r="K296" s="129"/>
      <c r="L296" s="129"/>
      <c r="M296" s="129"/>
      <c r="N296" s="129"/>
      <c r="O296" s="129"/>
      <c r="P296" s="129"/>
      <c r="X296" s="129"/>
    </row>
    <row r="297" spans="9:24" s="128" customFormat="1" ht="11.25">
      <c r="I297" s="129"/>
      <c r="J297" s="129"/>
      <c r="K297" s="129"/>
      <c r="L297" s="129"/>
      <c r="M297" s="129"/>
      <c r="N297" s="129"/>
      <c r="O297" s="129"/>
      <c r="P297" s="129"/>
      <c r="X297" s="129"/>
    </row>
    <row r="298" spans="9:24" s="128" customFormat="1" ht="11.25">
      <c r="I298" s="129"/>
      <c r="J298" s="129"/>
      <c r="K298" s="129"/>
      <c r="L298" s="129"/>
      <c r="M298" s="129"/>
      <c r="N298" s="129"/>
      <c r="O298" s="129"/>
      <c r="P298" s="129"/>
      <c r="X298" s="129"/>
    </row>
    <row r="299" spans="9:24" s="128" customFormat="1" ht="11.25">
      <c r="I299" s="129"/>
      <c r="J299" s="129"/>
      <c r="K299" s="129"/>
      <c r="L299" s="129"/>
      <c r="M299" s="129"/>
      <c r="N299" s="129"/>
      <c r="O299" s="129"/>
      <c r="P299" s="129"/>
      <c r="X299" s="129"/>
    </row>
    <row r="300" spans="9:24" s="128" customFormat="1" ht="11.25">
      <c r="I300" s="129"/>
      <c r="J300" s="129"/>
      <c r="K300" s="129"/>
      <c r="L300" s="129"/>
      <c r="M300" s="129"/>
      <c r="N300" s="129"/>
      <c r="O300" s="129"/>
      <c r="P300" s="129"/>
      <c r="X300" s="129"/>
    </row>
    <row r="301" spans="9:24" s="128" customFormat="1" ht="11.25">
      <c r="I301" s="129"/>
      <c r="J301" s="129"/>
      <c r="K301" s="129"/>
      <c r="L301" s="129"/>
      <c r="M301" s="129"/>
      <c r="N301" s="129"/>
      <c r="O301" s="129"/>
      <c r="P301" s="129"/>
      <c r="X301" s="129"/>
    </row>
    <row r="302" spans="9:24" s="128" customFormat="1" ht="11.25">
      <c r="I302" s="129"/>
      <c r="J302" s="129"/>
      <c r="K302" s="129"/>
      <c r="L302" s="129"/>
      <c r="M302" s="129"/>
      <c r="N302" s="129"/>
      <c r="O302" s="129"/>
      <c r="P302" s="129"/>
      <c r="X302" s="129"/>
    </row>
    <row r="303" spans="9:24" s="128" customFormat="1" ht="11.25">
      <c r="I303" s="129"/>
      <c r="J303" s="129"/>
      <c r="K303" s="129"/>
      <c r="L303" s="129"/>
      <c r="M303" s="129"/>
      <c r="N303" s="129"/>
      <c r="O303" s="129"/>
      <c r="P303" s="129"/>
      <c r="X303" s="129"/>
    </row>
    <row r="304" spans="9:24" s="128" customFormat="1" ht="11.25">
      <c r="I304" s="129"/>
      <c r="J304" s="129"/>
      <c r="K304" s="129"/>
      <c r="L304" s="129"/>
      <c r="M304" s="129"/>
      <c r="N304" s="129"/>
      <c r="O304" s="129"/>
      <c r="P304" s="129"/>
      <c r="X304" s="129"/>
    </row>
    <row r="305" spans="9:24" s="128" customFormat="1" ht="11.25">
      <c r="I305" s="129"/>
      <c r="J305" s="129"/>
      <c r="K305" s="129"/>
      <c r="L305" s="129"/>
      <c r="M305" s="129"/>
      <c r="N305" s="129"/>
      <c r="O305" s="129"/>
      <c r="P305" s="129"/>
      <c r="X305" s="129"/>
    </row>
    <row r="306" spans="9:24" s="128" customFormat="1" ht="11.25">
      <c r="I306" s="129"/>
      <c r="J306" s="129"/>
      <c r="K306" s="129"/>
      <c r="L306" s="129"/>
      <c r="M306" s="129"/>
      <c r="N306" s="129"/>
      <c r="O306" s="129"/>
      <c r="P306" s="129"/>
      <c r="X306" s="129"/>
    </row>
    <row r="307" spans="9:24" s="128" customFormat="1" ht="11.25">
      <c r="I307" s="129"/>
      <c r="J307" s="129"/>
      <c r="K307" s="129"/>
      <c r="L307" s="129"/>
      <c r="M307" s="129"/>
      <c r="N307" s="129"/>
      <c r="O307" s="129"/>
      <c r="P307" s="129"/>
      <c r="X307" s="129"/>
    </row>
    <row r="308" spans="9:24" s="128" customFormat="1" ht="11.25">
      <c r="I308" s="129"/>
      <c r="J308" s="129"/>
      <c r="K308" s="129"/>
      <c r="L308" s="129"/>
      <c r="M308" s="129"/>
      <c r="N308" s="129"/>
      <c r="O308" s="129"/>
      <c r="P308" s="129"/>
      <c r="X308" s="129"/>
    </row>
    <row r="309" spans="9:24" s="128" customFormat="1" ht="11.25">
      <c r="I309" s="129"/>
      <c r="J309" s="129"/>
      <c r="K309" s="129"/>
      <c r="L309" s="129"/>
      <c r="M309" s="129"/>
      <c r="N309" s="129"/>
      <c r="O309" s="129"/>
      <c r="P309" s="129"/>
      <c r="X309" s="129"/>
    </row>
    <row r="310" spans="9:24" s="128" customFormat="1" ht="11.25">
      <c r="I310" s="129"/>
      <c r="J310" s="129"/>
      <c r="K310" s="129"/>
      <c r="L310" s="129"/>
      <c r="M310" s="129"/>
      <c r="N310" s="129"/>
      <c r="O310" s="129"/>
      <c r="P310" s="129"/>
      <c r="X310" s="129"/>
    </row>
    <row r="311" spans="9:24" s="128" customFormat="1" ht="11.25">
      <c r="I311" s="129"/>
      <c r="J311" s="129"/>
      <c r="K311" s="129"/>
      <c r="L311" s="129"/>
      <c r="M311" s="129"/>
      <c r="N311" s="129"/>
      <c r="O311" s="129"/>
      <c r="P311" s="129"/>
      <c r="X311" s="129"/>
    </row>
    <row r="312" spans="9:24" s="128" customFormat="1" ht="11.25">
      <c r="I312" s="129"/>
      <c r="J312" s="129"/>
      <c r="K312" s="129"/>
      <c r="L312" s="129"/>
      <c r="M312" s="129"/>
      <c r="N312" s="129"/>
      <c r="O312" s="129"/>
      <c r="P312" s="129"/>
      <c r="X312" s="129"/>
    </row>
    <row r="313" spans="9:24" s="128" customFormat="1" ht="11.25">
      <c r="I313" s="129"/>
      <c r="J313" s="129"/>
      <c r="K313" s="129"/>
      <c r="L313" s="129"/>
      <c r="M313" s="129"/>
      <c r="N313" s="129"/>
      <c r="O313" s="129"/>
      <c r="P313" s="129"/>
      <c r="X313" s="129"/>
    </row>
    <row r="314" spans="9:24" s="128" customFormat="1" ht="11.25">
      <c r="I314" s="129"/>
      <c r="J314" s="129"/>
      <c r="K314" s="129"/>
      <c r="L314" s="129"/>
      <c r="M314" s="129"/>
      <c r="N314" s="129"/>
      <c r="O314" s="129"/>
      <c r="P314" s="129"/>
      <c r="X314" s="129"/>
    </row>
    <row r="315" spans="9:24" s="128" customFormat="1" ht="11.25">
      <c r="I315" s="129"/>
      <c r="J315" s="129"/>
      <c r="K315" s="129"/>
      <c r="L315" s="129"/>
      <c r="M315" s="129"/>
      <c r="N315" s="129"/>
      <c r="O315" s="129"/>
      <c r="P315" s="129"/>
      <c r="X315" s="129"/>
    </row>
    <row r="316" spans="9:24" s="128" customFormat="1" ht="11.25">
      <c r="I316" s="129"/>
      <c r="J316" s="129"/>
      <c r="K316" s="129"/>
      <c r="L316" s="129"/>
      <c r="M316" s="129"/>
      <c r="N316" s="129"/>
      <c r="O316" s="129"/>
      <c r="P316" s="129"/>
      <c r="X316" s="129"/>
    </row>
    <row r="317" spans="9:24" s="128" customFormat="1" ht="11.25">
      <c r="I317" s="129"/>
      <c r="J317" s="129"/>
      <c r="K317" s="129"/>
      <c r="L317" s="129"/>
      <c r="M317" s="129"/>
      <c r="N317" s="129"/>
      <c r="O317" s="129"/>
      <c r="P317" s="129"/>
      <c r="X317" s="129"/>
    </row>
    <row r="318" spans="9:24" s="128" customFormat="1" ht="11.25">
      <c r="I318" s="129"/>
      <c r="J318" s="129"/>
      <c r="K318" s="129"/>
      <c r="L318" s="129"/>
      <c r="M318" s="129"/>
      <c r="N318" s="129"/>
      <c r="O318" s="129"/>
      <c r="P318" s="129"/>
      <c r="X318" s="129"/>
    </row>
    <row r="319" spans="9:24" s="128" customFormat="1" ht="11.25">
      <c r="I319" s="129"/>
      <c r="J319" s="129"/>
      <c r="K319" s="129"/>
      <c r="L319" s="129"/>
      <c r="M319" s="129"/>
      <c r="N319" s="129"/>
      <c r="O319" s="129"/>
      <c r="P319" s="129"/>
      <c r="X319" s="129"/>
    </row>
    <row r="320" spans="9:24" s="128" customFormat="1" ht="11.25">
      <c r="I320" s="129"/>
      <c r="J320" s="129"/>
      <c r="K320" s="129"/>
      <c r="L320" s="129"/>
      <c r="M320" s="129"/>
      <c r="N320" s="129"/>
      <c r="O320" s="129"/>
      <c r="P320" s="129"/>
      <c r="X320" s="129"/>
    </row>
    <row r="321" spans="1:33" s="128" customFormat="1" ht="11.25">
      <c r="I321" s="129"/>
      <c r="J321" s="129"/>
      <c r="K321" s="129"/>
      <c r="L321" s="129"/>
      <c r="M321" s="129"/>
      <c r="N321" s="129"/>
      <c r="O321" s="129"/>
      <c r="P321" s="129"/>
      <c r="X321" s="129"/>
    </row>
    <row r="322" spans="1:33" s="128" customFormat="1" ht="11.25">
      <c r="I322" s="129"/>
      <c r="J322" s="129"/>
      <c r="K322" s="129"/>
      <c r="L322" s="129"/>
      <c r="M322" s="129"/>
      <c r="N322" s="129"/>
      <c r="O322" s="129"/>
      <c r="P322" s="129"/>
      <c r="X322" s="129"/>
    </row>
    <row r="323" spans="1:33" s="128" customFormat="1" ht="11.25">
      <c r="I323" s="129"/>
      <c r="J323" s="129"/>
      <c r="K323" s="129"/>
      <c r="L323" s="129"/>
      <c r="M323" s="129"/>
      <c r="N323" s="129"/>
      <c r="O323" s="129"/>
      <c r="P323" s="129"/>
      <c r="X323" s="129"/>
    </row>
    <row r="324" spans="1:33" s="128" customFormat="1" ht="11.25">
      <c r="I324" s="129"/>
      <c r="J324" s="129"/>
      <c r="K324" s="129"/>
      <c r="L324" s="129"/>
      <c r="M324" s="129"/>
      <c r="N324" s="129"/>
      <c r="O324" s="129"/>
      <c r="P324" s="129"/>
      <c r="X324" s="129"/>
    </row>
    <row r="325" spans="1:33" s="128" customFormat="1" ht="11.25">
      <c r="I325" s="129"/>
      <c r="J325" s="129"/>
      <c r="K325" s="129"/>
      <c r="L325" s="129"/>
      <c r="M325" s="129"/>
      <c r="N325" s="129"/>
      <c r="O325" s="129"/>
      <c r="P325" s="129"/>
      <c r="X325" s="129"/>
    </row>
    <row r="326" spans="1:33" s="128" customFormat="1" ht="11.25">
      <c r="I326" s="129"/>
      <c r="J326" s="129"/>
      <c r="K326" s="129"/>
      <c r="L326" s="129"/>
      <c r="M326" s="129"/>
      <c r="N326" s="129"/>
      <c r="O326" s="129"/>
      <c r="P326" s="129"/>
      <c r="X326" s="129"/>
    </row>
    <row r="327" spans="1:33" s="128" customFormat="1" ht="11.25">
      <c r="I327" s="129"/>
      <c r="J327" s="129"/>
      <c r="K327" s="129"/>
      <c r="L327" s="129"/>
      <c r="M327" s="129"/>
      <c r="N327" s="129"/>
      <c r="O327" s="129"/>
      <c r="P327" s="129"/>
      <c r="X327" s="129"/>
    </row>
    <row r="328" spans="1:33" s="128" customFormat="1" ht="11.25">
      <c r="I328" s="129"/>
      <c r="J328" s="129"/>
      <c r="K328" s="129"/>
      <c r="L328" s="129"/>
      <c r="M328" s="129"/>
      <c r="N328" s="129"/>
      <c r="O328" s="129"/>
      <c r="P328" s="129"/>
      <c r="X328" s="129"/>
    </row>
    <row r="329" spans="1:33">
      <c r="A329" s="128"/>
      <c r="B329" s="128"/>
      <c r="C329" s="128"/>
      <c r="D329" s="128"/>
      <c r="E329" s="128"/>
      <c r="F329" s="128"/>
      <c r="G329" s="128"/>
      <c r="H329" s="128"/>
      <c r="I329" s="129"/>
      <c r="J329" s="129"/>
      <c r="K329" s="129"/>
      <c r="L329" s="129"/>
      <c r="M329" s="129"/>
      <c r="N329" s="129"/>
      <c r="O329" s="129"/>
      <c r="P329" s="129"/>
      <c r="Q329" s="128"/>
      <c r="R329" s="128"/>
      <c r="S329" s="128"/>
      <c r="T329" s="128"/>
      <c r="U329" s="128"/>
      <c r="V329" s="128"/>
      <c r="W329" s="128"/>
      <c r="X329" s="129"/>
      <c r="Y329" s="128"/>
      <c r="Z329" s="128"/>
      <c r="AA329" s="128"/>
      <c r="AB329" s="128"/>
      <c r="AC329" s="128"/>
      <c r="AD329" s="128"/>
      <c r="AE329" s="128"/>
      <c r="AF329" s="128"/>
      <c r="AG329" s="128"/>
    </row>
    <row r="330" spans="1:33">
      <c r="A330" s="128"/>
      <c r="B330" s="128"/>
      <c r="C330" s="128"/>
      <c r="D330" s="128"/>
      <c r="E330" s="128"/>
      <c r="F330" s="128"/>
      <c r="G330" s="128"/>
      <c r="H330" s="128"/>
      <c r="I330" s="129"/>
      <c r="J330" s="129"/>
      <c r="K330" s="129"/>
      <c r="L330" s="129"/>
      <c r="M330" s="129"/>
      <c r="N330" s="129"/>
      <c r="O330" s="129"/>
      <c r="P330" s="129"/>
      <c r="Q330" s="128"/>
      <c r="R330" s="128"/>
      <c r="S330" s="128"/>
      <c r="T330" s="128"/>
      <c r="U330" s="128"/>
      <c r="V330" s="128"/>
      <c r="W330" s="128"/>
      <c r="X330" s="129"/>
      <c r="Y330" s="128"/>
      <c r="Z330" s="128"/>
      <c r="AA330" s="128"/>
      <c r="AB330" s="128"/>
      <c r="AC330" s="128"/>
      <c r="AD330" s="128"/>
      <c r="AE330" s="128"/>
      <c r="AF330" s="128"/>
      <c r="AG330" s="128"/>
    </row>
    <row r="331" spans="1:33">
      <c r="A331" s="128"/>
      <c r="B331" s="128"/>
      <c r="C331" s="128"/>
      <c r="D331" s="128"/>
      <c r="E331" s="128"/>
      <c r="F331" s="128"/>
      <c r="G331" s="128"/>
      <c r="H331" s="128"/>
      <c r="I331" s="129"/>
      <c r="J331" s="129"/>
      <c r="K331" s="129"/>
      <c r="L331" s="129"/>
      <c r="M331" s="129"/>
      <c r="N331" s="129"/>
      <c r="O331" s="129"/>
      <c r="P331" s="129"/>
      <c r="Q331" s="128"/>
      <c r="R331" s="128"/>
      <c r="S331" s="128"/>
      <c r="T331" s="128"/>
      <c r="U331" s="128"/>
      <c r="V331" s="128"/>
      <c r="W331" s="128"/>
      <c r="X331" s="129"/>
      <c r="Y331" s="128"/>
      <c r="Z331" s="128"/>
      <c r="AA331" s="128"/>
      <c r="AB331" s="128"/>
      <c r="AC331" s="128"/>
      <c r="AD331" s="128"/>
      <c r="AE331" s="128"/>
      <c r="AF331" s="128"/>
      <c r="AG331" s="128"/>
    </row>
    <row r="332" spans="1:33">
      <c r="A332" s="128"/>
      <c r="B332" s="128"/>
      <c r="C332" s="128"/>
      <c r="D332" s="128"/>
      <c r="E332" s="128"/>
      <c r="F332" s="128"/>
      <c r="G332" s="128"/>
      <c r="H332" s="128"/>
      <c r="I332" s="129"/>
      <c r="J332" s="129"/>
      <c r="K332" s="129"/>
      <c r="L332" s="129"/>
      <c r="M332" s="129"/>
      <c r="N332" s="129"/>
      <c r="O332" s="129"/>
      <c r="P332" s="129"/>
      <c r="Q332" s="128"/>
      <c r="R332" s="128"/>
      <c r="S332" s="128"/>
      <c r="T332" s="128"/>
      <c r="U332" s="128"/>
      <c r="V332" s="128"/>
      <c r="W332" s="128"/>
      <c r="X332" s="129"/>
      <c r="Y332" s="128"/>
      <c r="Z332" s="128"/>
      <c r="AA332" s="128"/>
      <c r="AB332" s="128"/>
      <c r="AC332" s="128"/>
      <c r="AD332" s="128"/>
      <c r="AE332" s="128"/>
      <c r="AF332" s="128"/>
      <c r="AG332" s="128"/>
    </row>
    <row r="333" spans="1:33">
      <c r="A333" s="128"/>
      <c r="B333" s="128"/>
      <c r="C333" s="128"/>
      <c r="D333" s="128"/>
      <c r="E333" s="128"/>
      <c r="F333" s="128"/>
      <c r="G333" s="128"/>
      <c r="H333" s="128"/>
      <c r="I333" s="129"/>
      <c r="J333" s="129"/>
      <c r="K333" s="129"/>
      <c r="L333" s="129"/>
      <c r="M333" s="129"/>
      <c r="N333" s="129"/>
      <c r="O333" s="129"/>
      <c r="P333" s="129"/>
      <c r="Q333" s="128"/>
      <c r="R333" s="128"/>
      <c r="S333" s="128"/>
      <c r="T333" s="128"/>
      <c r="U333" s="128"/>
      <c r="V333" s="128"/>
      <c r="W333" s="128"/>
      <c r="X333" s="129"/>
      <c r="Y333" s="128"/>
      <c r="Z333" s="128"/>
      <c r="AA333" s="128"/>
      <c r="AB333" s="128"/>
      <c r="AC333" s="128"/>
      <c r="AD333" s="128"/>
      <c r="AE333" s="128"/>
      <c r="AF333" s="128"/>
      <c r="AG333" s="128"/>
    </row>
    <row r="334" spans="1:33">
      <c r="A334" s="128"/>
      <c r="B334" s="128"/>
      <c r="C334" s="128"/>
      <c r="D334" s="128"/>
      <c r="E334" s="128"/>
      <c r="F334" s="128"/>
      <c r="G334" s="128"/>
      <c r="H334" s="128"/>
      <c r="I334" s="129"/>
      <c r="J334" s="129"/>
      <c r="K334" s="129"/>
      <c r="L334" s="129"/>
      <c r="M334" s="129"/>
      <c r="N334" s="129"/>
      <c r="O334" s="129"/>
      <c r="P334" s="129"/>
      <c r="Q334" s="128"/>
      <c r="R334" s="128"/>
      <c r="S334" s="128"/>
      <c r="T334" s="128"/>
      <c r="U334" s="128"/>
      <c r="V334" s="128"/>
      <c r="W334" s="128"/>
      <c r="X334" s="129"/>
      <c r="Y334" s="128"/>
      <c r="Z334" s="128"/>
      <c r="AA334" s="128"/>
      <c r="AB334" s="128"/>
      <c r="AC334" s="128"/>
      <c r="AD334" s="128"/>
      <c r="AE334" s="128"/>
      <c r="AF334" s="128"/>
      <c r="AG334" s="128"/>
    </row>
    <row r="335" spans="1:33">
      <c r="A335" s="128"/>
      <c r="B335" s="128"/>
      <c r="C335" s="128"/>
      <c r="D335" s="128"/>
      <c r="E335" s="128"/>
      <c r="F335" s="128"/>
      <c r="G335" s="128"/>
      <c r="H335" s="128"/>
      <c r="I335" s="129"/>
      <c r="J335" s="129"/>
      <c r="K335" s="129"/>
      <c r="L335" s="129"/>
      <c r="M335" s="129"/>
      <c r="N335" s="129"/>
      <c r="O335" s="129"/>
      <c r="P335" s="129"/>
      <c r="Q335" s="128"/>
      <c r="R335" s="128"/>
      <c r="S335" s="128"/>
      <c r="T335" s="128"/>
      <c r="U335" s="128"/>
      <c r="V335" s="128"/>
      <c r="W335" s="128"/>
      <c r="X335" s="129"/>
      <c r="Y335" s="128"/>
      <c r="Z335" s="128"/>
      <c r="AA335" s="128"/>
      <c r="AB335" s="128"/>
      <c r="AC335" s="128"/>
      <c r="AD335" s="128"/>
      <c r="AE335" s="128"/>
      <c r="AF335" s="128"/>
      <c r="AG335" s="128"/>
    </row>
    <row r="336" spans="1:33">
      <c r="A336" s="128"/>
      <c r="B336" s="128"/>
      <c r="C336" s="128"/>
      <c r="D336" s="128"/>
      <c r="E336" s="128"/>
      <c r="F336" s="128"/>
      <c r="G336" s="128"/>
      <c r="H336" s="128"/>
      <c r="I336" s="129"/>
      <c r="J336" s="129"/>
      <c r="K336" s="129"/>
      <c r="L336" s="129"/>
      <c r="M336" s="129"/>
      <c r="N336" s="129"/>
      <c r="O336" s="129"/>
      <c r="P336" s="129"/>
      <c r="Q336" s="128"/>
      <c r="R336" s="128"/>
      <c r="S336" s="128"/>
      <c r="T336" s="128"/>
      <c r="U336" s="128"/>
      <c r="V336" s="128"/>
      <c r="W336" s="128"/>
      <c r="X336" s="129"/>
      <c r="Y336" s="128"/>
      <c r="Z336" s="128"/>
      <c r="AA336" s="128"/>
      <c r="AB336" s="128"/>
      <c r="AC336" s="128"/>
      <c r="AD336" s="128"/>
      <c r="AE336" s="128"/>
      <c r="AF336" s="128"/>
      <c r="AG336" s="128"/>
    </row>
    <row r="337" spans="1:33">
      <c r="A337" s="128"/>
      <c r="B337" s="128"/>
      <c r="C337" s="128"/>
      <c r="D337" s="128"/>
      <c r="E337" s="128"/>
      <c r="F337" s="128"/>
      <c r="G337" s="128"/>
      <c r="H337" s="128"/>
      <c r="I337" s="129"/>
      <c r="J337" s="129"/>
      <c r="K337" s="129"/>
      <c r="L337" s="129"/>
      <c r="M337" s="129"/>
      <c r="N337" s="129"/>
      <c r="O337" s="129"/>
      <c r="P337" s="129"/>
      <c r="Q337" s="128"/>
      <c r="R337" s="128"/>
      <c r="S337" s="128"/>
      <c r="T337" s="128"/>
      <c r="U337" s="128"/>
      <c r="V337" s="128"/>
      <c r="W337" s="128"/>
      <c r="X337" s="129"/>
      <c r="Y337" s="128"/>
      <c r="Z337" s="128"/>
      <c r="AA337" s="128"/>
      <c r="AB337" s="128"/>
      <c r="AC337" s="128"/>
      <c r="AD337" s="128"/>
      <c r="AE337" s="128"/>
      <c r="AF337" s="128"/>
      <c r="AG337" s="128"/>
    </row>
    <row r="338" spans="1:33">
      <c r="A338" s="128"/>
      <c r="B338" s="128"/>
      <c r="C338" s="128"/>
      <c r="D338" s="128"/>
      <c r="E338" s="128"/>
      <c r="F338" s="128"/>
      <c r="G338" s="128"/>
      <c r="H338" s="128"/>
      <c r="I338" s="129"/>
      <c r="J338" s="129"/>
      <c r="K338" s="129"/>
      <c r="L338" s="129"/>
      <c r="M338" s="129"/>
      <c r="N338" s="129"/>
      <c r="O338" s="129"/>
      <c r="P338" s="129"/>
      <c r="Q338" s="128"/>
      <c r="R338" s="128"/>
      <c r="S338" s="128"/>
      <c r="T338" s="128"/>
      <c r="U338" s="128"/>
      <c r="V338" s="128"/>
      <c r="W338" s="128"/>
      <c r="X338" s="129"/>
      <c r="Y338" s="128"/>
      <c r="Z338" s="128"/>
      <c r="AA338" s="128"/>
      <c r="AB338" s="128"/>
      <c r="AC338" s="128"/>
      <c r="AD338" s="128"/>
      <c r="AE338" s="128"/>
      <c r="AF338" s="128"/>
      <c r="AG338" s="128"/>
    </row>
    <row r="339" spans="1:33">
      <c r="A339" s="128"/>
      <c r="B339" s="128"/>
      <c r="C339" s="128"/>
      <c r="D339" s="128"/>
      <c r="E339" s="128"/>
      <c r="F339" s="128"/>
      <c r="G339" s="128"/>
      <c r="H339" s="128"/>
      <c r="I339" s="129"/>
      <c r="J339" s="129"/>
      <c r="K339" s="129"/>
      <c r="L339" s="129"/>
      <c r="M339" s="129"/>
      <c r="N339" s="129"/>
      <c r="O339" s="129"/>
      <c r="P339" s="129"/>
      <c r="Q339" s="128"/>
      <c r="R339" s="128"/>
      <c r="S339" s="128"/>
      <c r="T339" s="128"/>
      <c r="U339" s="128"/>
      <c r="V339" s="128"/>
      <c r="W339" s="128"/>
      <c r="X339" s="129"/>
      <c r="Y339" s="128"/>
      <c r="Z339" s="128"/>
      <c r="AA339" s="128"/>
      <c r="AB339" s="128"/>
      <c r="AC339" s="128"/>
      <c r="AD339" s="128"/>
      <c r="AE339" s="128"/>
      <c r="AF339" s="128"/>
      <c r="AG339" s="128"/>
    </row>
    <row r="340" spans="1:33">
      <c r="A340" s="128"/>
      <c r="B340" s="128"/>
      <c r="C340" s="128"/>
      <c r="D340" s="128"/>
      <c r="E340" s="128"/>
      <c r="F340" s="128"/>
      <c r="G340" s="128"/>
      <c r="H340" s="128"/>
      <c r="I340" s="129"/>
      <c r="J340" s="129"/>
      <c r="K340" s="129"/>
      <c r="L340" s="129"/>
      <c r="M340" s="129"/>
      <c r="N340" s="129"/>
      <c r="O340" s="129"/>
      <c r="P340" s="129"/>
      <c r="Q340" s="128"/>
      <c r="R340" s="128"/>
      <c r="S340" s="128"/>
      <c r="T340" s="128"/>
      <c r="U340" s="128"/>
      <c r="V340" s="128"/>
      <c r="W340" s="128"/>
      <c r="X340" s="129"/>
      <c r="Y340" s="128"/>
      <c r="Z340" s="128"/>
      <c r="AA340" s="128"/>
      <c r="AB340" s="128"/>
      <c r="AC340" s="128"/>
      <c r="AD340" s="128"/>
      <c r="AE340" s="128"/>
      <c r="AF340" s="128"/>
      <c r="AG340" s="128"/>
    </row>
    <row r="341" spans="1:33">
      <c r="A341" s="128"/>
      <c r="B341" s="128"/>
      <c r="C341" s="128"/>
      <c r="D341" s="128"/>
      <c r="E341" s="128"/>
      <c r="F341" s="128"/>
      <c r="G341" s="128"/>
      <c r="H341" s="128"/>
      <c r="I341" s="129"/>
      <c r="J341" s="129"/>
      <c r="K341" s="129"/>
      <c r="L341" s="129"/>
      <c r="M341" s="129"/>
      <c r="N341" s="129"/>
      <c r="O341" s="129"/>
      <c r="P341" s="129"/>
      <c r="Q341" s="128"/>
      <c r="R341" s="128"/>
      <c r="S341" s="128"/>
      <c r="T341" s="128"/>
      <c r="U341" s="128"/>
      <c r="V341" s="128"/>
      <c r="W341" s="128"/>
      <c r="X341" s="129"/>
      <c r="Y341" s="128"/>
      <c r="Z341" s="128"/>
      <c r="AA341" s="128"/>
      <c r="AB341" s="128"/>
      <c r="AC341" s="128"/>
      <c r="AD341" s="128"/>
      <c r="AE341" s="128"/>
      <c r="AF341" s="128"/>
      <c r="AG341" s="128"/>
    </row>
  </sheetData>
  <mergeCells count="1">
    <mergeCell ref="A1:T1"/>
  </mergeCells>
  <pageMargins left="0.23622047244094491" right="0.23622047244094491" top="0.15748031496062992" bottom="0.15748031496062992" header="0.31496062992125984" footer="0.31496062992125984"/>
  <pageSetup paperSize="9" scale="4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Мангистауская 1991-2025</vt:lpstr>
      <vt:lpstr>'Мангистауская 1991-2025'!Заголовки_для_печати</vt:lpstr>
    </vt:vector>
  </TitlesOfParts>
  <Company>gu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SarsenbaevaGZ</dc:creator>
  <cp:lastModifiedBy>s.turgangalieva</cp:lastModifiedBy>
  <cp:lastPrinted>2026-08-31T11:16:48Z</cp:lastPrinted>
  <dcterms:created xsi:type="dcterms:W3CDTF">2012-04-16T11:48:25Z</dcterms:created>
  <dcterms:modified xsi:type="dcterms:W3CDTF">2026-09-01T07:13:46Z</dcterms:modified>
</cp:coreProperties>
</file>