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Акмолинская область" sheetId="11" r:id="rId1"/>
    <sheet name="Количество и площадь теплиц" sheetId="9" r:id="rId2"/>
    <sheet name="Валовый сбор" sheetId="10" r:id="rId3"/>
  </sheets>
  <calcPr calcId="124519"/>
</workbook>
</file>

<file path=xl/calcChain.xml><?xml version="1.0" encoding="utf-8"?>
<calcChain xmlns="http://schemas.openxmlformats.org/spreadsheetml/2006/main">
  <c r="I20" i="10"/>
  <c r="I11"/>
  <c r="K11" s="1"/>
  <c r="K38"/>
  <c r="K64"/>
  <c r="K91"/>
  <c r="E20"/>
  <c r="F20" s="1"/>
  <c r="E11"/>
  <c r="F11" s="1"/>
  <c r="F91"/>
  <c r="F64"/>
  <c r="F53"/>
  <c r="F47"/>
  <c r="F38"/>
  <c r="F26"/>
  <c r="F8"/>
  <c r="I61"/>
  <c r="K61" s="1"/>
  <c r="I35"/>
  <c r="K35" s="1"/>
  <c r="I8" l="1"/>
  <c r="K8" s="1"/>
</calcChain>
</file>

<file path=xl/sharedStrings.xml><?xml version="1.0" encoding="utf-8"?>
<sst xmlns="http://schemas.openxmlformats.org/spreadsheetml/2006/main" count="1020" uniqueCount="63">
  <si>
    <t>для овощей</t>
  </si>
  <si>
    <t>для цветов</t>
  </si>
  <si>
    <t>для грибов</t>
  </si>
  <si>
    <t>прочие</t>
  </si>
  <si>
    <t>Акмолинская</t>
  </si>
  <si>
    <t>-</t>
  </si>
  <si>
    <t xml:space="preserve"> Валовой сбор овощей</t>
  </si>
  <si>
    <t>центнер</t>
  </si>
  <si>
    <t>Всего</t>
  </si>
  <si>
    <t xml:space="preserve">1 квартал </t>
  </si>
  <si>
    <t xml:space="preserve">2 квартал </t>
  </si>
  <si>
    <t xml:space="preserve">3 квартал </t>
  </si>
  <si>
    <t xml:space="preserve">4 квартал </t>
  </si>
  <si>
    <t xml:space="preserve"> Валовой сбор огурцов</t>
  </si>
  <si>
    <t xml:space="preserve">  Валовой сбор помидоров </t>
  </si>
  <si>
    <t xml:space="preserve">  Валовой сбор салата </t>
  </si>
  <si>
    <t>Из них:</t>
  </si>
  <si>
    <t>Основные показатели отдельных сельскохозяйственных культур в закрытом грунте в организованных хозяйствах</t>
  </si>
  <si>
    <t>Всего теплиц, единиц</t>
  </si>
  <si>
    <t>Общая площадь, кв.м</t>
  </si>
  <si>
    <t>в том числе</t>
  </si>
  <si>
    <t>количество,
единиц</t>
  </si>
  <si>
    <t>площадь,
кв.м</t>
  </si>
  <si>
    <t>Валовый сбор овощей</t>
  </si>
  <si>
    <t>1 квартал</t>
  </si>
  <si>
    <t>2 квартал</t>
  </si>
  <si>
    <t>3 квартал</t>
  </si>
  <si>
    <t>4 квартал</t>
  </si>
  <si>
    <t xml:space="preserve">   из них:</t>
  </si>
  <si>
    <t>Количество и площадь теплиц  по сельхозпредприятиям, крестьянским или фермерским хозяйствам, индивидуальным предпринимателям</t>
  </si>
  <si>
    <t>Основные показатели по учету валового сбора отдельных сельскохозяйственных культур                                                         в закрытом грунте в организованных хозяйствах</t>
  </si>
  <si>
    <t xml:space="preserve">               помидоров</t>
  </si>
  <si>
    <t xml:space="preserve">               огурцов</t>
  </si>
  <si>
    <t xml:space="preserve">               салата</t>
  </si>
  <si>
    <t xml:space="preserve">               лука</t>
  </si>
  <si>
    <t xml:space="preserve">               грибов</t>
  </si>
  <si>
    <t xml:space="preserve">               земляники</t>
  </si>
  <si>
    <t xml:space="preserve">               капусты</t>
  </si>
  <si>
    <t xml:space="preserve">               чили и перца</t>
  </si>
  <si>
    <t xml:space="preserve">               баклажана</t>
  </si>
  <si>
    <t xml:space="preserve">               овощей прочих</t>
  </si>
  <si>
    <t xml:space="preserve">               лимона</t>
  </si>
  <si>
    <t>г.а. Кокшетау</t>
  </si>
  <si>
    <t>г.а. Косшы</t>
  </si>
  <si>
    <t>г.а. Степногорска</t>
  </si>
  <si>
    <t>Аккольский</t>
  </si>
  <si>
    <t>Аршалынский</t>
  </si>
  <si>
    <t>Астраханский</t>
  </si>
  <si>
    <t>Атбасарский</t>
  </si>
  <si>
    <t>Буландынский</t>
  </si>
  <si>
    <t xml:space="preserve">Егиндыкольский </t>
  </si>
  <si>
    <t>Биржан сал</t>
  </si>
  <si>
    <t>Ерейментауский</t>
  </si>
  <si>
    <t xml:space="preserve">Есильский </t>
  </si>
  <si>
    <t>Жаксынский</t>
  </si>
  <si>
    <t>Жаркаинский</t>
  </si>
  <si>
    <t>Зерендинский</t>
  </si>
  <si>
    <t>Коргалжынский</t>
  </si>
  <si>
    <t>Сандыктауский</t>
  </si>
  <si>
    <t>Целиноградский</t>
  </si>
  <si>
    <t>Шортандинский</t>
  </si>
  <si>
    <t>Бурабайский</t>
  </si>
  <si>
    <t xml:space="preserve">на 1 октября 2024 года 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</si>
</sst>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,##0.0"/>
  </numFmts>
  <fonts count="14"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b/>
      <sz val="12"/>
      <color indexed="8"/>
      <name val="Roboto"/>
      <charset val="204"/>
    </font>
    <font>
      <sz val="11"/>
      <color indexed="8"/>
      <name val="Roboto"/>
      <charset val="204"/>
    </font>
    <font>
      <b/>
      <sz val="10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12"/>
      <color indexed="8"/>
      <name val="Roboto"/>
      <charset val="204"/>
    </font>
    <font>
      <sz val="10"/>
      <color indexed="8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5" fontId="1" fillId="0" borderId="0" xfId="0" applyNumberFormat="1" applyFont="1" applyBorder="1" applyAlignment="1">
      <alignment horizontal="right" wrapText="1"/>
    </xf>
    <xf numFmtId="0" fontId="4" fillId="0" borderId="0" xfId="0" applyFont="1"/>
    <xf numFmtId="3" fontId="1" fillId="0" borderId="0" xfId="0" applyNumberFormat="1" applyFont="1" applyBorder="1" applyAlignment="1">
      <alignment horizontal="right" wrapText="1"/>
    </xf>
    <xf numFmtId="164" fontId="0" fillId="0" borderId="0" xfId="0" applyNumberFormat="1"/>
    <xf numFmtId="3" fontId="1" fillId="0" borderId="5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7" fillId="0" borderId="0" xfId="0" applyNumberFormat="1" applyFont="1" applyBorder="1" applyAlignment="1"/>
    <xf numFmtId="165" fontId="8" fillId="0" borderId="0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0" fontId="8" fillId="0" borderId="0" xfId="0" applyFont="1" applyBorder="1"/>
    <xf numFmtId="165" fontId="8" fillId="0" borderId="0" xfId="0" applyNumberFormat="1" applyFont="1" applyBorder="1" applyAlignment="1">
      <alignment horizontal="center"/>
    </xf>
    <xf numFmtId="0" fontId="8" fillId="0" borderId="5" xfId="0" applyFont="1" applyBorder="1" applyAlignment="1"/>
    <xf numFmtId="165" fontId="8" fillId="0" borderId="5" xfId="0" applyNumberFormat="1" applyFont="1" applyBorder="1" applyAlignment="1"/>
    <xf numFmtId="165" fontId="8" fillId="0" borderId="5" xfId="0" applyNumberFormat="1" applyFont="1" applyBorder="1" applyAlignment="1">
      <alignment horizontal="center"/>
    </xf>
    <xf numFmtId="0" fontId="6" fillId="0" borderId="4" xfId="0" applyFont="1" applyBorder="1"/>
    <xf numFmtId="165" fontId="6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left" indent="2"/>
    </xf>
    <xf numFmtId="165" fontId="8" fillId="0" borderId="0" xfId="0" applyNumberFormat="1" applyFont="1" applyBorder="1" applyAlignment="1">
      <alignment horizontal="right" indent="2"/>
    </xf>
    <xf numFmtId="1" fontId="0" fillId="0" borderId="0" xfId="0" applyNumberFormat="1"/>
    <xf numFmtId="0" fontId="5" fillId="0" borderId="0" xfId="0" applyFont="1" applyBorder="1" applyAlignment="1">
      <alignment horizontal="center"/>
    </xf>
    <xf numFmtId="165" fontId="8" fillId="0" borderId="13" xfId="0" applyNumberFormat="1" applyFont="1" applyBorder="1" applyAlignment="1">
      <alignment horizontal="center" vertical="center" wrapText="1"/>
    </xf>
    <xf numFmtId="165" fontId="8" fillId="0" borderId="20" xfId="0" applyNumberFormat="1" applyFont="1" applyBorder="1" applyAlignment="1">
      <alignment horizontal="center" vertical="center" wrapText="1"/>
    </xf>
    <xf numFmtId="165" fontId="8" fillId="0" borderId="1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4" fillId="0" borderId="0" xfId="0" applyFont="1" applyAlignment="1">
      <alignment horizontal="center"/>
    </xf>
    <xf numFmtId="3" fontId="1" fillId="0" borderId="4" xfId="0" applyNumberFormat="1" applyFont="1" applyBorder="1"/>
    <xf numFmtId="0" fontId="3" fillId="0" borderId="0" xfId="0" applyFont="1" applyAlignment="1">
      <alignment horizontal="center" wrapText="1"/>
    </xf>
    <xf numFmtId="0" fontId="10" fillId="0" borderId="5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3" fontId="0" fillId="0" borderId="0" xfId="0" applyNumberFormat="1"/>
    <xf numFmtId="0" fontId="1" fillId="0" borderId="0" xfId="0" applyFont="1" applyFill="1" applyBorder="1" applyAlignment="1">
      <alignment horizontal="left" wrapText="1"/>
    </xf>
    <xf numFmtId="165" fontId="0" fillId="0" borderId="0" xfId="0" applyNumberFormat="1"/>
    <xf numFmtId="3" fontId="12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165" fontId="11" fillId="0" borderId="4" xfId="0" applyNumberFormat="1" applyFont="1" applyBorder="1"/>
    <xf numFmtId="0" fontId="1" fillId="0" borderId="4" xfId="0" applyFont="1" applyBorder="1" applyAlignment="1">
      <alignment horizontal="left" wrapText="1"/>
    </xf>
    <xf numFmtId="0" fontId="5" fillId="0" borderId="1" xfId="0" applyFont="1" applyBorder="1" applyAlignment="1"/>
    <xf numFmtId="165" fontId="5" fillId="0" borderId="1" xfId="0" applyNumberFormat="1" applyFont="1" applyBorder="1" applyAlignment="1"/>
    <xf numFmtId="0" fontId="2" fillId="0" borderId="4" xfId="0" applyFont="1" applyBorder="1"/>
    <xf numFmtId="165" fontId="13" fillId="0" borderId="4" xfId="0" applyNumberFormat="1" applyFont="1" applyBorder="1"/>
    <xf numFmtId="3" fontId="2" fillId="0" borderId="4" xfId="0" applyNumberFormat="1" applyFont="1" applyBorder="1"/>
    <xf numFmtId="165" fontId="12" fillId="0" borderId="4" xfId="0" applyNumberFormat="1" applyFont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165" fontId="6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/>
  </cellXfs>
  <cellStyles count="1">
    <cellStyle name="Обычный" xfId="0" builtinId="0"/>
  </cellStyles>
  <dxfs count="0"/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I21" sqref="I21"/>
    </sheetView>
  </sheetViews>
  <sheetFormatPr defaultRowHeight="15"/>
  <cols>
    <col min="1" max="1" width="31.140625" style="36" customWidth="1"/>
    <col min="2" max="2" width="9.85546875" style="36" bestFit="1" customWidth="1"/>
    <col min="3" max="9" width="9.140625" style="36"/>
  </cols>
  <sheetData>
    <row r="2" spans="1:10" ht="30" customHeight="1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5" customHeight="1">
      <c r="A3" s="39"/>
      <c r="B3" s="39"/>
      <c r="C3" s="39"/>
      <c r="D3" s="39"/>
      <c r="E3" s="39"/>
      <c r="F3" s="39"/>
      <c r="G3" s="39"/>
      <c r="H3" s="40"/>
      <c r="I3" s="41" t="s">
        <v>7</v>
      </c>
      <c r="J3" s="39"/>
    </row>
    <row r="4" spans="1:10">
      <c r="A4" s="60"/>
      <c r="B4" s="59">
        <v>2023</v>
      </c>
      <c r="C4" s="59"/>
      <c r="D4" s="59"/>
      <c r="E4" s="59"/>
      <c r="F4" s="59">
        <v>2024</v>
      </c>
      <c r="G4" s="59"/>
      <c r="H4" s="59"/>
      <c r="I4" s="59"/>
      <c r="J4" s="37"/>
    </row>
    <row r="5" spans="1:10" ht="15" customHeight="1">
      <c r="A5" s="61"/>
      <c r="B5" s="34" t="s">
        <v>24</v>
      </c>
      <c r="C5" s="34" t="s">
        <v>25</v>
      </c>
      <c r="D5" s="34" t="s">
        <v>26</v>
      </c>
      <c r="E5" s="34" t="s">
        <v>27</v>
      </c>
      <c r="F5" s="34" t="s">
        <v>24</v>
      </c>
      <c r="G5" s="34" t="s">
        <v>25</v>
      </c>
      <c r="H5" s="34" t="s">
        <v>26</v>
      </c>
      <c r="I5" s="34" t="s">
        <v>27</v>
      </c>
      <c r="J5" s="37"/>
    </row>
    <row r="6" spans="1:10">
      <c r="A6" s="53" t="s">
        <v>23</v>
      </c>
      <c r="B6" s="54">
        <v>7211.3</v>
      </c>
      <c r="C6" s="54">
        <v>8689</v>
      </c>
      <c r="D6" s="54">
        <v>994.9</v>
      </c>
      <c r="E6" s="54">
        <v>7615.7</v>
      </c>
      <c r="F6" s="54">
        <v>5658.7</v>
      </c>
      <c r="G6" s="55">
        <v>7375.4</v>
      </c>
      <c r="H6" s="80">
        <v>1517.9</v>
      </c>
      <c r="I6" s="55"/>
      <c r="J6" s="5"/>
    </row>
    <row r="7" spans="1:10">
      <c r="A7" s="35" t="s">
        <v>28</v>
      </c>
      <c r="B7" s="49"/>
      <c r="C7" s="49"/>
      <c r="D7" s="49"/>
      <c r="E7" s="49"/>
      <c r="F7" s="49"/>
      <c r="G7" s="49"/>
      <c r="H7" s="38"/>
      <c r="I7" s="38"/>
    </row>
    <row r="8" spans="1:10">
      <c r="A8" s="35" t="s">
        <v>32</v>
      </c>
      <c r="B8" s="18">
        <v>3958.7</v>
      </c>
      <c r="C8" s="18">
        <v>4902.8</v>
      </c>
      <c r="D8" s="18">
        <v>904.9</v>
      </c>
      <c r="E8" s="18">
        <v>4596</v>
      </c>
      <c r="F8" s="18">
        <v>2730.4</v>
      </c>
      <c r="G8" s="18">
        <v>3857.3</v>
      </c>
      <c r="H8" s="57">
        <v>1144.4000000000001</v>
      </c>
      <c r="I8" s="35"/>
    </row>
    <row r="9" spans="1:10">
      <c r="A9" s="35" t="s">
        <v>31</v>
      </c>
      <c r="B9" s="18">
        <v>2664</v>
      </c>
      <c r="C9" s="18">
        <v>3301.5</v>
      </c>
      <c r="D9" s="18">
        <v>90</v>
      </c>
      <c r="E9" s="18">
        <v>2467.1999999999998</v>
      </c>
      <c r="F9" s="18">
        <v>2451.6999999999998</v>
      </c>
      <c r="G9" s="18">
        <v>3125.6</v>
      </c>
      <c r="H9" s="57">
        <v>373.5</v>
      </c>
      <c r="I9" s="35"/>
    </row>
    <row r="10" spans="1:10">
      <c r="A10" s="35" t="s">
        <v>37</v>
      </c>
      <c r="B10" s="56" t="s">
        <v>5</v>
      </c>
      <c r="C10" s="56" t="s">
        <v>5</v>
      </c>
      <c r="D10" s="56" t="s">
        <v>5</v>
      </c>
      <c r="E10" s="56" t="s">
        <v>5</v>
      </c>
      <c r="F10" s="56" t="s">
        <v>5</v>
      </c>
      <c r="G10" s="56" t="s">
        <v>5</v>
      </c>
      <c r="H10" s="56" t="s">
        <v>5</v>
      </c>
      <c r="I10" s="35"/>
    </row>
    <row r="11" spans="1:10">
      <c r="A11" s="35" t="s">
        <v>33</v>
      </c>
      <c r="B11" s="18">
        <v>588.6</v>
      </c>
      <c r="C11" s="18">
        <v>484.7</v>
      </c>
      <c r="D11" s="56" t="s">
        <v>5</v>
      </c>
      <c r="E11" s="18">
        <v>552.5</v>
      </c>
      <c r="F11" s="18">
        <v>476.6</v>
      </c>
      <c r="G11" s="18">
        <v>392.5</v>
      </c>
      <c r="H11" s="56" t="s">
        <v>5</v>
      </c>
      <c r="I11" s="35"/>
    </row>
    <row r="12" spans="1:10">
      <c r="A12" s="35" t="s">
        <v>38</v>
      </c>
      <c r="B12" s="56" t="s">
        <v>5</v>
      </c>
      <c r="C12" s="56" t="s">
        <v>5</v>
      </c>
      <c r="D12" s="56" t="s">
        <v>5</v>
      </c>
      <c r="E12" s="56" t="s">
        <v>5</v>
      </c>
      <c r="F12" s="56" t="s">
        <v>5</v>
      </c>
      <c r="G12" s="56" t="s">
        <v>5</v>
      </c>
      <c r="H12" s="56" t="s">
        <v>5</v>
      </c>
      <c r="I12" s="35"/>
    </row>
    <row r="13" spans="1:10">
      <c r="A13" s="35" t="s">
        <v>39</v>
      </c>
      <c r="B13" s="56" t="s">
        <v>5</v>
      </c>
      <c r="C13" s="56" t="s">
        <v>5</v>
      </c>
      <c r="D13" s="56" t="s">
        <v>5</v>
      </c>
      <c r="E13" s="56" t="s">
        <v>5</v>
      </c>
      <c r="F13" s="56" t="s">
        <v>5</v>
      </c>
      <c r="G13" s="56" t="s">
        <v>5</v>
      </c>
      <c r="H13" s="56" t="s">
        <v>5</v>
      </c>
      <c r="I13" s="35"/>
    </row>
    <row r="14" spans="1:10">
      <c r="A14" s="35" t="s">
        <v>34</v>
      </c>
      <c r="B14" s="56" t="s">
        <v>5</v>
      </c>
      <c r="C14" s="56" t="s">
        <v>5</v>
      </c>
      <c r="D14" s="56" t="s">
        <v>5</v>
      </c>
      <c r="E14" s="56" t="s">
        <v>5</v>
      </c>
      <c r="F14" s="56" t="s">
        <v>5</v>
      </c>
      <c r="G14" s="56" t="s">
        <v>5</v>
      </c>
      <c r="H14" s="56" t="s">
        <v>5</v>
      </c>
      <c r="I14" s="35"/>
    </row>
    <row r="15" spans="1:10">
      <c r="A15" s="35" t="s">
        <v>35</v>
      </c>
      <c r="B15" s="56" t="s">
        <v>5</v>
      </c>
      <c r="C15" s="56" t="s">
        <v>5</v>
      </c>
      <c r="D15" s="56" t="s">
        <v>5</v>
      </c>
      <c r="E15" s="56" t="s">
        <v>5</v>
      </c>
      <c r="F15" s="56" t="s">
        <v>5</v>
      </c>
      <c r="G15" s="56" t="s">
        <v>5</v>
      </c>
      <c r="H15" s="56" t="s">
        <v>5</v>
      </c>
      <c r="I15" s="35"/>
    </row>
    <row r="16" spans="1:10">
      <c r="A16" s="35" t="s">
        <v>40</v>
      </c>
      <c r="B16" s="56" t="s">
        <v>5</v>
      </c>
      <c r="C16" s="56" t="s">
        <v>5</v>
      </c>
      <c r="D16" s="56" t="s">
        <v>5</v>
      </c>
      <c r="E16" s="56" t="s">
        <v>5</v>
      </c>
      <c r="F16" s="56" t="s">
        <v>5</v>
      </c>
      <c r="G16" s="56" t="s">
        <v>5</v>
      </c>
      <c r="H16" s="56" t="s">
        <v>5</v>
      </c>
      <c r="I16" s="35"/>
    </row>
    <row r="17" spans="1:9">
      <c r="A17" s="35" t="s">
        <v>41</v>
      </c>
      <c r="B17" s="56" t="s">
        <v>5</v>
      </c>
      <c r="C17" s="56" t="s">
        <v>5</v>
      </c>
      <c r="D17" s="56" t="s">
        <v>5</v>
      </c>
      <c r="E17" s="56" t="s">
        <v>5</v>
      </c>
      <c r="F17" s="56" t="s">
        <v>5</v>
      </c>
      <c r="G17" s="56" t="s">
        <v>5</v>
      </c>
      <c r="H17" s="56" t="s">
        <v>5</v>
      </c>
      <c r="I17" s="35"/>
    </row>
    <row r="18" spans="1:9">
      <c r="A18" s="35" t="s">
        <v>36</v>
      </c>
      <c r="B18" s="56" t="s">
        <v>5</v>
      </c>
      <c r="C18" s="56" t="s">
        <v>5</v>
      </c>
      <c r="D18" s="56" t="s">
        <v>5</v>
      </c>
      <c r="E18" s="56" t="s">
        <v>5</v>
      </c>
      <c r="F18" s="56" t="s">
        <v>5</v>
      </c>
      <c r="G18" s="56" t="s">
        <v>5</v>
      </c>
      <c r="H18" s="56" t="s">
        <v>5</v>
      </c>
      <c r="I18" s="35"/>
    </row>
  </sheetData>
  <mergeCells count="4">
    <mergeCell ref="A2:J2"/>
    <mergeCell ref="B4:E4"/>
    <mergeCell ref="F4:I4"/>
    <mergeCell ref="A4:A5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31"/>
  <sheetViews>
    <sheetView workbookViewId="0">
      <selection activeCell="H39" sqref="H39"/>
    </sheetView>
  </sheetViews>
  <sheetFormatPr defaultRowHeight="15"/>
  <cols>
    <col min="1" max="1" width="23.5703125" customWidth="1"/>
    <col min="3" max="3" width="10.42578125" bestFit="1" customWidth="1"/>
    <col min="4" max="4" width="10.140625" customWidth="1"/>
    <col min="5" max="5" width="10.85546875" customWidth="1"/>
    <col min="6" max="6" width="11" customWidth="1"/>
    <col min="8" max="8" width="10.140625" customWidth="1"/>
    <col min="10" max="10" width="9.42578125" customWidth="1"/>
    <col min="11" max="11" width="9.5703125" bestFit="1" customWidth="1"/>
    <col min="13" max="14" width="10.42578125" bestFit="1" customWidth="1"/>
    <col min="15" max="15" width="13.42578125" customWidth="1"/>
  </cols>
  <sheetData>
    <row r="2" spans="1:15" ht="30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5" ht="15.75">
      <c r="A3" s="62" t="s">
        <v>62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5" ht="15" customHeight="1">
      <c r="A4" s="63"/>
      <c r="B4" s="64" t="s">
        <v>18</v>
      </c>
      <c r="C4" s="64" t="s">
        <v>19</v>
      </c>
      <c r="D4" s="67" t="s">
        <v>20</v>
      </c>
      <c r="E4" s="67"/>
      <c r="F4" s="67"/>
      <c r="G4" s="67"/>
      <c r="H4" s="67"/>
      <c r="I4" s="67"/>
      <c r="J4" s="67"/>
      <c r="K4" s="68"/>
    </row>
    <row r="5" spans="1:15">
      <c r="A5" s="63"/>
      <c r="B5" s="65"/>
      <c r="C5" s="65"/>
      <c r="D5" s="67" t="s">
        <v>0</v>
      </c>
      <c r="E5" s="67"/>
      <c r="F5" s="67" t="s">
        <v>1</v>
      </c>
      <c r="G5" s="67"/>
      <c r="H5" s="67" t="s">
        <v>2</v>
      </c>
      <c r="I5" s="67"/>
      <c r="J5" s="67" t="s">
        <v>3</v>
      </c>
      <c r="K5" s="68"/>
    </row>
    <row r="6" spans="1:15" ht="22.5" customHeight="1">
      <c r="A6" s="63"/>
      <c r="B6" s="66"/>
      <c r="C6" s="66"/>
      <c r="D6" s="9" t="s">
        <v>21</v>
      </c>
      <c r="E6" s="9" t="s">
        <v>22</v>
      </c>
      <c r="F6" s="9" t="s">
        <v>21</v>
      </c>
      <c r="G6" s="9" t="s">
        <v>22</v>
      </c>
      <c r="H6" s="9" t="s">
        <v>21</v>
      </c>
      <c r="I6" s="9" t="s">
        <v>22</v>
      </c>
      <c r="J6" s="9" t="s">
        <v>21</v>
      </c>
      <c r="K6" s="10" t="s">
        <v>22</v>
      </c>
    </row>
    <row r="7" spans="1:15">
      <c r="A7" s="2" t="s">
        <v>4</v>
      </c>
      <c r="B7" s="42">
        <v>22</v>
      </c>
      <c r="C7" s="43">
        <v>80982.3</v>
      </c>
      <c r="D7" s="42">
        <v>15</v>
      </c>
      <c r="E7" s="43">
        <v>49637.3</v>
      </c>
      <c r="F7" s="42">
        <v>6</v>
      </c>
      <c r="G7" s="43">
        <v>31100</v>
      </c>
      <c r="H7" s="42">
        <v>1</v>
      </c>
      <c r="I7" s="43">
        <v>245</v>
      </c>
      <c r="J7" s="42" t="s">
        <v>5</v>
      </c>
      <c r="K7" s="42" t="s">
        <v>5</v>
      </c>
      <c r="L7" s="7"/>
      <c r="M7" s="7"/>
      <c r="N7" s="7"/>
      <c r="O7" s="7"/>
    </row>
    <row r="8" spans="1:15">
      <c r="A8" s="3" t="s">
        <v>42</v>
      </c>
      <c r="B8" s="6" t="s">
        <v>5</v>
      </c>
      <c r="C8" s="6" t="s">
        <v>5</v>
      </c>
      <c r="D8" s="6" t="s">
        <v>5</v>
      </c>
      <c r="E8" s="6" t="s">
        <v>5</v>
      </c>
      <c r="F8" s="6" t="s">
        <v>5</v>
      </c>
      <c r="G8" s="6" t="s">
        <v>5</v>
      </c>
      <c r="H8" s="6" t="s">
        <v>5</v>
      </c>
      <c r="I8" s="6" t="s">
        <v>5</v>
      </c>
      <c r="J8" s="6" t="s">
        <v>5</v>
      </c>
      <c r="K8" s="6" t="s">
        <v>5</v>
      </c>
    </row>
    <row r="9" spans="1:15">
      <c r="A9" s="3" t="s">
        <v>43</v>
      </c>
      <c r="B9" s="6" t="s">
        <v>5</v>
      </c>
      <c r="C9" s="6" t="s">
        <v>5</v>
      </c>
      <c r="D9" s="6" t="s">
        <v>5</v>
      </c>
      <c r="E9" s="6" t="s">
        <v>5</v>
      </c>
      <c r="F9" s="6" t="s">
        <v>5</v>
      </c>
      <c r="G9" s="6" t="s">
        <v>5</v>
      </c>
      <c r="H9" s="6" t="s">
        <v>5</v>
      </c>
      <c r="I9" s="6" t="s">
        <v>5</v>
      </c>
      <c r="J9" s="6" t="s">
        <v>5</v>
      </c>
      <c r="K9" s="6" t="s">
        <v>5</v>
      </c>
    </row>
    <row r="10" spans="1:15">
      <c r="A10" s="3" t="s">
        <v>44</v>
      </c>
      <c r="B10" s="6">
        <v>2</v>
      </c>
      <c r="C10" s="4">
        <v>69497.3</v>
      </c>
      <c r="D10" s="47">
        <v>1</v>
      </c>
      <c r="E10" s="48">
        <v>39497.300000000003</v>
      </c>
      <c r="F10" s="6">
        <v>1</v>
      </c>
      <c r="G10" s="4">
        <v>30000</v>
      </c>
      <c r="H10" s="6" t="s">
        <v>5</v>
      </c>
      <c r="I10" s="6" t="s">
        <v>5</v>
      </c>
      <c r="J10" s="6" t="s">
        <v>5</v>
      </c>
      <c r="K10" s="6" t="s">
        <v>5</v>
      </c>
    </row>
    <row r="11" spans="1:15">
      <c r="A11" s="3" t="s">
        <v>45</v>
      </c>
      <c r="B11" s="6">
        <v>1</v>
      </c>
      <c r="C11" s="4">
        <v>245</v>
      </c>
      <c r="D11" s="6" t="s">
        <v>5</v>
      </c>
      <c r="E11" s="6" t="s">
        <v>5</v>
      </c>
      <c r="F11" s="6" t="s">
        <v>5</v>
      </c>
      <c r="G11" s="6" t="s">
        <v>5</v>
      </c>
      <c r="H11" s="6">
        <v>1</v>
      </c>
      <c r="I11" s="6">
        <v>245</v>
      </c>
      <c r="J11" s="6" t="s">
        <v>5</v>
      </c>
      <c r="K11" s="6" t="s">
        <v>5</v>
      </c>
    </row>
    <row r="12" spans="1:15">
      <c r="A12" s="3" t="s">
        <v>46</v>
      </c>
      <c r="B12" s="6">
        <v>2</v>
      </c>
      <c r="C12" s="4">
        <v>1260</v>
      </c>
      <c r="D12" s="6">
        <v>2</v>
      </c>
      <c r="E12" s="4">
        <v>1260</v>
      </c>
      <c r="F12" s="6" t="s">
        <v>5</v>
      </c>
      <c r="G12" s="6" t="s">
        <v>5</v>
      </c>
      <c r="H12" s="6" t="s">
        <v>5</v>
      </c>
      <c r="I12" s="6" t="s">
        <v>5</v>
      </c>
      <c r="J12" s="6" t="s">
        <v>5</v>
      </c>
      <c r="K12" s="6" t="s">
        <v>5</v>
      </c>
    </row>
    <row r="13" spans="1:15">
      <c r="A13" s="3" t="s">
        <v>47</v>
      </c>
      <c r="B13" s="6" t="s">
        <v>5</v>
      </c>
      <c r="C13" s="6" t="s">
        <v>5</v>
      </c>
      <c r="D13" s="6" t="s">
        <v>5</v>
      </c>
      <c r="E13" s="6" t="s">
        <v>5</v>
      </c>
      <c r="F13" s="6" t="s">
        <v>5</v>
      </c>
      <c r="G13" s="6" t="s">
        <v>5</v>
      </c>
      <c r="H13" s="6" t="s">
        <v>5</v>
      </c>
      <c r="I13" s="6" t="s">
        <v>5</v>
      </c>
      <c r="J13" s="6" t="s">
        <v>5</v>
      </c>
      <c r="K13" s="6" t="s">
        <v>5</v>
      </c>
    </row>
    <row r="14" spans="1:15">
      <c r="A14" s="3" t="s">
        <v>48</v>
      </c>
      <c r="B14" s="6" t="s">
        <v>5</v>
      </c>
      <c r="C14" s="6" t="s">
        <v>5</v>
      </c>
      <c r="D14" s="6" t="s">
        <v>5</v>
      </c>
      <c r="E14" s="6" t="s">
        <v>5</v>
      </c>
      <c r="F14" s="6" t="s">
        <v>5</v>
      </c>
      <c r="G14" s="6" t="s">
        <v>5</v>
      </c>
      <c r="H14" s="6" t="s">
        <v>5</v>
      </c>
      <c r="I14" s="6" t="s">
        <v>5</v>
      </c>
      <c r="J14" s="6" t="s">
        <v>5</v>
      </c>
      <c r="K14" s="6" t="s">
        <v>5</v>
      </c>
    </row>
    <row r="15" spans="1:15">
      <c r="A15" s="3" t="s">
        <v>49</v>
      </c>
      <c r="B15" s="6" t="s">
        <v>5</v>
      </c>
      <c r="C15" s="6" t="s">
        <v>5</v>
      </c>
      <c r="D15" s="6" t="s">
        <v>5</v>
      </c>
      <c r="E15" s="6" t="s">
        <v>5</v>
      </c>
      <c r="F15" s="6" t="s">
        <v>5</v>
      </c>
      <c r="G15" s="6" t="s">
        <v>5</v>
      </c>
      <c r="H15" s="6" t="s">
        <v>5</v>
      </c>
      <c r="I15" s="6" t="s">
        <v>5</v>
      </c>
      <c r="J15" s="6" t="s">
        <v>5</v>
      </c>
      <c r="K15" s="6" t="s">
        <v>5</v>
      </c>
    </row>
    <row r="16" spans="1:15">
      <c r="A16" s="3" t="s">
        <v>50</v>
      </c>
      <c r="B16" s="6" t="s">
        <v>5</v>
      </c>
      <c r="C16" s="6" t="s">
        <v>5</v>
      </c>
      <c r="D16" s="6" t="s">
        <v>5</v>
      </c>
      <c r="E16" s="6" t="s">
        <v>5</v>
      </c>
      <c r="F16" s="6" t="s">
        <v>5</v>
      </c>
      <c r="G16" s="6" t="s">
        <v>5</v>
      </c>
      <c r="H16" s="6" t="s">
        <v>5</v>
      </c>
      <c r="I16" s="6" t="s">
        <v>5</v>
      </c>
      <c r="J16" s="6" t="s">
        <v>5</v>
      </c>
      <c r="K16" s="6" t="s">
        <v>5</v>
      </c>
    </row>
    <row r="17" spans="1:13">
      <c r="A17" s="3" t="s">
        <v>51</v>
      </c>
      <c r="B17" s="6" t="s">
        <v>5</v>
      </c>
      <c r="C17" s="6" t="s">
        <v>5</v>
      </c>
      <c r="D17" s="6" t="s">
        <v>5</v>
      </c>
      <c r="E17" s="6" t="s">
        <v>5</v>
      </c>
      <c r="F17" s="6" t="s">
        <v>5</v>
      </c>
      <c r="G17" s="6" t="s">
        <v>5</v>
      </c>
      <c r="H17" s="6" t="s">
        <v>5</v>
      </c>
      <c r="I17" s="6" t="s">
        <v>5</v>
      </c>
      <c r="J17" s="6" t="s">
        <v>5</v>
      </c>
      <c r="K17" s="6" t="s">
        <v>5</v>
      </c>
    </row>
    <row r="18" spans="1:13">
      <c r="A18" s="3" t="s">
        <v>52</v>
      </c>
      <c r="B18" s="6" t="s">
        <v>5</v>
      </c>
      <c r="C18" s="6" t="s">
        <v>5</v>
      </c>
      <c r="D18" s="6" t="s">
        <v>5</v>
      </c>
      <c r="E18" s="6" t="s">
        <v>5</v>
      </c>
      <c r="F18" s="6" t="s">
        <v>5</v>
      </c>
      <c r="G18" s="6" t="s">
        <v>5</v>
      </c>
      <c r="H18" s="6" t="s">
        <v>5</v>
      </c>
      <c r="I18" s="6" t="s">
        <v>5</v>
      </c>
      <c r="J18" s="6" t="s">
        <v>5</v>
      </c>
      <c r="K18" s="6" t="s">
        <v>5</v>
      </c>
    </row>
    <row r="19" spans="1:13">
      <c r="A19" s="3" t="s">
        <v>53</v>
      </c>
      <c r="B19" s="6">
        <v>3</v>
      </c>
      <c r="C19" s="4">
        <v>2880</v>
      </c>
      <c r="D19" s="47">
        <v>3</v>
      </c>
      <c r="E19" s="48">
        <v>2880</v>
      </c>
      <c r="F19" s="6" t="s">
        <v>5</v>
      </c>
      <c r="G19" s="6" t="s">
        <v>5</v>
      </c>
      <c r="H19" s="6" t="s">
        <v>5</v>
      </c>
      <c r="I19" s="6" t="s">
        <v>5</v>
      </c>
      <c r="J19" s="6" t="s">
        <v>5</v>
      </c>
      <c r="K19" s="6" t="s">
        <v>5</v>
      </c>
    </row>
    <row r="20" spans="1:13">
      <c r="A20" s="3" t="s">
        <v>54</v>
      </c>
      <c r="B20" s="6" t="s">
        <v>5</v>
      </c>
      <c r="C20" s="6" t="s">
        <v>5</v>
      </c>
      <c r="D20" s="6" t="s">
        <v>5</v>
      </c>
      <c r="E20" s="6" t="s">
        <v>5</v>
      </c>
      <c r="F20" s="6" t="s">
        <v>5</v>
      </c>
      <c r="G20" s="6" t="s">
        <v>5</v>
      </c>
      <c r="H20" s="6" t="s">
        <v>5</v>
      </c>
      <c r="I20" s="6" t="s">
        <v>5</v>
      </c>
      <c r="J20" s="6" t="s">
        <v>5</v>
      </c>
      <c r="K20" s="6" t="s">
        <v>5</v>
      </c>
    </row>
    <row r="21" spans="1:13">
      <c r="A21" s="3" t="s">
        <v>55</v>
      </c>
      <c r="B21" s="6" t="s">
        <v>5</v>
      </c>
      <c r="C21" s="6" t="s">
        <v>5</v>
      </c>
      <c r="D21" s="6" t="s">
        <v>5</v>
      </c>
      <c r="E21" s="6" t="s">
        <v>5</v>
      </c>
      <c r="F21" s="6" t="s">
        <v>5</v>
      </c>
      <c r="G21" s="6" t="s">
        <v>5</v>
      </c>
      <c r="H21" s="6" t="s">
        <v>5</v>
      </c>
      <c r="I21" s="6" t="s">
        <v>5</v>
      </c>
      <c r="J21" s="6" t="s">
        <v>5</v>
      </c>
      <c r="K21" s="6" t="s">
        <v>5</v>
      </c>
    </row>
    <row r="22" spans="1:13">
      <c r="A22" s="3" t="s">
        <v>56</v>
      </c>
      <c r="B22" s="6" t="s">
        <v>5</v>
      </c>
      <c r="C22" s="6" t="s">
        <v>5</v>
      </c>
      <c r="D22" s="6" t="s">
        <v>5</v>
      </c>
      <c r="E22" s="6" t="s">
        <v>5</v>
      </c>
      <c r="F22" s="6" t="s">
        <v>5</v>
      </c>
      <c r="G22" s="6" t="s">
        <v>5</v>
      </c>
      <c r="H22" s="6" t="s">
        <v>5</v>
      </c>
      <c r="I22" s="6" t="s">
        <v>5</v>
      </c>
      <c r="J22" s="6" t="s">
        <v>5</v>
      </c>
      <c r="K22" s="6" t="s">
        <v>5</v>
      </c>
    </row>
    <row r="23" spans="1:13">
      <c r="A23" s="3" t="s">
        <v>57</v>
      </c>
      <c r="B23" s="6">
        <v>7</v>
      </c>
      <c r="C23" s="4">
        <v>5000</v>
      </c>
      <c r="D23" s="6">
        <v>7</v>
      </c>
      <c r="E23" s="4">
        <v>5000</v>
      </c>
      <c r="F23" s="6" t="s">
        <v>5</v>
      </c>
      <c r="G23" s="6" t="s">
        <v>5</v>
      </c>
      <c r="H23" s="6" t="s">
        <v>5</v>
      </c>
      <c r="I23" s="6" t="s">
        <v>5</v>
      </c>
      <c r="J23" s="6" t="s">
        <v>5</v>
      </c>
      <c r="K23" s="6" t="s">
        <v>5</v>
      </c>
    </row>
    <row r="24" spans="1:13">
      <c r="A24" s="3" t="s">
        <v>58</v>
      </c>
      <c r="B24" s="6" t="s">
        <v>5</v>
      </c>
      <c r="C24" s="6" t="s">
        <v>5</v>
      </c>
      <c r="D24" s="6" t="s">
        <v>5</v>
      </c>
      <c r="E24" s="6" t="s">
        <v>5</v>
      </c>
      <c r="F24" s="6" t="s">
        <v>5</v>
      </c>
      <c r="G24" s="6" t="s">
        <v>5</v>
      </c>
      <c r="H24" s="6" t="s">
        <v>5</v>
      </c>
      <c r="I24" s="6" t="s">
        <v>5</v>
      </c>
      <c r="J24" s="6" t="s">
        <v>5</v>
      </c>
      <c r="K24" s="6" t="s">
        <v>5</v>
      </c>
    </row>
    <row r="25" spans="1:13">
      <c r="A25" s="3" t="s">
        <v>59</v>
      </c>
      <c r="B25" s="6">
        <v>7</v>
      </c>
      <c r="C25" s="4">
        <v>2100</v>
      </c>
      <c r="D25" s="6">
        <v>2</v>
      </c>
      <c r="E25" s="4">
        <v>1000</v>
      </c>
      <c r="F25" s="6">
        <v>5</v>
      </c>
      <c r="G25" s="6">
        <v>1100</v>
      </c>
      <c r="H25" s="6" t="s">
        <v>5</v>
      </c>
      <c r="I25" s="6" t="s">
        <v>5</v>
      </c>
      <c r="J25" s="6" t="s">
        <v>5</v>
      </c>
      <c r="K25" s="6" t="s">
        <v>5</v>
      </c>
    </row>
    <row r="26" spans="1:13">
      <c r="A26" s="3" t="s">
        <v>60</v>
      </c>
      <c r="B26" s="6" t="s">
        <v>5</v>
      </c>
      <c r="C26" s="6" t="s">
        <v>5</v>
      </c>
      <c r="D26" s="6" t="s">
        <v>5</v>
      </c>
      <c r="E26" s="6" t="s">
        <v>5</v>
      </c>
      <c r="F26" s="6" t="s">
        <v>5</v>
      </c>
      <c r="G26" s="6" t="s">
        <v>5</v>
      </c>
      <c r="H26" s="6" t="s">
        <v>5</v>
      </c>
      <c r="I26" s="6" t="s">
        <v>5</v>
      </c>
      <c r="J26" s="6" t="s">
        <v>5</v>
      </c>
      <c r="K26" s="6" t="s">
        <v>5</v>
      </c>
    </row>
    <row r="27" spans="1:13">
      <c r="A27" s="1" t="s">
        <v>61</v>
      </c>
      <c r="B27" s="8" t="s">
        <v>5</v>
      </c>
      <c r="C27" s="8" t="s">
        <v>5</v>
      </c>
      <c r="D27" s="8" t="s">
        <v>5</v>
      </c>
      <c r="E27" s="8" t="s">
        <v>5</v>
      </c>
      <c r="F27" s="8" t="s">
        <v>5</v>
      </c>
      <c r="G27" s="8" t="s">
        <v>5</v>
      </c>
      <c r="H27" s="8" t="s">
        <v>5</v>
      </c>
      <c r="I27" s="8" t="s">
        <v>5</v>
      </c>
      <c r="J27" s="8" t="s">
        <v>5</v>
      </c>
      <c r="K27" s="8" t="s">
        <v>5</v>
      </c>
    </row>
    <row r="29" spans="1:13">
      <c r="B29" s="44"/>
      <c r="C29" s="46"/>
      <c r="D29" s="44"/>
      <c r="E29" s="46"/>
      <c r="F29" s="44"/>
      <c r="G29" s="44"/>
      <c r="H29" s="44"/>
      <c r="I29" s="44"/>
      <c r="J29" s="44"/>
      <c r="K29" s="44"/>
      <c r="M29" s="46"/>
    </row>
    <row r="30" spans="1:13">
      <c r="A30" s="45"/>
    </row>
    <row r="31" spans="1:13">
      <c r="A31" s="45"/>
    </row>
  </sheetData>
  <mergeCells count="10">
    <mergeCell ref="A2:K2"/>
    <mergeCell ref="A3:K3"/>
    <mergeCell ref="A4:A6"/>
    <mergeCell ref="B4:B6"/>
    <mergeCell ref="C4:C6"/>
    <mergeCell ref="D4:K4"/>
    <mergeCell ref="D5:E5"/>
    <mergeCell ref="F5:G5"/>
    <mergeCell ref="H5:I5"/>
    <mergeCell ref="J5:K5"/>
  </mergeCells>
  <pageMargins left="0.7" right="0.7" top="0.75" bottom="0.75" header="0.3" footer="0.3"/>
  <pageSetup paperSize="9" orientation="landscape" r:id="rId1"/>
  <rowBreaks count="1" manualBreakCount="1">
    <brk id="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K109"/>
  <sheetViews>
    <sheetView workbookViewId="0">
      <selection activeCell="F67" sqref="F67"/>
    </sheetView>
  </sheetViews>
  <sheetFormatPr defaultRowHeight="15"/>
  <cols>
    <col min="1" max="1" width="20.140625" customWidth="1"/>
    <col min="6" max="6" width="10.7109375" customWidth="1"/>
  </cols>
  <sheetData>
    <row r="2" spans="1:1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>
      <c r="A3" s="11"/>
      <c r="B3" s="11"/>
      <c r="C3" s="11"/>
      <c r="D3" s="11"/>
      <c r="E3" s="11"/>
      <c r="F3" s="30"/>
    </row>
    <row r="4" spans="1:11">
      <c r="A4" s="69" t="s">
        <v>6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ht="15.75" thickBot="1">
      <c r="A5" s="12"/>
      <c r="B5" s="12"/>
      <c r="C5" s="13"/>
      <c r="D5" s="13"/>
      <c r="E5" s="14"/>
      <c r="F5" s="14"/>
      <c r="K5" s="14" t="s">
        <v>7</v>
      </c>
    </row>
    <row r="6" spans="1:11" s="29" customFormat="1" ht="15.75" thickBot="1">
      <c r="A6" s="78"/>
      <c r="B6" s="75">
        <v>2023</v>
      </c>
      <c r="C6" s="76"/>
      <c r="D6" s="76"/>
      <c r="E6" s="76"/>
      <c r="F6" s="77"/>
      <c r="G6" s="72">
        <v>2024</v>
      </c>
      <c r="H6" s="72"/>
      <c r="I6" s="72"/>
      <c r="J6" s="72"/>
      <c r="K6" s="73"/>
    </row>
    <row r="7" spans="1:11" ht="15.75" thickBot="1">
      <c r="A7" s="71"/>
      <c r="B7" s="31" t="s">
        <v>9</v>
      </c>
      <c r="C7" s="15" t="s">
        <v>10</v>
      </c>
      <c r="D7" s="15" t="s">
        <v>11</v>
      </c>
      <c r="E7" s="15" t="s">
        <v>12</v>
      </c>
      <c r="F7" s="33" t="s">
        <v>8</v>
      </c>
      <c r="G7" s="32" t="s">
        <v>9</v>
      </c>
      <c r="H7" s="15" t="s">
        <v>10</v>
      </c>
      <c r="I7" s="15" t="s">
        <v>11</v>
      </c>
      <c r="J7" s="15" t="s">
        <v>12</v>
      </c>
      <c r="K7" s="16" t="s">
        <v>8</v>
      </c>
    </row>
    <row r="8" spans="1:11">
      <c r="A8" s="25" t="s">
        <v>4</v>
      </c>
      <c r="B8" s="26">
        <v>7211.3</v>
      </c>
      <c r="C8" s="26">
        <v>8689</v>
      </c>
      <c r="D8" s="26">
        <v>994.9</v>
      </c>
      <c r="E8" s="26">
        <v>7615.7</v>
      </c>
      <c r="F8" s="26">
        <f>SUM(B8:E8)</f>
        <v>24510.9</v>
      </c>
      <c r="G8" s="26">
        <v>5658.7</v>
      </c>
      <c r="H8" s="26">
        <v>7375.4</v>
      </c>
      <c r="I8" s="79">
        <f>SUM(I9:I28)</f>
        <v>1517.9</v>
      </c>
      <c r="J8" s="26"/>
      <c r="K8" s="26">
        <f>SUM(G8:J8)</f>
        <v>14551.999999999998</v>
      </c>
    </row>
    <row r="9" spans="1:11">
      <c r="A9" s="50" t="s">
        <v>42</v>
      </c>
      <c r="B9" s="18" t="s">
        <v>5</v>
      </c>
      <c r="C9" s="18" t="s">
        <v>5</v>
      </c>
      <c r="D9" s="18" t="s">
        <v>5</v>
      </c>
      <c r="E9" s="18" t="s">
        <v>5</v>
      </c>
      <c r="F9" s="18" t="s">
        <v>5</v>
      </c>
      <c r="G9" s="18" t="s">
        <v>5</v>
      </c>
      <c r="H9" s="18" t="s">
        <v>5</v>
      </c>
      <c r="I9" s="18" t="s">
        <v>5</v>
      </c>
      <c r="J9" s="18"/>
      <c r="K9" s="18"/>
    </row>
    <row r="10" spans="1:11">
      <c r="A10" s="50" t="s">
        <v>43</v>
      </c>
      <c r="B10" s="18" t="s">
        <v>5</v>
      </c>
      <c r="C10" s="18" t="s">
        <v>5</v>
      </c>
      <c r="D10" s="18" t="s">
        <v>5</v>
      </c>
      <c r="E10" s="18" t="s">
        <v>5</v>
      </c>
      <c r="F10" s="18" t="s">
        <v>5</v>
      </c>
      <c r="G10" s="18" t="s">
        <v>5</v>
      </c>
      <c r="H10" s="18" t="s">
        <v>5</v>
      </c>
      <c r="I10" s="18" t="s">
        <v>5</v>
      </c>
      <c r="J10" s="18"/>
      <c r="K10" s="18"/>
    </row>
    <row r="11" spans="1:11">
      <c r="A11" s="50" t="s">
        <v>44</v>
      </c>
      <c r="B11" s="18">
        <v>7207.8</v>
      </c>
      <c r="C11" s="18">
        <v>7730.7</v>
      </c>
      <c r="D11" s="18">
        <v>796</v>
      </c>
      <c r="E11" s="18">
        <f>SUM(E38+E64+E91)</f>
        <v>7526.5999999999995</v>
      </c>
      <c r="F11" s="18">
        <f t="shared" ref="F11:F26" si="0">SUM(B11:E11)</f>
        <v>23261.1</v>
      </c>
      <c r="G11" s="18">
        <v>5658.7000000000007</v>
      </c>
      <c r="H11" s="18">
        <v>7375.4</v>
      </c>
      <c r="I11" s="18">
        <f>SUM(I38+I64)</f>
        <v>1495.4</v>
      </c>
      <c r="J11" s="18"/>
      <c r="K11" s="18">
        <f t="shared" ref="K11" si="1">SUM(G11:J11)</f>
        <v>14529.5</v>
      </c>
    </row>
    <row r="12" spans="1:11">
      <c r="A12" s="50" t="s">
        <v>45</v>
      </c>
      <c r="B12" s="18" t="s">
        <v>5</v>
      </c>
      <c r="C12" s="18" t="s">
        <v>5</v>
      </c>
      <c r="D12" s="18" t="s">
        <v>5</v>
      </c>
      <c r="E12" s="18" t="s">
        <v>5</v>
      </c>
      <c r="F12" s="18" t="s">
        <v>5</v>
      </c>
      <c r="G12" s="18" t="s">
        <v>5</v>
      </c>
      <c r="H12" s="18" t="s">
        <v>5</v>
      </c>
      <c r="I12" s="18" t="s">
        <v>5</v>
      </c>
      <c r="J12" s="18"/>
      <c r="K12" s="18"/>
    </row>
    <row r="13" spans="1:11">
      <c r="A13" s="50" t="s">
        <v>46</v>
      </c>
      <c r="B13" s="18" t="s">
        <v>5</v>
      </c>
      <c r="C13" s="18" t="s">
        <v>5</v>
      </c>
      <c r="D13" s="18" t="s">
        <v>5</v>
      </c>
      <c r="E13" s="18" t="s">
        <v>5</v>
      </c>
      <c r="F13" s="18" t="s">
        <v>5</v>
      </c>
      <c r="G13" s="18" t="s">
        <v>5</v>
      </c>
      <c r="H13" s="18" t="s">
        <v>5</v>
      </c>
      <c r="I13" s="18" t="s">
        <v>5</v>
      </c>
      <c r="J13" s="18"/>
      <c r="K13" s="18"/>
    </row>
    <row r="14" spans="1:11">
      <c r="A14" s="50" t="s">
        <v>47</v>
      </c>
      <c r="B14" s="18" t="s">
        <v>5</v>
      </c>
      <c r="C14" s="18" t="s">
        <v>5</v>
      </c>
      <c r="D14" s="18" t="s">
        <v>5</v>
      </c>
      <c r="E14" s="18" t="s">
        <v>5</v>
      </c>
      <c r="F14" s="18" t="s">
        <v>5</v>
      </c>
      <c r="G14" s="18" t="s">
        <v>5</v>
      </c>
      <c r="H14" s="18" t="s">
        <v>5</v>
      </c>
      <c r="I14" s="18" t="s">
        <v>5</v>
      </c>
      <c r="J14" s="18"/>
      <c r="K14" s="18"/>
    </row>
    <row r="15" spans="1:11">
      <c r="A15" s="50" t="s">
        <v>48</v>
      </c>
      <c r="B15" s="18" t="s">
        <v>5</v>
      </c>
      <c r="C15" s="18" t="s">
        <v>5</v>
      </c>
      <c r="D15" s="18" t="s">
        <v>5</v>
      </c>
      <c r="E15" s="18" t="s">
        <v>5</v>
      </c>
      <c r="F15" s="18" t="s">
        <v>5</v>
      </c>
      <c r="G15" s="18" t="s">
        <v>5</v>
      </c>
      <c r="H15" s="18" t="s">
        <v>5</v>
      </c>
      <c r="I15" s="18" t="s">
        <v>5</v>
      </c>
      <c r="J15" s="18"/>
      <c r="K15" s="18"/>
    </row>
    <row r="16" spans="1:11">
      <c r="A16" s="50" t="s">
        <v>49</v>
      </c>
      <c r="B16" s="18" t="s">
        <v>5</v>
      </c>
      <c r="C16" s="18" t="s">
        <v>5</v>
      </c>
      <c r="D16" s="18" t="s">
        <v>5</v>
      </c>
      <c r="E16" s="18" t="s">
        <v>5</v>
      </c>
      <c r="F16" s="18" t="s">
        <v>5</v>
      </c>
      <c r="G16" s="18" t="s">
        <v>5</v>
      </c>
      <c r="H16" s="18" t="s">
        <v>5</v>
      </c>
      <c r="I16" s="18" t="s">
        <v>5</v>
      </c>
      <c r="J16" s="18"/>
      <c r="K16" s="18"/>
    </row>
    <row r="17" spans="1:11">
      <c r="A17" s="50" t="s">
        <v>50</v>
      </c>
      <c r="B17" s="18" t="s">
        <v>5</v>
      </c>
      <c r="C17" s="18" t="s">
        <v>5</v>
      </c>
      <c r="D17" s="18" t="s">
        <v>5</v>
      </c>
      <c r="E17" s="18" t="s">
        <v>5</v>
      </c>
      <c r="F17" s="18" t="s">
        <v>5</v>
      </c>
      <c r="G17" s="18" t="s">
        <v>5</v>
      </c>
      <c r="H17" s="18" t="s">
        <v>5</v>
      </c>
      <c r="I17" s="18" t="s">
        <v>5</v>
      </c>
      <c r="J17" s="18"/>
      <c r="K17" s="18"/>
    </row>
    <row r="18" spans="1:11">
      <c r="A18" s="50" t="s">
        <v>51</v>
      </c>
      <c r="B18" s="18" t="s">
        <v>5</v>
      </c>
      <c r="C18" s="18" t="s">
        <v>5</v>
      </c>
      <c r="D18" s="18" t="s">
        <v>5</v>
      </c>
      <c r="E18" s="18" t="s">
        <v>5</v>
      </c>
      <c r="F18" s="18" t="s">
        <v>5</v>
      </c>
      <c r="G18" s="18" t="s">
        <v>5</v>
      </c>
      <c r="H18" s="18" t="s">
        <v>5</v>
      </c>
      <c r="I18" s="18" t="s">
        <v>5</v>
      </c>
      <c r="J18" s="18"/>
      <c r="K18" s="18"/>
    </row>
    <row r="19" spans="1:11">
      <c r="A19" s="50" t="s">
        <v>52</v>
      </c>
      <c r="B19" s="18" t="s">
        <v>5</v>
      </c>
      <c r="C19" s="18" t="s">
        <v>5</v>
      </c>
      <c r="D19" s="18" t="s">
        <v>5</v>
      </c>
      <c r="E19" s="18" t="s">
        <v>5</v>
      </c>
      <c r="F19" s="18" t="s">
        <v>5</v>
      </c>
      <c r="G19" s="18" t="s">
        <v>5</v>
      </c>
      <c r="H19" s="18" t="s">
        <v>5</v>
      </c>
      <c r="I19" s="18" t="s">
        <v>5</v>
      </c>
      <c r="J19" s="18"/>
      <c r="K19" s="18"/>
    </row>
    <row r="20" spans="1:11">
      <c r="A20" s="50" t="s">
        <v>53</v>
      </c>
      <c r="B20" s="18">
        <v>3.5</v>
      </c>
      <c r="C20" s="18">
        <v>608.25</v>
      </c>
      <c r="D20" s="18">
        <v>8.91</v>
      </c>
      <c r="E20" s="18">
        <f>SUM(E47)</f>
        <v>89.1</v>
      </c>
      <c r="F20" s="18">
        <f t="shared" si="0"/>
        <v>709.76</v>
      </c>
      <c r="G20" s="18" t="s">
        <v>5</v>
      </c>
      <c r="H20" s="18" t="s">
        <v>5</v>
      </c>
      <c r="I20" s="18">
        <f>SUM(I47)</f>
        <v>22.5</v>
      </c>
      <c r="J20" s="18"/>
      <c r="K20" s="18"/>
    </row>
    <row r="21" spans="1:11">
      <c r="A21" s="50" t="s">
        <v>54</v>
      </c>
      <c r="B21" s="18" t="s">
        <v>5</v>
      </c>
      <c r="C21" s="18" t="s">
        <v>5</v>
      </c>
      <c r="D21" s="18" t="s">
        <v>5</v>
      </c>
      <c r="E21" s="18" t="s">
        <v>5</v>
      </c>
      <c r="F21" s="18" t="s">
        <v>5</v>
      </c>
      <c r="G21" s="18" t="s">
        <v>5</v>
      </c>
      <c r="H21" s="18" t="s">
        <v>5</v>
      </c>
      <c r="I21" s="18" t="s">
        <v>5</v>
      </c>
      <c r="J21" s="18"/>
      <c r="K21" s="18"/>
    </row>
    <row r="22" spans="1:11">
      <c r="A22" s="50" t="s">
        <v>55</v>
      </c>
      <c r="B22" s="18" t="s">
        <v>5</v>
      </c>
      <c r="C22" s="18" t="s">
        <v>5</v>
      </c>
      <c r="D22" s="18" t="s">
        <v>5</v>
      </c>
      <c r="E22" s="18" t="s">
        <v>5</v>
      </c>
      <c r="F22" s="18" t="s">
        <v>5</v>
      </c>
      <c r="G22" s="18" t="s">
        <v>5</v>
      </c>
      <c r="H22" s="18" t="s">
        <v>5</v>
      </c>
      <c r="I22" s="18" t="s">
        <v>5</v>
      </c>
      <c r="J22" s="18"/>
      <c r="K22" s="18"/>
    </row>
    <row r="23" spans="1:11">
      <c r="A23" s="50" t="s">
        <v>56</v>
      </c>
      <c r="B23" s="18" t="s">
        <v>5</v>
      </c>
      <c r="C23" s="18" t="s">
        <v>5</v>
      </c>
      <c r="D23" s="18" t="s">
        <v>5</v>
      </c>
      <c r="E23" s="18" t="s">
        <v>5</v>
      </c>
      <c r="F23" s="18" t="s">
        <v>5</v>
      </c>
      <c r="G23" s="18" t="s">
        <v>5</v>
      </c>
      <c r="H23" s="18" t="s">
        <v>5</v>
      </c>
      <c r="I23" s="18" t="s">
        <v>5</v>
      </c>
      <c r="J23" s="18"/>
      <c r="K23" s="18"/>
    </row>
    <row r="24" spans="1:11">
      <c r="A24" s="50" t="s">
        <v>57</v>
      </c>
      <c r="B24" s="18" t="s">
        <v>5</v>
      </c>
      <c r="C24" s="18" t="s">
        <v>5</v>
      </c>
      <c r="D24" s="18" t="s">
        <v>5</v>
      </c>
      <c r="E24" s="18" t="s">
        <v>5</v>
      </c>
      <c r="F24" s="18" t="s">
        <v>5</v>
      </c>
      <c r="G24" s="18" t="s">
        <v>5</v>
      </c>
      <c r="H24" s="18" t="s">
        <v>5</v>
      </c>
      <c r="I24" s="18" t="s">
        <v>5</v>
      </c>
      <c r="J24" s="18"/>
      <c r="K24" s="18"/>
    </row>
    <row r="25" spans="1:11">
      <c r="A25" s="50" t="s">
        <v>58</v>
      </c>
      <c r="B25" s="18" t="s">
        <v>5</v>
      </c>
      <c r="C25" s="18" t="s">
        <v>5</v>
      </c>
      <c r="D25" s="18" t="s">
        <v>5</v>
      </c>
      <c r="E25" s="18" t="s">
        <v>5</v>
      </c>
      <c r="F25" s="18" t="s">
        <v>5</v>
      </c>
      <c r="G25" s="18" t="s">
        <v>5</v>
      </c>
      <c r="H25" s="18" t="s">
        <v>5</v>
      </c>
      <c r="I25" s="18" t="s">
        <v>5</v>
      </c>
      <c r="J25" s="18"/>
      <c r="K25" s="18"/>
    </row>
    <row r="26" spans="1:11">
      <c r="A26" s="50" t="s">
        <v>59</v>
      </c>
      <c r="B26" s="18" t="s">
        <v>5</v>
      </c>
      <c r="C26" s="18">
        <v>350</v>
      </c>
      <c r="D26" s="18">
        <v>190</v>
      </c>
      <c r="E26" s="18" t="s">
        <v>5</v>
      </c>
      <c r="F26" s="18">
        <f t="shared" si="0"/>
        <v>540</v>
      </c>
      <c r="G26" s="18" t="s">
        <v>5</v>
      </c>
      <c r="H26" s="18" t="s">
        <v>5</v>
      </c>
      <c r="I26" s="18" t="s">
        <v>5</v>
      </c>
      <c r="J26" s="18"/>
      <c r="K26" s="18"/>
    </row>
    <row r="27" spans="1:11">
      <c r="A27" s="50" t="s">
        <v>60</v>
      </c>
      <c r="B27" s="18" t="s">
        <v>5</v>
      </c>
      <c r="C27" s="18" t="s">
        <v>5</v>
      </c>
      <c r="D27" s="18" t="s">
        <v>5</v>
      </c>
      <c r="E27" s="18" t="s">
        <v>5</v>
      </c>
      <c r="F27" s="18" t="s">
        <v>5</v>
      </c>
      <c r="G27" s="18" t="s">
        <v>5</v>
      </c>
      <c r="H27" s="18" t="s">
        <v>5</v>
      </c>
      <c r="I27" s="18" t="s">
        <v>5</v>
      </c>
      <c r="J27" s="18"/>
      <c r="K27" s="18"/>
    </row>
    <row r="28" spans="1:11">
      <c r="A28" s="50" t="s">
        <v>61</v>
      </c>
      <c r="B28" s="18" t="s">
        <v>5</v>
      </c>
      <c r="C28" s="18" t="s">
        <v>5</v>
      </c>
      <c r="D28" s="18" t="s">
        <v>5</v>
      </c>
      <c r="E28" s="18" t="s">
        <v>5</v>
      </c>
      <c r="F28" s="18" t="s">
        <v>5</v>
      </c>
      <c r="G28" s="18" t="s">
        <v>5</v>
      </c>
      <c r="H28" s="18" t="s">
        <v>5</v>
      </c>
      <c r="I28" s="18" t="s">
        <v>5</v>
      </c>
      <c r="J28" s="18"/>
      <c r="K28" s="18"/>
    </row>
    <row r="29" spans="1:11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>
      <c r="A30" s="69" t="s">
        <v>16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>
      <c r="A31" s="69" t="s">
        <v>13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1" ht="15.75" thickBot="1">
      <c r="A32" s="12"/>
      <c r="B32" s="12"/>
      <c r="C32" s="12"/>
      <c r="D32" s="12"/>
      <c r="E32" s="14"/>
      <c r="F32" s="14"/>
      <c r="K32" s="14" t="s">
        <v>7</v>
      </c>
    </row>
    <row r="33" spans="1:11" s="29" customFormat="1" ht="15.75" thickBot="1">
      <c r="A33" s="70"/>
      <c r="B33" s="74">
        <v>2023</v>
      </c>
      <c r="C33" s="72"/>
      <c r="D33" s="72"/>
      <c r="E33" s="72"/>
      <c r="F33" s="73"/>
      <c r="G33" s="72">
        <v>2024</v>
      </c>
      <c r="H33" s="72"/>
      <c r="I33" s="72"/>
      <c r="J33" s="72"/>
      <c r="K33" s="73"/>
    </row>
    <row r="34" spans="1:11" ht="15.75" thickBot="1">
      <c r="A34" s="71"/>
      <c r="B34" s="31" t="s">
        <v>9</v>
      </c>
      <c r="C34" s="15" t="s">
        <v>10</v>
      </c>
      <c r="D34" s="15" t="s">
        <v>11</v>
      </c>
      <c r="E34" s="15" t="s">
        <v>12</v>
      </c>
      <c r="F34" s="16" t="s">
        <v>8</v>
      </c>
      <c r="G34" s="32" t="s">
        <v>9</v>
      </c>
      <c r="H34" s="15" t="s">
        <v>10</v>
      </c>
      <c r="I34" s="15" t="s">
        <v>11</v>
      </c>
      <c r="J34" s="15" t="s">
        <v>12</v>
      </c>
      <c r="K34" s="16" t="s">
        <v>8</v>
      </c>
    </row>
    <row r="35" spans="1:11">
      <c r="A35" s="25" t="s">
        <v>4</v>
      </c>
      <c r="B35" s="26">
        <v>3958.7</v>
      </c>
      <c r="C35" s="26">
        <v>4902.8</v>
      </c>
      <c r="D35" s="26">
        <v>904.9</v>
      </c>
      <c r="E35" s="26">
        <v>4596</v>
      </c>
      <c r="F35" s="17">
        <v>14362.4</v>
      </c>
      <c r="G35" s="26">
        <v>2730.4</v>
      </c>
      <c r="H35" s="26">
        <v>3857.3</v>
      </c>
      <c r="I35" s="79">
        <f>SUM(I36:I55)</f>
        <v>1144.4000000000001</v>
      </c>
      <c r="J35" s="26"/>
      <c r="K35" s="26">
        <f>SUM(G35:J35)</f>
        <v>7732.1</v>
      </c>
    </row>
    <row r="36" spans="1:11">
      <c r="A36" s="50" t="s">
        <v>42</v>
      </c>
      <c r="B36" s="26" t="s">
        <v>5</v>
      </c>
      <c r="C36" s="26" t="s">
        <v>5</v>
      </c>
      <c r="D36" s="26" t="s">
        <v>5</v>
      </c>
      <c r="E36" s="26" t="s">
        <v>5</v>
      </c>
      <c r="F36" s="26" t="s">
        <v>5</v>
      </c>
      <c r="G36" s="26" t="s">
        <v>5</v>
      </c>
      <c r="H36" s="26" t="s">
        <v>5</v>
      </c>
      <c r="I36" s="26" t="s">
        <v>5</v>
      </c>
      <c r="J36" s="18"/>
      <c r="K36" s="18"/>
    </row>
    <row r="37" spans="1:11">
      <c r="A37" s="50" t="s">
        <v>43</v>
      </c>
      <c r="B37" s="26" t="s">
        <v>5</v>
      </c>
      <c r="C37" s="26" t="s">
        <v>5</v>
      </c>
      <c r="D37" s="26" t="s">
        <v>5</v>
      </c>
      <c r="E37" s="26" t="s">
        <v>5</v>
      </c>
      <c r="F37" s="26" t="s">
        <v>5</v>
      </c>
      <c r="G37" s="26" t="s">
        <v>5</v>
      </c>
      <c r="H37" s="26" t="s">
        <v>5</v>
      </c>
      <c r="I37" s="26" t="s">
        <v>5</v>
      </c>
      <c r="J37" s="18"/>
      <c r="K37" s="18"/>
    </row>
    <row r="38" spans="1:11">
      <c r="A38" s="50" t="s">
        <v>44</v>
      </c>
      <c r="B38" s="18">
        <v>3955.2</v>
      </c>
      <c r="C38" s="18">
        <v>3944.5</v>
      </c>
      <c r="D38" s="18">
        <v>796</v>
      </c>
      <c r="E38" s="18">
        <v>4506.8999999999996</v>
      </c>
      <c r="F38" s="19">
        <f>SUM(B38:E38)</f>
        <v>13202.6</v>
      </c>
      <c r="G38" s="18">
        <v>2730.4</v>
      </c>
      <c r="H38" s="18">
        <v>3857.3</v>
      </c>
      <c r="I38" s="18">
        <v>1121.9000000000001</v>
      </c>
      <c r="J38" s="18"/>
      <c r="K38" s="18">
        <f>SUM(G38:J38)</f>
        <v>7709.6</v>
      </c>
    </row>
    <row r="39" spans="1:11">
      <c r="A39" s="50" t="s">
        <v>45</v>
      </c>
      <c r="B39" s="26" t="s">
        <v>5</v>
      </c>
      <c r="C39" s="26" t="s">
        <v>5</v>
      </c>
      <c r="D39" s="26" t="s">
        <v>5</v>
      </c>
      <c r="E39" s="26" t="s">
        <v>5</v>
      </c>
      <c r="F39" s="26" t="s">
        <v>5</v>
      </c>
      <c r="G39" s="26" t="s">
        <v>5</v>
      </c>
      <c r="H39" s="26" t="s">
        <v>5</v>
      </c>
      <c r="I39" s="26" t="s">
        <v>5</v>
      </c>
      <c r="J39" s="18"/>
      <c r="K39" s="18"/>
    </row>
    <row r="40" spans="1:11">
      <c r="A40" s="50" t="s">
        <v>46</v>
      </c>
      <c r="B40" s="26" t="s">
        <v>5</v>
      </c>
      <c r="C40" s="26" t="s">
        <v>5</v>
      </c>
      <c r="D40" s="26" t="s">
        <v>5</v>
      </c>
      <c r="E40" s="26" t="s">
        <v>5</v>
      </c>
      <c r="F40" s="26" t="s">
        <v>5</v>
      </c>
      <c r="G40" s="26" t="s">
        <v>5</v>
      </c>
      <c r="H40" s="26" t="s">
        <v>5</v>
      </c>
      <c r="I40" s="26" t="s">
        <v>5</v>
      </c>
      <c r="J40" s="18"/>
      <c r="K40" s="18"/>
    </row>
    <row r="41" spans="1:11">
      <c r="A41" s="50" t="s">
        <v>47</v>
      </c>
      <c r="B41" s="26" t="s">
        <v>5</v>
      </c>
      <c r="C41" s="26" t="s">
        <v>5</v>
      </c>
      <c r="D41" s="26" t="s">
        <v>5</v>
      </c>
      <c r="E41" s="26" t="s">
        <v>5</v>
      </c>
      <c r="F41" s="26" t="s">
        <v>5</v>
      </c>
      <c r="G41" s="26" t="s">
        <v>5</v>
      </c>
      <c r="H41" s="26" t="s">
        <v>5</v>
      </c>
      <c r="I41" s="26" t="s">
        <v>5</v>
      </c>
      <c r="J41" s="18"/>
      <c r="K41" s="18"/>
    </row>
    <row r="42" spans="1:11">
      <c r="A42" s="50" t="s">
        <v>48</v>
      </c>
      <c r="B42" s="26" t="s">
        <v>5</v>
      </c>
      <c r="C42" s="26" t="s">
        <v>5</v>
      </c>
      <c r="D42" s="26" t="s">
        <v>5</v>
      </c>
      <c r="E42" s="26" t="s">
        <v>5</v>
      </c>
      <c r="F42" s="26" t="s">
        <v>5</v>
      </c>
      <c r="G42" s="26" t="s">
        <v>5</v>
      </c>
      <c r="H42" s="26" t="s">
        <v>5</v>
      </c>
      <c r="I42" s="26" t="s">
        <v>5</v>
      </c>
      <c r="J42" s="18"/>
      <c r="K42" s="18"/>
    </row>
    <row r="43" spans="1:11">
      <c r="A43" s="50" t="s">
        <v>49</v>
      </c>
      <c r="B43" s="26" t="s">
        <v>5</v>
      </c>
      <c r="C43" s="26" t="s">
        <v>5</v>
      </c>
      <c r="D43" s="26" t="s">
        <v>5</v>
      </c>
      <c r="E43" s="26" t="s">
        <v>5</v>
      </c>
      <c r="F43" s="26" t="s">
        <v>5</v>
      </c>
      <c r="G43" s="26" t="s">
        <v>5</v>
      </c>
      <c r="H43" s="26" t="s">
        <v>5</v>
      </c>
      <c r="I43" s="26" t="s">
        <v>5</v>
      </c>
      <c r="J43" s="18"/>
      <c r="K43" s="18"/>
    </row>
    <row r="44" spans="1:11">
      <c r="A44" s="50" t="s">
        <v>50</v>
      </c>
      <c r="B44" s="26" t="s">
        <v>5</v>
      </c>
      <c r="C44" s="26" t="s">
        <v>5</v>
      </c>
      <c r="D44" s="26" t="s">
        <v>5</v>
      </c>
      <c r="E44" s="26" t="s">
        <v>5</v>
      </c>
      <c r="F44" s="26" t="s">
        <v>5</v>
      </c>
      <c r="G44" s="26" t="s">
        <v>5</v>
      </c>
      <c r="H44" s="26" t="s">
        <v>5</v>
      </c>
      <c r="I44" s="26" t="s">
        <v>5</v>
      </c>
      <c r="J44" s="18"/>
      <c r="K44" s="18"/>
    </row>
    <row r="45" spans="1:11">
      <c r="A45" s="50" t="s">
        <v>51</v>
      </c>
      <c r="B45" s="26" t="s">
        <v>5</v>
      </c>
      <c r="C45" s="26" t="s">
        <v>5</v>
      </c>
      <c r="D45" s="26" t="s">
        <v>5</v>
      </c>
      <c r="E45" s="26" t="s">
        <v>5</v>
      </c>
      <c r="F45" s="26" t="s">
        <v>5</v>
      </c>
      <c r="G45" s="26" t="s">
        <v>5</v>
      </c>
      <c r="H45" s="26" t="s">
        <v>5</v>
      </c>
      <c r="I45" s="26" t="s">
        <v>5</v>
      </c>
      <c r="J45" s="18"/>
      <c r="K45" s="18"/>
    </row>
    <row r="46" spans="1:11">
      <c r="A46" s="50" t="s">
        <v>52</v>
      </c>
      <c r="B46" s="26" t="s">
        <v>5</v>
      </c>
      <c r="C46" s="26" t="s">
        <v>5</v>
      </c>
      <c r="D46" s="26" t="s">
        <v>5</v>
      </c>
      <c r="E46" s="26" t="s">
        <v>5</v>
      </c>
      <c r="F46" s="26" t="s">
        <v>5</v>
      </c>
      <c r="G46" s="26" t="s">
        <v>5</v>
      </c>
      <c r="H46" s="26" t="s">
        <v>5</v>
      </c>
      <c r="I46" s="26" t="s">
        <v>5</v>
      </c>
      <c r="J46" s="18"/>
      <c r="K46" s="18"/>
    </row>
    <row r="47" spans="1:11">
      <c r="A47" s="50" t="s">
        <v>53</v>
      </c>
      <c r="B47" s="18">
        <v>3.5</v>
      </c>
      <c r="C47" s="18">
        <v>608.25</v>
      </c>
      <c r="D47" s="18">
        <v>8.91</v>
      </c>
      <c r="E47" s="18">
        <v>89.1</v>
      </c>
      <c r="F47" s="19">
        <f>SUM(B47:E47)</f>
        <v>709.76</v>
      </c>
      <c r="G47" s="26" t="s">
        <v>5</v>
      </c>
      <c r="H47" s="26" t="s">
        <v>5</v>
      </c>
      <c r="I47" s="18">
        <v>22.5</v>
      </c>
      <c r="J47" s="18"/>
      <c r="K47" s="18"/>
    </row>
    <row r="48" spans="1:11">
      <c r="A48" s="50" t="s">
        <v>54</v>
      </c>
      <c r="B48" s="26" t="s">
        <v>5</v>
      </c>
      <c r="C48" s="26" t="s">
        <v>5</v>
      </c>
      <c r="D48" s="26" t="s">
        <v>5</v>
      </c>
      <c r="E48" s="26" t="s">
        <v>5</v>
      </c>
      <c r="F48" s="26" t="s">
        <v>5</v>
      </c>
      <c r="G48" s="26" t="s">
        <v>5</v>
      </c>
      <c r="H48" s="26" t="s">
        <v>5</v>
      </c>
      <c r="I48" s="26" t="s">
        <v>5</v>
      </c>
      <c r="J48" s="18"/>
      <c r="K48" s="18"/>
    </row>
    <row r="49" spans="1:11">
      <c r="A49" s="50" t="s">
        <v>55</v>
      </c>
      <c r="B49" s="26" t="s">
        <v>5</v>
      </c>
      <c r="C49" s="26" t="s">
        <v>5</v>
      </c>
      <c r="D49" s="26" t="s">
        <v>5</v>
      </c>
      <c r="E49" s="26" t="s">
        <v>5</v>
      </c>
      <c r="F49" s="26" t="s">
        <v>5</v>
      </c>
      <c r="G49" s="26" t="s">
        <v>5</v>
      </c>
      <c r="H49" s="26" t="s">
        <v>5</v>
      </c>
      <c r="I49" s="26" t="s">
        <v>5</v>
      </c>
      <c r="J49" s="18"/>
      <c r="K49" s="18"/>
    </row>
    <row r="50" spans="1:11">
      <c r="A50" s="50" t="s">
        <v>56</v>
      </c>
      <c r="B50" s="26" t="s">
        <v>5</v>
      </c>
      <c r="C50" s="26" t="s">
        <v>5</v>
      </c>
      <c r="D50" s="26" t="s">
        <v>5</v>
      </c>
      <c r="E50" s="26" t="s">
        <v>5</v>
      </c>
      <c r="F50" s="26" t="s">
        <v>5</v>
      </c>
      <c r="G50" s="26" t="s">
        <v>5</v>
      </c>
      <c r="H50" s="26" t="s">
        <v>5</v>
      </c>
      <c r="I50" s="26" t="s">
        <v>5</v>
      </c>
      <c r="J50" s="18"/>
      <c r="K50" s="18"/>
    </row>
    <row r="51" spans="1:11">
      <c r="A51" s="50" t="s">
        <v>57</v>
      </c>
      <c r="B51" s="26" t="s">
        <v>5</v>
      </c>
      <c r="C51" s="26" t="s">
        <v>5</v>
      </c>
      <c r="D51" s="26" t="s">
        <v>5</v>
      </c>
      <c r="E51" s="26" t="s">
        <v>5</v>
      </c>
      <c r="F51" s="26" t="s">
        <v>5</v>
      </c>
      <c r="G51" s="26" t="s">
        <v>5</v>
      </c>
      <c r="H51" s="26" t="s">
        <v>5</v>
      </c>
      <c r="I51" s="26" t="s">
        <v>5</v>
      </c>
      <c r="J51" s="18"/>
      <c r="K51" s="18"/>
    </row>
    <row r="52" spans="1:11">
      <c r="A52" s="50" t="s">
        <v>58</v>
      </c>
      <c r="B52" s="26" t="s">
        <v>5</v>
      </c>
      <c r="C52" s="26" t="s">
        <v>5</v>
      </c>
      <c r="D52" s="26" t="s">
        <v>5</v>
      </c>
      <c r="E52" s="26" t="s">
        <v>5</v>
      </c>
      <c r="F52" s="26" t="s">
        <v>5</v>
      </c>
      <c r="G52" s="26" t="s">
        <v>5</v>
      </c>
      <c r="H52" s="26" t="s">
        <v>5</v>
      </c>
      <c r="I52" s="26" t="s">
        <v>5</v>
      </c>
      <c r="J52" s="18"/>
      <c r="K52" s="18"/>
    </row>
    <row r="53" spans="1:11">
      <c r="A53" s="50" t="s">
        <v>59</v>
      </c>
      <c r="B53" s="26" t="s">
        <v>5</v>
      </c>
      <c r="C53" s="18">
        <v>350</v>
      </c>
      <c r="D53" s="18">
        <v>100</v>
      </c>
      <c r="E53" s="26" t="s">
        <v>5</v>
      </c>
      <c r="F53" s="19">
        <f>SUM(B53:E53)</f>
        <v>450</v>
      </c>
      <c r="G53" s="26" t="s">
        <v>5</v>
      </c>
      <c r="H53" s="26" t="s">
        <v>5</v>
      </c>
      <c r="I53" s="26" t="s">
        <v>5</v>
      </c>
      <c r="J53" s="18"/>
      <c r="K53" s="18"/>
    </row>
    <row r="54" spans="1:11">
      <c r="A54" s="50" t="s">
        <v>60</v>
      </c>
      <c r="B54" s="26" t="s">
        <v>5</v>
      </c>
      <c r="C54" s="26" t="s">
        <v>5</v>
      </c>
      <c r="D54" s="26" t="s">
        <v>5</v>
      </c>
      <c r="E54" s="26" t="s">
        <v>5</v>
      </c>
      <c r="F54" s="26" t="s">
        <v>5</v>
      </c>
      <c r="G54" s="26" t="s">
        <v>5</v>
      </c>
      <c r="H54" s="26" t="s">
        <v>5</v>
      </c>
      <c r="I54" s="26" t="s">
        <v>5</v>
      </c>
      <c r="J54" s="18"/>
      <c r="K54" s="18"/>
    </row>
    <row r="55" spans="1:11">
      <c r="A55" s="50" t="s">
        <v>61</v>
      </c>
      <c r="B55" s="26" t="s">
        <v>5</v>
      </c>
      <c r="C55" s="26" t="s">
        <v>5</v>
      </c>
      <c r="D55" s="26" t="s">
        <v>5</v>
      </c>
      <c r="E55" s="26" t="s">
        <v>5</v>
      </c>
      <c r="F55" s="26" t="s">
        <v>5</v>
      </c>
      <c r="G55" s="26" t="s">
        <v>5</v>
      </c>
      <c r="H55" s="26" t="s">
        <v>5</v>
      </c>
      <c r="I55" s="26" t="s">
        <v>5</v>
      </c>
      <c r="J55" s="18"/>
      <c r="K55" s="18"/>
    </row>
    <row r="56" spans="1:11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>
      <c r="A57" s="69" t="s">
        <v>14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5.75" thickBot="1">
      <c r="A58" s="22"/>
      <c r="B58" s="23"/>
      <c r="C58" s="23"/>
      <c r="D58" s="24"/>
      <c r="E58" s="14"/>
      <c r="F58" s="14"/>
      <c r="K58" s="14" t="s">
        <v>7</v>
      </c>
    </row>
    <row r="59" spans="1:11" s="29" customFormat="1" ht="15.75" thickBot="1">
      <c r="A59" s="70"/>
      <c r="B59" s="75">
        <v>2023</v>
      </c>
      <c r="C59" s="76"/>
      <c r="D59" s="76"/>
      <c r="E59" s="76"/>
      <c r="F59" s="77"/>
      <c r="G59" s="72">
        <v>2024</v>
      </c>
      <c r="H59" s="72"/>
      <c r="I59" s="72"/>
      <c r="J59" s="72"/>
      <c r="K59" s="73"/>
    </row>
    <row r="60" spans="1:11" ht="15.75" thickBot="1">
      <c r="A60" s="71"/>
      <c r="B60" s="31" t="s">
        <v>9</v>
      </c>
      <c r="C60" s="15" t="s">
        <v>10</v>
      </c>
      <c r="D60" s="15" t="s">
        <v>11</v>
      </c>
      <c r="E60" s="15" t="s">
        <v>12</v>
      </c>
      <c r="F60" s="16" t="s">
        <v>8</v>
      </c>
      <c r="G60" s="32" t="s">
        <v>9</v>
      </c>
      <c r="H60" s="15" t="s">
        <v>10</v>
      </c>
      <c r="I60" s="15" t="s">
        <v>11</v>
      </c>
      <c r="J60" s="15" t="s">
        <v>12</v>
      </c>
      <c r="K60" s="16" t="s">
        <v>8</v>
      </c>
    </row>
    <row r="61" spans="1:11">
      <c r="A61" s="25" t="s">
        <v>4</v>
      </c>
      <c r="B61" s="26">
        <v>2664</v>
      </c>
      <c r="C61" s="26">
        <v>3301.5</v>
      </c>
      <c r="D61" s="26">
        <v>90</v>
      </c>
      <c r="E61" s="26">
        <v>2467.1999999999998</v>
      </c>
      <c r="F61" s="26">
        <v>8522.7000000000007</v>
      </c>
      <c r="G61" s="26">
        <v>2451.6999999999998</v>
      </c>
      <c r="H61" s="26">
        <v>3125.6</v>
      </c>
      <c r="I61" s="79">
        <f>SUM(I62:I81)</f>
        <v>373.5</v>
      </c>
      <c r="J61" s="26"/>
      <c r="K61" s="26">
        <f>SUM(G61:J61)</f>
        <v>5950.7999999999993</v>
      </c>
    </row>
    <row r="62" spans="1:11">
      <c r="A62" s="50" t="s">
        <v>42</v>
      </c>
      <c r="B62" s="26" t="s">
        <v>5</v>
      </c>
      <c r="C62" s="26" t="s">
        <v>5</v>
      </c>
      <c r="D62" s="26" t="s">
        <v>5</v>
      </c>
      <c r="E62" s="26" t="s">
        <v>5</v>
      </c>
      <c r="F62" s="26" t="s">
        <v>5</v>
      </c>
      <c r="G62" s="26" t="s">
        <v>5</v>
      </c>
      <c r="H62" s="26" t="s">
        <v>5</v>
      </c>
      <c r="I62" s="26" t="s">
        <v>5</v>
      </c>
      <c r="J62" s="18"/>
      <c r="K62" s="18"/>
    </row>
    <row r="63" spans="1:11">
      <c r="A63" s="50" t="s">
        <v>43</v>
      </c>
      <c r="B63" s="26" t="s">
        <v>5</v>
      </c>
      <c r="C63" s="26" t="s">
        <v>5</v>
      </c>
      <c r="D63" s="26" t="s">
        <v>5</v>
      </c>
      <c r="E63" s="26" t="s">
        <v>5</v>
      </c>
      <c r="F63" s="26" t="s">
        <v>5</v>
      </c>
      <c r="G63" s="26" t="s">
        <v>5</v>
      </c>
      <c r="H63" s="26" t="s">
        <v>5</v>
      </c>
      <c r="I63" s="26" t="s">
        <v>5</v>
      </c>
      <c r="J63" s="18"/>
      <c r="K63" s="18"/>
    </row>
    <row r="64" spans="1:11">
      <c r="A64" s="50" t="s">
        <v>44</v>
      </c>
      <c r="B64" s="18">
        <v>2664</v>
      </c>
      <c r="C64" s="18">
        <v>3301.5</v>
      </c>
      <c r="D64" s="26" t="s">
        <v>5</v>
      </c>
      <c r="E64" s="57">
        <v>2467.1999999999998</v>
      </c>
      <c r="F64" s="18">
        <f>SUM(B64:E64)</f>
        <v>8432.7000000000007</v>
      </c>
      <c r="G64" s="18">
        <v>2451.6999999999998</v>
      </c>
      <c r="H64" s="18">
        <v>3125.6</v>
      </c>
      <c r="I64" s="18">
        <v>373.5</v>
      </c>
      <c r="J64" s="18"/>
      <c r="K64" s="18">
        <f>SUM(G64:I64)</f>
        <v>5950.7999999999993</v>
      </c>
    </row>
    <row r="65" spans="1:11">
      <c r="A65" s="50" t="s">
        <v>45</v>
      </c>
      <c r="B65" s="26" t="s">
        <v>5</v>
      </c>
      <c r="C65" s="26" t="s">
        <v>5</v>
      </c>
      <c r="D65" s="26" t="s">
        <v>5</v>
      </c>
      <c r="E65" s="26" t="s">
        <v>5</v>
      </c>
      <c r="F65" s="26" t="s">
        <v>5</v>
      </c>
      <c r="G65" s="26" t="s">
        <v>5</v>
      </c>
      <c r="H65" s="26" t="s">
        <v>5</v>
      </c>
      <c r="I65" s="26" t="s">
        <v>5</v>
      </c>
      <c r="J65" s="18"/>
      <c r="K65" s="18"/>
    </row>
    <row r="66" spans="1:11">
      <c r="A66" s="50" t="s">
        <v>46</v>
      </c>
      <c r="B66" s="26" t="s">
        <v>5</v>
      </c>
      <c r="C66" s="26" t="s">
        <v>5</v>
      </c>
      <c r="D66" s="26" t="s">
        <v>5</v>
      </c>
      <c r="E66" s="26" t="s">
        <v>5</v>
      </c>
      <c r="F66" s="26" t="s">
        <v>5</v>
      </c>
      <c r="G66" s="26" t="s">
        <v>5</v>
      </c>
      <c r="H66" s="26" t="s">
        <v>5</v>
      </c>
      <c r="I66" s="26" t="s">
        <v>5</v>
      </c>
      <c r="J66" s="18"/>
      <c r="K66" s="18"/>
    </row>
    <row r="67" spans="1:11">
      <c r="A67" s="50" t="s">
        <v>47</v>
      </c>
      <c r="B67" s="26" t="s">
        <v>5</v>
      </c>
      <c r="C67" s="26" t="s">
        <v>5</v>
      </c>
      <c r="D67" s="26" t="s">
        <v>5</v>
      </c>
      <c r="E67" s="26" t="s">
        <v>5</v>
      </c>
      <c r="F67" s="26" t="s">
        <v>5</v>
      </c>
      <c r="G67" s="26" t="s">
        <v>5</v>
      </c>
      <c r="H67" s="26" t="s">
        <v>5</v>
      </c>
      <c r="I67" s="26" t="s">
        <v>5</v>
      </c>
      <c r="J67" s="18"/>
      <c r="K67" s="18"/>
    </row>
    <row r="68" spans="1:11">
      <c r="A68" s="50" t="s">
        <v>48</v>
      </c>
      <c r="B68" s="26" t="s">
        <v>5</v>
      </c>
      <c r="C68" s="26" t="s">
        <v>5</v>
      </c>
      <c r="D68" s="26" t="s">
        <v>5</v>
      </c>
      <c r="E68" s="26" t="s">
        <v>5</v>
      </c>
      <c r="F68" s="26" t="s">
        <v>5</v>
      </c>
      <c r="G68" s="26" t="s">
        <v>5</v>
      </c>
      <c r="H68" s="26" t="s">
        <v>5</v>
      </c>
      <c r="I68" s="26" t="s">
        <v>5</v>
      </c>
      <c r="J68" s="18"/>
      <c r="K68" s="18"/>
    </row>
    <row r="69" spans="1:11">
      <c r="A69" s="50" t="s">
        <v>49</v>
      </c>
      <c r="B69" s="26" t="s">
        <v>5</v>
      </c>
      <c r="C69" s="26" t="s">
        <v>5</v>
      </c>
      <c r="D69" s="26" t="s">
        <v>5</v>
      </c>
      <c r="E69" s="26" t="s">
        <v>5</v>
      </c>
      <c r="F69" s="26" t="s">
        <v>5</v>
      </c>
      <c r="G69" s="26" t="s">
        <v>5</v>
      </c>
      <c r="H69" s="26" t="s">
        <v>5</v>
      </c>
      <c r="I69" s="26" t="s">
        <v>5</v>
      </c>
      <c r="J69" s="18"/>
      <c r="K69" s="18"/>
    </row>
    <row r="70" spans="1:11">
      <c r="A70" s="50" t="s">
        <v>50</v>
      </c>
      <c r="B70" s="26" t="s">
        <v>5</v>
      </c>
      <c r="C70" s="26" t="s">
        <v>5</v>
      </c>
      <c r="D70" s="26" t="s">
        <v>5</v>
      </c>
      <c r="E70" s="26" t="s">
        <v>5</v>
      </c>
      <c r="F70" s="26" t="s">
        <v>5</v>
      </c>
      <c r="G70" s="26" t="s">
        <v>5</v>
      </c>
      <c r="H70" s="26" t="s">
        <v>5</v>
      </c>
      <c r="I70" s="26" t="s">
        <v>5</v>
      </c>
      <c r="J70" s="18"/>
      <c r="K70" s="18"/>
    </row>
    <row r="71" spans="1:11">
      <c r="A71" s="50" t="s">
        <v>51</v>
      </c>
      <c r="B71" s="26" t="s">
        <v>5</v>
      </c>
      <c r="C71" s="26" t="s">
        <v>5</v>
      </c>
      <c r="D71" s="26" t="s">
        <v>5</v>
      </c>
      <c r="E71" s="26" t="s">
        <v>5</v>
      </c>
      <c r="F71" s="26" t="s">
        <v>5</v>
      </c>
      <c r="G71" s="26" t="s">
        <v>5</v>
      </c>
      <c r="H71" s="26" t="s">
        <v>5</v>
      </c>
      <c r="I71" s="26" t="s">
        <v>5</v>
      </c>
      <c r="J71" s="18"/>
      <c r="K71" s="18"/>
    </row>
    <row r="72" spans="1:11">
      <c r="A72" s="50" t="s">
        <v>52</v>
      </c>
      <c r="B72" s="26" t="s">
        <v>5</v>
      </c>
      <c r="C72" s="26" t="s">
        <v>5</v>
      </c>
      <c r="D72" s="26" t="s">
        <v>5</v>
      </c>
      <c r="E72" s="26" t="s">
        <v>5</v>
      </c>
      <c r="F72" s="26" t="s">
        <v>5</v>
      </c>
      <c r="G72" s="26" t="s">
        <v>5</v>
      </c>
      <c r="H72" s="26" t="s">
        <v>5</v>
      </c>
      <c r="I72" s="26" t="s">
        <v>5</v>
      </c>
      <c r="J72" s="18"/>
      <c r="K72" s="18"/>
    </row>
    <row r="73" spans="1:11">
      <c r="A73" s="50" t="s">
        <v>53</v>
      </c>
      <c r="B73" s="26" t="s">
        <v>5</v>
      </c>
      <c r="C73" s="26" t="s">
        <v>5</v>
      </c>
      <c r="D73" s="26" t="s">
        <v>5</v>
      </c>
      <c r="E73" s="26" t="s">
        <v>5</v>
      </c>
      <c r="F73" s="26" t="s">
        <v>5</v>
      </c>
      <c r="G73" s="26" t="s">
        <v>5</v>
      </c>
      <c r="H73" s="26" t="s">
        <v>5</v>
      </c>
      <c r="I73" s="26" t="s">
        <v>5</v>
      </c>
      <c r="J73" s="18"/>
      <c r="K73" s="18"/>
    </row>
    <row r="74" spans="1:11">
      <c r="A74" s="50" t="s">
        <v>54</v>
      </c>
      <c r="B74" s="26" t="s">
        <v>5</v>
      </c>
      <c r="C74" s="26" t="s">
        <v>5</v>
      </c>
      <c r="D74" s="26" t="s">
        <v>5</v>
      </c>
      <c r="E74" s="26" t="s">
        <v>5</v>
      </c>
      <c r="F74" s="26" t="s">
        <v>5</v>
      </c>
      <c r="G74" s="26" t="s">
        <v>5</v>
      </c>
      <c r="H74" s="26" t="s">
        <v>5</v>
      </c>
      <c r="I74" s="26" t="s">
        <v>5</v>
      </c>
      <c r="J74" s="18"/>
      <c r="K74" s="18"/>
    </row>
    <row r="75" spans="1:11">
      <c r="A75" s="50" t="s">
        <v>55</v>
      </c>
      <c r="B75" s="26" t="s">
        <v>5</v>
      </c>
      <c r="C75" s="26" t="s">
        <v>5</v>
      </c>
      <c r="D75" s="26" t="s">
        <v>5</v>
      </c>
      <c r="E75" s="26" t="s">
        <v>5</v>
      </c>
      <c r="F75" s="26" t="s">
        <v>5</v>
      </c>
      <c r="G75" s="26" t="s">
        <v>5</v>
      </c>
      <c r="H75" s="26" t="s">
        <v>5</v>
      </c>
      <c r="I75" s="26" t="s">
        <v>5</v>
      </c>
      <c r="J75" s="18"/>
      <c r="K75" s="18"/>
    </row>
    <row r="76" spans="1:11">
      <c r="A76" s="50" t="s">
        <v>56</v>
      </c>
      <c r="B76" s="26" t="s">
        <v>5</v>
      </c>
      <c r="C76" s="26" t="s">
        <v>5</v>
      </c>
      <c r="D76" s="26" t="s">
        <v>5</v>
      </c>
      <c r="E76" s="26" t="s">
        <v>5</v>
      </c>
      <c r="F76" s="26" t="s">
        <v>5</v>
      </c>
      <c r="G76" s="26" t="s">
        <v>5</v>
      </c>
      <c r="H76" s="26" t="s">
        <v>5</v>
      </c>
      <c r="I76" s="26" t="s">
        <v>5</v>
      </c>
      <c r="J76" s="18"/>
      <c r="K76" s="18"/>
    </row>
    <row r="77" spans="1:11">
      <c r="A77" s="50" t="s">
        <v>57</v>
      </c>
      <c r="B77" s="26" t="s">
        <v>5</v>
      </c>
      <c r="C77" s="26" t="s">
        <v>5</v>
      </c>
      <c r="D77" s="26" t="s">
        <v>5</v>
      </c>
      <c r="E77" s="26" t="s">
        <v>5</v>
      </c>
      <c r="F77" s="26" t="s">
        <v>5</v>
      </c>
      <c r="G77" s="26" t="s">
        <v>5</v>
      </c>
      <c r="H77" s="26" t="s">
        <v>5</v>
      </c>
      <c r="I77" s="26" t="s">
        <v>5</v>
      </c>
      <c r="J77" s="18"/>
      <c r="K77" s="18"/>
    </row>
    <row r="78" spans="1:11">
      <c r="A78" s="50" t="s">
        <v>58</v>
      </c>
      <c r="B78" s="26" t="s">
        <v>5</v>
      </c>
      <c r="C78" s="26" t="s">
        <v>5</v>
      </c>
      <c r="D78" s="26" t="s">
        <v>5</v>
      </c>
      <c r="E78" s="26" t="s">
        <v>5</v>
      </c>
      <c r="F78" s="26" t="s">
        <v>5</v>
      </c>
      <c r="G78" s="26" t="s">
        <v>5</v>
      </c>
      <c r="H78" s="26" t="s">
        <v>5</v>
      </c>
      <c r="I78" s="26" t="s">
        <v>5</v>
      </c>
      <c r="J78" s="18"/>
      <c r="K78" s="18"/>
    </row>
    <row r="79" spans="1:11">
      <c r="A79" s="50" t="s">
        <v>59</v>
      </c>
      <c r="B79" s="26" t="s">
        <v>5</v>
      </c>
      <c r="C79" s="26" t="s">
        <v>5</v>
      </c>
      <c r="D79" s="18">
        <v>90</v>
      </c>
      <c r="E79" s="26" t="s">
        <v>5</v>
      </c>
      <c r="F79" s="18">
        <v>90</v>
      </c>
      <c r="G79" s="26" t="s">
        <v>5</v>
      </c>
      <c r="H79" s="26" t="s">
        <v>5</v>
      </c>
      <c r="I79" s="26" t="s">
        <v>5</v>
      </c>
      <c r="J79" s="18"/>
      <c r="K79" s="18"/>
    </row>
    <row r="80" spans="1:11">
      <c r="A80" s="50" t="s">
        <v>60</v>
      </c>
      <c r="B80" s="26" t="s">
        <v>5</v>
      </c>
      <c r="C80" s="26" t="s">
        <v>5</v>
      </c>
      <c r="D80" s="26" t="s">
        <v>5</v>
      </c>
      <c r="E80" s="26" t="s">
        <v>5</v>
      </c>
      <c r="F80" s="26" t="s">
        <v>5</v>
      </c>
      <c r="G80" s="26" t="s">
        <v>5</v>
      </c>
      <c r="H80" s="26" t="s">
        <v>5</v>
      </c>
      <c r="I80" s="26" t="s">
        <v>5</v>
      </c>
      <c r="J80" s="18"/>
      <c r="K80" s="18"/>
    </row>
    <row r="81" spans="1:11">
      <c r="A81" s="50" t="s">
        <v>61</v>
      </c>
      <c r="B81" s="26" t="s">
        <v>5</v>
      </c>
      <c r="C81" s="26" t="s">
        <v>5</v>
      </c>
      <c r="D81" s="26" t="s">
        <v>5</v>
      </c>
      <c r="E81" s="26" t="s">
        <v>5</v>
      </c>
      <c r="F81" s="26" t="s">
        <v>5</v>
      </c>
      <c r="G81" s="26" t="s">
        <v>5</v>
      </c>
      <c r="H81" s="26" t="s">
        <v>5</v>
      </c>
      <c r="I81" s="26" t="s">
        <v>5</v>
      </c>
      <c r="J81" s="18"/>
      <c r="K81" s="18"/>
    </row>
    <row r="82" spans="1:11">
      <c r="A82" s="20"/>
      <c r="B82" s="21"/>
      <c r="C82" s="21"/>
      <c r="D82" s="21"/>
      <c r="E82" s="21"/>
      <c r="F82" s="21"/>
      <c r="G82" s="21"/>
      <c r="H82" s="21"/>
      <c r="I82" s="21"/>
      <c r="J82" s="21"/>
      <c r="K82" s="21"/>
    </row>
    <row r="83" spans="1:11">
      <c r="A83" s="20"/>
      <c r="B83" s="27"/>
      <c r="C83" s="28"/>
      <c r="D83" s="21"/>
      <c r="E83" s="21"/>
      <c r="F83" s="21"/>
    </row>
    <row r="84" spans="1:11">
      <c r="A84" s="69" t="s">
        <v>15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</row>
    <row r="85" spans="1:11" ht="15.75" thickBot="1">
      <c r="A85" s="12"/>
      <c r="B85" s="12"/>
      <c r="C85" s="12"/>
      <c r="D85" s="12"/>
      <c r="E85" s="14"/>
      <c r="F85" s="14"/>
      <c r="K85" s="14" t="s">
        <v>7</v>
      </c>
    </row>
    <row r="86" spans="1:11" ht="15.75" thickBot="1">
      <c r="A86" s="70"/>
      <c r="B86" s="75">
        <v>2023</v>
      </c>
      <c r="C86" s="76"/>
      <c r="D86" s="76"/>
      <c r="E86" s="76"/>
      <c r="F86" s="77"/>
      <c r="G86" s="72">
        <v>2024</v>
      </c>
      <c r="H86" s="72"/>
      <c r="I86" s="72"/>
      <c r="J86" s="72"/>
      <c r="K86" s="73"/>
    </row>
    <row r="87" spans="1:11" ht="15.75" thickBot="1">
      <c r="A87" s="71"/>
      <c r="B87" s="31" t="s">
        <v>9</v>
      </c>
      <c r="C87" s="15" t="s">
        <v>10</v>
      </c>
      <c r="D87" s="15" t="s">
        <v>11</v>
      </c>
      <c r="E87" s="15" t="s">
        <v>12</v>
      </c>
      <c r="F87" s="16" t="s">
        <v>8</v>
      </c>
      <c r="G87" s="32" t="s">
        <v>9</v>
      </c>
      <c r="H87" s="15" t="s">
        <v>10</v>
      </c>
      <c r="I87" s="15" t="s">
        <v>11</v>
      </c>
      <c r="J87" s="15" t="s">
        <v>12</v>
      </c>
      <c r="K87" s="16" t="s">
        <v>8</v>
      </c>
    </row>
    <row r="88" spans="1:11">
      <c r="A88" s="25" t="s">
        <v>4</v>
      </c>
      <c r="B88" s="26">
        <v>588.6</v>
      </c>
      <c r="C88" s="26">
        <v>484.7</v>
      </c>
      <c r="D88" s="26" t="s">
        <v>5</v>
      </c>
      <c r="E88" s="26">
        <v>552.5</v>
      </c>
      <c r="F88" s="26">
        <v>1625.8</v>
      </c>
      <c r="G88" s="26">
        <v>476.6</v>
      </c>
      <c r="H88" s="26">
        <v>392.5</v>
      </c>
      <c r="I88" s="26" t="s">
        <v>5</v>
      </c>
      <c r="J88" s="26"/>
      <c r="K88" s="26">
        <v>869.1</v>
      </c>
    </row>
    <row r="89" spans="1:11">
      <c r="A89" s="50" t="s">
        <v>42</v>
      </c>
      <c r="B89" s="26" t="s">
        <v>5</v>
      </c>
      <c r="C89" s="26" t="s">
        <v>5</v>
      </c>
      <c r="D89" s="26" t="s">
        <v>5</v>
      </c>
      <c r="E89" s="26" t="s">
        <v>5</v>
      </c>
      <c r="F89" s="26" t="s">
        <v>5</v>
      </c>
      <c r="G89" s="26" t="s">
        <v>5</v>
      </c>
      <c r="H89" s="26" t="s">
        <v>5</v>
      </c>
      <c r="I89" s="26" t="s">
        <v>5</v>
      </c>
      <c r="J89" s="26"/>
      <c r="K89" s="26"/>
    </row>
    <row r="90" spans="1:11">
      <c r="A90" s="50" t="s">
        <v>43</v>
      </c>
      <c r="B90" s="26" t="s">
        <v>5</v>
      </c>
      <c r="C90" s="26" t="s">
        <v>5</v>
      </c>
      <c r="D90" s="26" t="s">
        <v>5</v>
      </c>
      <c r="E90" s="26" t="s">
        <v>5</v>
      </c>
      <c r="F90" s="26" t="s">
        <v>5</v>
      </c>
      <c r="G90" s="26" t="s">
        <v>5</v>
      </c>
      <c r="H90" s="26" t="s">
        <v>5</v>
      </c>
      <c r="I90" s="26" t="s">
        <v>5</v>
      </c>
      <c r="J90" s="26"/>
      <c r="K90" s="26"/>
    </row>
    <row r="91" spans="1:11">
      <c r="A91" s="50" t="s">
        <v>44</v>
      </c>
      <c r="B91" s="18">
        <v>588.6</v>
      </c>
      <c r="C91" s="18">
        <v>484.7</v>
      </c>
      <c r="D91" s="26" t="s">
        <v>5</v>
      </c>
      <c r="E91" s="57">
        <v>552.5</v>
      </c>
      <c r="F91" s="18">
        <f>SUM(B91:E91)</f>
        <v>1625.8</v>
      </c>
      <c r="G91" s="18">
        <v>476.6</v>
      </c>
      <c r="H91" s="18">
        <v>392.5</v>
      </c>
      <c r="I91" s="26" t="s">
        <v>5</v>
      </c>
      <c r="J91" s="18"/>
      <c r="K91" s="18">
        <f>SUM(G91:J91)</f>
        <v>869.1</v>
      </c>
    </row>
    <row r="92" spans="1:11">
      <c r="A92" s="50" t="s">
        <v>45</v>
      </c>
      <c r="B92" s="26" t="s">
        <v>5</v>
      </c>
      <c r="C92" s="26" t="s">
        <v>5</v>
      </c>
      <c r="D92" s="26" t="s">
        <v>5</v>
      </c>
      <c r="E92" s="26" t="s">
        <v>5</v>
      </c>
      <c r="F92" s="26" t="s">
        <v>5</v>
      </c>
      <c r="G92" s="26" t="s">
        <v>5</v>
      </c>
      <c r="H92" s="26" t="s">
        <v>5</v>
      </c>
      <c r="I92" s="26" t="s">
        <v>5</v>
      </c>
      <c r="J92" s="26"/>
      <c r="K92" s="26"/>
    </row>
    <row r="93" spans="1:11">
      <c r="A93" s="50" t="s">
        <v>46</v>
      </c>
      <c r="B93" s="26" t="s">
        <v>5</v>
      </c>
      <c r="C93" s="26" t="s">
        <v>5</v>
      </c>
      <c r="D93" s="26" t="s">
        <v>5</v>
      </c>
      <c r="E93" s="26" t="s">
        <v>5</v>
      </c>
      <c r="F93" s="26" t="s">
        <v>5</v>
      </c>
      <c r="G93" s="26" t="s">
        <v>5</v>
      </c>
      <c r="H93" s="26" t="s">
        <v>5</v>
      </c>
      <c r="I93" s="26" t="s">
        <v>5</v>
      </c>
      <c r="J93" s="26"/>
      <c r="K93" s="26"/>
    </row>
    <row r="94" spans="1:11">
      <c r="A94" s="50" t="s">
        <v>47</v>
      </c>
      <c r="B94" s="26" t="s">
        <v>5</v>
      </c>
      <c r="C94" s="26" t="s">
        <v>5</v>
      </c>
      <c r="D94" s="26" t="s">
        <v>5</v>
      </c>
      <c r="E94" s="26" t="s">
        <v>5</v>
      </c>
      <c r="F94" s="26" t="s">
        <v>5</v>
      </c>
      <c r="G94" s="26" t="s">
        <v>5</v>
      </c>
      <c r="H94" s="26" t="s">
        <v>5</v>
      </c>
      <c r="I94" s="26" t="s">
        <v>5</v>
      </c>
      <c r="J94" s="26"/>
      <c r="K94" s="26"/>
    </row>
    <row r="95" spans="1:11">
      <c r="A95" s="50" t="s">
        <v>48</v>
      </c>
      <c r="B95" s="26" t="s">
        <v>5</v>
      </c>
      <c r="C95" s="26" t="s">
        <v>5</v>
      </c>
      <c r="D95" s="26" t="s">
        <v>5</v>
      </c>
      <c r="E95" s="26" t="s">
        <v>5</v>
      </c>
      <c r="F95" s="26" t="s">
        <v>5</v>
      </c>
      <c r="G95" s="26" t="s">
        <v>5</v>
      </c>
      <c r="H95" s="26" t="s">
        <v>5</v>
      </c>
      <c r="I95" s="26" t="s">
        <v>5</v>
      </c>
      <c r="J95" s="26"/>
      <c r="K95" s="26"/>
    </row>
    <row r="96" spans="1:11">
      <c r="A96" s="50" t="s">
        <v>49</v>
      </c>
      <c r="B96" s="26" t="s">
        <v>5</v>
      </c>
      <c r="C96" s="26" t="s">
        <v>5</v>
      </c>
      <c r="D96" s="26" t="s">
        <v>5</v>
      </c>
      <c r="E96" s="26" t="s">
        <v>5</v>
      </c>
      <c r="F96" s="26" t="s">
        <v>5</v>
      </c>
      <c r="G96" s="26" t="s">
        <v>5</v>
      </c>
      <c r="H96" s="26" t="s">
        <v>5</v>
      </c>
      <c r="I96" s="26" t="s">
        <v>5</v>
      </c>
      <c r="J96" s="26"/>
      <c r="K96" s="26"/>
    </row>
    <row r="97" spans="1:11">
      <c r="A97" s="50" t="s">
        <v>50</v>
      </c>
      <c r="B97" s="26" t="s">
        <v>5</v>
      </c>
      <c r="C97" s="26" t="s">
        <v>5</v>
      </c>
      <c r="D97" s="26" t="s">
        <v>5</v>
      </c>
      <c r="E97" s="26" t="s">
        <v>5</v>
      </c>
      <c r="F97" s="26" t="s">
        <v>5</v>
      </c>
      <c r="G97" s="26" t="s">
        <v>5</v>
      </c>
      <c r="H97" s="26" t="s">
        <v>5</v>
      </c>
      <c r="I97" s="26" t="s">
        <v>5</v>
      </c>
      <c r="J97" s="26"/>
      <c r="K97" s="26"/>
    </row>
    <row r="98" spans="1:11">
      <c r="A98" s="50" t="s">
        <v>51</v>
      </c>
      <c r="B98" s="26" t="s">
        <v>5</v>
      </c>
      <c r="C98" s="26" t="s">
        <v>5</v>
      </c>
      <c r="D98" s="26" t="s">
        <v>5</v>
      </c>
      <c r="E98" s="26" t="s">
        <v>5</v>
      </c>
      <c r="F98" s="26" t="s">
        <v>5</v>
      </c>
      <c r="G98" s="26" t="s">
        <v>5</v>
      </c>
      <c r="H98" s="26" t="s">
        <v>5</v>
      </c>
      <c r="I98" s="26" t="s">
        <v>5</v>
      </c>
      <c r="J98" s="26"/>
      <c r="K98" s="26"/>
    </row>
    <row r="99" spans="1:11">
      <c r="A99" s="50" t="s">
        <v>52</v>
      </c>
      <c r="B99" s="26" t="s">
        <v>5</v>
      </c>
      <c r="C99" s="26" t="s">
        <v>5</v>
      </c>
      <c r="D99" s="26" t="s">
        <v>5</v>
      </c>
      <c r="E99" s="26" t="s">
        <v>5</v>
      </c>
      <c r="F99" s="26" t="s">
        <v>5</v>
      </c>
      <c r="G99" s="26" t="s">
        <v>5</v>
      </c>
      <c r="H99" s="26" t="s">
        <v>5</v>
      </c>
      <c r="I99" s="26" t="s">
        <v>5</v>
      </c>
      <c r="J99" s="26"/>
      <c r="K99" s="26"/>
    </row>
    <row r="100" spans="1:11">
      <c r="A100" s="50" t="s">
        <v>53</v>
      </c>
      <c r="B100" s="26" t="s">
        <v>5</v>
      </c>
      <c r="C100" s="26" t="s">
        <v>5</v>
      </c>
      <c r="D100" s="26" t="s">
        <v>5</v>
      </c>
      <c r="E100" s="26" t="s">
        <v>5</v>
      </c>
      <c r="F100" s="26" t="s">
        <v>5</v>
      </c>
      <c r="G100" s="26" t="s">
        <v>5</v>
      </c>
      <c r="H100" s="26" t="s">
        <v>5</v>
      </c>
      <c r="I100" s="26" t="s">
        <v>5</v>
      </c>
      <c r="J100" s="26"/>
      <c r="K100" s="26"/>
    </row>
    <row r="101" spans="1:11">
      <c r="A101" s="50" t="s">
        <v>54</v>
      </c>
      <c r="B101" s="26" t="s">
        <v>5</v>
      </c>
      <c r="C101" s="26" t="s">
        <v>5</v>
      </c>
      <c r="D101" s="26" t="s">
        <v>5</v>
      </c>
      <c r="E101" s="26" t="s">
        <v>5</v>
      </c>
      <c r="F101" s="26" t="s">
        <v>5</v>
      </c>
      <c r="G101" s="26" t="s">
        <v>5</v>
      </c>
      <c r="H101" s="26" t="s">
        <v>5</v>
      </c>
      <c r="I101" s="26" t="s">
        <v>5</v>
      </c>
      <c r="J101" s="26"/>
      <c r="K101" s="26"/>
    </row>
    <row r="102" spans="1:11">
      <c r="A102" s="50" t="s">
        <v>55</v>
      </c>
      <c r="B102" s="26" t="s">
        <v>5</v>
      </c>
      <c r="C102" s="26" t="s">
        <v>5</v>
      </c>
      <c r="D102" s="26" t="s">
        <v>5</v>
      </c>
      <c r="E102" s="26" t="s">
        <v>5</v>
      </c>
      <c r="F102" s="26" t="s">
        <v>5</v>
      </c>
      <c r="G102" s="26" t="s">
        <v>5</v>
      </c>
      <c r="H102" s="26" t="s">
        <v>5</v>
      </c>
      <c r="I102" s="26" t="s">
        <v>5</v>
      </c>
      <c r="J102" s="26"/>
      <c r="K102" s="26"/>
    </row>
    <row r="103" spans="1:11">
      <c r="A103" s="50" t="s">
        <v>56</v>
      </c>
      <c r="B103" s="26" t="s">
        <v>5</v>
      </c>
      <c r="C103" s="26" t="s">
        <v>5</v>
      </c>
      <c r="D103" s="26" t="s">
        <v>5</v>
      </c>
      <c r="E103" s="26" t="s">
        <v>5</v>
      </c>
      <c r="F103" s="26" t="s">
        <v>5</v>
      </c>
      <c r="G103" s="26" t="s">
        <v>5</v>
      </c>
      <c r="H103" s="26" t="s">
        <v>5</v>
      </c>
      <c r="I103" s="26" t="s">
        <v>5</v>
      </c>
      <c r="J103" s="26"/>
      <c r="K103" s="26"/>
    </row>
    <row r="104" spans="1:11">
      <c r="A104" s="50" t="s">
        <v>57</v>
      </c>
      <c r="B104" s="26" t="s">
        <v>5</v>
      </c>
      <c r="C104" s="26" t="s">
        <v>5</v>
      </c>
      <c r="D104" s="26" t="s">
        <v>5</v>
      </c>
      <c r="E104" s="26" t="s">
        <v>5</v>
      </c>
      <c r="F104" s="26" t="s">
        <v>5</v>
      </c>
      <c r="G104" s="26" t="s">
        <v>5</v>
      </c>
      <c r="H104" s="26" t="s">
        <v>5</v>
      </c>
      <c r="I104" s="26" t="s">
        <v>5</v>
      </c>
      <c r="J104" s="26"/>
      <c r="K104" s="26"/>
    </row>
    <row r="105" spans="1:11">
      <c r="A105" s="50" t="s">
        <v>58</v>
      </c>
      <c r="B105" s="26" t="s">
        <v>5</v>
      </c>
      <c r="C105" s="26" t="s">
        <v>5</v>
      </c>
      <c r="D105" s="26" t="s">
        <v>5</v>
      </c>
      <c r="E105" s="26" t="s">
        <v>5</v>
      </c>
      <c r="F105" s="26" t="s">
        <v>5</v>
      </c>
      <c r="G105" s="26" t="s">
        <v>5</v>
      </c>
      <c r="H105" s="26" t="s">
        <v>5</v>
      </c>
      <c r="I105" s="26" t="s">
        <v>5</v>
      </c>
      <c r="J105" s="26"/>
      <c r="K105" s="26"/>
    </row>
    <row r="106" spans="1:11">
      <c r="A106" s="50" t="s">
        <v>59</v>
      </c>
      <c r="B106" s="26" t="s">
        <v>5</v>
      </c>
      <c r="C106" s="26" t="s">
        <v>5</v>
      </c>
      <c r="D106" s="26" t="s">
        <v>5</v>
      </c>
      <c r="E106" s="26" t="s">
        <v>5</v>
      </c>
      <c r="F106" s="26" t="s">
        <v>5</v>
      </c>
      <c r="G106" s="26" t="s">
        <v>5</v>
      </c>
      <c r="H106" s="26" t="s">
        <v>5</v>
      </c>
      <c r="I106" s="26" t="s">
        <v>5</v>
      </c>
      <c r="J106" s="26"/>
      <c r="K106" s="26"/>
    </row>
    <row r="107" spans="1:11">
      <c r="A107" s="50" t="s">
        <v>60</v>
      </c>
      <c r="B107" s="26" t="s">
        <v>5</v>
      </c>
      <c r="C107" s="26" t="s">
        <v>5</v>
      </c>
      <c r="D107" s="26" t="s">
        <v>5</v>
      </c>
      <c r="E107" s="26" t="s">
        <v>5</v>
      </c>
      <c r="F107" s="26" t="s">
        <v>5</v>
      </c>
      <c r="G107" s="26" t="s">
        <v>5</v>
      </c>
      <c r="H107" s="26" t="s">
        <v>5</v>
      </c>
      <c r="I107" s="26" t="s">
        <v>5</v>
      </c>
      <c r="J107" s="26"/>
      <c r="K107" s="26"/>
    </row>
    <row r="108" spans="1:11">
      <c r="A108" s="50" t="s">
        <v>61</v>
      </c>
      <c r="B108" s="26" t="s">
        <v>5</v>
      </c>
      <c r="C108" s="26" t="s">
        <v>5</v>
      </c>
      <c r="D108" s="26" t="s">
        <v>5</v>
      </c>
      <c r="E108" s="26" t="s">
        <v>5</v>
      </c>
      <c r="F108" s="26" t="s">
        <v>5</v>
      </c>
      <c r="G108" s="26" t="s">
        <v>5</v>
      </c>
      <c r="H108" s="26" t="s">
        <v>5</v>
      </c>
      <c r="I108" s="26" t="s">
        <v>5</v>
      </c>
      <c r="J108" s="26"/>
      <c r="K108" s="26"/>
    </row>
    <row r="109" spans="1:11">
      <c r="A109" s="20"/>
      <c r="B109" s="21"/>
      <c r="C109" s="21"/>
      <c r="D109" s="21"/>
      <c r="E109" s="21"/>
      <c r="F109" s="21"/>
    </row>
  </sheetData>
  <mergeCells count="18">
    <mergeCell ref="A2:K2"/>
    <mergeCell ref="A4:K4"/>
    <mergeCell ref="A6:A7"/>
    <mergeCell ref="G6:K6"/>
    <mergeCell ref="B6:F6"/>
    <mergeCell ref="A86:A87"/>
    <mergeCell ref="G86:K86"/>
    <mergeCell ref="B59:F59"/>
    <mergeCell ref="B86:F86"/>
    <mergeCell ref="A84:K84"/>
    <mergeCell ref="A30:K30"/>
    <mergeCell ref="A59:A60"/>
    <mergeCell ref="G59:K59"/>
    <mergeCell ref="A31:K31"/>
    <mergeCell ref="A33:A34"/>
    <mergeCell ref="G33:K33"/>
    <mergeCell ref="A57:K57"/>
    <mergeCell ref="B33:F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Акмолинская область</vt:lpstr>
      <vt:lpstr>Количество и площадь теплиц</vt:lpstr>
      <vt:lpstr>Валовый сбор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a.akbarova</cp:lastModifiedBy>
  <cp:lastPrinted>2024-09-25T06:45:37Z</cp:lastPrinted>
  <dcterms:created xsi:type="dcterms:W3CDTF">2024-05-10T05:37:05Z</dcterms:created>
  <dcterms:modified xsi:type="dcterms:W3CDTF">2024-11-01T04:31:50Z</dcterms:modified>
</cp:coreProperties>
</file>