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5270" yWindow="-15" windowWidth="13440" windowHeight="13095" tabRatio="889"/>
  </bookViews>
  <sheets>
    <sheet name="Метадеректер 161101" sheetId="3" r:id="rId1"/>
    <sheet name="Метадеректер 161201" sheetId="4" r:id="rId2"/>
    <sheet name="Шартты белгілер" sheetId="5" r:id="rId3"/>
    <sheet name="КСП_161101_161201" sheetId="1" r:id="rId4"/>
    <sheet name="Лист2" sheetId="2" state="hidden" r:id="rId5"/>
    <sheet name="КСП_161101, 161201" sheetId="6" r:id="rId6"/>
  </sheets>
  <calcPr calcId="124519" calcMode="manual"/>
</workbook>
</file>

<file path=xl/calcChain.xml><?xml version="1.0" encoding="utf-8"?>
<calcChain xmlns="http://schemas.openxmlformats.org/spreadsheetml/2006/main">
  <c r="G5" i="2"/>
  <c r="G6"/>
  <c r="G7"/>
  <c r="G8"/>
  <c r="G9"/>
  <c r="G10"/>
  <c r="G11"/>
  <c r="G12"/>
  <c r="G13"/>
  <c r="G14"/>
  <c r="G15"/>
  <c r="G16"/>
  <c r="G17"/>
  <c r="G18"/>
  <c r="G19"/>
  <c r="G20"/>
  <c r="G21"/>
</calcChain>
</file>

<file path=xl/sharedStrings.xml><?xml version="1.0" encoding="utf-8"?>
<sst xmlns="http://schemas.openxmlformats.org/spreadsheetml/2006/main" count="324" uniqueCount="111">
  <si>
    <t>Жамбылская</t>
  </si>
  <si>
    <t>РК</t>
  </si>
  <si>
    <t>Акмола</t>
  </si>
  <si>
    <t>Актобе</t>
  </si>
  <si>
    <t>Алматыобл</t>
  </si>
  <si>
    <t>Атырау</t>
  </si>
  <si>
    <t>ЗКО</t>
  </si>
  <si>
    <t>Караганда</t>
  </si>
  <si>
    <t>Костанай</t>
  </si>
  <si>
    <t>кызылорда</t>
  </si>
  <si>
    <t>Мангыстау</t>
  </si>
  <si>
    <t>ЮКО</t>
  </si>
  <si>
    <t>Павлодар</t>
  </si>
  <si>
    <t>СКО</t>
  </si>
  <si>
    <t>ВКО</t>
  </si>
  <si>
    <t>Астана</t>
  </si>
  <si>
    <t xml:space="preserve">Алматы </t>
  </si>
  <si>
    <t>Негізгі капиталға салынған инвестициялар</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</si>
  <si>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</si>
  <si>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</si>
  <si>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</si>
  <si>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</si>
  <si>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</si>
  <si>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</si>
  <si>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</si>
  <si>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</si>
  <si>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</si>
  <si>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</si>
  <si>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</si>
  <si>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</si>
  <si>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</si>
  <si>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</si>
  <si>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</si>
  <si>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</si>
  <si>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</si>
  <si>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</si>
  <si>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</si>
  <si>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</si>
  <si>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</si>
  <si>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</si>
  <si>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</si>
  <si>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</si>
  <si>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</si>
  <si>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</si>
  <si>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</si>
  <si>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</si>
  <si>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</si>
  <si>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</si>
  <si>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</si>
  <si>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</si>
  <si>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</si>
  <si>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миллион теңге</t>
  </si>
  <si>
    <t>17.08.2026г.</t>
  </si>
  <si>
    <t>17.09.2026г.</t>
  </si>
  <si>
    <t>2025 жылы негізгі капиталға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</si>
  <si>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</si>
  <si>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</si>
  <si>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</si>
  <si>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</si>
  <si>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</si>
  <si>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</si>
  <si>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</si>
  <si>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</si>
  <si>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</si>
  <si>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</si>
  <si>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</si>
  <si>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</si>
  <si>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млн. теңге</t>
  </si>
  <si>
    <t>өткен жылдың тиісті айға, пайызбен</t>
  </si>
  <si>
    <t>Қызылорда облысы</t>
  </si>
  <si>
    <t>Қызылорда қ.ә.</t>
  </si>
  <si>
    <t>Байқоңыр қ.ә.</t>
  </si>
  <si>
    <t>-</t>
  </si>
  <si>
    <t>32,3 есе</t>
  </si>
  <si>
    <t xml:space="preserve">Арал </t>
  </si>
  <si>
    <t xml:space="preserve">Жалағаш </t>
  </si>
  <si>
    <t xml:space="preserve">Жаңақорған </t>
  </si>
  <si>
    <t xml:space="preserve">Қазалы </t>
  </si>
  <si>
    <t xml:space="preserve">Қармақшы </t>
  </si>
  <si>
    <t xml:space="preserve">Сырдария </t>
  </si>
  <si>
    <t xml:space="preserve">Шиелі </t>
  </si>
  <si>
    <t>2026 жылы негізгі капиталға салынған инвестициялар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</si>
  <si>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</si>
  <si>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</si>
  <si>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</si>
  <si>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</si>
  <si>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</si>
  <si>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</si>
  <si>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</si>
  <si>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</si>
  <si>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</si>
  <si>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</si>
  <si>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</si>
  <si>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кезеңге, пайызбен</t>
  </si>
  <si>
    <t>2024 жылға пайызбен</t>
  </si>
  <si>
    <t>13,5 есе</t>
  </si>
  <si>
    <t>10,4 есе</t>
  </si>
  <si>
    <t>5,2 есе</t>
  </si>
  <si>
    <t>17,2 есе</t>
  </si>
  <si>
    <t>2025 жылға пайызбен</t>
  </si>
  <si>
    <t>https://stat.gov.kz/ru/classifiers/statistical/21/</t>
  </si>
  <si>
    <t>https://stat.gov.kz/ru/methodology/205/</t>
  </si>
  <si>
    <t>https://stat.gov.kz/ru/region/kyzylorda/dynamic-tables/5261/</t>
  </si>
  <si>
    <t>https://taldau.stat.gov.kz/ru/NewIndex/GetIndex/701827?keyword=</t>
  </si>
  <si>
    <t>Құрылыс және инвестициялар статистикасы  бөлімі</t>
  </si>
  <si>
    <t>Султанбаева Салтанат Тулетовна</t>
  </si>
  <si>
    <t>+7 7242272694</t>
  </si>
  <si>
    <t>s.sultanbaeva@aspire.gov.kz</t>
  </si>
  <si>
    <t>1-инвест нысаны (айлық), 1-ИС (айлық), 1-КФХ инвест (тоқсандық)</t>
  </si>
  <si>
    <t>https://taldau.stat.gov.kz/ru/NewIndex/GetIndex/701850?keyword=</t>
  </si>
  <si>
    <t>2025 жылғы қаңтардан бастап</t>
  </si>
</sst>
</file>

<file path=xl/styles.xml><?xml version="1.0" encoding="utf-8"?>
<styleSheet xmlns="http://schemas.openxmlformats.org/spreadsheetml/2006/main">
  <numFmts count="4">
    <numFmt numFmtId="164" formatCode="###\ ###\ ###\ ###\ ##0"/>
    <numFmt numFmtId="165" formatCode="###\ ###\ ###\ ##0.0"/>
    <numFmt numFmtId="166" formatCode="###\ ###\ ###\ ##0"/>
    <numFmt numFmtId="167" formatCode="0.0"/>
  </numFmts>
  <fonts count="26">
    <font>
      <sz val="10"/>
      <name val="Arial Cyr"/>
      <charset val="204"/>
    </font>
    <font>
      <sz val="8"/>
      <color indexed="8"/>
      <name val="Tahoma"/>
      <family val="2"/>
      <charset val="204"/>
    </font>
    <font>
      <sz val="8"/>
      <color indexed="9"/>
      <name val="Tahoma"/>
      <family val="2"/>
      <charset val="204"/>
    </font>
    <font>
      <sz val="11"/>
      <color indexed="8"/>
      <name val="Calibri"/>
      <family val="2"/>
    </font>
    <font>
      <sz val="11"/>
      <color indexed="8"/>
      <name val="Calibri"/>
      <family val="2"/>
    </font>
    <font>
      <sz val="8"/>
      <name val="Roboto"/>
      <charset val="204"/>
    </font>
    <font>
      <sz val="8"/>
      <color indexed="8"/>
      <name val="Roboto"/>
      <charset val="204"/>
    </font>
    <font>
      <u/>
      <sz val="10"/>
      <color indexed="12"/>
      <name val="Arial Cyr"/>
      <charset val="204"/>
    </font>
    <font>
      <sz val="10"/>
      <name val="Roboto"/>
      <charset val="204"/>
    </font>
    <font>
      <i/>
      <sz val="8"/>
      <name val="Roboto"/>
      <charset val="204"/>
    </font>
    <font>
      <i/>
      <sz val="10"/>
      <name val="Roboto"/>
      <charset val="204"/>
    </font>
    <font>
      <u/>
      <sz val="8.8000000000000007"/>
      <color theme="10"/>
      <name val="Calibri"/>
      <family val="2"/>
    </font>
    <font>
      <sz val="11"/>
      <color theme="1"/>
      <name val="Calibri"/>
      <family val="2"/>
      <charset val="204"/>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rgb="FF000000"/>
      <name val="Roboto"/>
      <charset val="204"/>
    </font>
    <font>
      <sz val="10"/>
      <color rgb="FFFF0000"/>
      <name val="Roboto"/>
      <charset val="204"/>
    </font>
    <font>
      <u/>
      <sz val="10"/>
      <color indexed="12"/>
      <name val="Roboto"/>
      <charset val="204"/>
    </font>
    <font>
      <b/>
      <sz val="12"/>
      <name val="Roboto"/>
      <charset val="204"/>
    </font>
    <font>
      <sz val="12"/>
      <name val="Roboto"/>
      <charset val="204"/>
    </font>
    <font>
      <sz val="8"/>
      <color rgb="FF000000"/>
      <name val="Roboto"/>
      <charset val="204"/>
    </font>
    <font>
      <u/>
      <sz val="10"/>
      <color theme="10"/>
      <name val="Roboto"/>
      <charset val="204"/>
    </font>
    <font>
      <b/>
      <sz val="10"/>
      <name val="Roboto"/>
      <charset val="204"/>
    </font>
    <font>
      <sz val="10"/>
      <color theme="1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9">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46">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3" fillId="0" borderId="0"/>
    <xf numFmtId="0" fontId="12" fillId="0" borderId="0"/>
    <xf numFmtId="0" fontId="12" fillId="0" borderId="0"/>
    <xf numFmtId="0" fontId="4" fillId="0" borderId="0"/>
    <xf numFmtId="0" fontId="3" fillId="0" borderId="0"/>
    <xf numFmtId="0" fontId="13" fillId="0" borderId="0"/>
    <xf numFmtId="0" fontId="13" fillId="0" borderId="0"/>
  </cellStyleXfs>
  <cellXfs count="122">
    <xf numFmtId="0" fontId="0" fillId="0" borderId="0" xfId="0"/>
    <xf numFmtId="3" fontId="0" fillId="0" borderId="0" xfId="0" applyNumberFormat="1"/>
    <xf numFmtId="0" fontId="14" fillId="0" borderId="3" xfId="0" applyFont="1" applyBorder="1" applyAlignment="1">
      <alignment horizontal="center" vertical="top"/>
    </xf>
    <xf numFmtId="0" fontId="15" fillId="0" borderId="3" xfId="0" applyFont="1" applyBorder="1" applyAlignment="1">
      <alignment vertical="top"/>
    </xf>
    <xf numFmtId="0" fontId="16" fillId="0" borderId="3" xfId="0" applyFont="1" applyBorder="1" applyAlignment="1">
      <alignment horizontal="left" vertical="top"/>
    </xf>
    <xf numFmtId="0" fontId="16" fillId="0" borderId="3" xfId="0" applyFont="1" applyBorder="1" applyAlignment="1">
      <alignment vertical="top"/>
    </xf>
    <xf numFmtId="0" fontId="15" fillId="0" borderId="3" xfId="0" applyFont="1" applyBorder="1" applyAlignment="1">
      <alignment horizontal="left" vertical="top"/>
    </xf>
    <xf numFmtId="0" fontId="17" fillId="0" borderId="3" xfId="0" applyFont="1" applyBorder="1" applyAlignment="1">
      <alignment horizontal="left" vertical="top"/>
    </xf>
    <xf numFmtId="0" fontId="16" fillId="0" borderId="3" xfId="0" applyFont="1" applyBorder="1" applyAlignment="1">
      <alignment vertical="top" wrapText="1"/>
    </xf>
    <xf numFmtId="0" fontId="17" fillId="0" borderId="3" xfId="0" applyFont="1" applyBorder="1" applyAlignment="1">
      <alignment vertical="top"/>
    </xf>
    <xf numFmtId="0" fontId="16" fillId="0" borderId="3" xfId="0" applyFont="1" applyBorder="1" applyAlignment="1">
      <alignment horizontal="left" vertical="top" wrapText="1"/>
    </xf>
    <xf numFmtId="0" fontId="15" fillId="0" borderId="3" xfId="0" applyFont="1" applyBorder="1" applyAlignment="1">
      <alignment horizontal="left" vertical="center" readingOrder="1"/>
    </xf>
    <xf numFmtId="14" fontId="16" fillId="0" borderId="3" xfId="0" applyNumberFormat="1" applyFont="1" applyBorder="1" applyAlignment="1">
      <alignment horizontal="left" vertical="top"/>
    </xf>
    <xf numFmtId="14" fontId="16" fillId="0" borderId="3" xfId="0" applyNumberFormat="1" applyFont="1" applyFill="1" applyBorder="1" applyAlignment="1">
      <alignment horizontal="left" vertical="top"/>
    </xf>
    <xf numFmtId="49" fontId="16" fillId="0" borderId="3" xfId="0" applyNumberFormat="1" applyFont="1" applyBorder="1" applyAlignment="1">
      <alignment vertical="top"/>
    </xf>
    <xf numFmtId="0" fontId="18" fillId="0" borderId="0" xfId="0" applyFont="1" applyAlignment="1">
      <alignment vertical="top"/>
    </xf>
    <xf numFmtId="0" fontId="18" fillId="0" borderId="0" xfId="0" applyFont="1" applyAlignment="1">
      <alignment wrapText="1"/>
    </xf>
    <xf numFmtId="0" fontId="18" fillId="0" borderId="0" xfId="0" applyFont="1"/>
    <xf numFmtId="0" fontId="8" fillId="0" borderId="0" xfId="0" applyFont="1" applyAlignment="1">
      <alignment vertical="top"/>
    </xf>
    <xf numFmtId="0" fontId="8" fillId="0" borderId="0" xfId="0" applyFont="1"/>
    <xf numFmtId="0" fontId="8" fillId="0" borderId="0" xfId="0" applyFont="1" applyAlignment="1">
      <alignment horizontal="justify" vertical="top"/>
    </xf>
    <xf numFmtId="0" fontId="17" fillId="0" borderId="0" xfId="0" applyFont="1"/>
    <xf numFmtId="0" fontId="8" fillId="0" borderId="0" xfId="0" applyFont="1" applyAlignment="1">
      <alignment horizontal="justify" vertical="top" wrapText="1"/>
    </xf>
    <xf numFmtId="0" fontId="10" fillId="0" borderId="0" xfId="0" applyFont="1" applyAlignment="1">
      <alignment horizontal="right"/>
    </xf>
    <xf numFmtId="0" fontId="19" fillId="0" borderId="3" xfId="37" applyFont="1" applyBorder="1" applyAlignment="1" applyProtection="1">
      <alignment vertical="top" wrapText="1"/>
    </xf>
    <xf numFmtId="0" fontId="19" fillId="0" borderId="3" xfId="37" applyFont="1" applyBorder="1" applyAlignment="1" applyProtection="1">
      <alignment horizontal="left" vertical="top"/>
    </xf>
    <xf numFmtId="0" fontId="8" fillId="0" borderId="3" xfId="0" applyFont="1" applyBorder="1" applyAlignment="1">
      <alignment horizontal="left" vertical="center"/>
    </xf>
    <xf numFmtId="0" fontId="8" fillId="0" borderId="0" xfId="0" applyFont="1" applyFill="1"/>
    <xf numFmtId="0" fontId="20" fillId="0" borderId="0" xfId="0" applyFont="1" applyBorder="1" applyAlignment="1">
      <alignment horizontal="left"/>
    </xf>
    <xf numFmtId="0" fontId="21" fillId="0" borderId="0" xfId="0" applyFont="1" applyBorder="1" applyAlignment="1">
      <alignment horizontal="left"/>
    </xf>
    <xf numFmtId="0" fontId="8" fillId="0" borderId="0" xfId="0" applyFont="1" applyBorder="1"/>
    <xf numFmtId="0" fontId="5" fillId="0" borderId="0" xfId="0" applyFont="1"/>
    <xf numFmtId="0" fontId="5" fillId="0" borderId="1" xfId="0" applyFont="1" applyBorder="1" applyAlignment="1">
      <alignment horizontal="center" vertical="center" wrapText="1"/>
    </xf>
    <xf numFmtId="3" fontId="5"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49" fontId="5" fillId="0" borderId="0" xfId="0" applyNumberFormat="1" applyFont="1" applyBorder="1" applyAlignment="1"/>
    <xf numFmtId="3" fontId="22" fillId="0" borderId="6" xfId="0" applyNumberFormat="1" applyFont="1" applyBorder="1" applyAlignment="1">
      <alignment horizontal="right" vertical="top" wrapText="1"/>
    </xf>
    <xf numFmtId="167" fontId="22" fillId="0" borderId="6" xfId="0" applyNumberFormat="1" applyFont="1" applyBorder="1" applyAlignment="1">
      <alignment horizontal="right" vertical="top" wrapText="1"/>
    </xf>
    <xf numFmtId="166" fontId="6" fillId="0" borderId="0" xfId="0" applyNumberFormat="1" applyFont="1" applyAlignment="1">
      <alignment horizontal="right" wrapText="1"/>
    </xf>
    <xf numFmtId="165" fontId="6" fillId="0" borderId="0" xfId="0" applyNumberFormat="1" applyFont="1" applyAlignment="1">
      <alignment horizontal="right" wrapText="1"/>
    </xf>
    <xf numFmtId="3" fontId="5" fillId="0" borderId="0" xfId="0" applyNumberFormat="1" applyFont="1"/>
    <xf numFmtId="166" fontId="6" fillId="0" borderId="0" xfId="0" applyNumberFormat="1" applyFont="1" applyFill="1" applyAlignment="1">
      <alignment horizontal="right" wrapText="1"/>
    </xf>
    <xf numFmtId="165" fontId="6" fillId="0" borderId="0" xfId="0" applyNumberFormat="1" applyFont="1" applyFill="1" applyAlignment="1">
      <alignment horizontal="right" wrapText="1"/>
    </xf>
    <xf numFmtId="166" fontId="6" fillId="0" borderId="6" xfId="0" applyNumberFormat="1" applyFont="1" applyBorder="1" applyAlignment="1">
      <alignment horizontal="right" wrapText="1"/>
    </xf>
    <xf numFmtId="165" fontId="6" fillId="0" borderId="6" xfId="0" applyNumberFormat="1" applyFont="1" applyBorder="1" applyAlignment="1">
      <alignment horizontal="right" wrapText="1"/>
    </xf>
    <xf numFmtId="49" fontId="5" fillId="0" borderId="0" xfId="0" applyNumberFormat="1" applyFont="1" applyBorder="1" applyAlignment="1">
      <alignment horizontal="left" indent="1"/>
    </xf>
    <xf numFmtId="3" fontId="22" fillId="0" borderId="0" xfId="0" applyNumberFormat="1" applyFont="1" applyBorder="1" applyAlignment="1">
      <alignment horizontal="right" vertical="top" wrapText="1"/>
    </xf>
    <xf numFmtId="167" fontId="22" fillId="0" borderId="0" xfId="0" applyNumberFormat="1" applyFont="1" applyBorder="1" applyAlignment="1">
      <alignment horizontal="right" vertical="top" wrapText="1"/>
    </xf>
    <xf numFmtId="166" fontId="6" fillId="0" borderId="0" xfId="0" applyNumberFormat="1" applyFont="1" applyFill="1" applyBorder="1" applyAlignment="1">
      <alignment horizontal="right" wrapText="1"/>
    </xf>
    <xf numFmtId="166" fontId="6" fillId="0" borderId="0" xfId="0" applyNumberFormat="1" applyFont="1" applyBorder="1" applyAlignment="1">
      <alignment horizontal="right" wrapText="1"/>
    </xf>
    <xf numFmtId="165" fontId="6" fillId="0" borderId="0" xfId="0" applyNumberFormat="1" applyFont="1" applyBorder="1" applyAlignment="1">
      <alignment horizontal="right" wrapText="1"/>
    </xf>
    <xf numFmtId="0" fontId="22" fillId="0" borderId="0" xfId="0" applyFont="1" applyBorder="1" applyAlignment="1">
      <alignment horizontal="right" vertical="top" wrapText="1"/>
    </xf>
    <xf numFmtId="3" fontId="5" fillId="0" borderId="0" xfId="0" applyNumberFormat="1" applyFont="1" applyFill="1" applyAlignment="1">
      <alignment horizontal="right"/>
    </xf>
    <xf numFmtId="167" fontId="5" fillId="0" borderId="0" xfId="0" applyNumberFormat="1" applyFont="1" applyFill="1"/>
    <xf numFmtId="0" fontId="6" fillId="0" borderId="0" xfId="0" applyFont="1" applyFill="1" applyAlignment="1">
      <alignment horizontal="right" wrapText="1"/>
    </xf>
    <xf numFmtId="0" fontId="5" fillId="0" borderId="0" xfId="0" applyFont="1" applyAlignment="1">
      <alignment horizontal="right"/>
    </xf>
    <xf numFmtId="49" fontId="6" fillId="0" borderId="0" xfId="0" applyNumberFormat="1" applyFont="1" applyAlignment="1">
      <alignment horizontal="right" wrapText="1"/>
    </xf>
    <xf numFmtId="3" fontId="5" fillId="0" borderId="0" xfId="0" applyNumberFormat="1" applyFont="1" applyFill="1"/>
    <xf numFmtId="0" fontId="5" fillId="0" borderId="0" xfId="0" applyFont="1" applyFill="1"/>
    <xf numFmtId="167" fontId="5" fillId="0" borderId="0" xfId="0" applyNumberFormat="1" applyFont="1"/>
    <xf numFmtId="49" fontId="5" fillId="0" borderId="7" xfId="0" applyNumberFormat="1" applyFont="1" applyBorder="1" applyAlignment="1">
      <alignment horizontal="left" indent="1"/>
    </xf>
    <xf numFmtId="3" fontId="22" fillId="0" borderId="7" xfId="0" applyNumberFormat="1" applyFont="1" applyBorder="1" applyAlignment="1">
      <alignment horizontal="right" vertical="top" wrapText="1"/>
    </xf>
    <xf numFmtId="167" fontId="22" fillId="0" borderId="7" xfId="0" applyNumberFormat="1" applyFont="1" applyBorder="1" applyAlignment="1">
      <alignment horizontal="right" vertical="top" wrapText="1"/>
    </xf>
    <xf numFmtId="166" fontId="6" fillId="0" borderId="7" xfId="0" applyNumberFormat="1" applyFont="1" applyBorder="1" applyAlignment="1">
      <alignment horizontal="right" wrapText="1"/>
    </xf>
    <xf numFmtId="165" fontId="6" fillId="0" borderId="7" xfId="0" applyNumberFormat="1" applyFont="1" applyBorder="1" applyAlignment="1">
      <alignment horizontal="right" wrapText="1"/>
    </xf>
    <xf numFmtId="3" fontId="5" fillId="0" borderId="7" xfId="0" applyNumberFormat="1" applyFont="1" applyBorder="1"/>
    <xf numFmtId="0" fontId="5" fillId="0" borderId="7" xfId="0" applyFont="1" applyBorder="1"/>
    <xf numFmtId="166" fontId="6" fillId="0" borderId="7" xfId="0" applyNumberFormat="1" applyFont="1" applyFill="1" applyBorder="1" applyAlignment="1">
      <alignment horizontal="right" wrapText="1"/>
    </xf>
    <xf numFmtId="165" fontId="6" fillId="0" borderId="7" xfId="0" applyNumberFormat="1" applyFont="1" applyFill="1" applyBorder="1" applyAlignment="1">
      <alignment horizontal="right" wrapText="1"/>
    </xf>
    <xf numFmtId="164" fontId="8" fillId="0" borderId="0" xfId="0" applyNumberFormat="1" applyFont="1"/>
    <xf numFmtId="0" fontId="9" fillId="0" borderId="0" xfId="0" applyFont="1" applyFill="1" applyBorder="1" applyAlignment="1">
      <alignment wrapText="1"/>
    </xf>
    <xf numFmtId="3" fontId="22" fillId="0" borderId="6" xfId="0" applyNumberFormat="1" applyFont="1" applyBorder="1" applyAlignment="1">
      <alignment horizontal="right" wrapText="1"/>
    </xf>
    <xf numFmtId="0" fontId="22" fillId="0" borderId="6" xfId="0" applyFont="1" applyBorder="1" applyAlignment="1">
      <alignment horizontal="right" wrapText="1"/>
    </xf>
    <xf numFmtId="0" fontId="22" fillId="0" borderId="0" xfId="0" applyFont="1" applyBorder="1" applyAlignment="1">
      <alignment horizontal="right" wrapText="1"/>
    </xf>
    <xf numFmtId="0" fontId="6" fillId="0" borderId="0" xfId="0" applyFont="1" applyAlignment="1">
      <alignment horizontal="right" wrapText="1"/>
    </xf>
    <xf numFmtId="0" fontId="6" fillId="0" borderId="0" xfId="0" applyFont="1" applyBorder="1" applyAlignment="1">
      <alignment horizontal="right" wrapText="1"/>
    </xf>
    <xf numFmtId="167" fontId="6" fillId="0" borderId="0" xfId="0" applyNumberFormat="1" applyFont="1" applyAlignment="1">
      <alignment horizontal="right" wrapText="1"/>
    </xf>
    <xf numFmtId="3" fontId="5" fillId="0" borderId="0" xfId="0" applyNumberFormat="1" applyFont="1" applyAlignment="1">
      <alignment horizontal="right"/>
    </xf>
    <xf numFmtId="0" fontId="22" fillId="0" borderId="7" xfId="0" applyFont="1" applyBorder="1" applyAlignment="1">
      <alignment horizontal="right" vertical="top" wrapText="1"/>
    </xf>
    <xf numFmtId="167" fontId="5" fillId="0" borderId="7" xfId="0" applyNumberFormat="1" applyFont="1" applyBorder="1"/>
    <xf numFmtId="0" fontId="5" fillId="0" borderId="8" xfId="0" applyFont="1" applyBorder="1" applyAlignment="1">
      <alignment horizontal="center" vertical="center" wrapText="1"/>
    </xf>
    <xf numFmtId="3" fontId="5" fillId="0" borderId="8" xfId="0" applyNumberFormat="1" applyFont="1" applyFill="1" applyBorder="1" applyAlignment="1">
      <alignment horizontal="center" vertical="center" wrapText="1"/>
    </xf>
    <xf numFmtId="0" fontId="22" fillId="0" borderId="6" xfId="0" applyFont="1" applyBorder="1" applyAlignment="1">
      <alignment horizontal="right" vertical="top" wrapText="1"/>
    </xf>
    <xf numFmtId="3" fontId="22" fillId="0" borderId="6" xfId="0" applyNumberFormat="1" applyFont="1" applyBorder="1"/>
    <xf numFmtId="0" fontId="5" fillId="0" borderId="6" xfId="0" applyFont="1" applyBorder="1"/>
    <xf numFmtId="167" fontId="22" fillId="0" borderId="6" xfId="0" applyNumberFormat="1" applyFont="1" applyBorder="1" applyAlignment="1">
      <alignment horizontal="right" wrapText="1"/>
    </xf>
    <xf numFmtId="3" fontId="22" fillId="0" borderId="0" xfId="0" applyNumberFormat="1" applyFont="1" applyBorder="1"/>
    <xf numFmtId="0" fontId="22" fillId="0" borderId="0" xfId="0" applyFont="1" applyBorder="1"/>
    <xf numFmtId="3" fontId="22" fillId="0" borderId="0" xfId="0" applyNumberFormat="1" applyFont="1" applyBorder="1" applyAlignment="1">
      <alignment horizontal="right" wrapText="1"/>
    </xf>
    <xf numFmtId="0" fontId="5" fillId="0" borderId="0" xfId="0" applyFont="1" applyBorder="1"/>
    <xf numFmtId="4" fontId="22" fillId="0" borderId="0" xfId="0" applyNumberFormat="1" applyFont="1" applyBorder="1" applyAlignment="1">
      <alignment horizontal="right" wrapText="1"/>
    </xf>
    <xf numFmtId="167" fontId="22" fillId="0" borderId="0" xfId="0" applyNumberFormat="1" applyFont="1" applyBorder="1" applyAlignment="1">
      <alignment horizontal="right" wrapText="1"/>
    </xf>
    <xf numFmtId="3" fontId="5" fillId="0" borderId="0" xfId="0" applyNumberFormat="1" applyFont="1" applyBorder="1" applyAlignment="1">
      <alignment horizontal="right" vertical="top" wrapText="1"/>
    </xf>
    <xf numFmtId="0" fontId="5" fillId="0" borderId="0" xfId="0" applyFont="1" applyBorder="1" applyAlignment="1">
      <alignment horizontal="right" vertical="top" wrapText="1"/>
    </xf>
    <xf numFmtId="3" fontId="5" fillId="0" borderId="0" xfId="0" applyNumberFormat="1" applyFont="1" applyBorder="1"/>
    <xf numFmtId="3" fontId="22" fillId="0" borderId="7" xfId="0" applyNumberFormat="1" applyFont="1" applyBorder="1" applyAlignment="1">
      <alignment horizontal="right" wrapText="1"/>
    </xf>
    <xf numFmtId="0" fontId="22" fillId="0" borderId="7" xfId="0" applyFont="1" applyBorder="1" applyAlignment="1">
      <alignment horizontal="right" wrapText="1"/>
    </xf>
    <xf numFmtId="3" fontId="5" fillId="0" borderId="7" xfId="0" applyNumberFormat="1" applyFont="1" applyBorder="1" applyAlignment="1">
      <alignment horizontal="right" vertical="top" wrapText="1"/>
    </xf>
    <xf numFmtId="0" fontId="5" fillId="0" borderId="7" xfId="0" applyFont="1" applyBorder="1" applyAlignment="1">
      <alignment horizontal="right" vertical="top" wrapText="1"/>
    </xf>
    <xf numFmtId="167" fontId="5" fillId="0" borderId="6" xfId="0" applyNumberFormat="1" applyFont="1" applyBorder="1"/>
    <xf numFmtId="4" fontId="6" fillId="0" borderId="0" xfId="0" applyNumberFormat="1" applyFont="1" applyBorder="1" applyAlignment="1">
      <alignment horizontal="right" wrapText="1"/>
    </xf>
    <xf numFmtId="4" fontId="5" fillId="0" borderId="0" xfId="0" applyNumberFormat="1" applyFont="1"/>
    <xf numFmtId="0" fontId="16" fillId="0" borderId="0" xfId="0" applyFont="1"/>
    <xf numFmtId="0" fontId="16" fillId="0" borderId="0" xfId="0" applyFont="1" applyAlignment="1">
      <alignment vertical="center"/>
    </xf>
    <xf numFmtId="0" fontId="23" fillId="0" borderId="3" xfId="37" applyFont="1" applyBorder="1" applyAlignment="1" applyProtection="1">
      <alignment horizontal="left" vertical="top"/>
    </xf>
    <xf numFmtId="0" fontId="8" fillId="0" borderId="0" xfId="0" applyFont="1" applyAlignment="1">
      <alignment vertical="center"/>
    </xf>
    <xf numFmtId="0" fontId="24" fillId="0" borderId="0" xfId="0" applyFont="1" applyAlignment="1">
      <alignment vertical="center"/>
    </xf>
    <xf numFmtId="49" fontId="25" fillId="0" borderId="3" xfId="37" applyNumberFormat="1" applyFont="1" applyFill="1" applyBorder="1" applyAlignment="1" applyProtection="1">
      <alignment vertical="top" wrapText="1" readingOrder="1"/>
    </xf>
    <xf numFmtId="0" fontId="8" fillId="0" borderId="0" xfId="0" applyFont="1" applyAlignment="1">
      <alignment vertical="top"/>
    </xf>
    <xf numFmtId="0" fontId="9" fillId="0" borderId="0" xfId="0" applyFont="1" applyAlignment="1">
      <alignment horizontal="center"/>
    </xf>
    <xf numFmtId="0" fontId="9" fillId="0" borderId="0" xfId="0" applyFont="1" applyAlignment="1">
      <alignment horizontal="left"/>
    </xf>
    <xf numFmtId="0" fontId="20" fillId="0" borderId="0" xfId="0" applyFont="1" applyBorder="1" applyAlignment="1">
      <alignment horizontal="left"/>
    </xf>
    <xf numFmtId="0" fontId="21" fillId="0" borderId="0" xfId="0" applyFont="1" applyBorder="1" applyAlignment="1">
      <alignment horizontal="left"/>
    </xf>
    <xf numFmtId="0" fontId="8" fillId="0" borderId="0" xfId="0" applyFont="1" applyAlignment="1"/>
    <xf numFmtId="0" fontId="5" fillId="0" borderId="5" xfId="0" applyFont="1" applyBorder="1" applyAlignment="1"/>
    <xf numFmtId="0" fontId="5" fillId="0" borderId="2" xfId="0" applyFont="1" applyBorder="1" applyAlignment="1"/>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Fill="1" applyBorder="1" applyAlignment="1">
      <alignment horizontal="center" vertical="center"/>
    </xf>
    <xf numFmtId="0" fontId="5" fillId="0" borderId="4" xfId="0" applyFont="1" applyBorder="1" applyAlignment="1">
      <alignment horizontal="center" vertical="center"/>
    </xf>
  </cellXfs>
  <cellStyles count="46">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Гиперссылка" xfId="37" builtinId="8"/>
    <cellStyle name="Гиперссылка 2" xfId="38"/>
    <cellStyle name="Обычный" xfId="0" builtinId="0"/>
    <cellStyle name="Обычный 2" xfId="39"/>
    <cellStyle name="Обычный 3" xfId="40"/>
    <cellStyle name="Обычный 3 2" xfId="41"/>
    <cellStyle name="Обычный 4" xfId="42"/>
    <cellStyle name="Обычный 4 2" xfId="43"/>
    <cellStyle name="Обычный 7" xfId="44"/>
    <cellStyle name="Обычный 8"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701827?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1.bin"/><Relationship Id="rId5" Type="http://schemas.openxmlformats.org/officeDocument/2006/relationships/hyperlink" Target="mailto:s.sultanbaeva@aspire.gov.kz" TargetMode="External"/><Relationship Id="rId4" Type="http://schemas.openxmlformats.org/officeDocument/2006/relationships/hyperlink" Target="https://stat.gov.kz/ru/region/kyzylorda/dynamic-tables/526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ru/NewIndex/GetIndex/701850?keyword=" TargetMode="External"/><Relationship Id="rId2" Type="http://schemas.openxmlformats.org/officeDocument/2006/relationships/hyperlink" Target="https://stat.gov.kz/ru/region/kyzylorda/dynamic-tables/526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2.bin"/><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20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A2" sqref="A2"/>
    </sheetView>
  </sheetViews>
  <sheetFormatPr defaultRowHeight="12.75"/>
  <cols>
    <col min="1" max="1" width="42.28515625" style="17" customWidth="1"/>
    <col min="2" max="2" width="97.7109375" style="17" customWidth="1"/>
    <col min="3" max="16384" width="9.140625" style="19"/>
  </cols>
  <sheetData>
    <row r="1" spans="1:13">
      <c r="A1" s="2"/>
      <c r="B1" s="2"/>
    </row>
    <row r="2" spans="1:13" s="104" customFormat="1">
      <c r="A2" s="3" t="s">
        <v>18</v>
      </c>
      <c r="B2" s="4">
        <v>161101</v>
      </c>
    </row>
    <row r="3" spans="1:13" s="104" customFormat="1">
      <c r="A3" s="3" t="s">
        <v>19</v>
      </c>
      <c r="B3" s="4" t="s">
        <v>17</v>
      </c>
    </row>
    <row r="4" spans="1:13" s="104" customFormat="1">
      <c r="A4" s="3" t="s">
        <v>20</v>
      </c>
      <c r="B4" s="5" t="s">
        <v>51</v>
      </c>
    </row>
    <row r="5" spans="1:13" s="104" customFormat="1" ht="16.149999999999999" customHeight="1">
      <c r="A5" s="6" t="s">
        <v>21</v>
      </c>
      <c r="B5" s="4" t="s">
        <v>17</v>
      </c>
    </row>
    <row r="6" spans="1:13" s="104" customFormat="1" ht="17.45" customHeight="1">
      <c r="A6" s="6" t="s">
        <v>22</v>
      </c>
      <c r="B6" s="7" t="s">
        <v>110</v>
      </c>
    </row>
    <row r="7" spans="1:13" s="104" customFormat="1" ht="54" customHeight="1">
      <c r="A7" s="3" t="s">
        <v>23</v>
      </c>
      <c r="B7" s="8" t="s">
        <v>24</v>
      </c>
    </row>
    <row r="8" spans="1:13" s="104" customFormat="1">
      <c r="A8" s="3" t="s">
        <v>25</v>
      </c>
      <c r="B8" s="9" t="s">
        <v>26</v>
      </c>
    </row>
    <row r="9" spans="1:13" s="104" customFormat="1" ht="29.25" customHeight="1">
      <c r="A9" s="3" t="s">
        <v>27</v>
      </c>
      <c r="B9" s="8" t="s">
        <v>28</v>
      </c>
    </row>
    <row r="10" spans="1:13" s="104" customFormat="1">
      <c r="A10" s="3" t="s">
        <v>29</v>
      </c>
      <c r="B10" s="8" t="s">
        <v>108</v>
      </c>
    </row>
    <row r="11" spans="1:13" s="104" customFormat="1">
      <c r="A11" s="3" t="s">
        <v>30</v>
      </c>
      <c r="B11" s="10"/>
      <c r="M11" s="105"/>
    </row>
    <row r="12" spans="1:13" s="104" customFormat="1">
      <c r="A12" s="3" t="s">
        <v>31</v>
      </c>
      <c r="B12" s="24" t="s">
        <v>100</v>
      </c>
      <c r="M12" s="105"/>
    </row>
    <row r="13" spans="1:13" s="104" customFormat="1">
      <c r="A13" s="11" t="s">
        <v>32</v>
      </c>
      <c r="B13" s="25" t="s">
        <v>101</v>
      </c>
      <c r="M13" s="105"/>
    </row>
    <row r="14" spans="1:13" s="104" customFormat="1">
      <c r="A14" s="11" t="s">
        <v>33</v>
      </c>
      <c r="B14" s="106" t="s">
        <v>102</v>
      </c>
      <c r="M14" s="105"/>
    </row>
    <row r="15" spans="1:13" s="104" customFormat="1">
      <c r="A15" s="11" t="s">
        <v>34</v>
      </c>
      <c r="B15" s="25" t="s">
        <v>103</v>
      </c>
      <c r="M15" s="105"/>
    </row>
    <row r="16" spans="1:13">
      <c r="A16" s="3" t="s">
        <v>35</v>
      </c>
      <c r="B16" s="12" t="s">
        <v>52</v>
      </c>
      <c r="M16" s="107"/>
    </row>
    <row r="17" spans="1:13">
      <c r="A17" s="3" t="s">
        <v>36</v>
      </c>
      <c r="B17" s="13" t="s">
        <v>53</v>
      </c>
      <c r="M17" s="108"/>
    </row>
    <row r="18" spans="1:13">
      <c r="A18" s="3" t="s">
        <v>37</v>
      </c>
      <c r="B18" s="9" t="s">
        <v>104</v>
      </c>
      <c r="M18" s="107"/>
    </row>
    <row r="19" spans="1:13">
      <c r="A19" s="3" t="s">
        <v>38</v>
      </c>
      <c r="B19" s="5" t="s">
        <v>105</v>
      </c>
      <c r="M19" s="108"/>
    </row>
    <row r="20" spans="1:13">
      <c r="A20" s="3" t="s">
        <v>39</v>
      </c>
      <c r="B20" s="14" t="s">
        <v>106</v>
      </c>
      <c r="M20" s="107"/>
    </row>
    <row r="21" spans="1:13">
      <c r="A21" s="3" t="s">
        <v>40</v>
      </c>
      <c r="B21" s="109" t="s">
        <v>107</v>
      </c>
      <c r="M21" s="108"/>
    </row>
    <row r="22" spans="1:13">
      <c r="A22" s="15"/>
      <c r="B22" s="16"/>
    </row>
    <row r="23" spans="1:13">
      <c r="M23" s="108"/>
    </row>
    <row r="24" spans="1:13">
      <c r="M24" s="107"/>
    </row>
    <row r="25" spans="1:13">
      <c r="M25" s="108"/>
    </row>
    <row r="26" spans="1:13">
      <c r="M26" s="107"/>
    </row>
  </sheetData>
  <hyperlinks>
    <hyperlink ref="B12" r:id="rId1"/>
    <hyperlink ref="B13" r:id="rId2"/>
    <hyperlink ref="B15" r:id="rId3"/>
    <hyperlink ref="B14" r:id="rId4"/>
    <hyperlink ref="B21"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2.75"/>
  <cols>
    <col min="1" max="1" width="40.28515625" style="17" customWidth="1"/>
    <col min="2" max="2" width="97.7109375" style="17" customWidth="1"/>
    <col min="3" max="16384" width="9.140625" style="19"/>
  </cols>
  <sheetData>
    <row r="1" spans="1:13" ht="13.5" customHeight="1">
      <c r="A1" s="2"/>
      <c r="B1" s="2"/>
    </row>
    <row r="2" spans="1:13" s="104" customFormat="1">
      <c r="A2" s="3" t="s">
        <v>18</v>
      </c>
      <c r="B2" s="26">
        <v>161201</v>
      </c>
    </row>
    <row r="3" spans="1:13" s="104" customFormat="1">
      <c r="A3" s="3" t="s">
        <v>19</v>
      </c>
      <c r="B3" s="4" t="s">
        <v>41</v>
      </c>
    </row>
    <row r="4" spans="1:13" s="104" customFormat="1">
      <c r="A4" s="3" t="s">
        <v>20</v>
      </c>
      <c r="B4" s="5" t="s">
        <v>42</v>
      </c>
    </row>
    <row r="5" spans="1:13" s="104" customFormat="1">
      <c r="A5" s="6" t="s">
        <v>21</v>
      </c>
      <c r="B5" s="4" t="s">
        <v>41</v>
      </c>
    </row>
    <row r="6" spans="1:13" s="104" customFormat="1">
      <c r="A6" s="6" t="s">
        <v>22</v>
      </c>
      <c r="B6" s="7" t="s">
        <v>110</v>
      </c>
    </row>
    <row r="7" spans="1:13" s="104" customFormat="1" ht="38.25">
      <c r="A7" s="3" t="s">
        <v>23</v>
      </c>
      <c r="B7" s="8" t="s">
        <v>43</v>
      </c>
    </row>
    <row r="8" spans="1:13" s="104" customFormat="1" ht="15" customHeight="1">
      <c r="A8" s="3" t="s">
        <v>25</v>
      </c>
      <c r="B8" s="4" t="s">
        <v>26</v>
      </c>
    </row>
    <row r="9" spans="1:13" s="104" customFormat="1" ht="25.5">
      <c r="A9" s="3" t="s">
        <v>27</v>
      </c>
      <c r="B9" s="8" t="s">
        <v>28</v>
      </c>
    </row>
    <row r="10" spans="1:13" s="104" customFormat="1">
      <c r="A10" s="3" t="s">
        <v>29</v>
      </c>
      <c r="B10" s="8" t="s">
        <v>108</v>
      </c>
    </row>
    <row r="11" spans="1:13" s="104" customFormat="1">
      <c r="A11" s="3" t="s">
        <v>30</v>
      </c>
      <c r="B11" s="10"/>
      <c r="M11" s="105"/>
    </row>
    <row r="12" spans="1:13" s="104" customFormat="1">
      <c r="A12" s="3" t="s">
        <v>31</v>
      </c>
      <c r="B12" s="24" t="s">
        <v>100</v>
      </c>
      <c r="M12" s="105"/>
    </row>
    <row r="13" spans="1:13" s="104" customFormat="1">
      <c r="A13" s="11" t="s">
        <v>32</v>
      </c>
      <c r="B13" s="25" t="s">
        <v>101</v>
      </c>
      <c r="M13" s="105"/>
    </row>
    <row r="14" spans="1:13" s="104" customFormat="1">
      <c r="A14" s="11" t="s">
        <v>33</v>
      </c>
      <c r="B14" s="106" t="s">
        <v>102</v>
      </c>
      <c r="M14" s="105"/>
    </row>
    <row r="15" spans="1:13" s="104" customFormat="1">
      <c r="A15" s="11" t="s">
        <v>34</v>
      </c>
      <c r="B15" s="25" t="s">
        <v>109</v>
      </c>
      <c r="M15" s="105"/>
    </row>
    <row r="16" spans="1:13">
      <c r="A16" s="3" t="s">
        <v>35</v>
      </c>
      <c r="B16" s="12" t="s">
        <v>52</v>
      </c>
      <c r="M16" s="107"/>
    </row>
    <row r="17" spans="1:13">
      <c r="A17" s="3" t="s">
        <v>36</v>
      </c>
      <c r="B17" s="13" t="s">
        <v>53</v>
      </c>
      <c r="M17" s="108"/>
    </row>
    <row r="18" spans="1:13">
      <c r="A18" s="3" t="s">
        <v>37</v>
      </c>
      <c r="B18" s="9" t="s">
        <v>104</v>
      </c>
      <c r="M18" s="107"/>
    </row>
    <row r="19" spans="1:13">
      <c r="A19" s="3" t="s">
        <v>38</v>
      </c>
      <c r="B19" s="5" t="s">
        <v>105</v>
      </c>
      <c r="M19" s="108"/>
    </row>
    <row r="20" spans="1:13">
      <c r="A20" s="3" t="s">
        <v>39</v>
      </c>
      <c r="B20" s="14" t="s">
        <v>106</v>
      </c>
      <c r="M20" s="107"/>
    </row>
    <row r="21" spans="1:13">
      <c r="A21" s="3" t="s">
        <v>40</v>
      </c>
      <c r="B21" s="109" t="s">
        <v>107</v>
      </c>
      <c r="M21" s="108"/>
    </row>
    <row r="22" spans="1:13">
      <c r="A22" s="15"/>
      <c r="B22" s="16"/>
    </row>
    <row r="23" spans="1:13">
      <c r="M23" s="108"/>
    </row>
    <row r="24" spans="1:13">
      <c r="M24" s="107"/>
    </row>
    <row r="25" spans="1:13">
      <c r="M25" s="108"/>
    </row>
    <row r="26" spans="1:13">
      <c r="M26" s="107"/>
    </row>
  </sheetData>
  <hyperlinks>
    <hyperlink ref="B21" r:id="rId1"/>
    <hyperlink ref="B14" r:id="rId2"/>
    <hyperlink ref="B15" r:id="rId3"/>
    <hyperlink ref="B13" r:id="rId4"/>
    <hyperlink ref="B12" r:id="rId5"/>
  </hyperlinks>
  <pageMargins left="0.51181102362204722" right="0.5118110236220472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1:C18"/>
  <sheetViews>
    <sheetView workbookViewId="0">
      <selection sqref="A1:B1"/>
    </sheetView>
  </sheetViews>
  <sheetFormatPr defaultColWidth="8.85546875" defaultRowHeight="12.75"/>
  <cols>
    <col min="1" max="1" width="4.42578125" style="19" customWidth="1"/>
    <col min="2" max="2" width="113.5703125" style="19" customWidth="1"/>
    <col min="3" max="16384" width="8.85546875" style="19"/>
  </cols>
  <sheetData>
    <row r="1" spans="1:3">
      <c r="A1" s="110"/>
      <c r="B1" s="110"/>
      <c r="C1" s="18"/>
    </row>
    <row r="2" spans="1:3">
      <c r="A2" s="110"/>
      <c r="B2" s="110"/>
      <c r="C2" s="18"/>
    </row>
    <row r="3" spans="1:3">
      <c r="A3" s="110"/>
      <c r="B3" s="110"/>
      <c r="C3" s="20"/>
    </row>
    <row r="4" spans="1:3">
      <c r="A4" s="18"/>
      <c r="B4" s="21" t="s">
        <v>44</v>
      </c>
      <c r="C4" s="20"/>
    </row>
    <row r="5" spans="1:3">
      <c r="A5" s="18"/>
      <c r="B5" s="21" t="s">
        <v>45</v>
      </c>
      <c r="C5" s="20"/>
    </row>
    <row r="6" spans="1:3">
      <c r="A6" s="18"/>
      <c r="B6" s="21" t="s">
        <v>46</v>
      </c>
      <c r="C6" s="20"/>
    </row>
    <row r="7" spans="1:3">
      <c r="A7" s="18"/>
      <c r="B7" s="21" t="s">
        <v>47</v>
      </c>
      <c r="C7" s="20"/>
    </row>
    <row r="8" spans="1:3">
      <c r="A8" s="18"/>
      <c r="B8" s="21" t="s">
        <v>48</v>
      </c>
      <c r="C8" s="20"/>
    </row>
    <row r="9" spans="1:3">
      <c r="A9" s="110"/>
      <c r="B9" s="110"/>
      <c r="C9" s="20"/>
    </row>
    <row r="10" spans="1:3" ht="25.5">
      <c r="A10" s="18"/>
      <c r="B10" s="22" t="s">
        <v>49</v>
      </c>
      <c r="C10" s="20"/>
    </row>
    <row r="11" spans="1:3">
      <c r="A11" s="110"/>
      <c r="B11" s="110"/>
      <c r="C11" s="20"/>
    </row>
    <row r="12" spans="1:3">
      <c r="A12" s="110"/>
      <c r="B12" s="110"/>
      <c r="C12" s="20"/>
    </row>
    <row r="13" spans="1:3">
      <c r="A13" s="110"/>
      <c r="B13" s="110"/>
      <c r="C13" s="18"/>
    </row>
    <row r="14" spans="1:3">
      <c r="A14" s="111" t="s">
        <v>50</v>
      </c>
      <c r="B14" s="111"/>
      <c r="C14" s="111"/>
    </row>
    <row r="15" spans="1:3">
      <c r="A15" s="110"/>
      <c r="B15" s="110"/>
      <c r="C15" s="18"/>
    </row>
    <row r="16" spans="1:3">
      <c r="A16" s="112"/>
      <c r="B16" s="112"/>
      <c r="C16" s="112"/>
    </row>
    <row r="18" spans="2:2">
      <c r="B18" s="23"/>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Y32"/>
  <sheetViews>
    <sheetView workbookViewId="0">
      <selection activeCell="A17" sqref="A17:E17"/>
    </sheetView>
  </sheetViews>
  <sheetFormatPr defaultColWidth="9.140625" defaultRowHeight="12.75"/>
  <cols>
    <col min="1" max="1" width="25.140625" style="19" customWidth="1"/>
    <col min="2" max="2" width="9.7109375" style="19" customWidth="1"/>
    <col min="3" max="3" width="9.85546875" style="19" customWidth="1"/>
    <col min="4" max="4" width="9.140625" style="30"/>
    <col min="5" max="13" width="9.140625" style="19"/>
    <col min="14" max="15" width="9.140625" style="27"/>
    <col min="16" max="16384" width="9.140625" style="19"/>
  </cols>
  <sheetData>
    <row r="1" spans="1:25" ht="15.75">
      <c r="A1" s="113" t="s">
        <v>54</v>
      </c>
      <c r="B1" s="114"/>
      <c r="C1" s="114"/>
      <c r="D1" s="115"/>
      <c r="E1" s="115"/>
    </row>
    <row r="2" spans="1:25" ht="15.75">
      <c r="A2" s="28"/>
      <c r="B2" s="29"/>
      <c r="C2" s="29"/>
    </row>
    <row r="3" spans="1:25" s="31" customFormat="1" ht="12" customHeight="1">
      <c r="A3" s="116"/>
      <c r="B3" s="118" t="s">
        <v>55</v>
      </c>
      <c r="C3" s="119"/>
      <c r="D3" s="119" t="s">
        <v>56</v>
      </c>
      <c r="E3" s="119"/>
      <c r="F3" s="119" t="s">
        <v>57</v>
      </c>
      <c r="G3" s="119"/>
      <c r="H3" s="119" t="s">
        <v>58</v>
      </c>
      <c r="I3" s="119"/>
      <c r="J3" s="119" t="s">
        <v>59</v>
      </c>
      <c r="K3" s="119"/>
      <c r="L3" s="119" t="s">
        <v>60</v>
      </c>
      <c r="M3" s="119"/>
      <c r="N3" s="120" t="s">
        <v>61</v>
      </c>
      <c r="O3" s="120"/>
      <c r="P3" s="119" t="s">
        <v>62</v>
      </c>
      <c r="Q3" s="119"/>
      <c r="R3" s="119" t="s">
        <v>63</v>
      </c>
      <c r="S3" s="119"/>
      <c r="T3" s="119" t="s">
        <v>64</v>
      </c>
      <c r="U3" s="119"/>
      <c r="V3" s="119" t="s">
        <v>65</v>
      </c>
      <c r="W3" s="119"/>
      <c r="X3" s="119" t="s">
        <v>66</v>
      </c>
      <c r="Y3" s="121"/>
    </row>
    <row r="4" spans="1:25" s="31" customFormat="1" ht="45">
      <c r="A4" s="117"/>
      <c r="B4" s="32" t="s">
        <v>67</v>
      </c>
      <c r="C4" s="33" t="s">
        <v>68</v>
      </c>
      <c r="D4" s="34" t="s">
        <v>67</v>
      </c>
      <c r="E4" s="33" t="s">
        <v>68</v>
      </c>
      <c r="F4" s="34" t="s">
        <v>67</v>
      </c>
      <c r="G4" s="33" t="s">
        <v>68</v>
      </c>
      <c r="H4" s="34" t="s">
        <v>67</v>
      </c>
      <c r="I4" s="33" t="s">
        <v>68</v>
      </c>
      <c r="J4" s="34" t="s">
        <v>67</v>
      </c>
      <c r="K4" s="33" t="s">
        <v>68</v>
      </c>
      <c r="L4" s="34" t="s">
        <v>67</v>
      </c>
      <c r="M4" s="33" t="s">
        <v>68</v>
      </c>
      <c r="N4" s="35" t="s">
        <v>67</v>
      </c>
      <c r="O4" s="33" t="s">
        <v>68</v>
      </c>
      <c r="P4" s="34" t="s">
        <v>67</v>
      </c>
      <c r="Q4" s="33" t="s">
        <v>68</v>
      </c>
      <c r="R4" s="34" t="s">
        <v>67</v>
      </c>
      <c r="S4" s="33" t="s">
        <v>68</v>
      </c>
      <c r="T4" s="34" t="s">
        <v>67</v>
      </c>
      <c r="U4" s="33" t="s">
        <v>68</v>
      </c>
      <c r="V4" s="34" t="s">
        <v>67</v>
      </c>
      <c r="W4" s="33" t="s">
        <v>68</v>
      </c>
      <c r="X4" s="34" t="s">
        <v>67</v>
      </c>
      <c r="Y4" s="36" t="s">
        <v>68</v>
      </c>
    </row>
    <row r="5" spans="1:25" s="31" customFormat="1" ht="11.25">
      <c r="A5" s="37" t="s">
        <v>69</v>
      </c>
      <c r="B5" s="38">
        <v>45245</v>
      </c>
      <c r="C5" s="39">
        <v>109.8</v>
      </c>
      <c r="D5" s="40">
        <v>37657</v>
      </c>
      <c r="E5" s="41">
        <v>97.6</v>
      </c>
      <c r="F5" s="40">
        <v>39828</v>
      </c>
      <c r="G5" s="41">
        <v>119.2</v>
      </c>
      <c r="H5" s="40">
        <v>36493</v>
      </c>
      <c r="I5" s="41">
        <v>146.80000000000001</v>
      </c>
      <c r="J5" s="42">
        <v>70628</v>
      </c>
      <c r="K5" s="31">
        <v>165.1</v>
      </c>
      <c r="L5" s="42">
        <v>65261</v>
      </c>
      <c r="M5" s="31">
        <v>105.3</v>
      </c>
      <c r="N5" s="43">
        <v>56737</v>
      </c>
      <c r="O5" s="44">
        <v>80.3</v>
      </c>
      <c r="P5" s="45">
        <v>56342</v>
      </c>
      <c r="Q5" s="46">
        <v>93.2</v>
      </c>
      <c r="R5" s="40">
        <v>76724</v>
      </c>
      <c r="S5" s="41">
        <v>90.7</v>
      </c>
      <c r="T5" s="40">
        <v>117855</v>
      </c>
      <c r="U5" s="41">
        <v>190.3</v>
      </c>
      <c r="V5" s="40">
        <v>115131</v>
      </c>
      <c r="W5" s="41">
        <v>127.6</v>
      </c>
      <c r="X5" s="45">
        <v>56566</v>
      </c>
      <c r="Y5" s="46">
        <v>62.9</v>
      </c>
    </row>
    <row r="6" spans="1:25" s="31" customFormat="1" ht="11.25">
      <c r="A6" s="47" t="s">
        <v>70</v>
      </c>
      <c r="B6" s="48">
        <v>28396</v>
      </c>
      <c r="C6" s="49">
        <v>128.80000000000001</v>
      </c>
      <c r="D6" s="40">
        <v>18109</v>
      </c>
      <c r="E6" s="41">
        <v>85.7</v>
      </c>
      <c r="F6" s="40">
        <v>18231</v>
      </c>
      <c r="G6" s="41">
        <v>148.5</v>
      </c>
      <c r="H6" s="40">
        <v>19847</v>
      </c>
      <c r="I6" s="41">
        <v>133</v>
      </c>
      <c r="J6" s="42">
        <v>39690</v>
      </c>
      <c r="K6" s="31">
        <v>191.8</v>
      </c>
      <c r="L6" s="42">
        <v>23275</v>
      </c>
      <c r="M6" s="31">
        <v>100.4</v>
      </c>
      <c r="N6" s="50">
        <v>28565</v>
      </c>
      <c r="O6" s="44">
        <v>73.3</v>
      </c>
      <c r="P6" s="51">
        <v>28626</v>
      </c>
      <c r="Q6" s="52">
        <v>110.7</v>
      </c>
      <c r="R6" s="40">
        <v>26721</v>
      </c>
      <c r="S6" s="41">
        <v>73.8</v>
      </c>
      <c r="T6" s="51">
        <v>58827</v>
      </c>
      <c r="U6" s="41">
        <v>206.8</v>
      </c>
      <c r="V6" s="40">
        <v>66911</v>
      </c>
      <c r="W6" s="41">
        <v>169.3</v>
      </c>
      <c r="X6" s="51">
        <v>12214</v>
      </c>
      <c r="Y6" s="52">
        <v>38.4</v>
      </c>
    </row>
    <row r="7" spans="1:25" s="31" customFormat="1" ht="11.25">
      <c r="A7" s="47" t="s">
        <v>71</v>
      </c>
      <c r="B7" s="53" t="s">
        <v>72</v>
      </c>
      <c r="C7" s="49" t="s">
        <v>72</v>
      </c>
      <c r="D7" s="53" t="s">
        <v>72</v>
      </c>
      <c r="E7" s="53" t="s">
        <v>72</v>
      </c>
      <c r="F7" s="53" t="s">
        <v>72</v>
      </c>
      <c r="G7" s="53" t="s">
        <v>72</v>
      </c>
      <c r="J7" s="42"/>
      <c r="L7" s="54" t="s">
        <v>72</v>
      </c>
      <c r="M7" s="55">
        <v>13</v>
      </c>
      <c r="N7" s="50">
        <v>50</v>
      </c>
      <c r="O7" s="56" t="s">
        <v>72</v>
      </c>
      <c r="P7" s="51">
        <v>1</v>
      </c>
      <c r="Q7" s="52">
        <v>111.7</v>
      </c>
      <c r="R7" s="57" t="s">
        <v>72</v>
      </c>
      <c r="S7" s="57" t="s">
        <v>72</v>
      </c>
      <c r="T7" s="51">
        <v>3568</v>
      </c>
      <c r="U7" s="58" t="s">
        <v>73</v>
      </c>
      <c r="V7" s="40">
        <v>59</v>
      </c>
      <c r="W7" s="41">
        <v>33.9</v>
      </c>
      <c r="X7" s="51">
        <v>193</v>
      </c>
      <c r="Y7" s="52">
        <v>40.5</v>
      </c>
    </row>
    <row r="8" spans="1:25" s="60" customFormat="1" ht="11.25">
      <c r="A8" s="47" t="s">
        <v>74</v>
      </c>
      <c r="B8" s="53">
        <v>588</v>
      </c>
      <c r="C8" s="49">
        <v>130.30000000000001</v>
      </c>
      <c r="D8" s="40">
        <v>1451</v>
      </c>
      <c r="E8" s="41">
        <v>168.6</v>
      </c>
      <c r="F8" s="40">
        <v>3045</v>
      </c>
      <c r="G8" s="41">
        <v>105.5</v>
      </c>
      <c r="H8" s="51">
        <v>2618</v>
      </c>
      <c r="I8" s="52">
        <v>445.8</v>
      </c>
      <c r="J8" s="59">
        <v>3932</v>
      </c>
      <c r="K8" s="60">
        <v>342.5</v>
      </c>
      <c r="L8" s="42">
        <v>4865</v>
      </c>
      <c r="M8" s="61">
        <v>142</v>
      </c>
      <c r="N8" s="50">
        <v>3681</v>
      </c>
      <c r="O8" s="44">
        <v>245.9</v>
      </c>
      <c r="P8" s="51">
        <v>3981</v>
      </c>
      <c r="Q8" s="52">
        <v>203.6</v>
      </c>
      <c r="R8" s="40">
        <v>7095</v>
      </c>
      <c r="S8" s="41">
        <v>110.7</v>
      </c>
      <c r="T8" s="51">
        <v>10806</v>
      </c>
      <c r="U8" s="41">
        <v>300.89999999999998</v>
      </c>
      <c r="V8" s="40">
        <v>7236</v>
      </c>
      <c r="W8" s="41">
        <v>96.3</v>
      </c>
      <c r="X8" s="51">
        <v>3798</v>
      </c>
      <c r="Y8" s="52">
        <v>38.1</v>
      </c>
    </row>
    <row r="9" spans="1:25" s="31" customFormat="1" ht="11.25">
      <c r="A9" s="47" t="s">
        <v>75</v>
      </c>
      <c r="B9" s="48">
        <v>3330</v>
      </c>
      <c r="C9" s="49">
        <v>118.7</v>
      </c>
      <c r="D9" s="40">
        <v>648</v>
      </c>
      <c r="E9" s="41">
        <v>59.1</v>
      </c>
      <c r="F9" s="40">
        <v>1443</v>
      </c>
      <c r="G9" s="41">
        <v>101.3</v>
      </c>
      <c r="H9" s="51">
        <v>987</v>
      </c>
      <c r="I9" s="52">
        <v>102.9</v>
      </c>
      <c r="J9" s="42">
        <v>1121</v>
      </c>
      <c r="K9" s="31">
        <v>108.9</v>
      </c>
      <c r="L9" s="42">
        <v>2403</v>
      </c>
      <c r="M9" s="31">
        <v>99.3</v>
      </c>
      <c r="N9" s="50">
        <v>2055</v>
      </c>
      <c r="O9" s="44">
        <v>95.8</v>
      </c>
      <c r="P9" s="51">
        <v>1166</v>
      </c>
      <c r="Q9" s="52">
        <v>99.8</v>
      </c>
      <c r="R9" s="40">
        <v>2363</v>
      </c>
      <c r="S9" s="41">
        <v>101</v>
      </c>
      <c r="T9" s="51">
        <v>2382</v>
      </c>
      <c r="U9" s="41">
        <v>202.9</v>
      </c>
      <c r="V9" s="40">
        <v>1508</v>
      </c>
      <c r="W9" s="41">
        <v>57.6</v>
      </c>
      <c r="X9" s="51">
        <v>2927</v>
      </c>
      <c r="Y9" s="52">
        <v>74</v>
      </c>
    </row>
    <row r="10" spans="1:25" s="31" customFormat="1" ht="11.25">
      <c r="A10" s="47" t="s">
        <v>76</v>
      </c>
      <c r="B10" s="48">
        <v>4703</v>
      </c>
      <c r="C10" s="49">
        <v>264</v>
      </c>
      <c r="D10" s="40">
        <v>2722</v>
      </c>
      <c r="E10" s="41">
        <v>99.4</v>
      </c>
      <c r="F10" s="40">
        <v>5909</v>
      </c>
      <c r="G10" s="41">
        <v>85.7</v>
      </c>
      <c r="H10" s="51">
        <v>3481</v>
      </c>
      <c r="I10" s="52">
        <v>102.6</v>
      </c>
      <c r="J10" s="42">
        <v>5473</v>
      </c>
      <c r="K10" s="31">
        <v>77.5</v>
      </c>
      <c r="L10" s="42">
        <v>9722</v>
      </c>
      <c r="M10" s="31">
        <v>121.9</v>
      </c>
      <c r="N10" s="50">
        <v>6203</v>
      </c>
      <c r="O10" s="44">
        <v>69.900000000000006</v>
      </c>
      <c r="P10" s="51">
        <v>5077</v>
      </c>
      <c r="Q10" s="52">
        <v>53.9</v>
      </c>
      <c r="R10" s="40">
        <v>14545</v>
      </c>
      <c r="S10" s="41">
        <v>107</v>
      </c>
      <c r="T10" s="51">
        <v>15063</v>
      </c>
      <c r="U10" s="41">
        <v>147.5</v>
      </c>
      <c r="V10" s="40">
        <v>10287</v>
      </c>
      <c r="W10" s="41">
        <v>143.4</v>
      </c>
      <c r="X10" s="51">
        <v>15666</v>
      </c>
      <c r="Y10" s="52">
        <v>107.2</v>
      </c>
    </row>
    <row r="11" spans="1:25" s="31" customFormat="1" ht="11.25">
      <c r="A11" s="47" t="s">
        <v>77</v>
      </c>
      <c r="B11" s="53">
        <v>846</v>
      </c>
      <c r="C11" s="49">
        <v>133</v>
      </c>
      <c r="D11" s="40">
        <v>430</v>
      </c>
      <c r="E11" s="41">
        <v>148.80000000000001</v>
      </c>
      <c r="F11" s="40">
        <v>2841</v>
      </c>
      <c r="G11" s="41">
        <v>112</v>
      </c>
      <c r="H11" s="51">
        <v>1199</v>
      </c>
      <c r="I11" s="52">
        <v>146.1</v>
      </c>
      <c r="J11" s="42">
        <v>1254</v>
      </c>
      <c r="K11" s="31">
        <v>213.9</v>
      </c>
      <c r="L11" s="42">
        <v>2867</v>
      </c>
      <c r="M11" s="31">
        <v>127.3</v>
      </c>
      <c r="N11" s="50">
        <v>2268</v>
      </c>
      <c r="O11" s="44">
        <v>95.3</v>
      </c>
      <c r="P11" s="51">
        <v>4028</v>
      </c>
      <c r="Q11" s="52">
        <v>125.7</v>
      </c>
      <c r="R11" s="40">
        <v>5187</v>
      </c>
      <c r="S11" s="41">
        <v>105.6</v>
      </c>
      <c r="T11" s="51">
        <v>3317</v>
      </c>
      <c r="U11" s="41">
        <v>93.6</v>
      </c>
      <c r="V11" s="40">
        <v>3282</v>
      </c>
      <c r="W11" s="41">
        <v>80.400000000000006</v>
      </c>
      <c r="X11" s="51">
        <v>2163</v>
      </c>
      <c r="Y11" s="52">
        <v>45.6</v>
      </c>
    </row>
    <row r="12" spans="1:25" s="31" customFormat="1" ht="11.25">
      <c r="A12" s="47" t="s">
        <v>78</v>
      </c>
      <c r="B12" s="48">
        <v>1035</v>
      </c>
      <c r="C12" s="49">
        <v>122.4</v>
      </c>
      <c r="D12" s="40">
        <v>466</v>
      </c>
      <c r="E12" s="41">
        <v>81.8</v>
      </c>
      <c r="F12" s="40">
        <v>1449</v>
      </c>
      <c r="G12" s="41">
        <v>106.3</v>
      </c>
      <c r="H12" s="51">
        <v>813</v>
      </c>
      <c r="I12" s="52">
        <v>97.3</v>
      </c>
      <c r="J12" s="42">
        <v>1113</v>
      </c>
      <c r="K12" s="31">
        <v>109.9</v>
      </c>
      <c r="L12" s="42">
        <v>1363</v>
      </c>
      <c r="M12" s="31">
        <v>95.2</v>
      </c>
      <c r="N12" s="50">
        <v>2523</v>
      </c>
      <c r="O12" s="44">
        <v>126.6</v>
      </c>
      <c r="P12" s="51">
        <v>1541</v>
      </c>
      <c r="Q12" s="52">
        <v>50.4</v>
      </c>
      <c r="R12" s="40">
        <v>6900</v>
      </c>
      <c r="S12" s="41">
        <v>172.9</v>
      </c>
      <c r="T12" s="51">
        <v>1651</v>
      </c>
      <c r="U12" s="41">
        <v>78.8</v>
      </c>
      <c r="V12" s="40">
        <v>1745</v>
      </c>
      <c r="W12" s="41">
        <v>81.5</v>
      </c>
      <c r="X12" s="51">
        <v>381</v>
      </c>
      <c r="Y12" s="52">
        <v>38.200000000000003</v>
      </c>
    </row>
    <row r="13" spans="1:25" s="31" customFormat="1" ht="11.25">
      <c r="A13" s="47" t="s">
        <v>79</v>
      </c>
      <c r="B13" s="48">
        <v>4478</v>
      </c>
      <c r="C13" s="49">
        <v>45.1</v>
      </c>
      <c r="D13" s="40">
        <v>6880</v>
      </c>
      <c r="E13" s="41">
        <v>117.7</v>
      </c>
      <c r="F13" s="40">
        <v>3776</v>
      </c>
      <c r="G13" s="41">
        <v>102.2</v>
      </c>
      <c r="H13" s="51">
        <v>3029</v>
      </c>
      <c r="I13" s="52">
        <v>177.5</v>
      </c>
      <c r="J13" s="42">
        <v>12538</v>
      </c>
      <c r="K13" s="31">
        <v>264.10000000000002</v>
      </c>
      <c r="L13" s="42">
        <v>7855</v>
      </c>
      <c r="M13" s="31">
        <v>56.2</v>
      </c>
      <c r="N13" s="50">
        <v>3526</v>
      </c>
      <c r="O13" s="44">
        <v>43.6</v>
      </c>
      <c r="P13" s="51">
        <v>4712</v>
      </c>
      <c r="Q13" s="52">
        <v>55.9</v>
      </c>
      <c r="R13" s="40">
        <v>5491</v>
      </c>
      <c r="S13" s="41">
        <v>76.8</v>
      </c>
      <c r="T13" s="51">
        <v>17746</v>
      </c>
      <c r="U13" s="41">
        <v>319.3</v>
      </c>
      <c r="V13" s="40">
        <v>13246</v>
      </c>
      <c r="W13" s="41">
        <v>99</v>
      </c>
      <c r="X13" s="51">
        <v>6236</v>
      </c>
      <c r="Y13" s="52">
        <v>58.3</v>
      </c>
    </row>
    <row r="14" spans="1:25" s="31" customFormat="1" ht="11.25">
      <c r="A14" s="62" t="s">
        <v>80</v>
      </c>
      <c r="B14" s="63">
        <v>1869</v>
      </c>
      <c r="C14" s="64">
        <v>63.6</v>
      </c>
      <c r="D14" s="65">
        <v>6951</v>
      </c>
      <c r="E14" s="66">
        <v>115.5</v>
      </c>
      <c r="F14" s="65">
        <v>3134</v>
      </c>
      <c r="G14" s="66">
        <v>134.19999999999999</v>
      </c>
      <c r="H14" s="65">
        <v>4519</v>
      </c>
      <c r="I14" s="66">
        <v>286.8</v>
      </c>
      <c r="J14" s="67">
        <v>5507</v>
      </c>
      <c r="K14" s="68">
        <v>85.3</v>
      </c>
      <c r="L14" s="67">
        <v>12911</v>
      </c>
      <c r="M14" s="68">
        <v>178.4</v>
      </c>
      <c r="N14" s="69">
        <v>7866</v>
      </c>
      <c r="O14" s="70">
        <v>119.5</v>
      </c>
      <c r="P14" s="65">
        <v>7210</v>
      </c>
      <c r="Q14" s="66">
        <v>98.7</v>
      </c>
      <c r="R14" s="65">
        <v>8422</v>
      </c>
      <c r="S14" s="66">
        <v>84.5</v>
      </c>
      <c r="T14" s="65">
        <v>4495</v>
      </c>
      <c r="U14" s="66">
        <v>61.6</v>
      </c>
      <c r="V14" s="65">
        <v>10857</v>
      </c>
      <c r="W14" s="66">
        <v>79.400000000000006</v>
      </c>
      <c r="X14" s="65">
        <v>12988</v>
      </c>
      <c r="Y14" s="66">
        <v>104.1</v>
      </c>
    </row>
    <row r="15" spans="1:25">
      <c r="B15" s="71"/>
    </row>
    <row r="16" spans="1:25">
      <c r="A16" s="72"/>
    </row>
    <row r="17" spans="1:25" ht="15.75">
      <c r="A17" s="113" t="s">
        <v>81</v>
      </c>
      <c r="B17" s="114"/>
      <c r="C17" s="114"/>
      <c r="D17" s="115"/>
      <c r="E17" s="115"/>
    </row>
    <row r="18" spans="1:25" ht="15.75">
      <c r="A18" s="28"/>
      <c r="B18" s="29"/>
      <c r="C18" s="29"/>
    </row>
    <row r="19" spans="1:25" s="31" customFormat="1" ht="12" customHeight="1">
      <c r="A19" s="116"/>
      <c r="B19" s="118" t="s">
        <v>55</v>
      </c>
      <c r="C19" s="119"/>
      <c r="D19" s="119" t="s">
        <v>56</v>
      </c>
      <c r="E19" s="119"/>
      <c r="F19" s="119" t="s">
        <v>57</v>
      </c>
      <c r="G19" s="119"/>
      <c r="H19" s="119" t="s">
        <v>58</v>
      </c>
      <c r="I19" s="119"/>
      <c r="J19" s="119" t="s">
        <v>59</v>
      </c>
      <c r="K19" s="119"/>
      <c r="L19" s="119" t="s">
        <v>60</v>
      </c>
      <c r="M19" s="119"/>
      <c r="N19" s="120" t="s">
        <v>61</v>
      </c>
      <c r="O19" s="120"/>
      <c r="P19" s="119" t="s">
        <v>62</v>
      </c>
      <c r="Q19" s="119"/>
      <c r="R19" s="119" t="s">
        <v>63</v>
      </c>
      <c r="S19" s="119"/>
      <c r="T19" s="119" t="s">
        <v>64</v>
      </c>
      <c r="U19" s="119"/>
      <c r="V19" s="119" t="s">
        <v>65</v>
      </c>
      <c r="W19" s="119"/>
      <c r="X19" s="119" t="s">
        <v>66</v>
      </c>
      <c r="Y19" s="121"/>
    </row>
    <row r="20" spans="1:25" s="31" customFormat="1" ht="45">
      <c r="A20" s="117"/>
      <c r="B20" s="32" t="s">
        <v>67</v>
      </c>
      <c r="C20" s="33" t="s">
        <v>68</v>
      </c>
      <c r="D20" s="34" t="s">
        <v>67</v>
      </c>
      <c r="E20" s="33" t="s">
        <v>68</v>
      </c>
      <c r="F20" s="34" t="s">
        <v>67</v>
      </c>
      <c r="G20" s="33" t="s">
        <v>68</v>
      </c>
      <c r="H20" s="34" t="s">
        <v>67</v>
      </c>
      <c r="I20" s="33" t="s">
        <v>68</v>
      </c>
      <c r="J20" s="34" t="s">
        <v>67</v>
      </c>
      <c r="K20" s="33" t="s">
        <v>68</v>
      </c>
      <c r="L20" s="34" t="s">
        <v>67</v>
      </c>
      <c r="M20" s="33" t="s">
        <v>68</v>
      </c>
      <c r="N20" s="35" t="s">
        <v>67</v>
      </c>
      <c r="O20" s="33" t="s">
        <v>68</v>
      </c>
      <c r="P20" s="34" t="s">
        <v>67</v>
      </c>
      <c r="Q20" s="33" t="s">
        <v>68</v>
      </c>
      <c r="R20" s="34" t="s">
        <v>67</v>
      </c>
      <c r="S20" s="33" t="s">
        <v>68</v>
      </c>
      <c r="T20" s="34" t="s">
        <v>67</v>
      </c>
      <c r="U20" s="33" t="s">
        <v>68</v>
      </c>
      <c r="V20" s="34" t="s">
        <v>67</v>
      </c>
      <c r="W20" s="33" t="s">
        <v>68</v>
      </c>
      <c r="X20" s="34" t="s">
        <v>67</v>
      </c>
      <c r="Y20" s="36" t="s">
        <v>68</v>
      </c>
    </row>
    <row r="21" spans="1:25" s="31" customFormat="1" ht="11.25">
      <c r="A21" s="37" t="s">
        <v>69</v>
      </c>
      <c r="B21" s="73">
        <v>49794</v>
      </c>
      <c r="C21" s="74">
        <v>102.2</v>
      </c>
      <c r="D21" s="40">
        <v>46748</v>
      </c>
      <c r="E21" s="41">
        <v>115.4</v>
      </c>
      <c r="F21" s="45">
        <v>45574</v>
      </c>
      <c r="G21" s="46">
        <v>108.4</v>
      </c>
      <c r="H21" s="45">
        <v>45116</v>
      </c>
      <c r="I21" s="46">
        <v>116.5</v>
      </c>
      <c r="J21" s="42">
        <v>73778</v>
      </c>
      <c r="K21" s="61">
        <v>96.4</v>
      </c>
      <c r="L21" s="42">
        <v>78056</v>
      </c>
      <c r="M21" s="31">
        <v>109.7</v>
      </c>
      <c r="N21" s="45">
        <v>77144</v>
      </c>
      <c r="O21" s="46">
        <v>102.1</v>
      </c>
      <c r="P21" s="45"/>
      <c r="Q21" s="46"/>
      <c r="R21" s="40"/>
      <c r="S21" s="41"/>
      <c r="T21" s="40"/>
      <c r="U21" s="41"/>
      <c r="V21" s="40"/>
      <c r="W21" s="41"/>
      <c r="X21" s="45"/>
      <c r="Y21" s="46"/>
    </row>
    <row r="22" spans="1:25" s="31" customFormat="1" ht="11.25">
      <c r="A22" s="47" t="s">
        <v>70</v>
      </c>
      <c r="B22" s="48">
        <v>29604</v>
      </c>
      <c r="C22" s="49">
        <v>97</v>
      </c>
      <c r="D22" s="40">
        <v>22519</v>
      </c>
      <c r="E22" s="41">
        <v>114.3</v>
      </c>
      <c r="F22" s="51">
        <v>21293</v>
      </c>
      <c r="G22" s="52">
        <v>110.9</v>
      </c>
      <c r="H22" s="51">
        <v>20133</v>
      </c>
      <c r="I22" s="52">
        <v>94.9</v>
      </c>
      <c r="J22" s="42">
        <v>45094</v>
      </c>
      <c r="K22" s="61">
        <v>104.4</v>
      </c>
      <c r="L22" s="42">
        <v>29387</v>
      </c>
      <c r="M22" s="41">
        <v>114.6</v>
      </c>
      <c r="N22" s="51">
        <v>35509</v>
      </c>
      <c r="O22" s="52">
        <v>93</v>
      </c>
      <c r="P22" s="51"/>
      <c r="Q22" s="52"/>
      <c r="R22" s="40"/>
      <c r="S22" s="41"/>
      <c r="T22" s="51"/>
      <c r="U22" s="41"/>
      <c r="V22" s="40"/>
      <c r="W22" s="41"/>
      <c r="X22" s="51"/>
      <c r="Y22" s="52"/>
    </row>
    <row r="23" spans="1:25" s="31" customFormat="1" ht="11.25">
      <c r="A23" s="47" t="s">
        <v>71</v>
      </c>
      <c r="B23" s="75">
        <v>1</v>
      </c>
      <c r="C23" s="75" t="s">
        <v>72</v>
      </c>
      <c r="D23" s="40">
        <v>1</v>
      </c>
      <c r="E23" s="76" t="s">
        <v>72</v>
      </c>
      <c r="F23" s="77" t="s">
        <v>72</v>
      </c>
      <c r="G23" s="77" t="s">
        <v>72</v>
      </c>
      <c r="H23" s="77" t="s">
        <v>72</v>
      </c>
      <c r="I23" s="77" t="s">
        <v>72</v>
      </c>
      <c r="J23" s="76" t="s">
        <v>72</v>
      </c>
      <c r="K23" s="78">
        <v>73</v>
      </c>
      <c r="L23" s="79">
        <v>27</v>
      </c>
      <c r="M23" s="41">
        <v>13530.4</v>
      </c>
      <c r="N23" s="51">
        <v>1</v>
      </c>
      <c r="O23" s="52">
        <v>1</v>
      </c>
      <c r="P23" s="51"/>
      <c r="Q23" s="52"/>
      <c r="R23" s="57"/>
      <c r="S23" s="57"/>
      <c r="T23" s="51"/>
      <c r="U23" s="58"/>
      <c r="V23" s="40"/>
      <c r="W23" s="41"/>
      <c r="X23" s="51"/>
      <c r="Y23" s="52"/>
    </row>
    <row r="24" spans="1:25" s="60" customFormat="1" ht="11.25">
      <c r="A24" s="47" t="s">
        <v>74</v>
      </c>
      <c r="B24" s="53">
        <v>817</v>
      </c>
      <c r="C24" s="53">
        <v>129.30000000000001</v>
      </c>
      <c r="D24" s="40">
        <v>1942</v>
      </c>
      <c r="E24" s="41">
        <v>126.5</v>
      </c>
      <c r="F24" s="51">
        <v>2977</v>
      </c>
      <c r="G24" s="52">
        <v>92.9</v>
      </c>
      <c r="H24" s="51">
        <v>9672</v>
      </c>
      <c r="I24" s="52">
        <v>349.9</v>
      </c>
      <c r="J24" s="59">
        <v>2604</v>
      </c>
      <c r="K24" s="55">
        <v>61.7</v>
      </c>
      <c r="L24" s="42">
        <v>4467</v>
      </c>
      <c r="M24" s="41">
        <v>84.3</v>
      </c>
      <c r="N24" s="51">
        <v>7305</v>
      </c>
      <c r="O24" s="52">
        <v>147</v>
      </c>
      <c r="P24" s="51"/>
      <c r="Q24" s="52"/>
      <c r="R24" s="40"/>
      <c r="S24" s="41"/>
      <c r="T24" s="51"/>
      <c r="U24" s="41"/>
      <c r="V24" s="40"/>
      <c r="W24" s="41"/>
      <c r="X24" s="51"/>
      <c r="Y24" s="52"/>
    </row>
    <row r="25" spans="1:25" s="31" customFormat="1" ht="11.25">
      <c r="A25" s="47" t="s">
        <v>75</v>
      </c>
      <c r="B25" s="48">
        <v>3556</v>
      </c>
      <c r="C25" s="53">
        <v>100.6</v>
      </c>
      <c r="D25" s="40">
        <v>1091</v>
      </c>
      <c r="E25" s="41">
        <v>159.30000000000001</v>
      </c>
      <c r="F25" s="51">
        <v>2532</v>
      </c>
      <c r="G25" s="52">
        <v>166.8</v>
      </c>
      <c r="H25" s="51">
        <v>1110</v>
      </c>
      <c r="I25" s="52">
        <v>107.7</v>
      </c>
      <c r="J25" s="42">
        <v>254</v>
      </c>
      <c r="K25" s="61">
        <v>20.7</v>
      </c>
      <c r="L25" s="42">
        <v>3328</v>
      </c>
      <c r="M25" s="41">
        <v>131.1</v>
      </c>
      <c r="N25" s="51">
        <v>2037</v>
      </c>
      <c r="O25" s="52">
        <v>74.900000000000006</v>
      </c>
      <c r="P25" s="51"/>
      <c r="Q25" s="52"/>
      <c r="R25" s="40"/>
      <c r="S25" s="41"/>
      <c r="T25" s="51"/>
      <c r="U25" s="41"/>
      <c r="V25" s="40"/>
      <c r="W25" s="41"/>
      <c r="X25" s="51"/>
      <c r="Y25" s="52"/>
    </row>
    <row r="26" spans="1:25" s="31" customFormat="1" ht="11.25">
      <c r="A26" s="47" t="s">
        <v>76</v>
      </c>
      <c r="B26" s="48">
        <v>6651</v>
      </c>
      <c r="C26" s="53">
        <v>131.4</v>
      </c>
      <c r="D26" s="40">
        <v>4982</v>
      </c>
      <c r="E26" s="41">
        <v>173.1</v>
      </c>
      <c r="F26" s="51">
        <v>4687</v>
      </c>
      <c r="G26" s="52">
        <v>75.3</v>
      </c>
      <c r="H26" s="51">
        <v>4316</v>
      </c>
      <c r="I26" s="52">
        <v>117.5</v>
      </c>
      <c r="J26" s="42">
        <v>4704</v>
      </c>
      <c r="K26" s="61">
        <v>78.8</v>
      </c>
      <c r="L26" s="42">
        <v>13358</v>
      </c>
      <c r="M26" s="41">
        <v>127.3</v>
      </c>
      <c r="N26" s="51">
        <v>6629</v>
      </c>
      <c r="O26" s="52">
        <v>80.3</v>
      </c>
      <c r="P26" s="51"/>
      <c r="Q26" s="52"/>
      <c r="R26" s="40"/>
      <c r="S26" s="41"/>
      <c r="T26" s="51"/>
      <c r="U26" s="41"/>
      <c r="V26" s="40"/>
      <c r="W26" s="41"/>
      <c r="X26" s="51"/>
      <c r="Y26" s="52"/>
    </row>
    <row r="27" spans="1:25" s="31" customFormat="1" ht="11.25">
      <c r="A27" s="47" t="s">
        <v>77</v>
      </c>
      <c r="B27" s="53">
        <v>887</v>
      </c>
      <c r="C27" s="53">
        <v>100.1</v>
      </c>
      <c r="D27" s="40">
        <v>945</v>
      </c>
      <c r="E27" s="41">
        <v>208.1</v>
      </c>
      <c r="F27" s="51">
        <v>2712</v>
      </c>
      <c r="G27" s="52">
        <v>90.8</v>
      </c>
      <c r="H27" s="51">
        <v>1225</v>
      </c>
      <c r="I27" s="52">
        <v>96.9</v>
      </c>
      <c r="J27" s="42">
        <v>1339</v>
      </c>
      <c r="K27" s="61">
        <v>97.9</v>
      </c>
      <c r="L27" s="42">
        <v>3456</v>
      </c>
      <c r="M27" s="41">
        <v>110.4</v>
      </c>
      <c r="N27" s="51">
        <v>3026</v>
      </c>
      <c r="O27" s="52">
        <v>99.1</v>
      </c>
      <c r="P27" s="51"/>
      <c r="Q27" s="52"/>
      <c r="R27" s="40"/>
      <c r="S27" s="41"/>
      <c r="T27" s="51"/>
      <c r="U27" s="41"/>
      <c r="V27" s="40"/>
      <c r="W27" s="41"/>
      <c r="X27" s="51"/>
      <c r="Y27" s="52"/>
    </row>
    <row r="28" spans="1:25" s="31" customFormat="1" ht="11.25">
      <c r="A28" s="47" t="s">
        <v>78</v>
      </c>
      <c r="B28" s="48">
        <v>1399</v>
      </c>
      <c r="C28" s="53">
        <v>120.8</v>
      </c>
      <c r="D28" s="40">
        <v>599</v>
      </c>
      <c r="E28" s="41">
        <v>121.8</v>
      </c>
      <c r="F28" s="51">
        <v>1512</v>
      </c>
      <c r="G28" s="52">
        <v>99.2</v>
      </c>
      <c r="H28" s="51">
        <v>654</v>
      </c>
      <c r="I28" s="52">
        <v>76.3</v>
      </c>
      <c r="J28" s="42">
        <v>1434</v>
      </c>
      <c r="K28" s="61">
        <v>119</v>
      </c>
      <c r="L28" s="42">
        <v>1825</v>
      </c>
      <c r="M28" s="41">
        <v>122.1</v>
      </c>
      <c r="N28" s="51">
        <v>3671</v>
      </c>
      <c r="O28" s="52">
        <v>107.8</v>
      </c>
      <c r="P28" s="51"/>
      <c r="Q28" s="52"/>
      <c r="R28" s="40"/>
      <c r="S28" s="41"/>
      <c r="T28" s="51"/>
      <c r="U28" s="41"/>
      <c r="V28" s="40"/>
      <c r="W28" s="41"/>
      <c r="X28" s="51"/>
      <c r="Y28" s="52"/>
    </row>
    <row r="29" spans="1:25" s="31" customFormat="1" ht="11.25">
      <c r="A29" s="47" t="s">
        <v>79</v>
      </c>
      <c r="B29" s="48">
        <v>4811</v>
      </c>
      <c r="C29" s="53">
        <v>99.7</v>
      </c>
      <c r="D29" s="40">
        <v>9613</v>
      </c>
      <c r="E29" s="41">
        <v>131.69999999999999</v>
      </c>
      <c r="F29" s="51">
        <v>2369</v>
      </c>
      <c r="G29" s="52">
        <v>59.4</v>
      </c>
      <c r="H29" s="51">
        <v>4463</v>
      </c>
      <c r="I29" s="52">
        <v>139.1</v>
      </c>
      <c r="J29" s="42">
        <v>11891</v>
      </c>
      <c r="K29" s="61">
        <v>88</v>
      </c>
      <c r="L29" s="42">
        <v>9341</v>
      </c>
      <c r="M29" s="41">
        <v>109</v>
      </c>
      <c r="N29" s="51">
        <v>4042</v>
      </c>
      <c r="O29" s="52">
        <v>85.3</v>
      </c>
      <c r="P29" s="51"/>
      <c r="Q29" s="52"/>
      <c r="R29" s="40"/>
      <c r="S29" s="41"/>
      <c r="T29" s="51"/>
      <c r="U29" s="41"/>
      <c r="V29" s="40"/>
      <c r="W29" s="41"/>
      <c r="X29" s="51"/>
      <c r="Y29" s="52"/>
    </row>
    <row r="30" spans="1:25" s="31" customFormat="1" ht="11.25">
      <c r="A30" s="62" t="s">
        <v>80</v>
      </c>
      <c r="B30" s="63">
        <v>2068</v>
      </c>
      <c r="C30" s="80">
        <v>99.4</v>
      </c>
      <c r="D30" s="65">
        <v>5056</v>
      </c>
      <c r="E30" s="66">
        <v>66.8</v>
      </c>
      <c r="F30" s="65">
        <v>7492</v>
      </c>
      <c r="G30" s="66">
        <v>223</v>
      </c>
      <c r="H30" s="65">
        <v>3543</v>
      </c>
      <c r="I30" s="66">
        <v>74.099999999999994</v>
      </c>
      <c r="J30" s="67">
        <v>6458</v>
      </c>
      <c r="K30" s="81">
        <v>109.1</v>
      </c>
      <c r="L30" s="67">
        <v>12867</v>
      </c>
      <c r="M30" s="66">
        <v>91.9</v>
      </c>
      <c r="N30" s="65">
        <v>14924</v>
      </c>
      <c r="O30" s="66">
        <v>145.80000000000001</v>
      </c>
      <c r="P30" s="65"/>
      <c r="Q30" s="66"/>
      <c r="R30" s="65"/>
      <c r="S30" s="66"/>
      <c r="T30" s="65"/>
      <c r="U30" s="66"/>
      <c r="V30" s="65"/>
      <c r="W30" s="66"/>
      <c r="X30" s="65"/>
      <c r="Y30" s="66"/>
    </row>
    <row r="31" spans="1:25">
      <c r="B31" s="71"/>
    </row>
    <row r="32" spans="1:25">
      <c r="A32" s="72"/>
    </row>
  </sheetData>
  <mergeCells count="28">
    <mergeCell ref="T19:U19"/>
    <mergeCell ref="V19:W19"/>
    <mergeCell ref="X19:Y19"/>
    <mergeCell ref="H19:I19"/>
    <mergeCell ref="J19:K19"/>
    <mergeCell ref="L19:M19"/>
    <mergeCell ref="N19:O19"/>
    <mergeCell ref="P19:Q19"/>
    <mergeCell ref="A19:A20"/>
    <mergeCell ref="B19:C19"/>
    <mergeCell ref="D19:E19"/>
    <mergeCell ref="F19:G19"/>
    <mergeCell ref="R19:S19"/>
    <mergeCell ref="R3:S3"/>
    <mergeCell ref="T3:U3"/>
    <mergeCell ref="V3:W3"/>
    <mergeCell ref="X3:Y3"/>
    <mergeCell ref="A17:E17"/>
    <mergeCell ref="H3:I3"/>
    <mergeCell ref="J3:K3"/>
    <mergeCell ref="L3:M3"/>
    <mergeCell ref="N3:O3"/>
    <mergeCell ref="P3:Q3"/>
    <mergeCell ref="A1:E1"/>
    <mergeCell ref="A3:A4"/>
    <mergeCell ref="B3:C3"/>
    <mergeCell ref="D3:E3"/>
    <mergeCell ref="F3:G3"/>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D5:G21"/>
  <sheetViews>
    <sheetView workbookViewId="0">
      <selection activeCell="G5" sqref="G5:G21"/>
    </sheetView>
  </sheetViews>
  <sheetFormatPr defaultRowHeight="12.75"/>
  <cols>
    <col min="4" max="4" width="11.5703125" customWidth="1"/>
    <col min="5" max="5" width="12.7109375" bestFit="1" customWidth="1"/>
    <col min="7" max="7" width="14.7109375" customWidth="1"/>
  </cols>
  <sheetData>
    <row r="5" spans="4:7">
      <c r="D5" t="s">
        <v>1</v>
      </c>
      <c r="E5" s="1">
        <v>3283711332</v>
      </c>
      <c r="G5" s="1">
        <f>E5/1000</f>
        <v>3283711.3319999999</v>
      </c>
    </row>
    <row r="6" spans="4:7">
      <c r="D6" t="s">
        <v>2</v>
      </c>
      <c r="E6" s="1">
        <v>88017038</v>
      </c>
      <c r="G6" s="1">
        <f t="shared" ref="G6:G21" si="0">E6/1000</f>
        <v>88017.038</v>
      </c>
    </row>
    <row r="7" spans="4:7">
      <c r="D7" t="s">
        <v>3</v>
      </c>
      <c r="E7" s="1">
        <v>161648689</v>
      </c>
      <c r="G7" s="1">
        <f t="shared" si="0"/>
        <v>161648.68900000001</v>
      </c>
    </row>
    <row r="8" spans="4:7">
      <c r="D8" t="s">
        <v>4</v>
      </c>
      <c r="E8" s="1">
        <v>174591550</v>
      </c>
      <c r="G8" s="1">
        <f t="shared" si="0"/>
        <v>174591.55</v>
      </c>
    </row>
    <row r="9" spans="4:7">
      <c r="D9" t="s">
        <v>5</v>
      </c>
      <c r="E9" s="1">
        <v>1032561796</v>
      </c>
      <c r="G9" s="1">
        <f t="shared" si="0"/>
        <v>1032561.796</v>
      </c>
    </row>
    <row r="10" spans="4:7">
      <c r="D10" t="s">
        <v>6</v>
      </c>
      <c r="E10" s="1">
        <v>129580116</v>
      </c>
      <c r="G10" s="1">
        <f t="shared" si="0"/>
        <v>129580.11599999999</v>
      </c>
    </row>
    <row r="11" spans="4:7">
      <c r="D11" t="s">
        <v>0</v>
      </c>
      <c r="E11" s="1">
        <v>101567401</v>
      </c>
      <c r="G11" s="1">
        <f t="shared" si="0"/>
        <v>101567.401</v>
      </c>
    </row>
    <row r="12" spans="4:7">
      <c r="D12" t="s">
        <v>7</v>
      </c>
      <c r="E12" s="1">
        <v>122119160</v>
      </c>
      <c r="G12" s="1">
        <f t="shared" si="0"/>
        <v>122119.16</v>
      </c>
    </row>
    <row r="13" spans="4:7">
      <c r="D13" t="s">
        <v>8</v>
      </c>
      <c r="E13" s="1">
        <v>66685455</v>
      </c>
      <c r="G13" s="1">
        <f t="shared" si="0"/>
        <v>66685.455000000002</v>
      </c>
    </row>
    <row r="14" spans="4:7">
      <c r="D14" t="s">
        <v>9</v>
      </c>
      <c r="E14" s="1">
        <v>70006345</v>
      </c>
      <c r="G14" s="1">
        <f t="shared" si="0"/>
        <v>70006.345000000001</v>
      </c>
    </row>
    <row r="15" spans="4:7">
      <c r="D15" t="s">
        <v>10</v>
      </c>
      <c r="E15" s="1">
        <v>221574337</v>
      </c>
      <c r="G15" s="1">
        <f t="shared" si="0"/>
        <v>221574.337</v>
      </c>
    </row>
    <row r="16" spans="4:7">
      <c r="D16" t="s">
        <v>11</v>
      </c>
      <c r="E16" s="1">
        <v>180603175</v>
      </c>
      <c r="G16" s="1">
        <f t="shared" si="0"/>
        <v>180603.17499999999</v>
      </c>
    </row>
    <row r="17" spans="4:7">
      <c r="D17" t="s">
        <v>12</v>
      </c>
      <c r="E17" s="1">
        <v>143037333</v>
      </c>
      <c r="G17" s="1">
        <f t="shared" si="0"/>
        <v>143037.33300000001</v>
      </c>
    </row>
    <row r="18" spans="4:7">
      <c r="D18" t="s">
        <v>13</v>
      </c>
      <c r="E18" s="1">
        <v>65981923</v>
      </c>
      <c r="G18" s="1">
        <f t="shared" si="0"/>
        <v>65981.922999999995</v>
      </c>
    </row>
    <row r="19" spans="4:7">
      <c r="D19" t="s">
        <v>14</v>
      </c>
      <c r="E19" s="1">
        <v>131392254</v>
      </c>
      <c r="G19" s="1">
        <f t="shared" si="0"/>
        <v>131392.25399999999</v>
      </c>
    </row>
    <row r="20" spans="4:7">
      <c r="D20" t="s">
        <v>15</v>
      </c>
      <c r="E20" s="1">
        <v>358586648</v>
      </c>
      <c r="G20" s="1">
        <f t="shared" si="0"/>
        <v>358586.64799999999</v>
      </c>
    </row>
    <row r="21" spans="4:7">
      <c r="D21" t="s">
        <v>16</v>
      </c>
      <c r="E21" s="1">
        <v>235758112</v>
      </c>
      <c r="G21" s="1">
        <f t="shared" si="0"/>
        <v>235758.11199999999</v>
      </c>
    </row>
  </sheetData>
  <phoneticPr fontId="0"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Y32"/>
  <sheetViews>
    <sheetView workbookViewId="0">
      <selection activeCell="A17" sqref="A17:F17"/>
    </sheetView>
  </sheetViews>
  <sheetFormatPr defaultColWidth="9.140625" defaultRowHeight="12.75"/>
  <cols>
    <col min="1" max="1" width="22.28515625" style="19" customWidth="1"/>
    <col min="2" max="16384" width="9.140625" style="19"/>
  </cols>
  <sheetData>
    <row r="1" spans="1:25" ht="15.75">
      <c r="A1" s="113" t="s">
        <v>54</v>
      </c>
      <c r="B1" s="114"/>
      <c r="C1" s="114"/>
      <c r="D1" s="115"/>
      <c r="E1" s="115"/>
      <c r="F1" s="115"/>
    </row>
    <row r="3" spans="1:25" s="31" customFormat="1" ht="11.25">
      <c r="A3" s="116"/>
      <c r="B3" s="118" t="s">
        <v>55</v>
      </c>
      <c r="C3" s="119"/>
      <c r="D3" s="119" t="s">
        <v>82</v>
      </c>
      <c r="E3" s="119"/>
      <c r="F3" s="119" t="s">
        <v>83</v>
      </c>
      <c r="G3" s="119"/>
      <c r="H3" s="119" t="s">
        <v>84</v>
      </c>
      <c r="I3" s="119"/>
      <c r="J3" s="119" t="s">
        <v>85</v>
      </c>
      <c r="K3" s="119"/>
      <c r="L3" s="119" t="s">
        <v>86</v>
      </c>
      <c r="M3" s="119"/>
      <c r="N3" s="119" t="s">
        <v>87</v>
      </c>
      <c r="O3" s="119"/>
      <c r="P3" s="119" t="s">
        <v>88</v>
      </c>
      <c r="Q3" s="119"/>
      <c r="R3" s="119" t="s">
        <v>89</v>
      </c>
      <c r="S3" s="119"/>
      <c r="T3" s="119" t="s">
        <v>90</v>
      </c>
      <c r="U3" s="119"/>
      <c r="V3" s="119" t="s">
        <v>91</v>
      </c>
      <c r="W3" s="119"/>
      <c r="X3" s="119" t="s">
        <v>92</v>
      </c>
      <c r="Y3" s="121"/>
    </row>
    <row r="4" spans="1:25" s="31" customFormat="1" ht="56.25">
      <c r="A4" s="117"/>
      <c r="B4" s="32" t="s">
        <v>67</v>
      </c>
      <c r="C4" s="33" t="s">
        <v>93</v>
      </c>
      <c r="D4" s="34" t="s">
        <v>67</v>
      </c>
      <c r="E4" s="33" t="s">
        <v>93</v>
      </c>
      <c r="F4" s="34" t="s">
        <v>67</v>
      </c>
      <c r="G4" s="33" t="s">
        <v>93</v>
      </c>
      <c r="H4" s="34" t="s">
        <v>67</v>
      </c>
      <c r="I4" s="33" t="s">
        <v>93</v>
      </c>
      <c r="J4" s="34" t="s">
        <v>67</v>
      </c>
      <c r="K4" s="33" t="s">
        <v>93</v>
      </c>
      <c r="L4" s="34" t="s">
        <v>67</v>
      </c>
      <c r="M4" s="33" t="s">
        <v>93</v>
      </c>
      <c r="N4" s="34" t="s">
        <v>67</v>
      </c>
      <c r="O4" s="33" t="s">
        <v>93</v>
      </c>
      <c r="P4" s="34" t="s">
        <v>67</v>
      </c>
      <c r="Q4" s="33" t="s">
        <v>93</v>
      </c>
      <c r="R4" s="34" t="s">
        <v>67</v>
      </c>
      <c r="S4" s="33" t="s">
        <v>93</v>
      </c>
      <c r="T4" s="82" t="s">
        <v>67</v>
      </c>
      <c r="U4" s="83" t="s">
        <v>93</v>
      </c>
      <c r="V4" s="34" t="s">
        <v>67</v>
      </c>
      <c r="W4" s="33" t="s">
        <v>93</v>
      </c>
      <c r="X4" s="34" t="s">
        <v>67</v>
      </c>
      <c r="Y4" s="36" t="s">
        <v>94</v>
      </c>
    </row>
    <row r="5" spans="1:25" s="31" customFormat="1" ht="11.25">
      <c r="A5" s="37" t="s">
        <v>69</v>
      </c>
      <c r="B5" s="38">
        <v>45245</v>
      </c>
      <c r="C5" s="39">
        <v>109.8</v>
      </c>
      <c r="D5" s="38">
        <v>82902</v>
      </c>
      <c r="E5" s="39">
        <v>103.9</v>
      </c>
      <c r="F5" s="38">
        <v>122730</v>
      </c>
      <c r="G5" s="39">
        <v>108.5</v>
      </c>
      <c r="H5" s="38">
        <v>159223</v>
      </c>
      <c r="I5" s="84">
        <v>115.3</v>
      </c>
      <c r="J5" s="85">
        <v>229851</v>
      </c>
      <c r="K5" s="86">
        <v>127.1</v>
      </c>
      <c r="L5" s="42">
        <v>295112</v>
      </c>
      <c r="M5" s="31">
        <v>121.5</v>
      </c>
      <c r="N5" s="73">
        <v>351849</v>
      </c>
      <c r="O5" s="74">
        <v>112.4</v>
      </c>
      <c r="P5" s="73">
        <v>408192</v>
      </c>
      <c r="Q5" s="74">
        <v>109.1</v>
      </c>
      <c r="R5" s="42">
        <v>484916</v>
      </c>
      <c r="S5" s="31">
        <v>105.9</v>
      </c>
      <c r="T5" s="73">
        <v>602771</v>
      </c>
      <c r="U5" s="87">
        <v>116</v>
      </c>
      <c r="V5" s="73">
        <v>717902</v>
      </c>
      <c r="W5" s="74">
        <v>117.5</v>
      </c>
      <c r="X5" s="45">
        <v>774468</v>
      </c>
      <c r="Y5" s="46">
        <v>110.6</v>
      </c>
    </row>
    <row r="6" spans="1:25" s="31" customFormat="1" ht="11.25">
      <c r="A6" s="47" t="s">
        <v>70</v>
      </c>
      <c r="B6" s="48">
        <v>28396</v>
      </c>
      <c r="C6" s="49">
        <v>128.80000000000001</v>
      </c>
      <c r="D6" s="48">
        <v>46505</v>
      </c>
      <c r="E6" s="49">
        <v>108</v>
      </c>
      <c r="F6" s="48">
        <v>64736</v>
      </c>
      <c r="G6" s="49">
        <v>116.9</v>
      </c>
      <c r="H6" s="48">
        <v>84582</v>
      </c>
      <c r="I6" s="49">
        <v>120</v>
      </c>
      <c r="J6" s="88">
        <v>124272</v>
      </c>
      <c r="K6" s="89">
        <v>136.5</v>
      </c>
      <c r="L6" s="42">
        <v>147548</v>
      </c>
      <c r="M6" s="31">
        <v>129.30000000000001</v>
      </c>
      <c r="N6" s="90">
        <v>176112</v>
      </c>
      <c r="O6" s="75">
        <v>115.1</v>
      </c>
      <c r="P6" s="90">
        <v>204738</v>
      </c>
      <c r="Q6" s="75">
        <v>114.4</v>
      </c>
      <c r="R6" s="42">
        <v>231459</v>
      </c>
      <c r="S6" s="31">
        <v>107.6</v>
      </c>
      <c r="T6" s="48">
        <v>290287</v>
      </c>
      <c r="U6" s="53">
        <v>119.1</v>
      </c>
      <c r="V6" s="48">
        <v>357198</v>
      </c>
      <c r="W6" s="53">
        <v>126.1</v>
      </c>
      <c r="X6" s="51">
        <v>369412</v>
      </c>
      <c r="Y6" s="52">
        <v>118.5</v>
      </c>
    </row>
    <row r="7" spans="1:25" s="31" customFormat="1" ht="11.25">
      <c r="A7" s="47" t="s">
        <v>71</v>
      </c>
      <c r="B7" s="53" t="s">
        <v>72</v>
      </c>
      <c r="C7" s="49" t="s">
        <v>72</v>
      </c>
      <c r="D7" s="53" t="s">
        <v>72</v>
      </c>
      <c r="E7" s="49" t="s">
        <v>72</v>
      </c>
      <c r="F7" s="53" t="s">
        <v>72</v>
      </c>
      <c r="G7" s="49" t="s">
        <v>72</v>
      </c>
      <c r="H7" s="53" t="s">
        <v>72</v>
      </c>
      <c r="I7" s="49" t="s">
        <v>72</v>
      </c>
      <c r="J7" s="49" t="s">
        <v>72</v>
      </c>
      <c r="K7" s="91">
        <v>6.4</v>
      </c>
      <c r="L7" s="79" t="s">
        <v>72</v>
      </c>
      <c r="M7" s="31">
        <v>9.1999999999999993</v>
      </c>
      <c r="N7" s="75">
        <v>50</v>
      </c>
      <c r="O7" s="75" t="s">
        <v>95</v>
      </c>
      <c r="P7" s="75">
        <v>51</v>
      </c>
      <c r="Q7" s="92" t="s">
        <v>96</v>
      </c>
      <c r="R7" s="31">
        <v>51</v>
      </c>
      <c r="S7" s="57" t="s">
        <v>97</v>
      </c>
      <c r="T7" s="90">
        <v>3619</v>
      </c>
      <c r="U7" s="75" t="s">
        <v>98</v>
      </c>
      <c r="V7" s="90">
        <v>3678</v>
      </c>
      <c r="W7" s="75">
        <v>1809.2</v>
      </c>
      <c r="X7" s="51">
        <v>3871</v>
      </c>
      <c r="Y7" s="52">
        <v>28.1</v>
      </c>
    </row>
    <row r="8" spans="1:25" s="31" customFormat="1" ht="11.25">
      <c r="A8" s="47" t="s">
        <v>74</v>
      </c>
      <c r="B8" s="53">
        <v>588</v>
      </c>
      <c r="C8" s="49">
        <v>130.30000000000001</v>
      </c>
      <c r="D8" s="48">
        <v>2039</v>
      </c>
      <c r="E8" s="49">
        <v>155.6</v>
      </c>
      <c r="F8" s="48">
        <v>5084</v>
      </c>
      <c r="G8" s="49">
        <v>121.2</v>
      </c>
      <c r="H8" s="48">
        <v>7702</v>
      </c>
      <c r="I8" s="49">
        <v>161</v>
      </c>
      <c r="J8" s="90">
        <v>11634</v>
      </c>
      <c r="K8" s="75">
        <v>196.2</v>
      </c>
      <c r="L8" s="42">
        <v>16499</v>
      </c>
      <c r="M8" s="31">
        <v>176.4</v>
      </c>
      <c r="N8" s="90">
        <v>20180</v>
      </c>
      <c r="O8" s="93">
        <v>186.1</v>
      </c>
      <c r="P8" s="94">
        <v>24161</v>
      </c>
      <c r="Q8" s="95">
        <v>188.8</v>
      </c>
      <c r="R8" s="42">
        <v>31256</v>
      </c>
      <c r="S8" s="31">
        <v>163.19999999999999</v>
      </c>
      <c r="T8" s="48">
        <v>42062</v>
      </c>
      <c r="U8" s="53">
        <v>185.2</v>
      </c>
      <c r="V8" s="48">
        <v>49299</v>
      </c>
      <c r="W8" s="49">
        <v>163</v>
      </c>
      <c r="X8" s="51">
        <v>53097</v>
      </c>
      <c r="Y8" s="52">
        <v>137.30000000000001</v>
      </c>
    </row>
    <row r="9" spans="1:25" s="31" customFormat="1" ht="11.25">
      <c r="A9" s="47" t="s">
        <v>75</v>
      </c>
      <c r="B9" s="48">
        <v>3330</v>
      </c>
      <c r="C9" s="49">
        <v>118.7</v>
      </c>
      <c r="D9" s="48">
        <v>3978</v>
      </c>
      <c r="E9" s="49">
        <v>101.8</v>
      </c>
      <c r="F9" s="48">
        <v>5421</v>
      </c>
      <c r="G9" s="49">
        <v>101.7</v>
      </c>
      <c r="H9" s="48">
        <v>6408</v>
      </c>
      <c r="I9" s="49">
        <v>101.7</v>
      </c>
      <c r="J9" s="90">
        <v>7529</v>
      </c>
      <c r="K9" s="75">
        <v>102.9</v>
      </c>
      <c r="L9" s="42">
        <v>9932</v>
      </c>
      <c r="M9" s="31">
        <v>102.1</v>
      </c>
      <c r="N9" s="90">
        <v>11986</v>
      </c>
      <c r="O9" s="93">
        <v>101</v>
      </c>
      <c r="P9" s="94">
        <v>13153</v>
      </c>
      <c r="Q9" s="95">
        <v>100.8</v>
      </c>
      <c r="R9" s="42">
        <v>15516</v>
      </c>
      <c r="S9" s="61">
        <v>101</v>
      </c>
      <c r="T9" s="48">
        <v>17898</v>
      </c>
      <c r="U9" s="53">
        <v>108.3</v>
      </c>
      <c r="V9" s="48">
        <v>19406</v>
      </c>
      <c r="W9" s="53">
        <v>101.4</v>
      </c>
      <c r="X9" s="51">
        <v>22334</v>
      </c>
      <c r="Y9" s="52">
        <v>101.3</v>
      </c>
    </row>
    <row r="10" spans="1:25" s="31" customFormat="1" ht="11.25">
      <c r="A10" s="47" t="s">
        <v>76</v>
      </c>
      <c r="B10" s="48">
        <v>4703</v>
      </c>
      <c r="C10" s="49">
        <v>264</v>
      </c>
      <c r="D10" s="48">
        <v>7425</v>
      </c>
      <c r="E10" s="49">
        <v>164.3</v>
      </c>
      <c r="F10" s="48">
        <v>13334</v>
      </c>
      <c r="G10" s="49">
        <v>117</v>
      </c>
      <c r="H10" s="48">
        <v>16815</v>
      </c>
      <c r="I10" s="49">
        <v>113.7</v>
      </c>
      <c r="J10" s="90">
        <v>22288</v>
      </c>
      <c r="K10" s="75">
        <v>102.1</v>
      </c>
      <c r="L10" s="42">
        <v>32011</v>
      </c>
      <c r="M10" s="31">
        <v>107.5</v>
      </c>
      <c r="N10" s="90">
        <v>38214</v>
      </c>
      <c r="O10" s="93">
        <v>98.8</v>
      </c>
      <c r="P10" s="94">
        <v>43291</v>
      </c>
      <c r="Q10" s="95">
        <v>90.1</v>
      </c>
      <c r="R10" s="42">
        <v>57836</v>
      </c>
      <c r="S10" s="61">
        <v>93.8</v>
      </c>
      <c r="T10" s="48">
        <v>72898</v>
      </c>
      <c r="U10" s="53">
        <v>101.2</v>
      </c>
      <c r="V10" s="48">
        <v>83185</v>
      </c>
      <c r="W10" s="53">
        <v>105.1</v>
      </c>
      <c r="X10" s="51">
        <v>98851</v>
      </c>
      <c r="Y10" s="52">
        <v>102.7</v>
      </c>
    </row>
    <row r="11" spans="1:25" s="31" customFormat="1" ht="11.25">
      <c r="A11" s="47" t="s">
        <v>77</v>
      </c>
      <c r="B11" s="53">
        <v>846</v>
      </c>
      <c r="C11" s="49">
        <v>133</v>
      </c>
      <c r="D11" s="48">
        <v>1276</v>
      </c>
      <c r="E11" s="49">
        <v>137.9</v>
      </c>
      <c r="F11" s="48">
        <v>4117</v>
      </c>
      <c r="G11" s="49">
        <v>119.3</v>
      </c>
      <c r="H11" s="48">
        <v>5316</v>
      </c>
      <c r="I11" s="49">
        <v>124.4</v>
      </c>
      <c r="J11" s="90">
        <v>6570</v>
      </c>
      <c r="K11" s="75">
        <v>135.30000000000001</v>
      </c>
      <c r="L11" s="42">
        <v>9437</v>
      </c>
      <c r="M11" s="31">
        <v>132.9</v>
      </c>
      <c r="N11" s="90">
        <v>11705</v>
      </c>
      <c r="O11" s="93">
        <v>123.5</v>
      </c>
      <c r="P11" s="94">
        <v>15733</v>
      </c>
      <c r="Q11" s="95">
        <v>124.1</v>
      </c>
      <c r="R11" s="42">
        <v>20920</v>
      </c>
      <c r="S11" s="61">
        <v>119.1</v>
      </c>
      <c r="T11" s="48">
        <v>24237</v>
      </c>
      <c r="U11" s="53">
        <v>114.8</v>
      </c>
      <c r="V11" s="48">
        <v>27519</v>
      </c>
      <c r="W11" s="53">
        <v>109.2</v>
      </c>
      <c r="X11" s="51">
        <v>29681</v>
      </c>
      <c r="Y11" s="52">
        <v>105.1</v>
      </c>
    </row>
    <row r="12" spans="1:25" s="31" customFormat="1" ht="11.25">
      <c r="A12" s="47" t="s">
        <v>78</v>
      </c>
      <c r="B12" s="48">
        <v>1035</v>
      </c>
      <c r="C12" s="49">
        <v>122.4</v>
      </c>
      <c r="D12" s="48">
        <v>1501</v>
      </c>
      <c r="E12" s="49">
        <v>106.1</v>
      </c>
      <c r="F12" s="48">
        <v>2950</v>
      </c>
      <c r="G12" s="49">
        <v>106.2</v>
      </c>
      <c r="H12" s="48">
        <v>3764</v>
      </c>
      <c r="I12" s="49">
        <v>104.2</v>
      </c>
      <c r="J12" s="90">
        <v>4877</v>
      </c>
      <c r="K12" s="75">
        <v>105.5</v>
      </c>
      <c r="L12" s="42">
        <v>6239</v>
      </c>
      <c r="M12" s="31">
        <v>103.1</v>
      </c>
      <c r="N12" s="90">
        <v>8763</v>
      </c>
      <c r="O12" s="93">
        <v>109</v>
      </c>
      <c r="P12" s="94">
        <v>10304</v>
      </c>
      <c r="Q12" s="95">
        <v>92.8</v>
      </c>
      <c r="R12" s="42">
        <v>17204</v>
      </c>
      <c r="S12" s="61">
        <v>114</v>
      </c>
      <c r="T12" s="48">
        <v>18856</v>
      </c>
      <c r="U12" s="53">
        <v>109.7</v>
      </c>
      <c r="V12" s="48">
        <v>20600</v>
      </c>
      <c r="W12" s="53">
        <v>106.6</v>
      </c>
      <c r="X12" s="51">
        <v>20981</v>
      </c>
      <c r="Y12" s="52">
        <v>109.4</v>
      </c>
    </row>
    <row r="13" spans="1:25" s="31" customFormat="1" ht="11.25">
      <c r="A13" s="47" t="s">
        <v>79</v>
      </c>
      <c r="B13" s="48">
        <v>4478</v>
      </c>
      <c r="C13" s="49">
        <v>45.1</v>
      </c>
      <c r="D13" s="48">
        <v>11358</v>
      </c>
      <c r="E13" s="49">
        <v>72.3</v>
      </c>
      <c r="F13" s="48">
        <v>15134</v>
      </c>
      <c r="G13" s="49">
        <v>77.8</v>
      </c>
      <c r="H13" s="48">
        <v>18163</v>
      </c>
      <c r="I13" s="49">
        <v>85.4</v>
      </c>
      <c r="J13" s="90">
        <v>30701</v>
      </c>
      <c r="K13" s="75">
        <v>118.5</v>
      </c>
      <c r="L13" s="96">
        <v>38556</v>
      </c>
      <c r="M13" s="91">
        <v>96.5</v>
      </c>
      <c r="N13" s="90">
        <v>42082</v>
      </c>
      <c r="O13" s="75">
        <v>87.3</v>
      </c>
      <c r="P13" s="94">
        <v>46794</v>
      </c>
      <c r="Q13" s="95">
        <v>82.6</v>
      </c>
      <c r="R13" s="42">
        <v>52285</v>
      </c>
      <c r="S13" s="61">
        <v>82</v>
      </c>
      <c r="T13" s="48">
        <v>70030</v>
      </c>
      <c r="U13" s="53">
        <v>101.4</v>
      </c>
      <c r="V13" s="48">
        <v>83276</v>
      </c>
      <c r="W13" s="49">
        <v>101</v>
      </c>
      <c r="X13" s="51">
        <v>89512</v>
      </c>
      <c r="Y13" s="52">
        <v>103.2</v>
      </c>
    </row>
    <row r="14" spans="1:25" s="31" customFormat="1" ht="11.25">
      <c r="A14" s="62" t="s">
        <v>80</v>
      </c>
      <c r="B14" s="63">
        <v>1869</v>
      </c>
      <c r="C14" s="64">
        <v>63.6</v>
      </c>
      <c r="D14" s="63">
        <v>8820</v>
      </c>
      <c r="E14" s="64">
        <v>98.5</v>
      </c>
      <c r="F14" s="63">
        <v>11954</v>
      </c>
      <c r="G14" s="64">
        <v>105.5</v>
      </c>
      <c r="H14" s="63">
        <v>16473</v>
      </c>
      <c r="I14" s="64">
        <v>127</v>
      </c>
      <c r="J14" s="97">
        <v>21980</v>
      </c>
      <c r="K14" s="98">
        <v>113.3</v>
      </c>
      <c r="L14" s="67">
        <v>34890</v>
      </c>
      <c r="M14" s="68">
        <v>131.1</v>
      </c>
      <c r="N14" s="97">
        <v>42757</v>
      </c>
      <c r="O14" s="98">
        <v>128.80000000000001</v>
      </c>
      <c r="P14" s="99">
        <v>49967</v>
      </c>
      <c r="Q14" s="100">
        <v>123.4</v>
      </c>
      <c r="R14" s="67">
        <v>58389</v>
      </c>
      <c r="S14" s="81">
        <v>115.9</v>
      </c>
      <c r="T14" s="63">
        <v>62884</v>
      </c>
      <c r="U14" s="80">
        <v>108.9</v>
      </c>
      <c r="V14" s="63">
        <v>73741</v>
      </c>
      <c r="W14" s="80">
        <v>103.3</v>
      </c>
      <c r="X14" s="65">
        <v>86729</v>
      </c>
      <c r="Y14" s="66">
        <v>103.4</v>
      </c>
    </row>
    <row r="17" spans="1:25" ht="15.75">
      <c r="A17" s="113" t="s">
        <v>81</v>
      </c>
      <c r="B17" s="114"/>
      <c r="C17" s="114"/>
      <c r="D17" s="115"/>
      <c r="E17" s="115"/>
      <c r="F17" s="115"/>
    </row>
    <row r="19" spans="1:25" s="31" customFormat="1" ht="11.25">
      <c r="A19" s="116"/>
      <c r="B19" s="118" t="s">
        <v>55</v>
      </c>
      <c r="C19" s="119"/>
      <c r="D19" s="119" t="s">
        <v>82</v>
      </c>
      <c r="E19" s="119"/>
      <c r="F19" s="119" t="s">
        <v>83</v>
      </c>
      <c r="G19" s="119"/>
      <c r="H19" s="119" t="s">
        <v>84</v>
      </c>
      <c r="I19" s="119"/>
      <c r="J19" s="119" t="s">
        <v>85</v>
      </c>
      <c r="K19" s="119"/>
      <c r="L19" s="119" t="s">
        <v>86</v>
      </c>
      <c r="M19" s="119"/>
      <c r="N19" s="119" t="s">
        <v>87</v>
      </c>
      <c r="O19" s="119"/>
      <c r="P19" s="119" t="s">
        <v>88</v>
      </c>
      <c r="Q19" s="119"/>
      <c r="R19" s="119" t="s">
        <v>89</v>
      </c>
      <c r="S19" s="119"/>
      <c r="T19" s="119" t="s">
        <v>90</v>
      </c>
      <c r="U19" s="119"/>
      <c r="V19" s="119" t="s">
        <v>91</v>
      </c>
      <c r="W19" s="119"/>
      <c r="X19" s="119" t="s">
        <v>92</v>
      </c>
      <c r="Y19" s="121"/>
    </row>
    <row r="20" spans="1:25" s="31" customFormat="1" ht="56.25">
      <c r="A20" s="117"/>
      <c r="B20" s="32" t="s">
        <v>67</v>
      </c>
      <c r="C20" s="33" t="s">
        <v>93</v>
      </c>
      <c r="D20" s="34" t="s">
        <v>67</v>
      </c>
      <c r="E20" s="33" t="s">
        <v>93</v>
      </c>
      <c r="F20" s="34" t="s">
        <v>67</v>
      </c>
      <c r="G20" s="33" t="s">
        <v>93</v>
      </c>
      <c r="H20" s="34" t="s">
        <v>67</v>
      </c>
      <c r="I20" s="33" t="s">
        <v>93</v>
      </c>
      <c r="J20" s="34" t="s">
        <v>67</v>
      </c>
      <c r="K20" s="33" t="s">
        <v>93</v>
      </c>
      <c r="L20" s="34" t="s">
        <v>67</v>
      </c>
      <c r="M20" s="33" t="s">
        <v>93</v>
      </c>
      <c r="N20" s="34" t="s">
        <v>67</v>
      </c>
      <c r="O20" s="33" t="s">
        <v>93</v>
      </c>
      <c r="P20" s="34" t="s">
        <v>67</v>
      </c>
      <c r="Q20" s="33" t="s">
        <v>93</v>
      </c>
      <c r="R20" s="34" t="s">
        <v>67</v>
      </c>
      <c r="S20" s="33" t="s">
        <v>93</v>
      </c>
      <c r="T20" s="82" t="s">
        <v>67</v>
      </c>
      <c r="U20" s="83" t="s">
        <v>93</v>
      </c>
      <c r="V20" s="34" t="s">
        <v>67</v>
      </c>
      <c r="W20" s="33" t="s">
        <v>93</v>
      </c>
      <c r="X20" s="34" t="s">
        <v>67</v>
      </c>
      <c r="Y20" s="36" t="s">
        <v>99</v>
      </c>
    </row>
    <row r="21" spans="1:25" s="31" customFormat="1" ht="11.25">
      <c r="A21" s="37" t="s">
        <v>69</v>
      </c>
      <c r="B21" s="73">
        <v>49794</v>
      </c>
      <c r="C21" s="74">
        <v>102.2</v>
      </c>
      <c r="D21" s="40">
        <v>96542</v>
      </c>
      <c r="E21" s="41">
        <v>108</v>
      </c>
      <c r="F21" s="45">
        <v>142116</v>
      </c>
      <c r="G21" s="46">
        <v>108.2</v>
      </c>
      <c r="H21" s="45">
        <v>187232</v>
      </c>
      <c r="I21" s="46">
        <v>110.1</v>
      </c>
      <c r="J21" s="85">
        <v>261010</v>
      </c>
      <c r="K21" s="101">
        <v>106</v>
      </c>
      <c r="L21" s="42">
        <v>339066</v>
      </c>
      <c r="M21" s="31">
        <v>107.1</v>
      </c>
      <c r="N21" s="73">
        <v>416211</v>
      </c>
      <c r="O21" s="46">
        <v>106.1</v>
      </c>
      <c r="P21" s="73"/>
      <c r="Q21" s="74"/>
      <c r="R21" s="42"/>
      <c r="T21" s="73"/>
      <c r="U21" s="87"/>
      <c r="V21" s="73"/>
      <c r="W21" s="74"/>
      <c r="X21" s="45"/>
      <c r="Y21" s="46"/>
    </row>
    <row r="22" spans="1:25" s="31" customFormat="1" ht="11.25">
      <c r="A22" s="47" t="s">
        <v>70</v>
      </c>
      <c r="B22" s="48">
        <v>29604</v>
      </c>
      <c r="C22" s="49">
        <v>97</v>
      </c>
      <c r="D22" s="40">
        <v>52123</v>
      </c>
      <c r="E22" s="41">
        <v>103.6</v>
      </c>
      <c r="F22" s="51">
        <v>73416</v>
      </c>
      <c r="G22" s="52">
        <v>105.8</v>
      </c>
      <c r="H22" s="51">
        <v>93549</v>
      </c>
      <c r="I22" s="52">
        <v>103.3</v>
      </c>
      <c r="J22" s="88">
        <v>138643</v>
      </c>
      <c r="K22" s="89">
        <v>104.1</v>
      </c>
      <c r="L22" s="42">
        <v>168030</v>
      </c>
      <c r="M22" s="31">
        <v>105.8</v>
      </c>
      <c r="N22" s="90">
        <v>203540</v>
      </c>
      <c r="O22" s="52">
        <v>103.5</v>
      </c>
      <c r="P22" s="90"/>
      <c r="Q22" s="75"/>
      <c r="R22" s="42"/>
      <c r="T22" s="48"/>
      <c r="U22" s="53"/>
      <c r="V22" s="48"/>
      <c r="W22" s="53"/>
      <c r="X22" s="51"/>
      <c r="Y22" s="52"/>
    </row>
    <row r="23" spans="1:25" s="31" customFormat="1" ht="11.25">
      <c r="A23" s="47" t="s">
        <v>71</v>
      </c>
      <c r="B23" s="75">
        <v>1</v>
      </c>
      <c r="C23" s="75" t="s">
        <v>72</v>
      </c>
      <c r="D23" s="40">
        <v>2</v>
      </c>
      <c r="E23" s="76" t="s">
        <v>72</v>
      </c>
      <c r="F23" s="51">
        <v>2</v>
      </c>
      <c r="G23" s="77" t="s">
        <v>72</v>
      </c>
      <c r="H23" s="51">
        <v>2</v>
      </c>
      <c r="I23" s="77" t="s">
        <v>72</v>
      </c>
      <c r="J23" s="49">
        <v>2</v>
      </c>
      <c r="K23" s="102">
        <v>1509.8</v>
      </c>
      <c r="L23" s="79">
        <v>29</v>
      </c>
      <c r="M23" s="103">
        <v>8678.6</v>
      </c>
      <c r="N23" s="75">
        <v>29</v>
      </c>
      <c r="O23" s="52">
        <v>44.1</v>
      </c>
      <c r="P23" s="75"/>
      <c r="Q23" s="92"/>
      <c r="S23" s="57"/>
      <c r="T23" s="90"/>
      <c r="U23" s="75"/>
      <c r="V23" s="90"/>
      <c r="W23" s="75"/>
      <c r="X23" s="51"/>
      <c r="Y23" s="52"/>
    </row>
    <row r="24" spans="1:25" s="31" customFormat="1" ht="11.25">
      <c r="A24" s="47" t="s">
        <v>74</v>
      </c>
      <c r="B24" s="53">
        <v>817</v>
      </c>
      <c r="C24" s="53">
        <v>129.30000000000001</v>
      </c>
      <c r="D24" s="40">
        <v>2759</v>
      </c>
      <c r="E24" s="41">
        <v>126.8</v>
      </c>
      <c r="F24" s="51">
        <v>5736</v>
      </c>
      <c r="G24" s="52">
        <v>106.2</v>
      </c>
      <c r="H24" s="51">
        <v>15409</v>
      </c>
      <c r="I24" s="52">
        <v>188.6</v>
      </c>
      <c r="J24" s="90">
        <v>18013</v>
      </c>
      <c r="K24" s="75">
        <v>145.4</v>
      </c>
      <c r="L24" s="42">
        <v>22480</v>
      </c>
      <c r="M24" s="31">
        <v>127.5</v>
      </c>
      <c r="N24" s="90">
        <v>29785</v>
      </c>
      <c r="O24" s="52">
        <v>132</v>
      </c>
      <c r="P24" s="94"/>
      <c r="Q24" s="95"/>
      <c r="R24" s="42"/>
      <c r="T24" s="48"/>
      <c r="U24" s="53"/>
      <c r="V24" s="48"/>
      <c r="W24" s="49"/>
      <c r="X24" s="51"/>
      <c r="Y24" s="52"/>
    </row>
    <row r="25" spans="1:25" s="31" customFormat="1" ht="11.25">
      <c r="A25" s="47" t="s">
        <v>75</v>
      </c>
      <c r="B25" s="48">
        <v>3556</v>
      </c>
      <c r="C25" s="53">
        <v>100.6</v>
      </c>
      <c r="D25" s="40">
        <v>4648</v>
      </c>
      <c r="E25" s="41">
        <v>110.1</v>
      </c>
      <c r="F25" s="51">
        <v>7180</v>
      </c>
      <c r="G25" s="52">
        <v>125.2</v>
      </c>
      <c r="H25" s="51">
        <v>8290</v>
      </c>
      <c r="I25" s="52">
        <v>122.7</v>
      </c>
      <c r="J25" s="90">
        <v>8544</v>
      </c>
      <c r="K25" s="75">
        <v>107.6</v>
      </c>
      <c r="L25" s="42">
        <v>11872</v>
      </c>
      <c r="M25" s="31">
        <v>113.2</v>
      </c>
      <c r="N25" s="90">
        <v>13909</v>
      </c>
      <c r="O25" s="52">
        <v>105.7</v>
      </c>
      <c r="P25" s="94"/>
      <c r="Q25" s="95"/>
      <c r="R25" s="42"/>
      <c r="S25" s="61"/>
      <c r="T25" s="48"/>
      <c r="U25" s="53"/>
      <c r="V25" s="48"/>
      <c r="W25" s="53"/>
      <c r="X25" s="51"/>
      <c r="Y25" s="52"/>
    </row>
    <row r="26" spans="1:25" s="31" customFormat="1" ht="11.25">
      <c r="A26" s="47" t="s">
        <v>76</v>
      </c>
      <c r="B26" s="48">
        <v>6651</v>
      </c>
      <c r="C26" s="53">
        <v>131.4</v>
      </c>
      <c r="D26" s="40">
        <v>11633</v>
      </c>
      <c r="E26" s="41">
        <v>146.80000000000001</v>
      </c>
      <c r="F26" s="51">
        <v>16319</v>
      </c>
      <c r="G26" s="52">
        <v>115.2</v>
      </c>
      <c r="H26" s="51">
        <v>20635</v>
      </c>
      <c r="I26" s="52">
        <v>115.7</v>
      </c>
      <c r="J26" s="90">
        <v>25338</v>
      </c>
      <c r="K26" s="75">
        <v>106.6</v>
      </c>
      <c r="L26" s="42">
        <v>38696</v>
      </c>
      <c r="M26" s="31">
        <v>113.1</v>
      </c>
      <c r="N26" s="90">
        <v>45326</v>
      </c>
      <c r="O26" s="52">
        <v>106.8</v>
      </c>
      <c r="P26" s="94"/>
      <c r="Q26" s="95"/>
      <c r="R26" s="42"/>
      <c r="S26" s="61"/>
      <c r="T26" s="48"/>
      <c r="U26" s="53"/>
      <c r="V26" s="48"/>
      <c r="W26" s="53"/>
      <c r="X26" s="51"/>
      <c r="Y26" s="52"/>
    </row>
    <row r="27" spans="1:25" s="31" customFormat="1" ht="11.25">
      <c r="A27" s="47" t="s">
        <v>77</v>
      </c>
      <c r="B27" s="53">
        <v>887</v>
      </c>
      <c r="C27" s="53">
        <v>100.1</v>
      </c>
      <c r="D27" s="40">
        <v>1831</v>
      </c>
      <c r="E27" s="41">
        <v>134.5</v>
      </c>
      <c r="F27" s="51">
        <v>4544</v>
      </c>
      <c r="G27" s="52">
        <v>103.9</v>
      </c>
      <c r="H27" s="51">
        <v>5768</v>
      </c>
      <c r="I27" s="52">
        <v>102.4</v>
      </c>
      <c r="J27" s="90">
        <v>7107</v>
      </c>
      <c r="K27" s="75">
        <v>101.6</v>
      </c>
      <c r="L27" s="42">
        <v>10563</v>
      </c>
      <c r="M27" s="31">
        <v>104.6</v>
      </c>
      <c r="N27" s="90">
        <v>13589</v>
      </c>
      <c r="O27" s="52">
        <v>103.6</v>
      </c>
      <c r="P27" s="94"/>
      <c r="Q27" s="95"/>
      <c r="R27" s="42"/>
      <c r="S27" s="61"/>
      <c r="T27" s="48"/>
      <c r="U27" s="53"/>
      <c r="V27" s="48"/>
      <c r="W27" s="53"/>
      <c r="X27" s="51"/>
      <c r="Y27" s="52"/>
    </row>
    <row r="28" spans="1:25" s="31" customFormat="1" ht="11.25">
      <c r="A28" s="47" t="s">
        <v>78</v>
      </c>
      <c r="B28" s="48">
        <v>1399</v>
      </c>
      <c r="C28" s="53">
        <v>120.8</v>
      </c>
      <c r="D28" s="40">
        <v>1998</v>
      </c>
      <c r="E28" s="41">
        <v>121.9</v>
      </c>
      <c r="F28" s="51">
        <v>3510</v>
      </c>
      <c r="G28" s="52">
        <v>110.9</v>
      </c>
      <c r="H28" s="51">
        <v>4165</v>
      </c>
      <c r="I28" s="52">
        <v>103.4</v>
      </c>
      <c r="J28" s="90">
        <v>5599</v>
      </c>
      <c r="K28" s="75">
        <v>107.1</v>
      </c>
      <c r="L28" s="42">
        <v>7424</v>
      </c>
      <c r="M28" s="31">
        <v>110.7</v>
      </c>
      <c r="N28" s="90">
        <v>11095</v>
      </c>
      <c r="O28" s="52">
        <v>110.2</v>
      </c>
      <c r="P28" s="94"/>
      <c r="Q28" s="95"/>
      <c r="R28" s="42"/>
      <c r="S28" s="61"/>
      <c r="T28" s="48"/>
      <c r="U28" s="53"/>
      <c r="V28" s="48"/>
      <c r="W28" s="53"/>
      <c r="X28" s="51"/>
      <c r="Y28" s="52"/>
    </row>
    <row r="29" spans="1:25" s="31" customFormat="1" ht="11.25">
      <c r="A29" s="47" t="s">
        <v>79</v>
      </c>
      <c r="B29" s="48">
        <v>4811</v>
      </c>
      <c r="C29" s="53">
        <v>99.7</v>
      </c>
      <c r="D29" s="40">
        <v>14424</v>
      </c>
      <c r="E29" s="41">
        <v>118.7</v>
      </c>
      <c r="F29" s="51">
        <v>16793</v>
      </c>
      <c r="G29" s="52">
        <v>104.2</v>
      </c>
      <c r="H29" s="51">
        <v>21256</v>
      </c>
      <c r="I29" s="52">
        <v>110</v>
      </c>
      <c r="J29" s="90">
        <v>33147</v>
      </c>
      <c r="K29" s="75">
        <v>101.2</v>
      </c>
      <c r="L29" s="42">
        <v>42488</v>
      </c>
      <c r="M29" s="61">
        <v>103</v>
      </c>
      <c r="N29" s="90">
        <v>46530</v>
      </c>
      <c r="O29" s="52">
        <v>101.2</v>
      </c>
      <c r="P29" s="94"/>
      <c r="Q29" s="95"/>
      <c r="R29" s="42"/>
      <c r="S29" s="61"/>
      <c r="T29" s="48"/>
      <c r="U29" s="53"/>
      <c r="V29" s="48"/>
      <c r="W29" s="49"/>
      <c r="X29" s="51"/>
      <c r="Y29" s="52"/>
    </row>
    <row r="30" spans="1:25" s="31" customFormat="1" ht="11.25">
      <c r="A30" s="62" t="s">
        <v>80</v>
      </c>
      <c r="B30" s="63">
        <v>2068</v>
      </c>
      <c r="C30" s="80">
        <v>99.4</v>
      </c>
      <c r="D30" s="65">
        <v>7124</v>
      </c>
      <c r="E30" s="66">
        <v>73.2</v>
      </c>
      <c r="F30" s="65">
        <v>14616</v>
      </c>
      <c r="G30" s="66">
        <v>112</v>
      </c>
      <c r="H30" s="65">
        <v>18158</v>
      </c>
      <c r="I30" s="66">
        <v>101.7</v>
      </c>
      <c r="J30" s="97">
        <v>24617</v>
      </c>
      <c r="K30" s="98">
        <v>103.6</v>
      </c>
      <c r="L30" s="67">
        <v>37484</v>
      </c>
      <c r="M30" s="68">
        <v>99.7</v>
      </c>
      <c r="N30" s="97">
        <v>52408</v>
      </c>
      <c r="O30" s="66">
        <v>109.5</v>
      </c>
      <c r="P30" s="99"/>
      <c r="Q30" s="100"/>
      <c r="R30" s="67"/>
      <c r="S30" s="81"/>
      <c r="T30" s="63"/>
      <c r="U30" s="80"/>
      <c r="V30" s="63"/>
      <c r="W30" s="80"/>
      <c r="X30" s="65"/>
      <c r="Y30" s="66"/>
    </row>
    <row r="32" spans="1:25">
      <c r="A32" s="72"/>
    </row>
  </sheetData>
  <mergeCells count="28">
    <mergeCell ref="N19:O19"/>
    <mergeCell ref="P19:Q19"/>
    <mergeCell ref="R19:S19"/>
    <mergeCell ref="T19:U19"/>
    <mergeCell ref="V19:W19"/>
    <mergeCell ref="X19:Y19"/>
    <mergeCell ref="V3:W3"/>
    <mergeCell ref="X3:Y3"/>
    <mergeCell ref="A17:F17"/>
    <mergeCell ref="A19:A20"/>
    <mergeCell ref="B19:C19"/>
    <mergeCell ref="D19:E19"/>
    <mergeCell ref="F19:G19"/>
    <mergeCell ref="H19:I19"/>
    <mergeCell ref="J19:K19"/>
    <mergeCell ref="L19:M19"/>
    <mergeCell ref="J3:K3"/>
    <mergeCell ref="L3:M3"/>
    <mergeCell ref="N3:O3"/>
    <mergeCell ref="P3:Q3"/>
    <mergeCell ref="R3:S3"/>
    <mergeCell ref="T3:U3"/>
    <mergeCell ref="A1:F1"/>
    <mergeCell ref="A3:A4"/>
    <mergeCell ref="B3:C3"/>
    <mergeCell ref="D3:E3"/>
    <mergeCell ref="F3:G3"/>
    <mergeCell ref="H3:I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 161101</vt:lpstr>
      <vt:lpstr>Метадеректер 161201</vt:lpstr>
      <vt:lpstr>Шартты белгілер</vt:lpstr>
      <vt:lpstr>КСП_161101_161201</vt:lpstr>
      <vt:lpstr>Лист2</vt:lpstr>
      <vt:lpstr>КСП_161101, 161201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2026-08-17T07:54:00Z</cp:lastPrinted>
  <dcterms:created xsi:type="dcterms:W3CDTF">2009-02-03T09:10:25Z</dcterms:created>
  <dcterms:modified xsi:type="dcterms:W3CDTF">2026-08-18T15:02:57Z</dcterms:modified>
</cp:coreProperties>
</file>