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821"/>
  </bookViews>
  <sheets>
    <sheet name="Metadata" sheetId="4" r:id="rId1"/>
    <sheet name="Conventions" sheetId="2" r:id="rId2"/>
    <sheet name="For all types of transport"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<sst xmlns="http://schemas.openxmlformats.org/spreadsheetml/2006/main" count="60" uniqueCount="60">
  <si>
    <t xml:space="preserve">https://taldau.stat.gov.kz/ru/Search/SearchByKeyWord?keyword= </t>
  </si>
  <si>
    <t>https://stat.gov.kz/ru/classifiers/statistical/21/</t>
  </si>
  <si>
    <t>-</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</si>
  <si>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</si>
  <si>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</si>
  <si>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</si>
  <si>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</si>
  <si>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</si>
  <si>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</si>
  <si>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</si>
  <si>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</si>
  <si>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</si>
  <si>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</si>
  <si>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</si>
  <si>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</si>
  <si>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</si>
  <si>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</si>
  <si>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</si>
  <si>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</si>
  <si>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</si>
  <si>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</si>
  <si>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</si>
  <si>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</si>
  <si>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</si>
  <si>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</si>
  <si>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</si>
  <si>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</si>
  <si>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</si>
  <si>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</si>
  <si>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</si>
  <si>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</si>
  <si>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</si>
  <si>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</si>
  <si>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</si>
  <si>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</si>
  <si>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</si>
  <si>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</si>
  <si>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</si>
  <si>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</si>
  <si>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</si>
  <si>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</si>
  <si>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</si>
  <si>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</si>
  <si>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</si>
  <si>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</si>
  <si>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</si>
  <si>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</si>
  <si>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</si>
  <si>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</si>
  <si>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The data for the corresponding period of the previous year have been revised taking into account the redistribution of volumes among pipeline transport enterprises.</t>
    </r>
  </si>
  <si>
    <r>
      <rPr>
        <i/>
        <vertAlign val="superscript"/>
        <sz val="8"/>
        <rFont val="Roboto"/>
        <charset val="204"/>
      </rPr>
      <t>4)</t>
    </r>
    <r>
      <rPr>
        <i/>
        <sz val="8"/>
        <rFont val="Roboto"/>
        <charset val="204"/>
      </rPr>
      <t xml:space="preserve"> Data on freight railway transport for the reporting period and the corresponding period of the previous year were compiled without taking empty wagon mileage into account.</t>
    </r>
  </si>
  <si>
    <t>2022*</t>
  </si>
  <si>
    <t>2023*</t>
  </si>
  <si>
    <t>Transportation of freight luggage, thsd tons</t>
  </si>
  <si>
    <t>Division of Trade and services Statistics</t>
  </si>
  <si>
    <t>Marua Sdykhova</t>
  </si>
  <si>
    <t>+7 7122 32 27 29</t>
  </si>
  <si>
    <t>m.sdykhova@aspire.gov.kz</t>
  </si>
  <si>
    <t>Since 2018</t>
  </si>
  <si>
    <t>The main sources of information about passengers transported cargo by Atyrau region   are data obtained as a result of national statistical surveys conducted using the 1-transport form "Transport оperations report".</t>
  </si>
</sst>
</file>

<file path=xl/styles.xml><?xml version="1.0" encoding="utf-8"?>
<styleSheet xmlns="http://schemas.openxmlformats.org/spreadsheetml/2006/main">
  <numFmts count="3">
    <numFmt numFmtId="164" formatCode="_-* #,##0.00_р_._-;\-* #,##0.00_р_._-;_-* &quot;-&quot;??_р_._-;_-@_-"/>
    <numFmt numFmtId="165" formatCode="#,##0.0"/>
    <numFmt numFmtId="166" formatCode="###\ ###\ ###\ ##0.00"/>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Arial Cyr"/>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7">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6" fillId="0" borderId="0"/>
    <xf numFmtId="0" fontId="1" fillId="0" borderId="0"/>
    <xf numFmtId="0" fontId="16" fillId="0" borderId="0"/>
    <xf numFmtId="0" fontId="16" fillId="0" borderId="0"/>
    <xf numFmtId="0" fontId="14" fillId="0" borderId="0"/>
    <xf numFmtId="0" fontId="7" fillId="0" borderId="0"/>
    <xf numFmtId="0" fontId="12" fillId="0" borderId="0"/>
    <xf numFmtId="0" fontId="16" fillId="0" borderId="0"/>
    <xf numFmtId="0" fontId="14" fillId="0" borderId="0"/>
    <xf numFmtId="0" fontId="14" fillId="0" borderId="0"/>
    <xf numFmtId="0" fontId="12" fillId="0" borderId="0"/>
    <xf numFmtId="0" fontId="12" fillId="0" borderId="0"/>
    <xf numFmtId="0" fontId="16" fillId="0" borderId="0"/>
    <xf numFmtId="0" fontId="14" fillId="0" borderId="0"/>
    <xf numFmtId="0" fontId="16" fillId="0" borderId="0"/>
    <xf numFmtId="0" fontId="16" fillId="0" borderId="0"/>
    <xf numFmtId="0" fontId="12" fillId="0" borderId="0"/>
    <xf numFmtId="164" fontId="11"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xf numFmtId="0" fontId="2" fillId="0" borderId="0"/>
    <xf numFmtId="0" fontId="1" fillId="0" borderId="0"/>
  </cellStyleXfs>
  <cellXfs count="53">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20" fillId="0" borderId="0" xfId="0" applyFont="1" applyFill="1"/>
    <xf numFmtId="0" fontId="3" fillId="0" borderId="0" xfId="0" applyFont="1"/>
    <xf numFmtId="0" fontId="3" fillId="0" borderId="2" xfId="0" applyFont="1" applyBorder="1" applyAlignment="1">
      <alignment horizontal="right" vertical="top" wrapText="1"/>
    </xf>
    <xf numFmtId="0" fontId="21" fillId="0" borderId="1" xfId="0" applyFont="1" applyBorder="1"/>
    <xf numFmtId="0" fontId="19" fillId="0" borderId="1" xfId="0" applyFont="1" applyBorder="1" applyAlignment="1">
      <alignment horizontal="left" vertical="top"/>
    </xf>
    <xf numFmtId="0" fontId="0" fillId="0" borderId="1" xfId="0" applyBorder="1" applyAlignment="1">
      <alignment wrapText="1"/>
    </xf>
    <xf numFmtId="0" fontId="17" fillId="0" borderId="1" xfId="0" applyFont="1" applyBorder="1"/>
    <xf numFmtId="0" fontId="19" fillId="0" borderId="1" xfId="0" applyFont="1" applyBorder="1" applyAlignment="1">
      <alignment vertical="top"/>
    </xf>
    <xf numFmtId="0" fontId="4" fillId="0" borderId="1" xfId="0" applyFont="1" applyBorder="1" applyAlignment="1">
      <alignment vertical="top" wrapText="1"/>
    </xf>
    <xf numFmtId="0" fontId="22" fillId="0" borderId="0" xfId="0" applyFont="1"/>
    <xf numFmtId="0" fontId="9" fillId="0" borderId="0" xfId="2" applyFont="1" applyAlignment="1">
      <alignment horizontal="right"/>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3" fillId="0" borderId="1" xfId="1" applyFont="1" applyFill="1" applyBorder="1" applyAlignment="1" applyProtection="1">
      <alignment vertical="top" wrapText="1"/>
    </xf>
    <xf numFmtId="0" fontId="23" fillId="0" borderId="1" xfId="1" applyFont="1" applyFill="1" applyBorder="1" applyAlignment="1" applyProtection="1">
      <alignment horizontal="left" vertical="top"/>
    </xf>
    <xf numFmtId="0" fontId="3" fillId="0" borderId="2" xfId="0" applyFont="1" applyFill="1" applyBorder="1"/>
    <xf numFmtId="0" fontId="3" fillId="0" borderId="0" xfId="0" applyFont="1" applyAlignment="1">
      <alignment wrapText="1"/>
    </xf>
    <xf numFmtId="4" fontId="3" fillId="0" borderId="0" xfId="0" applyNumberFormat="1" applyFont="1" applyAlignment="1">
      <alignment horizontal="right"/>
    </xf>
    <xf numFmtId="0" fontId="3" fillId="0" borderId="0" xfId="0" applyFont="1" applyFill="1" applyAlignment="1">
      <alignment horizontal="right" wrapText="1"/>
    </xf>
    <xf numFmtId="4" fontId="3" fillId="0" borderId="0" xfId="0" applyNumberFormat="1" applyFont="1" applyBorder="1" applyAlignment="1">
      <alignment horizontal="right"/>
    </xf>
    <xf numFmtId="0" fontId="3" fillId="0" borderId="0" xfId="0" applyFont="1" applyFill="1" applyBorder="1" applyAlignment="1">
      <alignment horizontal="right" wrapText="1"/>
    </xf>
    <xf numFmtId="166" fontId="24" fillId="0" borderId="0" xfId="0" applyNumberFormat="1" applyFont="1" applyBorder="1" applyAlignment="1">
      <alignment horizontal="right" wrapText="1"/>
    </xf>
    <xf numFmtId="166" fontId="24" fillId="0" borderId="2" xfId="0" applyNumberFormat="1" applyFont="1" applyBorder="1" applyAlignment="1">
      <alignment horizontal="right" wrapText="1"/>
    </xf>
    <xf numFmtId="4" fontId="3" fillId="0" borderId="2" xfId="0" applyNumberFormat="1" applyFont="1" applyBorder="1" applyAlignment="1">
      <alignment horizontal="right"/>
    </xf>
    <xf numFmtId="165" fontId="24" fillId="0" borderId="2" xfId="0" applyNumberFormat="1" applyFont="1" applyFill="1" applyBorder="1" applyAlignment="1">
      <alignment horizontal="right" wrapText="1"/>
    </xf>
    <xf numFmtId="166" fontId="24" fillId="0" borderId="0" xfId="0" applyNumberFormat="1" applyFont="1" applyFill="1" applyBorder="1" applyAlignment="1">
      <alignment horizontal="right" wrapText="1"/>
    </xf>
    <xf numFmtId="4" fontId="3" fillId="0" borderId="0" xfId="0" applyNumberFormat="1" applyFont="1" applyFill="1" applyBorder="1" applyAlignment="1">
      <alignment horizontal="right"/>
    </xf>
    <xf numFmtId="4" fontId="3" fillId="0" borderId="0" xfId="0" applyNumberFormat="1" applyFont="1" applyFill="1" applyAlignment="1">
      <alignment horizontal="right"/>
    </xf>
    <xf numFmtId="4" fontId="3" fillId="0" borderId="2" xfId="0" applyNumberFormat="1" applyFont="1" applyFill="1" applyBorder="1" applyAlignment="1">
      <alignment horizontal="right"/>
    </xf>
    <xf numFmtId="0" fontId="3" fillId="0" borderId="1" xfId="0" applyFont="1" applyBorder="1" applyAlignment="1">
      <alignment wrapText="1"/>
    </xf>
    <xf numFmtId="0" fontId="4" fillId="0" borderId="1" xfId="0" applyFont="1" applyBorder="1" applyAlignment="1">
      <alignment wrapText="1"/>
    </xf>
    <xf numFmtId="49" fontId="4" fillId="0" borderId="3" xfId="26" applyNumberFormat="1" applyFont="1" applyBorder="1" applyAlignment="1">
      <alignment vertical="center" wrapText="1"/>
    </xf>
    <xf numFmtId="0" fontId="15" fillId="0" borderId="1" xfId="1" applyFill="1" applyBorder="1" applyAlignment="1" applyProtection="1">
      <alignment wrapText="1"/>
    </xf>
    <xf numFmtId="165" fontId="24" fillId="0" borderId="0" xfId="0" applyNumberFormat="1" applyFont="1" applyFill="1" applyBorder="1" applyAlignment="1">
      <alignment horizontal="right" wrapText="1"/>
    </xf>
    <xf numFmtId="166" fontId="24" fillId="0" borderId="0" xfId="25" applyNumberFormat="1" applyFont="1" applyBorder="1" applyAlignment="1">
      <alignment horizontal="right" wrapText="1"/>
    </xf>
    <xf numFmtId="166" fontId="24" fillId="0" borderId="2" xfId="25" applyNumberFormat="1" applyFont="1" applyBorder="1" applyAlignment="1">
      <alignment horizontal="right" wrapText="1"/>
    </xf>
    <xf numFmtId="165" fontId="3" fillId="0" borderId="2" xfId="0" applyNumberFormat="1" applyFont="1" applyFill="1" applyBorder="1" applyAlignment="1">
      <alignment horizontal="right"/>
    </xf>
    <xf numFmtId="4" fontId="9" fillId="0" borderId="5" xfId="0" applyNumberFormat="1" applyFont="1" applyBorder="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xf numFmtId="14" fontId="4" fillId="0" borderId="1" xfId="0" applyNumberFormat="1" applyFont="1" applyFill="1" applyBorder="1" applyAlignment="1">
      <alignment horizontal="left" vertical="top"/>
    </xf>
  </cellXfs>
  <cellStyles count="27">
    <cellStyle name="Гиперссылка" xfId="1" builtinId="8"/>
    <cellStyle name="Обычный" xfId="0" builtinId="0"/>
    <cellStyle name="Обычный 2" xfId="2"/>
    <cellStyle name="Обычный 2 2" xfId="3"/>
    <cellStyle name="Обычный 2 2 2" xfId="26"/>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Обычный_месяц" xfId="25"/>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m.sdykh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42.28515625" style="12" customWidth="1"/>
    <col min="2" max="2" width="78" style="12" customWidth="1"/>
  </cols>
  <sheetData>
    <row r="1" spans="1:10">
      <c r="A1" s="11"/>
      <c r="B1" s="11"/>
    </row>
    <row r="2" spans="1:10" s="9" customFormat="1">
      <c r="A2" s="15" t="s">
        <v>4</v>
      </c>
      <c r="B2" s="16">
        <v>181103</v>
      </c>
    </row>
    <row r="3" spans="1:10" s="9" customFormat="1">
      <c r="A3" s="15" t="s">
        <v>5</v>
      </c>
      <c r="B3" s="17" t="s">
        <v>24</v>
      </c>
    </row>
    <row r="4" spans="1:10" s="9" customFormat="1">
      <c r="A4" s="15" t="s">
        <v>6</v>
      </c>
      <c r="B4" s="18" t="s">
        <v>25</v>
      </c>
    </row>
    <row r="5" spans="1:10" s="9" customFormat="1">
      <c r="A5" s="15" t="s">
        <v>7</v>
      </c>
      <c r="B5" s="18" t="s">
        <v>26</v>
      </c>
    </row>
    <row r="6" spans="1:10" s="9" customFormat="1">
      <c r="A6" s="15" t="s">
        <v>8</v>
      </c>
      <c r="B6" s="18" t="s">
        <v>58</v>
      </c>
    </row>
    <row r="7" spans="1:10" s="9" customFormat="1">
      <c r="A7" s="15" t="s">
        <v>9</v>
      </c>
      <c r="B7" s="18" t="s">
        <v>27</v>
      </c>
    </row>
    <row r="8" spans="1:10" s="9" customFormat="1">
      <c r="A8" s="15" t="s">
        <v>10</v>
      </c>
      <c r="B8" s="19" t="s">
        <v>28</v>
      </c>
    </row>
    <row r="9" spans="1:10" s="9" customFormat="1">
      <c r="A9" s="15" t="s">
        <v>11</v>
      </c>
      <c r="B9" s="18" t="s">
        <v>2</v>
      </c>
    </row>
    <row r="10" spans="1:10" s="9" customFormat="1" ht="38.25">
      <c r="A10" s="15" t="s">
        <v>12</v>
      </c>
      <c r="B10" s="20" t="s">
        <v>59</v>
      </c>
    </row>
    <row r="11" spans="1:10" s="9" customFormat="1">
      <c r="A11" s="15" t="s">
        <v>13</v>
      </c>
      <c r="B11" s="20"/>
      <c r="J11" s="10"/>
    </row>
    <row r="12" spans="1:10" s="9" customFormat="1">
      <c r="A12" s="15" t="s">
        <v>14</v>
      </c>
      <c r="B12" s="25" t="s">
        <v>1</v>
      </c>
      <c r="J12" s="10"/>
    </row>
    <row r="13" spans="1:10" s="9" customFormat="1">
      <c r="A13" s="15" t="s">
        <v>15</v>
      </c>
      <c r="B13" s="26" t="s">
        <v>3</v>
      </c>
      <c r="J13" s="10"/>
    </row>
    <row r="14" spans="1:10" s="9" customFormat="1">
      <c r="A14" s="15" t="s">
        <v>16</v>
      </c>
      <c r="B14" s="26"/>
      <c r="J14" s="10"/>
    </row>
    <row r="15" spans="1:10" s="9" customFormat="1">
      <c r="A15" s="15" t="s">
        <v>17</v>
      </c>
      <c r="B15" s="26" t="s">
        <v>0</v>
      </c>
      <c r="J15" s="10"/>
    </row>
    <row r="16" spans="1:10">
      <c r="A16" s="15" t="s">
        <v>18</v>
      </c>
      <c r="B16" s="52">
        <v>46280</v>
      </c>
      <c r="J16" s="4"/>
    </row>
    <row r="17" spans="1:10">
      <c r="A17" s="15" t="s">
        <v>19</v>
      </c>
      <c r="B17" s="52">
        <v>46308</v>
      </c>
      <c r="J17" s="5"/>
    </row>
    <row r="18" spans="1:10">
      <c r="A18" s="15" t="s">
        <v>20</v>
      </c>
      <c r="B18" s="42" t="s">
        <v>54</v>
      </c>
      <c r="J18" s="4"/>
    </row>
    <row r="19" spans="1:10">
      <c r="A19" s="15" t="s">
        <v>21</v>
      </c>
      <c r="B19" s="42" t="s">
        <v>55</v>
      </c>
      <c r="J19" s="5"/>
    </row>
    <row r="20" spans="1:10">
      <c r="A20" s="15" t="s">
        <v>22</v>
      </c>
      <c r="B20" s="43" t="s">
        <v>56</v>
      </c>
      <c r="J20" s="4"/>
    </row>
    <row r="21" spans="1:10">
      <c r="A21" s="15" t="s">
        <v>23</v>
      </c>
      <c r="B21" s="44" t="s">
        <v>57</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20"/>
  <sheetViews>
    <sheetView zoomScale="80" zoomScaleNormal="80" workbookViewId="0">
      <selection activeCell="B42" sqref="B42"/>
    </sheetView>
  </sheetViews>
  <sheetFormatPr defaultRowHeight="12.75"/>
  <cols>
    <col min="1" max="1" width="4.42578125" style="2" customWidth="1"/>
    <col min="2" max="2" width="113.5703125" style="2" customWidth="1"/>
    <col min="3" max="16384" width="9.140625" style="2"/>
  </cols>
  <sheetData>
    <row r="2" spans="2:2">
      <c r="B2" s="8"/>
    </row>
    <row r="6" spans="2:2">
      <c r="B6" s="21" t="s">
        <v>29</v>
      </c>
    </row>
    <row r="7" spans="2:2">
      <c r="B7" s="21" t="s">
        <v>30</v>
      </c>
    </row>
    <row r="8" spans="2:2">
      <c r="B8" s="21" t="s">
        <v>31</v>
      </c>
    </row>
    <row r="9" spans="2:2">
      <c r="B9" s="21" t="s">
        <v>32</v>
      </c>
    </row>
    <row r="10" spans="2:2">
      <c r="B10" s="21" t="s">
        <v>33</v>
      </c>
    </row>
    <row r="11" spans="2:2">
      <c r="B11" s="3" t="s">
        <v>34</v>
      </c>
    </row>
    <row r="12" spans="2:2">
      <c r="B12" s="21"/>
    </row>
    <row r="13" spans="2:2">
      <c r="B13" s="21"/>
    </row>
    <row r="20" spans="2:2">
      <c r="B20" s="22" t="s">
        <v>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6"/>
  <sheetViews>
    <sheetView workbookViewId="0">
      <selection activeCell="H13" sqref="H13:I13"/>
    </sheetView>
  </sheetViews>
  <sheetFormatPr defaultRowHeight="11.25"/>
  <cols>
    <col min="1" max="1" width="10.5703125" style="1" bestFit="1" customWidth="1"/>
    <col min="2" max="2" width="11.2851562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7">
        <f>Metadata!B2</f>
        <v>181103</v>
      </c>
      <c r="B2" s="7" t="str">
        <f>Metadata!B3</f>
        <v>Transported (transported) cargo, luggage, cargo luggage</v>
      </c>
    </row>
    <row r="3" spans="1:37" ht="15.75">
      <c r="A3" s="7"/>
      <c r="B3" s="7"/>
      <c r="AK3" s="14"/>
    </row>
    <row r="4" spans="1:37" s="2" customFormat="1" ht="45">
      <c r="A4" s="41" t="s">
        <v>53</v>
      </c>
      <c r="B4" s="23" t="s">
        <v>37</v>
      </c>
      <c r="C4" s="6" t="s">
        <v>38</v>
      </c>
      <c r="D4" s="6" t="s">
        <v>39</v>
      </c>
      <c r="E4" s="6" t="s">
        <v>40</v>
      </c>
      <c r="F4" s="6" t="s">
        <v>41</v>
      </c>
      <c r="G4" s="6" t="s">
        <v>42</v>
      </c>
      <c r="H4" s="6" t="s">
        <v>43</v>
      </c>
      <c r="I4" s="6" t="s">
        <v>44</v>
      </c>
      <c r="J4" s="6" t="s">
        <v>45</v>
      </c>
      <c r="K4" s="6" t="s">
        <v>46</v>
      </c>
      <c r="L4" s="6" t="s">
        <v>47</v>
      </c>
      <c r="M4" s="24" t="s">
        <v>48</v>
      </c>
    </row>
    <row r="5" spans="1:37" s="2" customFormat="1" ht="12.75">
      <c r="A5" s="28">
        <v>2018</v>
      </c>
      <c r="B5" s="29">
        <v>13421.16</v>
      </c>
      <c r="C5" s="29">
        <v>9556.86</v>
      </c>
      <c r="D5" s="29">
        <v>15344.06</v>
      </c>
      <c r="E5" s="29">
        <v>10711.92</v>
      </c>
      <c r="F5" s="29">
        <v>12506.04</v>
      </c>
      <c r="G5" s="29">
        <v>14532.68</v>
      </c>
      <c r="H5" s="29">
        <v>17873.47</v>
      </c>
      <c r="I5" s="29">
        <v>17025.55</v>
      </c>
      <c r="J5" s="29">
        <v>15748.17</v>
      </c>
      <c r="K5" s="29">
        <v>15597.8</v>
      </c>
      <c r="L5" s="29">
        <v>16105.86</v>
      </c>
      <c r="M5" s="29">
        <v>15375.64</v>
      </c>
    </row>
    <row r="6" spans="1:37" s="2" customFormat="1" ht="12.75">
      <c r="A6" s="28">
        <v>2019</v>
      </c>
      <c r="B6" s="29">
        <v>13060.69</v>
      </c>
      <c r="C6" s="29">
        <v>10173.65</v>
      </c>
      <c r="D6" s="29">
        <v>13373.58</v>
      </c>
      <c r="E6" s="29">
        <v>12417.03</v>
      </c>
      <c r="F6" s="29">
        <v>12530.55</v>
      </c>
      <c r="G6" s="29">
        <v>15139.57</v>
      </c>
      <c r="H6" s="29">
        <v>17522.080000000002</v>
      </c>
      <c r="I6" s="29">
        <v>17030.34</v>
      </c>
      <c r="J6" s="29">
        <v>15578.45</v>
      </c>
      <c r="K6" s="29">
        <v>16122.29</v>
      </c>
      <c r="L6" s="29">
        <v>16197.92</v>
      </c>
      <c r="M6" s="29">
        <v>16438.189999999999</v>
      </c>
    </row>
    <row r="7" spans="1:37" s="2" customFormat="1" ht="12.75">
      <c r="A7" s="28">
        <v>2020</v>
      </c>
      <c r="B7" s="29">
        <v>11752.83</v>
      </c>
      <c r="C7" s="29">
        <v>9077.31</v>
      </c>
      <c r="D7" s="29">
        <v>9129.2000000000007</v>
      </c>
      <c r="E7" s="29">
        <v>9475.9699999999993</v>
      </c>
      <c r="F7" s="29">
        <v>10743.83</v>
      </c>
      <c r="G7" s="29">
        <v>9716.99</v>
      </c>
      <c r="H7" s="29">
        <v>10366.1</v>
      </c>
      <c r="I7" s="29">
        <v>11040.64</v>
      </c>
      <c r="J7" s="29">
        <v>11071.64</v>
      </c>
      <c r="K7" s="29">
        <v>11225.75</v>
      </c>
      <c r="L7" s="29">
        <v>11204.7</v>
      </c>
      <c r="M7" s="29">
        <v>11581.38</v>
      </c>
    </row>
    <row r="8" spans="1:37" s="2" customFormat="1" ht="12.75">
      <c r="A8" s="28">
        <v>2021</v>
      </c>
      <c r="B8" s="29">
        <v>10489.2</v>
      </c>
      <c r="C8" s="29">
        <v>10304.08</v>
      </c>
      <c r="D8" s="29">
        <v>10991.22</v>
      </c>
      <c r="E8" s="29">
        <v>10755.44</v>
      </c>
      <c r="F8" s="29">
        <v>11397.25</v>
      </c>
      <c r="G8" s="29">
        <v>10937.08</v>
      </c>
      <c r="H8" s="29">
        <v>11434.94</v>
      </c>
      <c r="I8" s="29">
        <v>10939.31</v>
      </c>
      <c r="J8" s="29">
        <v>10325.85</v>
      </c>
      <c r="K8" s="29">
        <v>12055.03</v>
      </c>
      <c r="L8" s="29">
        <v>12105.92</v>
      </c>
      <c r="M8" s="29">
        <v>11888.95</v>
      </c>
    </row>
    <row r="9" spans="1:37" s="2" customFormat="1" ht="12.75">
      <c r="A9" s="30" t="s">
        <v>51</v>
      </c>
      <c r="B9" s="29">
        <v>10658.08</v>
      </c>
      <c r="C9" s="29">
        <v>9928.1</v>
      </c>
      <c r="D9" s="29">
        <v>10836.75</v>
      </c>
      <c r="E9" s="29">
        <v>10394.14</v>
      </c>
      <c r="F9" s="29">
        <v>11697.87</v>
      </c>
      <c r="G9" s="29">
        <v>10112.629999999999</v>
      </c>
      <c r="H9" s="29">
        <v>11360.97</v>
      </c>
      <c r="I9" s="29">
        <v>10974.45</v>
      </c>
      <c r="J9" s="29">
        <v>10796.23</v>
      </c>
      <c r="K9" s="29">
        <v>11982.1</v>
      </c>
      <c r="L9" s="29">
        <v>13103.64</v>
      </c>
      <c r="M9" s="29">
        <v>13789.04</v>
      </c>
    </row>
    <row r="10" spans="1:37" s="2" customFormat="1" ht="12.75">
      <c r="A10" s="30" t="s">
        <v>52</v>
      </c>
      <c r="B10" s="29">
        <v>7611.16</v>
      </c>
      <c r="C10" s="29">
        <v>6640.09</v>
      </c>
      <c r="D10" s="29">
        <v>7574.02</v>
      </c>
      <c r="E10" s="29">
        <v>7397.26</v>
      </c>
      <c r="F10" s="29">
        <v>7313.5</v>
      </c>
      <c r="G10" s="29">
        <v>7053.17</v>
      </c>
      <c r="H10" s="29">
        <v>7017.4</v>
      </c>
      <c r="I10" s="29">
        <v>6860.2</v>
      </c>
      <c r="J10" s="29">
        <v>7238.34</v>
      </c>
      <c r="K10" s="29">
        <v>7374.57</v>
      </c>
      <c r="L10" s="29">
        <v>6864.78</v>
      </c>
      <c r="M10" s="29">
        <v>7969.72</v>
      </c>
    </row>
    <row r="11" spans="1:37" s="2" customFormat="1" ht="12.75">
      <c r="A11" s="32">
        <v>2024</v>
      </c>
      <c r="B11" s="31">
        <v>7965.73</v>
      </c>
      <c r="C11" s="31">
        <v>6897.65</v>
      </c>
      <c r="D11" s="31">
        <v>7944.19</v>
      </c>
      <c r="E11" s="31">
        <v>7787.87</v>
      </c>
      <c r="F11" s="45">
        <v>8826.69</v>
      </c>
      <c r="G11" s="37">
        <v>9603.86</v>
      </c>
      <c r="H11" s="37">
        <v>9368.0499999999993</v>
      </c>
      <c r="I11" s="38">
        <v>8991.2000000000007</v>
      </c>
      <c r="J11" s="38">
        <v>9368.4</v>
      </c>
      <c r="K11" s="38">
        <v>8728.9</v>
      </c>
      <c r="L11" s="39">
        <v>8958.1</v>
      </c>
      <c r="M11" s="39">
        <v>10374.299999999999</v>
      </c>
    </row>
    <row r="12" spans="1:37">
      <c r="A12" s="32">
        <v>2025</v>
      </c>
      <c r="B12" s="33">
        <v>10752.32</v>
      </c>
      <c r="C12" s="46">
        <v>10814.54</v>
      </c>
      <c r="D12" s="33">
        <v>11931.15</v>
      </c>
      <c r="E12" s="31">
        <v>11311.74</v>
      </c>
      <c r="F12" s="45">
        <v>11319.93</v>
      </c>
      <c r="G12" s="37">
        <v>11756.12</v>
      </c>
      <c r="H12" s="37">
        <v>11908.39</v>
      </c>
      <c r="I12" s="38">
        <v>12449.3</v>
      </c>
      <c r="J12" s="38">
        <v>11838</v>
      </c>
      <c r="K12" s="38">
        <v>11220.2</v>
      </c>
      <c r="L12" s="38">
        <v>11399.4</v>
      </c>
      <c r="M12" s="38">
        <v>10883.3</v>
      </c>
    </row>
    <row r="13" spans="1:37">
      <c r="A13" s="27">
        <v>2026</v>
      </c>
      <c r="B13" s="34">
        <v>9348.5</v>
      </c>
      <c r="C13" s="47">
        <v>9466.7000000000007</v>
      </c>
      <c r="D13" s="34">
        <v>10814.86</v>
      </c>
      <c r="E13" s="35">
        <v>11730.7</v>
      </c>
      <c r="F13" s="36">
        <v>11642.3</v>
      </c>
      <c r="G13" s="36">
        <v>11689.3</v>
      </c>
      <c r="H13" s="36">
        <v>10329.799999999999</v>
      </c>
      <c r="I13" s="48">
        <v>12359.2</v>
      </c>
      <c r="J13" s="27"/>
      <c r="K13" s="27"/>
      <c r="L13" s="40"/>
      <c r="M13" s="40"/>
    </row>
    <row r="14" spans="1:37" s="13" customFormat="1" ht="37.5" customHeight="1">
      <c r="A14" s="49" t="s">
        <v>36</v>
      </c>
      <c r="B14" s="49"/>
      <c r="C14" s="49"/>
      <c r="D14" s="49"/>
      <c r="E14" s="49"/>
      <c r="F14" s="49"/>
      <c r="G14" s="49"/>
      <c r="H14" s="49"/>
      <c r="I14" s="49"/>
      <c r="J14" s="49"/>
      <c r="K14" s="49"/>
      <c r="L14" s="49"/>
      <c r="M14" s="49"/>
    </row>
    <row r="15" spans="1:37" ht="11.25" customHeight="1">
      <c r="A15" s="50" t="s">
        <v>49</v>
      </c>
      <c r="B15" s="50"/>
      <c r="C15" s="50"/>
      <c r="D15" s="50"/>
      <c r="E15" s="50"/>
      <c r="F15" s="50"/>
      <c r="G15" s="50"/>
      <c r="H15" s="50"/>
      <c r="I15" s="50"/>
      <c r="J15" s="50"/>
      <c r="K15" s="50"/>
      <c r="L15" s="50"/>
      <c r="M15" s="50"/>
    </row>
    <row r="16" spans="1:37" ht="12" customHeight="1">
      <c r="A16" s="51" t="s">
        <v>50</v>
      </c>
      <c r="B16" s="51"/>
      <c r="C16" s="51"/>
      <c r="D16" s="51"/>
      <c r="E16" s="51"/>
      <c r="F16" s="51"/>
      <c r="G16" s="51"/>
      <c r="H16" s="51"/>
      <c r="I16" s="51"/>
      <c r="J16" s="51"/>
      <c r="K16" s="51"/>
      <c r="L16" s="51"/>
      <c r="M16" s="51"/>
    </row>
  </sheetData>
  <mergeCells count="3">
    <mergeCell ref="A14:M14"/>
    <mergeCell ref="A15:M15"/>
    <mergeCell ref="A16:M16"/>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2026-09-15T10:45:54Z</dcterms:modified>
</cp:coreProperties>
</file>