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60" yWindow="-120" windowWidth="13695" windowHeight="12870" activeTab="2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calcChain.xml><?xml version="1.0" encoding="utf-8"?>
<calcChain xmlns="http://schemas.openxmlformats.org/spreadsheetml/2006/main">
  <c r="G28" i="2"/>
  <c r="G27"/>
  <c r="G26"/>
  <c r="G24"/>
  <c r="G23"/>
  <c r="C43"/>
  <c r="G43" s="1"/>
  <c r="G42"/>
  <c r="C42"/>
  <c r="C41"/>
  <c r="G41" s="1"/>
  <c r="G40"/>
  <c r="C40"/>
  <c r="C39"/>
  <c r="G39" s="1"/>
  <c r="G38"/>
  <c r="C38"/>
  <c r="C37"/>
  <c r="G37" s="1"/>
  <c r="C36"/>
  <c r="G36" s="1"/>
  <c r="C35"/>
  <c r="G35" s="1"/>
  <c r="G34"/>
  <c r="C34"/>
  <c r="C33"/>
  <c r="G33" s="1"/>
  <c r="G32"/>
  <c r="C32"/>
  <c r="C31"/>
  <c r="G31" s="1"/>
  <c r="G30"/>
  <c r="C30"/>
  <c r="C28"/>
  <c r="C27"/>
  <c r="C26"/>
  <c r="C25"/>
  <c r="G25" s="1"/>
  <c r="C24"/>
  <c r="C23"/>
  <c r="G21"/>
  <c r="G20"/>
  <c r="G19"/>
  <c r="G18"/>
  <c r="G17"/>
  <c r="G16"/>
  <c r="G15"/>
  <c r="G14"/>
  <c r="G13"/>
  <c r="G12"/>
  <c r="G11"/>
  <c r="G10"/>
  <c r="G9"/>
  <c r="G8"/>
  <c r="G7"/>
  <c r="C21"/>
  <c r="C20"/>
  <c r="C19"/>
  <c r="C18"/>
  <c r="C17"/>
  <c r="C16"/>
  <c r="C15"/>
  <c r="C14"/>
  <c r="C13"/>
  <c r="C12"/>
  <c r="C11"/>
  <c r="C10"/>
  <c r="C9"/>
  <c r="C8"/>
  <c r="C7"/>
</calcChain>
</file>

<file path=xl/sharedStrings.xml><?xml version="1.0" encoding="utf-8"?>
<sst xmlns="http://schemas.openxmlformats.org/spreadsheetml/2006/main" count="69" uniqueCount="50">
  <si>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</si>
  <si>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</si>
  <si>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</si>
  <si>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</si>
  <si>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</si>
  <si>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</si>
  <si>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</si>
  <si>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</si>
  <si>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</si>
  <si>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</si>
  <si>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</si>
  <si>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</si>
  <si>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</si>
  <si>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</si>
  <si>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</si>
  <si>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</si>
  <si>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</si>
  <si>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</si>
  <si>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</si>
  <si>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</si>
  <si>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</si>
  <si>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</si>
  <si>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</si>
  <si>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</si>
  <si>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</si>
  <si>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</si>
  <si>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</si>
  <si>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</si>
  <si>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</si>
  <si>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</si>
  <si>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Исп.:Кусаинова А.С.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</si>
  <si>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</si>
  <si>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</si>
  <si>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</si>
  <si>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</si>
  <si>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</si>
  <si>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</si>
  <si>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На 1 февраля 2023 года</t>
  </si>
  <si>
    <t>Дата релиза: 01.03.2023</t>
  </si>
  <si>
    <t>Численность на 1 февраля 2023г.</t>
  </si>
  <si>
    <t>от 01.03.2023 года</t>
  </si>
  <si>
    <r>
      <t xml:space="preserve">с 1 января 2023 года до 1 февраля 2023 года </t>
    </r>
    <r>
      <rPr>
        <b/>
        <vertAlign val="superscript"/>
        <sz val="10"/>
        <color theme="1"/>
        <rFont val="Calibri"/>
        <family val="2"/>
        <charset val="204"/>
      </rPr>
      <t>*</t>
    </r>
  </si>
  <si>
    <t>Численность на 1 января 2023г.</t>
  </si>
  <si>
    <t>Примечание: Данные о численности населения с учетом итогов Национальной переписи населения 2021 года в Республике Казахстан.</t>
  </si>
  <si>
    <t>Дата следующего релиза: 03.04.2023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</si>
  <si>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</si>
  <si>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</si>
  <si>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</si>
  <si>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</si>
  <si>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№ 15-16/117-ВН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</si>
</sst>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58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13" fillId="0" borderId="0" xfId="1" applyFont="1" applyAlignment="1">
      <alignment horizontal="center" vertical="top"/>
    </xf>
    <xf numFmtId="0" fontId="12" fillId="0" borderId="0" xfId="0" applyFont="1" applyAlignment="1"/>
    <xf numFmtId="0" fontId="13" fillId="0" borderId="0" xfId="0" applyFont="1" applyAlignment="1">
      <alignment horizontal="justify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2" applyFont="1" applyFill="1" applyAlignment="1">
      <alignment horizontal="left" vertical="center"/>
    </xf>
    <xf numFmtId="0" fontId="15" fillId="0" borderId="0" xfId="0" applyFont="1" applyFill="1" applyBorder="1"/>
    <xf numFmtId="0" fontId="8" fillId="0" borderId="0" xfId="0" applyFont="1"/>
    <xf numFmtId="0" fontId="8" fillId="0" borderId="0" xfId="0" applyFont="1" applyBorder="1"/>
    <xf numFmtId="0" fontId="0" fillId="0" borderId="0" xfId="0" applyFont="1" applyFill="1" applyBorder="1"/>
    <xf numFmtId="0" fontId="15" fillId="0" borderId="1" xfId="0" applyFont="1" applyFill="1" applyBorder="1"/>
    <xf numFmtId="0" fontId="8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8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/>
    <xf numFmtId="0" fontId="0" fillId="0" borderId="4" xfId="0" applyBorder="1"/>
    <xf numFmtId="0" fontId="16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1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/>
    <xf numFmtId="4" fontId="18" fillId="0" borderId="0" xfId="0" applyNumberFormat="1" applyFont="1" applyFill="1" applyBorder="1" applyAlignment="1">
      <alignment horizontal="right" wrapText="1"/>
    </xf>
    <xf numFmtId="4" fontId="18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4" fontId="18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wrapText="1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4" xfId="0" applyFont="1" applyBorder="1" applyAlignment="1"/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723900</xdr:colOff>
      <xdr:row>4</xdr:row>
      <xdr:rowOff>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146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E21" sqref="E21"/>
    </sheetView>
  </sheetViews>
  <sheetFormatPr defaultRowHeight="15"/>
  <cols>
    <col min="1" max="5" width="16.42578125" customWidth="1"/>
  </cols>
  <sheetData>
    <row r="1" spans="1:7">
      <c r="A1" s="46"/>
      <c r="B1" s="46"/>
      <c r="C1" s="46"/>
    </row>
    <row r="2" spans="1:7">
      <c r="A2" s="46"/>
      <c r="B2" s="46"/>
      <c r="C2" s="46"/>
    </row>
    <row r="3" spans="1:7">
      <c r="A3" s="46"/>
      <c r="B3" s="46"/>
      <c r="C3" s="46"/>
    </row>
    <row r="4" spans="1:7">
      <c r="A4" s="46"/>
      <c r="B4" s="46"/>
      <c r="C4" s="46"/>
    </row>
    <row r="6" spans="1:7" ht="18.75">
      <c r="A6" s="47" t="s">
        <v>38</v>
      </c>
      <c r="B6" s="47"/>
      <c r="C6" s="47"/>
      <c r="D6" s="47"/>
      <c r="E6" s="47"/>
      <c r="F6" s="47"/>
      <c r="G6" s="48"/>
    </row>
    <row r="7" spans="1:7" ht="21.75" customHeight="1">
      <c r="A7" s="47" t="s">
        <v>44</v>
      </c>
      <c r="B7" s="48"/>
      <c r="C7" s="48"/>
      <c r="D7" s="48"/>
      <c r="E7" s="48"/>
      <c r="F7" s="3"/>
      <c r="G7" s="3"/>
    </row>
    <row r="8" spans="1:7" ht="18.75">
      <c r="A8" s="4"/>
      <c r="B8" s="4"/>
      <c r="C8" s="4"/>
      <c r="D8" s="4"/>
      <c r="E8" s="5"/>
      <c r="F8" s="3"/>
      <c r="G8" s="3"/>
    </row>
    <row r="9" spans="1:7" ht="18.75">
      <c r="A9" s="4"/>
      <c r="B9" s="4"/>
      <c r="C9" s="4"/>
      <c r="D9" s="4"/>
      <c r="E9" s="5"/>
      <c r="F9" s="3"/>
      <c r="G9" s="3"/>
    </row>
    <row r="10" spans="1:7">
      <c r="A10" s="49" t="s">
        <v>35</v>
      </c>
      <c r="B10" s="49"/>
      <c r="C10" s="49"/>
      <c r="D10" s="49"/>
      <c r="E10" s="49"/>
      <c r="F10" s="49"/>
      <c r="G10" s="6"/>
    </row>
    <row r="11" spans="1:7">
      <c r="A11" s="49"/>
      <c r="B11" s="49"/>
      <c r="C11" s="49"/>
      <c r="D11" s="49"/>
      <c r="E11" s="49"/>
      <c r="F11" s="49"/>
      <c r="G11" s="6"/>
    </row>
    <row r="12" spans="1:7" ht="29.25" customHeight="1">
      <c r="A12" s="49"/>
      <c r="B12" s="49"/>
      <c r="C12" s="49"/>
      <c r="D12" s="49"/>
      <c r="E12" s="49"/>
      <c r="F12" s="49"/>
      <c r="G12" s="6"/>
    </row>
    <row r="13" spans="1:7" ht="18.75">
      <c r="A13" s="7" t="s">
        <v>37</v>
      </c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>
      <c r="A16" s="8"/>
      <c r="B16" s="8"/>
      <c r="C16" s="8"/>
      <c r="D16" s="8"/>
      <c r="E16" s="8"/>
      <c r="F16" s="8"/>
      <c r="G16" s="8"/>
    </row>
    <row r="17" spans="1:7">
      <c r="A17" s="9"/>
      <c r="B17" s="9"/>
      <c r="C17" s="9"/>
      <c r="D17" s="9"/>
      <c r="E17" s="9"/>
      <c r="F17" s="9"/>
      <c r="G17" s="8"/>
    </row>
    <row r="18" spans="1:7" ht="18.75">
      <c r="A18" s="45" t="s">
        <v>36</v>
      </c>
      <c r="B18" s="45"/>
      <c r="C18" s="45"/>
      <c r="D18" s="45"/>
      <c r="E18" s="45"/>
      <c r="F18" s="8"/>
      <c r="G18" s="8"/>
    </row>
  </sheetData>
  <mergeCells count="6">
    <mergeCell ref="A18:E18"/>
    <mergeCell ref="A1:C4"/>
    <mergeCell ref="A6:E6"/>
    <mergeCell ref="F6:G6"/>
    <mergeCell ref="A7:E7"/>
    <mergeCell ref="A10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24" sqref="B24"/>
    </sheetView>
  </sheetViews>
  <sheetFormatPr defaultRowHeight="15"/>
  <cols>
    <col min="2" max="2" width="68.85546875" customWidth="1"/>
  </cols>
  <sheetData>
    <row r="1" spans="1:2">
      <c r="A1" s="10"/>
      <c r="B1" s="11" t="s">
        <v>12</v>
      </c>
    </row>
    <row r="2" spans="1:2">
      <c r="A2" s="10"/>
      <c r="B2" s="12"/>
    </row>
    <row r="3" spans="1:2" ht="76.5">
      <c r="A3" s="10"/>
      <c r="B3" s="13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2"/>
  <sheetViews>
    <sheetView tabSelected="1" workbookViewId="0">
      <selection activeCell="I54" sqref="I54"/>
    </sheetView>
  </sheetViews>
  <sheetFormatPr defaultRowHeight="15"/>
  <cols>
    <col min="1" max="1" width="20.85546875" customWidth="1"/>
    <col min="2" max="4" width="10.5703125" customWidth="1"/>
    <col min="5" max="5" width="11.5703125" customWidth="1"/>
    <col min="6" max="8" width="10.5703125" customWidth="1"/>
  </cols>
  <sheetData>
    <row r="1" spans="1:9">
      <c r="A1" s="50" t="s">
        <v>34</v>
      </c>
      <c r="B1" s="50"/>
      <c r="C1" s="50"/>
      <c r="D1" s="50"/>
      <c r="E1" s="50"/>
      <c r="F1" s="50"/>
      <c r="G1" s="50"/>
      <c r="H1" s="50"/>
    </row>
    <row r="2" spans="1:9" ht="15.75" customHeight="1">
      <c r="A2" s="50" t="s">
        <v>41</v>
      </c>
      <c r="B2" s="50"/>
      <c r="C2" s="50"/>
      <c r="D2" s="50"/>
      <c r="E2" s="50"/>
      <c r="F2" s="50"/>
      <c r="G2" s="50"/>
      <c r="H2" s="50"/>
    </row>
    <row r="3" spans="1:9">
      <c r="H3" s="1" t="s">
        <v>0</v>
      </c>
    </row>
    <row r="4" spans="1:9">
      <c r="A4" s="51"/>
      <c r="B4" s="52" t="s">
        <v>42</v>
      </c>
      <c r="C4" s="52" t="s">
        <v>1</v>
      </c>
      <c r="D4" s="52" t="s">
        <v>2</v>
      </c>
      <c r="E4" s="52"/>
      <c r="F4" s="52" t="s">
        <v>39</v>
      </c>
      <c r="G4" s="52" t="s">
        <v>3</v>
      </c>
      <c r="H4" s="53"/>
      <c r="I4" s="2"/>
    </row>
    <row r="5" spans="1:9" ht="33.75">
      <c r="A5" s="51"/>
      <c r="B5" s="52"/>
      <c r="C5" s="52"/>
      <c r="D5" s="14" t="s">
        <v>4</v>
      </c>
      <c r="E5" s="14" t="s">
        <v>5</v>
      </c>
      <c r="F5" s="52"/>
      <c r="G5" s="14" t="s">
        <v>6</v>
      </c>
      <c r="H5" s="15" t="s">
        <v>7</v>
      </c>
      <c r="I5" s="2"/>
    </row>
    <row r="6" spans="1:9">
      <c r="A6" s="56" t="s">
        <v>8</v>
      </c>
      <c r="B6" s="56"/>
      <c r="C6" s="56"/>
      <c r="D6" s="56"/>
      <c r="E6" s="56"/>
      <c r="F6" s="56"/>
      <c r="G6" s="56"/>
      <c r="H6" s="56"/>
    </row>
    <row r="7" spans="1:9" ht="23.25">
      <c r="A7" s="30" t="s">
        <v>14</v>
      </c>
      <c r="B7" s="31">
        <v>534024</v>
      </c>
      <c r="C7" s="31">
        <f>D7+E7</f>
        <v>-397</v>
      </c>
      <c r="D7" s="31">
        <v>-97</v>
      </c>
      <c r="E7" s="31">
        <v>-300</v>
      </c>
      <c r="F7" s="31">
        <v>533627</v>
      </c>
      <c r="G7" s="37">
        <f>C7/B7*100</f>
        <v>-7.4341228109598076E-2</v>
      </c>
      <c r="H7" s="31">
        <v>533826</v>
      </c>
    </row>
    <row r="8" spans="1:9">
      <c r="A8" s="32" t="s">
        <v>15</v>
      </c>
      <c r="B8" s="31">
        <v>222044</v>
      </c>
      <c r="C8" s="31">
        <f t="shared" ref="C8:C21" si="0">D8+E8</f>
        <v>1</v>
      </c>
      <c r="D8" s="31">
        <v>-30</v>
      </c>
      <c r="E8" s="31">
        <v>31</v>
      </c>
      <c r="F8" s="31">
        <v>222045</v>
      </c>
      <c r="G8" s="37">
        <f t="shared" ref="G8:G21" si="1">C8/B8*100</f>
        <v>4.5036118967411862E-4</v>
      </c>
      <c r="H8" s="31">
        <v>222044</v>
      </c>
    </row>
    <row r="9" spans="1:9">
      <c r="A9" s="32" t="s">
        <v>16</v>
      </c>
      <c r="B9" s="31">
        <v>32638</v>
      </c>
      <c r="C9" s="31">
        <f t="shared" si="0"/>
        <v>-48</v>
      </c>
      <c r="D9" s="31">
        <v>-5</v>
      </c>
      <c r="E9" s="31">
        <v>-43</v>
      </c>
      <c r="F9" s="31">
        <v>32590</v>
      </c>
      <c r="G9" s="37">
        <f t="shared" si="1"/>
        <v>-0.14706783503891172</v>
      </c>
      <c r="H9" s="31">
        <v>32614</v>
      </c>
    </row>
    <row r="10" spans="1:9">
      <c r="A10" s="32" t="s">
        <v>17</v>
      </c>
      <c r="B10" s="31">
        <v>13465</v>
      </c>
      <c r="C10" s="31">
        <f t="shared" si="0"/>
        <v>-31</v>
      </c>
      <c r="D10" s="31">
        <v>3</v>
      </c>
      <c r="E10" s="31">
        <v>-34</v>
      </c>
      <c r="F10" s="31">
        <v>13434</v>
      </c>
      <c r="G10" s="37">
        <f t="shared" si="1"/>
        <v>-0.23022651318232454</v>
      </c>
      <c r="H10" s="31">
        <v>13450</v>
      </c>
    </row>
    <row r="11" spans="1:9">
      <c r="A11" s="33" t="s">
        <v>18</v>
      </c>
      <c r="B11" s="31">
        <v>27328</v>
      </c>
      <c r="C11" s="31">
        <f t="shared" si="0"/>
        <v>-41</v>
      </c>
      <c r="D11" s="31">
        <v>-5</v>
      </c>
      <c r="E11" s="31">
        <v>-36</v>
      </c>
      <c r="F11" s="31">
        <v>27287</v>
      </c>
      <c r="G11" s="37">
        <f t="shared" si="1"/>
        <v>-0.15002927400468383</v>
      </c>
      <c r="H11" s="31">
        <v>27308</v>
      </c>
    </row>
    <row r="12" spans="1:9">
      <c r="A12" s="32" t="s">
        <v>19</v>
      </c>
      <c r="B12" s="31">
        <v>21279</v>
      </c>
      <c r="C12" s="31">
        <f t="shared" si="0"/>
        <v>-47</v>
      </c>
      <c r="D12" s="31">
        <v>-12</v>
      </c>
      <c r="E12" s="31">
        <v>-35</v>
      </c>
      <c r="F12" s="31">
        <v>21232</v>
      </c>
      <c r="G12" s="37">
        <f t="shared" si="1"/>
        <v>-0.22087504112035342</v>
      </c>
      <c r="H12" s="31">
        <v>21256</v>
      </c>
    </row>
    <row r="13" spans="1:9">
      <c r="A13" s="32" t="s">
        <v>20</v>
      </c>
      <c r="B13" s="31">
        <v>18102</v>
      </c>
      <c r="C13" s="31">
        <f t="shared" si="0"/>
        <v>-36</v>
      </c>
      <c r="D13" s="31">
        <v>1</v>
      </c>
      <c r="E13" s="31">
        <v>-37</v>
      </c>
      <c r="F13" s="31">
        <v>18066</v>
      </c>
      <c r="G13" s="37">
        <f t="shared" si="1"/>
        <v>-0.19887305270135897</v>
      </c>
      <c r="H13" s="31">
        <v>18084</v>
      </c>
    </row>
    <row r="14" spans="1:9">
      <c r="A14" s="32" t="s">
        <v>21</v>
      </c>
      <c r="B14" s="31">
        <v>46499</v>
      </c>
      <c r="C14" s="31">
        <f t="shared" si="0"/>
        <v>-6</v>
      </c>
      <c r="D14" s="31">
        <v>-13</v>
      </c>
      <c r="E14" s="31">
        <v>7</v>
      </c>
      <c r="F14" s="31">
        <v>46493</v>
      </c>
      <c r="G14" s="37">
        <f t="shared" si="1"/>
        <v>-1.2903503301146263E-2</v>
      </c>
      <c r="H14" s="31">
        <v>46496</v>
      </c>
    </row>
    <row r="15" spans="1:9">
      <c r="A15" s="32" t="s">
        <v>22</v>
      </c>
      <c r="B15" s="31">
        <v>17530</v>
      </c>
      <c r="C15" s="31">
        <f t="shared" si="0"/>
        <v>-26</v>
      </c>
      <c r="D15" s="31">
        <v>-7</v>
      </c>
      <c r="E15" s="31">
        <v>-19</v>
      </c>
      <c r="F15" s="31">
        <v>17504</v>
      </c>
      <c r="G15" s="37">
        <f t="shared" si="1"/>
        <v>-0.14831717056474614</v>
      </c>
      <c r="H15" s="31">
        <v>17517</v>
      </c>
    </row>
    <row r="16" spans="1:9">
      <c r="A16" s="32" t="s">
        <v>23</v>
      </c>
      <c r="B16" s="31">
        <v>17916</v>
      </c>
      <c r="C16" s="31">
        <f t="shared" si="0"/>
        <v>-22</v>
      </c>
      <c r="D16" s="31">
        <v>-12</v>
      </c>
      <c r="E16" s="31">
        <v>-10</v>
      </c>
      <c r="F16" s="31">
        <v>17894</v>
      </c>
      <c r="G16" s="37">
        <f t="shared" si="1"/>
        <v>-0.12279526680062515</v>
      </c>
      <c r="H16" s="31">
        <v>17905</v>
      </c>
    </row>
    <row r="17" spans="1:8">
      <c r="A17" s="32" t="s">
        <v>24</v>
      </c>
      <c r="B17" s="31">
        <v>18146</v>
      </c>
      <c r="C17" s="31">
        <f t="shared" si="0"/>
        <v>-22</v>
      </c>
      <c r="D17" s="31">
        <v>-13</v>
      </c>
      <c r="E17" s="31">
        <v>-9</v>
      </c>
      <c r="F17" s="31">
        <v>18124</v>
      </c>
      <c r="G17" s="37">
        <f t="shared" si="1"/>
        <v>-0.12123884051581615</v>
      </c>
      <c r="H17" s="31">
        <v>18135</v>
      </c>
    </row>
    <row r="18" spans="1:8">
      <c r="A18" s="32" t="s">
        <v>25</v>
      </c>
      <c r="B18" s="31">
        <v>40315</v>
      </c>
      <c r="C18" s="31">
        <f t="shared" si="0"/>
        <v>-63</v>
      </c>
      <c r="D18" s="31">
        <v>-3</v>
      </c>
      <c r="E18" s="31">
        <v>-60</v>
      </c>
      <c r="F18" s="31">
        <v>40252</v>
      </c>
      <c r="G18" s="37">
        <f t="shared" si="1"/>
        <v>-0.15626937864318491</v>
      </c>
      <c r="H18" s="31">
        <v>40283</v>
      </c>
    </row>
    <row r="19" spans="1:8">
      <c r="A19" s="32" t="s">
        <v>26</v>
      </c>
      <c r="B19" s="31">
        <v>9869</v>
      </c>
      <c r="C19" s="31">
        <f t="shared" si="0"/>
        <v>0</v>
      </c>
      <c r="D19" s="31">
        <v>-5</v>
      </c>
      <c r="E19" s="31">
        <v>5</v>
      </c>
      <c r="F19" s="31">
        <v>9869</v>
      </c>
      <c r="G19" s="37">
        <f t="shared" si="1"/>
        <v>0</v>
      </c>
      <c r="H19" s="31">
        <v>9869</v>
      </c>
    </row>
    <row r="20" spans="1:8">
      <c r="A20" s="32" t="s">
        <v>27</v>
      </c>
      <c r="B20" s="31">
        <v>13170</v>
      </c>
      <c r="C20" s="31">
        <f t="shared" si="0"/>
        <v>-5</v>
      </c>
      <c r="D20" s="31">
        <v>11</v>
      </c>
      <c r="E20" s="31">
        <v>-16</v>
      </c>
      <c r="F20" s="31">
        <v>13165</v>
      </c>
      <c r="G20" s="37">
        <f t="shared" si="1"/>
        <v>-3.7965072133637055E-2</v>
      </c>
      <c r="H20" s="31">
        <v>13168</v>
      </c>
    </row>
    <row r="21" spans="1:8">
      <c r="A21" s="32" t="s">
        <v>28</v>
      </c>
      <c r="B21" s="31">
        <v>35723</v>
      </c>
      <c r="C21" s="31">
        <f t="shared" si="0"/>
        <v>-51</v>
      </c>
      <c r="D21" s="31">
        <v>-7</v>
      </c>
      <c r="E21" s="31">
        <v>-44</v>
      </c>
      <c r="F21" s="31">
        <v>35672</v>
      </c>
      <c r="G21" s="37">
        <f t="shared" si="1"/>
        <v>-0.14276516529966687</v>
      </c>
      <c r="H21" s="31">
        <v>35697</v>
      </c>
    </row>
    <row r="22" spans="1:8">
      <c r="A22" s="57" t="s">
        <v>9</v>
      </c>
      <c r="B22" s="57"/>
      <c r="C22" s="57"/>
      <c r="D22" s="57"/>
      <c r="E22" s="57"/>
      <c r="F22" s="57"/>
      <c r="G22" s="57"/>
      <c r="H22" s="57"/>
    </row>
    <row r="23" spans="1:8" ht="23.25">
      <c r="A23" s="30" t="s">
        <v>14</v>
      </c>
      <c r="B23" s="31">
        <v>258892</v>
      </c>
      <c r="C23" s="31">
        <f>D23+E23</f>
        <v>-40</v>
      </c>
      <c r="D23" s="31">
        <v>-52</v>
      </c>
      <c r="E23" s="31">
        <v>12</v>
      </c>
      <c r="F23" s="31">
        <v>258852</v>
      </c>
      <c r="G23" s="38">
        <f>C23/B23*100</f>
        <v>-1.5450458106082846E-2</v>
      </c>
      <c r="H23" s="31">
        <v>258872</v>
      </c>
    </row>
    <row r="24" spans="1:8">
      <c r="A24" s="32" t="s">
        <v>29</v>
      </c>
      <c r="B24" s="31">
        <v>222044</v>
      </c>
      <c r="C24" s="31">
        <f t="shared" ref="C24:C28" si="2">D24+E24</f>
        <v>1</v>
      </c>
      <c r="D24" s="31">
        <v>-30</v>
      </c>
      <c r="E24" s="31">
        <v>31</v>
      </c>
      <c r="F24" s="31">
        <v>222045</v>
      </c>
      <c r="G24" s="38">
        <f t="shared" ref="G24:G28" si="3">C24/B24*100</f>
        <v>4.5036118967411862E-4</v>
      </c>
      <c r="H24" s="31">
        <v>222044</v>
      </c>
    </row>
    <row r="25" spans="1:8">
      <c r="A25" s="33" t="s">
        <v>18</v>
      </c>
      <c r="B25" s="31">
        <v>8590</v>
      </c>
      <c r="C25" s="31">
        <f t="shared" si="2"/>
        <v>-1</v>
      </c>
      <c r="D25" s="31">
        <v>0</v>
      </c>
      <c r="E25" s="31">
        <v>-1</v>
      </c>
      <c r="F25" s="31">
        <v>8589</v>
      </c>
      <c r="G25" s="38">
        <f t="shared" si="3"/>
        <v>-1.1641443538998836E-2</v>
      </c>
      <c r="H25" s="31">
        <v>8590</v>
      </c>
    </row>
    <row r="26" spans="1:8">
      <c r="A26" s="32" t="s">
        <v>22</v>
      </c>
      <c r="B26" s="31">
        <v>7038</v>
      </c>
      <c r="C26" s="31">
        <f t="shared" si="2"/>
        <v>-8</v>
      </c>
      <c r="D26" s="31">
        <v>-6</v>
      </c>
      <c r="E26" s="31">
        <v>-2</v>
      </c>
      <c r="F26" s="31">
        <v>7030</v>
      </c>
      <c r="G26" s="38">
        <f t="shared" si="3"/>
        <v>-0.11366865586814436</v>
      </c>
      <c r="H26" s="31">
        <v>7034</v>
      </c>
    </row>
    <row r="27" spans="1:8">
      <c r="A27" s="32" t="s">
        <v>23</v>
      </c>
      <c r="B27" s="31">
        <v>8155</v>
      </c>
      <c r="C27" s="31">
        <f t="shared" si="2"/>
        <v>-10</v>
      </c>
      <c r="D27" s="31">
        <v>-5</v>
      </c>
      <c r="E27" s="31">
        <v>-5</v>
      </c>
      <c r="F27" s="31">
        <v>8145</v>
      </c>
      <c r="G27" s="38">
        <f t="shared" si="3"/>
        <v>-0.1226241569589209</v>
      </c>
      <c r="H27" s="31">
        <v>8150</v>
      </c>
    </row>
    <row r="28" spans="1:8">
      <c r="A28" s="32" t="s">
        <v>25</v>
      </c>
      <c r="B28" s="31">
        <v>13065</v>
      </c>
      <c r="C28" s="31">
        <f t="shared" si="2"/>
        <v>-22</v>
      </c>
      <c r="D28" s="31">
        <v>-11</v>
      </c>
      <c r="E28" s="31">
        <v>-11</v>
      </c>
      <c r="F28" s="31">
        <v>13043</v>
      </c>
      <c r="G28" s="38">
        <f t="shared" si="3"/>
        <v>-0.168388825105243</v>
      </c>
      <c r="H28" s="31">
        <v>13054</v>
      </c>
    </row>
    <row r="29" spans="1:8">
      <c r="A29" s="57" t="s">
        <v>10</v>
      </c>
      <c r="B29" s="57"/>
      <c r="C29" s="57"/>
      <c r="D29" s="57"/>
      <c r="E29" s="57"/>
      <c r="F29" s="57"/>
      <c r="G29" s="57"/>
      <c r="H29" s="57"/>
    </row>
    <row r="30" spans="1:8" ht="23.25">
      <c r="A30" s="30" t="s">
        <v>14</v>
      </c>
      <c r="B30" s="31">
        <v>275132</v>
      </c>
      <c r="C30" s="31">
        <f t="shared" ref="C30:C43" si="4">D30+E30</f>
        <v>-357</v>
      </c>
      <c r="D30" s="31">
        <v>-45</v>
      </c>
      <c r="E30" s="31">
        <v>-312</v>
      </c>
      <c r="F30" s="31">
        <v>274775</v>
      </c>
      <c r="G30" s="38">
        <f>C30/B30*100</f>
        <v>-0.12975589898666823</v>
      </c>
      <c r="H30" s="31">
        <v>274954</v>
      </c>
    </row>
    <row r="31" spans="1:8">
      <c r="A31" s="32" t="s">
        <v>16</v>
      </c>
      <c r="B31" s="31">
        <v>32638</v>
      </c>
      <c r="C31" s="31">
        <f t="shared" si="4"/>
        <v>-48</v>
      </c>
      <c r="D31" s="31">
        <v>-5</v>
      </c>
      <c r="E31" s="31">
        <v>-43</v>
      </c>
      <c r="F31" s="31">
        <v>32590</v>
      </c>
      <c r="G31" s="38">
        <f t="shared" ref="G31:G43" si="5">C31/B31*100</f>
        <v>-0.14706783503891172</v>
      </c>
      <c r="H31" s="31">
        <v>32614</v>
      </c>
    </row>
    <row r="32" spans="1:8">
      <c r="A32" s="32" t="s">
        <v>17</v>
      </c>
      <c r="B32" s="31">
        <v>13465</v>
      </c>
      <c r="C32" s="31">
        <f t="shared" si="4"/>
        <v>-31</v>
      </c>
      <c r="D32" s="31">
        <v>3</v>
      </c>
      <c r="E32" s="31">
        <v>-34</v>
      </c>
      <c r="F32" s="31">
        <v>13434</v>
      </c>
      <c r="G32" s="38">
        <f t="shared" si="5"/>
        <v>-0.23022651318232454</v>
      </c>
      <c r="H32" s="31">
        <v>13450</v>
      </c>
    </row>
    <row r="33" spans="1:9">
      <c r="A33" s="33" t="s">
        <v>18</v>
      </c>
      <c r="B33" s="31">
        <v>18738</v>
      </c>
      <c r="C33" s="31">
        <f t="shared" si="4"/>
        <v>-40</v>
      </c>
      <c r="D33" s="31">
        <v>-5</v>
      </c>
      <c r="E33" s="31">
        <v>-35</v>
      </c>
      <c r="F33" s="31">
        <v>18698</v>
      </c>
      <c r="G33" s="38">
        <f t="shared" si="5"/>
        <v>-0.21346995410395989</v>
      </c>
      <c r="H33" s="31">
        <v>18718</v>
      </c>
    </row>
    <row r="34" spans="1:9">
      <c r="A34" s="32" t="s">
        <v>19</v>
      </c>
      <c r="B34" s="31">
        <v>21279</v>
      </c>
      <c r="C34" s="31">
        <f t="shared" si="4"/>
        <v>-47</v>
      </c>
      <c r="D34" s="31">
        <v>-12</v>
      </c>
      <c r="E34" s="31">
        <v>-35</v>
      </c>
      <c r="F34" s="31">
        <v>21232</v>
      </c>
      <c r="G34" s="38">
        <f t="shared" si="5"/>
        <v>-0.22087504112035342</v>
      </c>
      <c r="H34" s="31">
        <v>21256</v>
      </c>
    </row>
    <row r="35" spans="1:9">
      <c r="A35" s="32" t="s">
        <v>20</v>
      </c>
      <c r="B35" s="31">
        <v>18102</v>
      </c>
      <c r="C35" s="31">
        <f t="shared" si="4"/>
        <v>-36</v>
      </c>
      <c r="D35" s="31">
        <v>1</v>
      </c>
      <c r="E35" s="31">
        <v>-37</v>
      </c>
      <c r="F35" s="31">
        <v>18066</v>
      </c>
      <c r="G35" s="38">
        <f t="shared" si="5"/>
        <v>-0.19887305270135897</v>
      </c>
      <c r="H35" s="31">
        <v>18084</v>
      </c>
    </row>
    <row r="36" spans="1:9">
      <c r="A36" s="32" t="s">
        <v>21</v>
      </c>
      <c r="B36" s="31">
        <v>46499</v>
      </c>
      <c r="C36" s="31">
        <f t="shared" si="4"/>
        <v>-6</v>
      </c>
      <c r="D36" s="31">
        <v>-13</v>
      </c>
      <c r="E36" s="31">
        <v>7</v>
      </c>
      <c r="F36" s="31">
        <v>46493</v>
      </c>
      <c r="G36" s="38">
        <f t="shared" si="5"/>
        <v>-1.2903503301146263E-2</v>
      </c>
      <c r="H36" s="31">
        <v>46496</v>
      </c>
    </row>
    <row r="37" spans="1:9">
      <c r="A37" s="32" t="s">
        <v>22</v>
      </c>
      <c r="B37" s="31">
        <v>10492</v>
      </c>
      <c r="C37" s="31">
        <f t="shared" si="4"/>
        <v>-18</v>
      </c>
      <c r="D37" s="31">
        <v>-1</v>
      </c>
      <c r="E37" s="31">
        <v>-17</v>
      </c>
      <c r="F37" s="31">
        <v>10474</v>
      </c>
      <c r="G37" s="38">
        <f t="shared" si="5"/>
        <v>-0.17155928326343881</v>
      </c>
      <c r="H37" s="31">
        <v>10483</v>
      </c>
    </row>
    <row r="38" spans="1:9">
      <c r="A38" s="32" t="s">
        <v>23</v>
      </c>
      <c r="B38" s="31">
        <v>9761</v>
      </c>
      <c r="C38" s="31">
        <f t="shared" si="4"/>
        <v>-12</v>
      </c>
      <c r="D38" s="31">
        <v>-7</v>
      </c>
      <c r="E38" s="31">
        <v>-5</v>
      </c>
      <c r="F38" s="31">
        <v>9749</v>
      </c>
      <c r="G38" s="38">
        <f t="shared" si="5"/>
        <v>-0.12293822354266981</v>
      </c>
      <c r="H38" s="31">
        <v>9755</v>
      </c>
    </row>
    <row r="39" spans="1:9">
      <c r="A39" s="32" t="s">
        <v>24</v>
      </c>
      <c r="B39" s="31">
        <v>18146</v>
      </c>
      <c r="C39" s="31">
        <f t="shared" si="4"/>
        <v>-22</v>
      </c>
      <c r="D39" s="31">
        <v>-13</v>
      </c>
      <c r="E39" s="31">
        <v>-9</v>
      </c>
      <c r="F39" s="31">
        <v>18124</v>
      </c>
      <c r="G39" s="38">
        <f t="shared" si="5"/>
        <v>-0.12123884051581615</v>
      </c>
      <c r="H39" s="31">
        <v>18135</v>
      </c>
    </row>
    <row r="40" spans="1:9">
      <c r="A40" s="32" t="s">
        <v>25</v>
      </c>
      <c r="B40" s="31">
        <v>27250</v>
      </c>
      <c r="C40" s="31">
        <f t="shared" si="4"/>
        <v>-41</v>
      </c>
      <c r="D40" s="31">
        <v>8</v>
      </c>
      <c r="E40" s="31">
        <v>-49</v>
      </c>
      <c r="F40" s="31">
        <v>27209</v>
      </c>
      <c r="G40" s="38">
        <f t="shared" si="5"/>
        <v>-0.15045871559633028</v>
      </c>
      <c r="H40" s="31">
        <v>27229</v>
      </c>
    </row>
    <row r="41" spans="1:9">
      <c r="A41" s="32" t="s">
        <v>26</v>
      </c>
      <c r="B41" s="31">
        <v>9869</v>
      </c>
      <c r="C41" s="31">
        <f t="shared" si="4"/>
        <v>0</v>
      </c>
      <c r="D41" s="31">
        <v>-5</v>
      </c>
      <c r="E41" s="31">
        <v>5</v>
      </c>
      <c r="F41" s="31">
        <v>9869</v>
      </c>
      <c r="G41" s="38">
        <f t="shared" si="5"/>
        <v>0</v>
      </c>
      <c r="H41" s="31">
        <v>9869</v>
      </c>
    </row>
    <row r="42" spans="1:9">
      <c r="A42" s="32" t="s">
        <v>27</v>
      </c>
      <c r="B42" s="31">
        <v>13170</v>
      </c>
      <c r="C42" s="31">
        <f t="shared" si="4"/>
        <v>-5</v>
      </c>
      <c r="D42" s="31">
        <v>11</v>
      </c>
      <c r="E42" s="31">
        <v>-16</v>
      </c>
      <c r="F42" s="31">
        <v>13165</v>
      </c>
      <c r="G42" s="38">
        <f t="shared" si="5"/>
        <v>-3.7965072133637055E-2</v>
      </c>
      <c r="H42" s="31">
        <v>13168</v>
      </c>
    </row>
    <row r="43" spans="1:9">
      <c r="A43" s="41" t="s">
        <v>28</v>
      </c>
      <c r="B43" s="39">
        <v>35723</v>
      </c>
      <c r="C43" s="39">
        <f t="shared" si="4"/>
        <v>-51</v>
      </c>
      <c r="D43" s="39">
        <v>-7</v>
      </c>
      <c r="E43" s="39">
        <v>-44</v>
      </c>
      <c r="F43" s="39">
        <v>35672</v>
      </c>
      <c r="G43" s="40">
        <f t="shared" si="5"/>
        <v>-0.14276516529966687</v>
      </c>
      <c r="H43" s="39">
        <v>35697</v>
      </c>
    </row>
    <row r="44" spans="1:9" ht="14.25" customHeight="1">
      <c r="A44" s="54" t="s">
        <v>11</v>
      </c>
      <c r="B44" s="54"/>
      <c r="C44" s="54"/>
      <c r="D44" s="54"/>
      <c r="E44" s="54"/>
      <c r="F44" s="54"/>
      <c r="G44" s="54"/>
      <c r="H44" s="54"/>
    </row>
    <row r="45" spans="1:9" ht="12.75" customHeight="1">
      <c r="A45" s="55" t="s">
        <v>43</v>
      </c>
      <c r="B45" s="55"/>
      <c r="C45" s="55"/>
      <c r="D45" s="55"/>
      <c r="E45" s="55"/>
      <c r="F45" s="55"/>
      <c r="G45" s="55"/>
      <c r="H45" s="55"/>
    </row>
    <row r="47" spans="1:9">
      <c r="A47" s="16" t="s">
        <v>49</v>
      </c>
      <c r="B47" s="17"/>
      <c r="C47" s="17"/>
      <c r="D47" s="18"/>
      <c r="E47" s="18"/>
      <c r="F47" s="19"/>
      <c r="G47" s="19"/>
      <c r="H47" s="2"/>
      <c r="I47" s="20"/>
    </row>
    <row r="48" spans="1:9">
      <c r="A48" s="16" t="s">
        <v>40</v>
      </c>
      <c r="B48" s="21"/>
      <c r="C48" s="22"/>
      <c r="D48" s="18"/>
      <c r="E48" s="22"/>
      <c r="F48" s="22"/>
      <c r="G48" s="22"/>
      <c r="H48" s="23"/>
    </row>
    <row r="49" spans="1:8">
      <c r="A49" s="25" t="s">
        <v>32</v>
      </c>
      <c r="B49" s="18"/>
      <c r="C49" s="26"/>
      <c r="D49" s="34" t="s">
        <v>30</v>
      </c>
      <c r="E49" s="26"/>
      <c r="G49" s="44" t="s">
        <v>45</v>
      </c>
      <c r="H49" s="26"/>
    </row>
    <row r="50" spans="1:8">
      <c r="A50" s="16" t="s">
        <v>33</v>
      </c>
      <c r="B50" s="18"/>
      <c r="C50" s="20"/>
      <c r="D50" s="35" t="s">
        <v>47</v>
      </c>
      <c r="E50" s="26"/>
      <c r="G50" s="42" t="s">
        <v>46</v>
      </c>
      <c r="H50" s="26"/>
    </row>
    <row r="51" spans="1:8">
      <c r="A51" s="27"/>
      <c r="B51" s="22"/>
      <c r="C51" s="24"/>
      <c r="D51" s="36" t="s">
        <v>31</v>
      </c>
      <c r="E51" s="28"/>
      <c r="F51" s="23"/>
      <c r="G51" s="43" t="s">
        <v>48</v>
      </c>
      <c r="H51" s="20"/>
    </row>
    <row r="52" spans="1:8">
      <c r="H52" s="29"/>
    </row>
  </sheetData>
  <mergeCells count="13"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rodcadminsko</cp:lastModifiedBy>
  <cp:lastPrinted>2023-03-02T06:04:15Z</cp:lastPrinted>
  <dcterms:created xsi:type="dcterms:W3CDTF">2023-01-04T08:56:36Z</dcterms:created>
  <dcterms:modified xsi:type="dcterms:W3CDTF">2023-04-03T09:50:51Z</dcterms:modified>
</cp:coreProperties>
</file>