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calcChain.xml><?xml version="1.0" encoding="utf-8"?>
<calcChain xmlns="http://schemas.openxmlformats.org/spreadsheetml/2006/main">
  <c r="S18" i="1" l="1"/>
  <c r="S15" i="1"/>
  <c r="S14" i="1"/>
  <c r="S13" i="1"/>
  <c r="S12" i="1"/>
  <c r="S10" i="1"/>
  <c r="S9" i="1"/>
  <c r="S8" i="1"/>
  <c r="S6" i="1"/>
</calcChain>
</file>

<file path=xl/sharedStrings.xml><?xml version="1.0" encoding="utf-8"?>
<sst xmlns="http://schemas.openxmlformats.org/spreadsheetml/2006/main" count="112" uniqueCount="70">
  <si>
    <t>persons</t>
  </si>
  <si>
    <t>January-March</t>
  </si>
  <si>
    <t>January-June</t>
  </si>
  <si>
    <t>January-September</t>
  </si>
  <si>
    <t>January-December</t>
  </si>
  <si>
    <t>Serviced by visitors to accommodation establishments for domestic tourism (residents)</t>
  </si>
  <si>
    <t xml:space="preserve"> 2020 year*</t>
  </si>
  <si>
    <t xml:space="preserve"> 2021 year*</t>
  </si>
  <si>
    <t>-</t>
  </si>
  <si>
    <t xml:space="preserve"> 2023 year*</t>
  </si>
  <si>
    <t>x</t>
  </si>
  <si>
    <t xml:space="preserve">2022 year* </t>
  </si>
  <si>
    <t>* Including individual entrepreneurs engaged.</t>
  </si>
  <si>
    <t xml:space="preserve"> 2024 year*</t>
  </si>
  <si>
    <t>Batys Kazakhstan region</t>
  </si>
  <si>
    <t xml:space="preserve">Akzhayik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</si>
  <si>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</si>
  <si>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</si>
  <si>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</si>
  <si>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</si>
  <si>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Bayterek </t>
  </si>
  <si>
    <t xml:space="preserve">Kaztalov </t>
  </si>
  <si>
    <t xml:space="preserve">Syrym </t>
  </si>
  <si>
    <t xml:space="preserve">Taskala </t>
  </si>
  <si>
    <t xml:space="preserve">Terekti </t>
  </si>
  <si>
    <t xml:space="preserve">Shyngyrlau </t>
  </si>
  <si>
    <t>Uralsk city</t>
  </si>
  <si>
    <t xml:space="preserve"> 2025 year*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</si>
  <si>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</si>
  <si>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2026 year*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</si>
  <si>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</si>
  <si>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</si>
  <si>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</si>
  <si>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</si>
  <si>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</si>
  <si>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</si>
  <si>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2020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</si>
  <si>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</si>
  <si>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</si>
  <si>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</si>
  <si>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</si>
  <si>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</si>
  <si>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</si>
  <si>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</si>
  <si>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</si>
  <si>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</si>
  <si>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</si>
  <si>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</si>
  <si>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</si>
  <si>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</si>
  <si>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</si>
  <si>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https://taldau.stat.gov.kz/ru/NewIndex/GetIndex/702703?keyword=</t>
  </si>
  <si>
    <t>Date of Last Update:</t>
  </si>
  <si>
    <t>Date of Next Update:</t>
  </si>
  <si>
    <t>Responsible Structural Division</t>
  </si>
  <si>
    <t>Responsible Officer</t>
  </si>
  <si>
    <t>Khamidullina A.</t>
  </si>
  <si>
    <t>Telephone Number:</t>
  </si>
  <si>
    <t>7 7112 50-74-01</t>
  </si>
  <si>
    <t>E-mail:</t>
  </si>
  <si>
    <t>a.khamidullina@aspire.gov.kz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</si>
  <si>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</si>
  <si>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</si>
  <si>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</si>
  <si>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</si>
  <si>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</si>
  <si>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</si>
  <si>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</si>
  <si>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visitors served in accomadation facilities</t>
  </si>
  <si>
    <t>Division of statistics of services and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</si>
</sst>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color indexed="8"/>
      <name val="Roboto"/>
    </font>
    <font>
      <sz val="10"/>
      <color indexed="8"/>
      <name val="Arial Cyr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50">
    <xf numFmtId="0" fontId="0" fillId="0" borderId="0" xfId="0"/>
    <xf numFmtId="186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3" fontId="18" fillId="0" borderId="1" xfId="0" applyNumberFormat="1" applyFont="1" applyBorder="1" applyAlignment="1">
      <alignment horizontal="right" wrapText="1"/>
    </xf>
    <xf numFmtId="186" fontId="3" fillId="0" borderId="1" xfId="4" applyNumberFormat="1" applyFont="1" applyBorder="1" applyAlignment="1">
      <alignment horizontal="right" wrapText="1"/>
    </xf>
    <xf numFmtId="186" fontId="3" fillId="0" borderId="1" xfId="6" applyNumberFormat="1" applyFont="1" applyBorder="1" applyAlignment="1">
      <alignment horizontal="right" wrapText="1"/>
    </xf>
    <xf numFmtId="186" fontId="3" fillId="0" borderId="1" xfId="7" applyNumberFormat="1" applyFont="1" applyBorder="1" applyAlignment="1">
      <alignment horizontal="right" wrapText="1"/>
    </xf>
    <xf numFmtId="186" fontId="3" fillId="0" borderId="1" xfId="8" applyNumberFormat="1" applyFont="1" applyBorder="1" applyAlignment="1">
      <alignment horizontal="right" wrapText="1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Border="1"/>
    <xf numFmtId="0" fontId="7" fillId="2" borderId="0" xfId="0" applyFont="1" applyFill="1" applyAlignment="1">
      <alignment horizontal="right"/>
    </xf>
    <xf numFmtId="0" fontId="7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2" borderId="6" xfId="0" applyFont="1" applyFill="1" applyBorder="1"/>
    <xf numFmtId="0" fontId="8" fillId="2" borderId="7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left" indent="1"/>
    </xf>
    <xf numFmtId="3" fontId="12" fillId="0" borderId="0" xfId="0" applyNumberFormat="1" applyFont="1"/>
    <xf numFmtId="186" fontId="3" fillId="0" borderId="8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186" fontId="13" fillId="0" borderId="0" xfId="0" applyNumberFormat="1" applyFont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3" fontId="12" fillId="0" borderId="1" xfId="0" applyNumberFormat="1" applyFont="1" applyBorder="1"/>
    <xf numFmtId="0" fontId="5" fillId="2" borderId="0" xfId="0" applyFont="1" applyFill="1" applyAlignment="1">
      <alignment horizontal="right"/>
    </xf>
    <xf numFmtId="0" fontId="19" fillId="0" borderId="1" xfId="3" applyFont="1" applyBorder="1"/>
    <xf numFmtId="0" fontId="1" fillId="0" borderId="0" xfId="3"/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16" fillId="0" borderId="1" xfId="1" applyFill="1" applyBorder="1" applyAlignment="1" applyProtection="1">
      <alignment vertical="top" wrapText="1"/>
    </xf>
    <xf numFmtId="0" fontId="16" fillId="0" borderId="1" xfId="1" applyFill="1" applyBorder="1" applyAlignment="1" applyProtection="1">
      <alignment horizontal="left" vertical="top"/>
    </xf>
    <xf numFmtId="14" fontId="20" fillId="3" borderId="1" xfId="0" applyNumberFormat="1" applyFont="1" applyFill="1" applyBorder="1" applyAlignment="1">
      <alignment horizontal="left" vertical="top"/>
    </xf>
    <xf numFmtId="0" fontId="0" fillId="0" borderId="1" xfId="0" applyBorder="1"/>
    <xf numFmtId="0" fontId="16" fillId="0" borderId="1" xfId="1" applyBorder="1" applyAlignment="1" applyProtection="1">
      <alignment horizontal="left" vertical="center"/>
    </xf>
    <xf numFmtId="0" fontId="7" fillId="0" borderId="0" xfId="3" applyFont="1" applyAlignment="1">
      <alignment horizontal="left" vertical="center" wrapText="1"/>
    </xf>
    <xf numFmtId="0" fontId="15" fillId="0" borderId="0" xfId="3" applyFont="1"/>
    <xf numFmtId="0" fontId="21" fillId="0" borderId="0" xfId="3" applyFont="1"/>
    <xf numFmtId="0" fontId="7" fillId="0" borderId="0" xfId="3" applyFont="1" applyAlignment="1">
      <alignment vertical="top" wrapText="1"/>
    </xf>
    <xf numFmtId="0" fontId="10" fillId="0" borderId="0" xfId="2" applyFont="1" applyAlignment="1">
      <alignment horizontal="right"/>
    </xf>
    <xf numFmtId="0" fontId="20" fillId="0" borderId="1" xfId="0" applyFont="1" applyBorder="1" applyAlignment="1">
      <alignment horizontal="left" vertical="top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</cellXfs>
  <cellStyles count="10">
    <cellStyle name="Гиперссылка 2" xfId="1"/>
    <cellStyle name="Обычный" xfId="0" builtinId="0"/>
    <cellStyle name="Обычный 2" xfId="2"/>
    <cellStyle name="Обычный 4" xfId="3"/>
    <cellStyle name="Обычный 40" xfId="4"/>
    <cellStyle name="Обычный 42" xfId="5"/>
    <cellStyle name="Обычный 43" xfId="6"/>
    <cellStyle name="Обычный 44" xfId="7"/>
    <cellStyle name="Обычный 45" xfId="8"/>
    <cellStyle name="Обычный 4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0</xdr:row>
      <xdr:rowOff>657225</xdr:rowOff>
    </xdr:to>
    <xdr:pic>
      <xdr:nvPicPr>
        <xdr:cNvPr id="102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050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702703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16" sqref="F16"/>
    </sheetView>
  </sheetViews>
  <sheetFormatPr defaultRowHeight="12.75"/>
  <cols>
    <col min="1" max="1" width="45.42578125" customWidth="1"/>
    <col min="2" max="2" width="70.28515625" customWidth="1"/>
  </cols>
  <sheetData>
    <row r="1" spans="1:4">
      <c r="A1" s="32" t="s">
        <v>30</v>
      </c>
      <c r="B1" s="46">
        <v>221205</v>
      </c>
      <c r="C1" s="33"/>
      <c r="D1" s="33"/>
    </row>
    <row r="2" spans="1:4">
      <c r="A2" s="32" t="s">
        <v>31</v>
      </c>
      <c r="B2" s="46" t="s">
        <v>68</v>
      </c>
      <c r="C2" s="33"/>
      <c r="D2" s="33"/>
    </row>
    <row r="3" spans="1:4">
      <c r="A3" s="32" t="s">
        <v>32</v>
      </c>
      <c r="B3" s="46" t="s">
        <v>33</v>
      </c>
      <c r="C3" s="33"/>
      <c r="D3" s="33"/>
    </row>
    <row r="4" spans="1:4">
      <c r="A4" s="32" t="s">
        <v>34</v>
      </c>
      <c r="B4" s="46" t="s">
        <v>68</v>
      </c>
      <c r="C4" s="33"/>
      <c r="D4" s="33"/>
    </row>
    <row r="5" spans="1:4">
      <c r="A5" s="32" t="s">
        <v>35</v>
      </c>
      <c r="B5" s="34" t="s">
        <v>36</v>
      </c>
      <c r="C5" s="33"/>
      <c r="D5" s="33"/>
    </row>
    <row r="6" spans="1:4">
      <c r="A6" s="32" t="s">
        <v>37</v>
      </c>
      <c r="B6" s="34" t="s">
        <v>68</v>
      </c>
      <c r="C6" s="33"/>
      <c r="D6" s="33"/>
    </row>
    <row r="7" spans="1:4">
      <c r="A7" s="32" t="s">
        <v>38</v>
      </c>
      <c r="B7" s="34" t="s">
        <v>39</v>
      </c>
      <c r="C7" s="33"/>
      <c r="D7" s="33"/>
    </row>
    <row r="8" spans="1:4">
      <c r="A8" s="32" t="s">
        <v>40</v>
      </c>
      <c r="B8" s="35" t="s">
        <v>8</v>
      </c>
      <c r="C8" s="33"/>
      <c r="D8" s="33"/>
    </row>
    <row r="9" spans="1:4">
      <c r="A9" s="32" t="s">
        <v>41</v>
      </c>
      <c r="B9" s="35" t="s">
        <v>42</v>
      </c>
      <c r="C9" s="33"/>
      <c r="D9" s="33"/>
    </row>
    <row r="10" spans="1:4">
      <c r="A10" s="32" t="s">
        <v>43</v>
      </c>
      <c r="B10" s="35"/>
      <c r="C10" s="33"/>
      <c r="D10" s="33"/>
    </row>
    <row r="11" spans="1:4">
      <c r="A11" s="32" t="s">
        <v>44</v>
      </c>
      <c r="B11" s="36" t="s">
        <v>45</v>
      </c>
      <c r="C11" s="33"/>
      <c r="D11" s="33"/>
    </row>
    <row r="12" spans="1:4">
      <c r="A12" s="32" t="s">
        <v>46</v>
      </c>
      <c r="B12" s="37" t="s">
        <v>47</v>
      </c>
      <c r="C12" s="33"/>
      <c r="D12" s="33"/>
    </row>
    <row r="13" spans="1:4">
      <c r="A13" s="32" t="s">
        <v>48</v>
      </c>
      <c r="B13" s="37" t="s">
        <v>49</v>
      </c>
      <c r="C13" s="33"/>
      <c r="D13" s="33"/>
    </row>
    <row r="14" spans="1:4">
      <c r="A14" s="32" t="s">
        <v>50</v>
      </c>
      <c r="B14" s="37" t="s">
        <v>51</v>
      </c>
      <c r="C14" s="33"/>
      <c r="D14" s="33"/>
    </row>
    <row r="15" spans="1:4">
      <c r="A15" s="32" t="s">
        <v>52</v>
      </c>
      <c r="B15" s="38">
        <v>46289</v>
      </c>
      <c r="C15" s="33"/>
      <c r="D15" s="33"/>
    </row>
    <row r="16" spans="1:4">
      <c r="A16" s="32" t="s">
        <v>53</v>
      </c>
      <c r="B16" s="38">
        <v>46359</v>
      </c>
      <c r="C16" s="33"/>
      <c r="D16" s="33"/>
    </row>
    <row r="17" spans="1:4">
      <c r="A17" s="32" t="s">
        <v>54</v>
      </c>
      <c r="B17" s="35" t="s">
        <v>69</v>
      </c>
      <c r="C17" s="33"/>
      <c r="D17" s="33"/>
    </row>
    <row r="18" spans="1:4">
      <c r="A18" s="32" t="s">
        <v>55</v>
      </c>
      <c r="B18" s="39" t="s">
        <v>56</v>
      </c>
      <c r="C18" s="33"/>
      <c r="D18" s="33"/>
    </row>
    <row r="19" spans="1:4">
      <c r="A19" s="32" t="s">
        <v>57</v>
      </c>
      <c r="B19" s="39" t="s">
        <v>58</v>
      </c>
      <c r="C19" s="33"/>
      <c r="D19" s="33"/>
    </row>
    <row r="20" spans="1:4">
      <c r="A20" s="32" t="s">
        <v>59</v>
      </c>
      <c r="B20" s="40" t="s">
        <v>60</v>
      </c>
      <c r="C20" s="33"/>
      <c r="D20" s="33"/>
    </row>
    <row r="21" spans="1:4">
      <c r="A21" s="41"/>
      <c r="B21" s="41"/>
      <c r="C21" s="33"/>
      <c r="D21" s="33"/>
    </row>
    <row r="22" spans="1:4">
      <c r="A22" s="41"/>
      <c r="B22" s="41"/>
      <c r="C22" s="33"/>
      <c r="D22" s="33"/>
    </row>
    <row r="23" spans="1:4">
      <c r="A23" s="41"/>
      <c r="B23" s="41"/>
      <c r="C23" s="33"/>
      <c r="D23" s="33"/>
    </row>
    <row r="24" spans="1:4">
      <c r="A24" s="41"/>
      <c r="B24" s="41"/>
      <c r="C24" s="33"/>
      <c r="D24" s="33"/>
    </row>
    <row r="25" spans="1:4">
      <c r="A25" s="41"/>
      <c r="B25" s="41"/>
      <c r="C25" s="33"/>
      <c r="D25" s="33"/>
    </row>
    <row r="26" spans="1:4">
      <c r="A26" s="41"/>
      <c r="B26" s="41"/>
      <c r="C26" s="33"/>
      <c r="D26" s="33"/>
    </row>
    <row r="27" spans="1:4">
      <c r="A27" s="41"/>
      <c r="B27" s="41"/>
      <c r="C27" s="33"/>
      <c r="D27" s="33"/>
    </row>
    <row r="28" spans="1:4" ht="14.25">
      <c r="A28" s="42"/>
      <c r="B28" s="42"/>
      <c r="C28" s="33"/>
      <c r="D28" s="33"/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32" sqref="B32"/>
    </sheetView>
  </sheetViews>
  <sheetFormatPr defaultRowHeight="12.75"/>
  <cols>
    <col min="2" max="2" width="77.85546875" bestFit="1" customWidth="1"/>
  </cols>
  <sheetData>
    <row r="5" spans="2:2">
      <c r="B5" s="43" t="s">
        <v>61</v>
      </c>
    </row>
    <row r="6" spans="2:2">
      <c r="B6" s="43" t="s">
        <v>62</v>
      </c>
    </row>
    <row r="7" spans="2:2">
      <c r="B7" s="43" t="s">
        <v>63</v>
      </c>
    </row>
    <row r="8" spans="2:2">
      <c r="B8" s="43" t="s">
        <v>64</v>
      </c>
    </row>
    <row r="9" spans="2:2">
      <c r="B9" s="43" t="s">
        <v>65</v>
      </c>
    </row>
    <row r="10" spans="2:2" ht="25.5">
      <c r="B10" s="44" t="s">
        <v>66</v>
      </c>
    </row>
    <row r="11" spans="2:2">
      <c r="B11" s="43"/>
    </row>
    <row r="12" spans="2:2">
      <c r="B12" s="43"/>
    </row>
    <row r="19" spans="2:2">
      <c r="B19" s="45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tabSelected="1" zoomScale="90" zoomScaleNormal="90" workbookViewId="0">
      <pane xSplit="1" topLeftCell="E1" activePane="topRight" state="frozen"/>
      <selection activeCell="A2" sqref="A2"/>
      <selection pane="topRight" activeCell="T40" sqref="T40"/>
    </sheetView>
  </sheetViews>
  <sheetFormatPr defaultRowHeight="12.75"/>
  <cols>
    <col min="1" max="1" width="37.42578125" style="13" customWidth="1"/>
    <col min="2" max="5" width="11.28515625" style="13" customWidth="1"/>
    <col min="6" max="6" width="8.42578125" style="13" bestFit="1" customWidth="1"/>
    <col min="7" max="7" width="9.7109375" style="13" customWidth="1"/>
    <col min="8" max="8" width="9.7109375" style="13" bestFit="1" customWidth="1"/>
    <col min="9" max="9" width="8.85546875" style="13" bestFit="1" customWidth="1"/>
    <col min="10" max="10" width="9.7109375" style="13" customWidth="1"/>
    <col min="11" max="11" width="10.28515625" style="13" customWidth="1"/>
    <col min="12" max="12" width="8.85546875" style="13" customWidth="1"/>
    <col min="13" max="13" width="11.28515625" style="13" customWidth="1"/>
    <col min="14" max="14" width="9.85546875" style="13" customWidth="1"/>
    <col min="15" max="15" width="10.140625" style="13" customWidth="1"/>
    <col min="16" max="16" width="9.7109375" style="13" bestFit="1" customWidth="1"/>
    <col min="17" max="17" width="10.7109375" style="13" customWidth="1"/>
    <col min="18" max="18" width="9.85546875" style="13" customWidth="1"/>
    <col min="19" max="19" width="10.140625" style="13" customWidth="1"/>
    <col min="20" max="20" width="9.7109375" style="13" bestFit="1" customWidth="1"/>
    <col min="21" max="21" width="10.7109375" style="13" customWidth="1"/>
    <col min="22" max="22" width="9.140625" style="13"/>
    <col min="23" max="23" width="11.5703125" style="13" customWidth="1"/>
    <col min="24" max="24" width="10.85546875" style="13" customWidth="1"/>
    <col min="25" max="25" width="10" style="13" customWidth="1"/>
    <col min="26" max="26" width="9.140625" style="13"/>
    <col min="27" max="27" width="10.5703125" style="13" customWidth="1"/>
    <col min="28" max="28" width="10.140625" style="13" customWidth="1"/>
    <col min="29" max="29" width="10.42578125" style="13" customWidth="1"/>
    <col min="30" max="30" width="9.140625" style="13"/>
    <col min="31" max="31" width="10.85546875" style="13" customWidth="1"/>
    <col min="32" max="32" width="10.140625" style="13" customWidth="1"/>
    <col min="33" max="33" width="10.5703125" style="13" customWidth="1"/>
    <col min="34" max="16384" width="9.140625" style="13"/>
  </cols>
  <sheetData>
    <row r="1" spans="1:29" ht="57" customHeight="1"/>
    <row r="2" spans="1:29">
      <c r="A2" s="12" t="s">
        <v>5</v>
      </c>
    </row>
    <row r="3" spans="1:29" s="14" customFormat="1" ht="13.5" thickBot="1">
      <c r="B3" s="13"/>
      <c r="C3" s="13"/>
      <c r="D3" s="13"/>
      <c r="E3" s="15"/>
      <c r="F3" s="13"/>
      <c r="G3" s="13"/>
      <c r="H3" s="13"/>
      <c r="Q3" s="15"/>
      <c r="U3" s="15"/>
      <c r="AC3" s="31" t="s">
        <v>0</v>
      </c>
    </row>
    <row r="4" spans="1:29" s="14" customFormat="1" ht="13.5" thickBot="1">
      <c r="A4" s="16"/>
      <c r="B4" s="47" t="s">
        <v>6</v>
      </c>
      <c r="C4" s="48"/>
      <c r="D4" s="48"/>
      <c r="E4" s="49"/>
      <c r="F4" s="48" t="s">
        <v>7</v>
      </c>
      <c r="G4" s="48"/>
      <c r="H4" s="48"/>
      <c r="I4" s="49"/>
      <c r="J4" s="17"/>
      <c r="K4" s="17"/>
      <c r="L4" s="17" t="s">
        <v>11</v>
      </c>
      <c r="M4" s="18"/>
      <c r="N4" s="48" t="s">
        <v>9</v>
      </c>
      <c r="O4" s="48"/>
      <c r="P4" s="48"/>
      <c r="Q4" s="49"/>
      <c r="R4" s="48" t="s">
        <v>13</v>
      </c>
      <c r="S4" s="48"/>
      <c r="T4" s="48"/>
      <c r="U4" s="49"/>
      <c r="V4" s="48" t="s">
        <v>27</v>
      </c>
      <c r="W4" s="48"/>
      <c r="X4" s="48"/>
      <c r="Y4" s="49"/>
      <c r="Z4" s="48" t="s">
        <v>29</v>
      </c>
      <c r="AA4" s="48"/>
      <c r="AB4" s="48"/>
      <c r="AC4" s="49"/>
    </row>
    <row r="5" spans="1:29" s="14" customFormat="1" ht="29.25" customHeight="1" thickBot="1">
      <c r="A5" s="19"/>
      <c r="B5" s="20" t="s">
        <v>1</v>
      </c>
      <c r="C5" s="20" t="s">
        <v>2</v>
      </c>
      <c r="D5" s="21" t="s">
        <v>3</v>
      </c>
      <c r="E5" s="20" t="s">
        <v>4</v>
      </c>
      <c r="F5" s="20" t="s">
        <v>1</v>
      </c>
      <c r="G5" s="20" t="s">
        <v>2</v>
      </c>
      <c r="H5" s="21" t="s">
        <v>3</v>
      </c>
      <c r="I5" s="20" t="s">
        <v>4</v>
      </c>
      <c r="J5" s="20" t="s">
        <v>1</v>
      </c>
      <c r="K5" s="20" t="s">
        <v>2</v>
      </c>
      <c r="L5" s="21" t="s">
        <v>3</v>
      </c>
      <c r="M5" s="20" t="s">
        <v>4</v>
      </c>
      <c r="N5" s="20" t="s">
        <v>1</v>
      </c>
      <c r="O5" s="20" t="s">
        <v>2</v>
      </c>
      <c r="P5" s="21" t="s">
        <v>3</v>
      </c>
      <c r="Q5" s="20" t="s">
        <v>4</v>
      </c>
      <c r="R5" s="20" t="s">
        <v>1</v>
      </c>
      <c r="S5" s="20" t="s">
        <v>2</v>
      </c>
      <c r="T5" s="21" t="s">
        <v>3</v>
      </c>
      <c r="U5" s="22" t="s">
        <v>4</v>
      </c>
      <c r="V5" s="20" t="s">
        <v>1</v>
      </c>
      <c r="W5" s="20" t="s">
        <v>2</v>
      </c>
      <c r="X5" s="21" t="s">
        <v>3</v>
      </c>
      <c r="Y5" s="20" t="s">
        <v>4</v>
      </c>
      <c r="Z5" s="20" t="s">
        <v>1</v>
      </c>
      <c r="AA5" s="20" t="s">
        <v>2</v>
      </c>
      <c r="AB5" s="21" t="s">
        <v>3</v>
      </c>
      <c r="AC5" s="20" t="s">
        <v>4</v>
      </c>
    </row>
    <row r="6" spans="1:29" s="14" customFormat="1">
      <c r="A6" s="3" t="s">
        <v>14</v>
      </c>
      <c r="B6" s="1">
        <v>8872</v>
      </c>
      <c r="C6" s="1">
        <v>10321</v>
      </c>
      <c r="D6" s="1">
        <v>14969</v>
      </c>
      <c r="E6" s="1">
        <v>21547</v>
      </c>
      <c r="F6" s="1">
        <v>6314</v>
      </c>
      <c r="G6" s="1">
        <v>17159</v>
      </c>
      <c r="H6" s="1">
        <v>28007</v>
      </c>
      <c r="I6" s="1">
        <v>43242</v>
      </c>
      <c r="J6" s="1">
        <v>10500</v>
      </c>
      <c r="K6" s="1">
        <v>24423</v>
      </c>
      <c r="L6" s="1">
        <v>42143</v>
      </c>
      <c r="M6" s="1">
        <v>53097</v>
      </c>
      <c r="N6" s="1">
        <v>12204</v>
      </c>
      <c r="O6" s="1">
        <v>49416</v>
      </c>
      <c r="P6" s="1">
        <v>103759</v>
      </c>
      <c r="Q6" s="1">
        <v>154704</v>
      </c>
      <c r="R6" s="1">
        <v>55153</v>
      </c>
      <c r="S6" s="1">
        <f>SUM(O6+$D$8)</f>
        <v>49453</v>
      </c>
      <c r="T6" s="7">
        <v>124847</v>
      </c>
      <c r="U6" s="8">
        <v>161095</v>
      </c>
      <c r="V6" s="1">
        <v>35825</v>
      </c>
      <c r="W6" s="1">
        <v>71935</v>
      </c>
      <c r="X6" s="7">
        <v>111325</v>
      </c>
      <c r="Y6" s="7">
        <v>149372</v>
      </c>
      <c r="Z6" s="24">
        <v>54555</v>
      </c>
      <c r="AA6" s="25">
        <v>117137</v>
      </c>
      <c r="AB6" s="26"/>
      <c r="AC6" s="1"/>
    </row>
    <row r="7" spans="1:29" s="14" customFormat="1">
      <c r="A7" s="4" t="s">
        <v>15</v>
      </c>
      <c r="B7" s="1">
        <v>107</v>
      </c>
      <c r="C7" s="1">
        <v>132</v>
      </c>
      <c r="D7" s="1">
        <v>163</v>
      </c>
      <c r="E7" s="1">
        <v>199</v>
      </c>
      <c r="F7" s="1">
        <v>57</v>
      </c>
      <c r="G7" s="1">
        <v>107</v>
      </c>
      <c r="H7" s="1">
        <v>173</v>
      </c>
      <c r="I7" s="1">
        <v>234</v>
      </c>
      <c r="J7" s="1">
        <v>26</v>
      </c>
      <c r="K7" s="1">
        <v>77</v>
      </c>
      <c r="L7" s="1">
        <v>133</v>
      </c>
      <c r="M7" s="1">
        <v>182</v>
      </c>
      <c r="N7" s="1">
        <v>36</v>
      </c>
      <c r="O7" s="1">
        <v>70</v>
      </c>
      <c r="P7" s="1">
        <v>106</v>
      </c>
      <c r="Q7" s="2">
        <v>138</v>
      </c>
      <c r="R7" s="2">
        <v>41</v>
      </c>
      <c r="S7" s="1">
        <v>41</v>
      </c>
      <c r="T7" s="7">
        <v>82</v>
      </c>
      <c r="U7" s="9">
        <v>302</v>
      </c>
      <c r="V7" s="2" t="s">
        <v>8</v>
      </c>
      <c r="W7" s="1" t="s">
        <v>8</v>
      </c>
      <c r="X7" s="7" t="s">
        <v>8</v>
      </c>
      <c r="Y7" s="7" t="s">
        <v>8</v>
      </c>
      <c r="Z7" s="2">
        <v>6</v>
      </c>
      <c r="AA7" s="27">
        <v>13</v>
      </c>
      <c r="AB7" s="28"/>
      <c r="AC7" s="1"/>
    </row>
    <row r="8" spans="1:29" s="14" customFormat="1">
      <c r="A8" s="4" t="s">
        <v>16</v>
      </c>
      <c r="B8" s="1">
        <v>13</v>
      </c>
      <c r="C8" s="1">
        <v>27</v>
      </c>
      <c r="D8" s="1">
        <v>37</v>
      </c>
      <c r="E8" s="1">
        <v>49</v>
      </c>
      <c r="F8" s="1">
        <v>14</v>
      </c>
      <c r="G8" s="1">
        <v>36</v>
      </c>
      <c r="H8" s="1">
        <v>56</v>
      </c>
      <c r="I8" s="1">
        <v>79</v>
      </c>
      <c r="J8" s="1">
        <v>16</v>
      </c>
      <c r="K8" s="1">
        <v>37</v>
      </c>
      <c r="L8" s="1">
        <v>57</v>
      </c>
      <c r="M8" s="1">
        <v>65</v>
      </c>
      <c r="N8" s="1">
        <v>28</v>
      </c>
      <c r="O8" s="1">
        <v>70</v>
      </c>
      <c r="P8" s="1">
        <v>102</v>
      </c>
      <c r="Q8" s="1">
        <v>128</v>
      </c>
      <c r="R8" s="1">
        <v>17</v>
      </c>
      <c r="S8" s="1">
        <f t="shared" ref="S8:S18" si="0">SUM(O8+P8)</f>
        <v>172</v>
      </c>
      <c r="T8" s="7">
        <v>206</v>
      </c>
      <c r="U8" s="10">
        <v>290</v>
      </c>
      <c r="V8" s="1">
        <v>88</v>
      </c>
      <c r="W8" s="1">
        <v>162</v>
      </c>
      <c r="X8" s="7">
        <v>178</v>
      </c>
      <c r="Y8" s="7">
        <v>194</v>
      </c>
      <c r="Z8" s="29" t="s">
        <v>10</v>
      </c>
      <c r="AA8" s="1">
        <v>91</v>
      </c>
      <c r="AB8" s="26"/>
      <c r="AC8" s="1"/>
    </row>
    <row r="9" spans="1:29" s="14" customFormat="1">
      <c r="A9" s="4" t="s">
        <v>17</v>
      </c>
      <c r="B9" s="1">
        <v>803</v>
      </c>
      <c r="C9" s="1">
        <v>1080</v>
      </c>
      <c r="D9" s="1">
        <v>431</v>
      </c>
      <c r="E9" s="1">
        <v>573</v>
      </c>
      <c r="F9" s="1">
        <v>1260</v>
      </c>
      <c r="G9" s="1">
        <v>2692</v>
      </c>
      <c r="H9" s="1">
        <v>5085</v>
      </c>
      <c r="I9" s="1">
        <v>7570</v>
      </c>
      <c r="J9" s="1">
        <v>1432</v>
      </c>
      <c r="K9" s="1">
        <v>2812</v>
      </c>
      <c r="L9" s="1">
        <v>5089</v>
      </c>
      <c r="M9" s="1">
        <v>5995</v>
      </c>
      <c r="N9" s="2" t="s">
        <v>10</v>
      </c>
      <c r="O9" s="1">
        <v>16769</v>
      </c>
      <c r="P9" s="1">
        <v>48695</v>
      </c>
      <c r="Q9" s="1">
        <v>80797</v>
      </c>
      <c r="R9" s="1">
        <v>36928</v>
      </c>
      <c r="S9" s="1">
        <f t="shared" si="0"/>
        <v>65464</v>
      </c>
      <c r="T9" s="7">
        <v>63141</v>
      </c>
      <c r="U9" s="11">
        <v>75463</v>
      </c>
      <c r="V9" s="2" t="s">
        <v>10</v>
      </c>
      <c r="W9" s="1">
        <v>18144</v>
      </c>
      <c r="X9" s="7">
        <v>31553</v>
      </c>
      <c r="Y9" s="7">
        <v>44034</v>
      </c>
      <c r="Z9" s="26">
        <v>32203</v>
      </c>
      <c r="AA9" s="1">
        <v>71267</v>
      </c>
      <c r="AB9" s="26" t="s">
        <v>28</v>
      </c>
      <c r="AC9" s="1"/>
    </row>
    <row r="10" spans="1:29" s="14" customFormat="1">
      <c r="A10" s="4" t="s">
        <v>18</v>
      </c>
      <c r="B10" s="1">
        <v>28</v>
      </c>
      <c r="C10" s="1">
        <v>85</v>
      </c>
      <c r="D10" s="1">
        <v>1577</v>
      </c>
      <c r="E10" s="1">
        <v>2438</v>
      </c>
      <c r="F10" s="1">
        <v>58</v>
      </c>
      <c r="G10" s="1">
        <v>119</v>
      </c>
      <c r="H10" s="1">
        <v>185</v>
      </c>
      <c r="I10" s="1">
        <v>238</v>
      </c>
      <c r="J10" s="1">
        <v>36</v>
      </c>
      <c r="K10" s="1">
        <v>83</v>
      </c>
      <c r="L10" s="1">
        <v>187</v>
      </c>
      <c r="M10" s="1">
        <v>262</v>
      </c>
      <c r="N10" s="1">
        <v>241</v>
      </c>
      <c r="O10" s="1">
        <v>505</v>
      </c>
      <c r="P10" s="1">
        <v>831</v>
      </c>
      <c r="Q10" s="1">
        <v>1118</v>
      </c>
      <c r="R10" s="1">
        <v>310</v>
      </c>
      <c r="S10" s="1">
        <f t="shared" si="0"/>
        <v>1336</v>
      </c>
      <c r="T10" s="7">
        <v>1072</v>
      </c>
      <c r="U10" s="11">
        <v>1257</v>
      </c>
      <c r="V10" s="1">
        <v>424</v>
      </c>
      <c r="W10" s="1">
        <v>782</v>
      </c>
      <c r="X10" s="7">
        <v>1198</v>
      </c>
      <c r="Y10" s="7">
        <v>1367</v>
      </c>
      <c r="Z10" s="1">
        <v>155</v>
      </c>
      <c r="AA10" s="1">
        <v>368</v>
      </c>
      <c r="AB10" s="26"/>
      <c r="AC10" s="1"/>
    </row>
    <row r="11" spans="1:29" s="14" customFormat="1">
      <c r="A11" s="4" t="s">
        <v>19</v>
      </c>
      <c r="B11" s="1">
        <v>44</v>
      </c>
      <c r="C11" s="1">
        <v>44</v>
      </c>
      <c r="D11" s="1">
        <v>169</v>
      </c>
      <c r="E11" s="1">
        <v>241</v>
      </c>
      <c r="F11" s="1">
        <v>90</v>
      </c>
      <c r="G11" s="1">
        <v>215</v>
      </c>
      <c r="H11" s="1">
        <v>314</v>
      </c>
      <c r="I11" s="1">
        <v>428</v>
      </c>
      <c r="J11" s="1">
        <v>21</v>
      </c>
      <c r="K11" s="1">
        <v>152</v>
      </c>
      <c r="L11" s="1">
        <v>287</v>
      </c>
      <c r="M11" s="1">
        <v>342</v>
      </c>
      <c r="N11" s="1">
        <v>56</v>
      </c>
      <c r="O11" s="1">
        <v>167</v>
      </c>
      <c r="P11" s="1">
        <v>275</v>
      </c>
      <c r="Q11" s="1">
        <v>343</v>
      </c>
      <c r="R11" s="1">
        <v>25</v>
      </c>
      <c r="S11" s="1">
        <v>90</v>
      </c>
      <c r="T11" s="7">
        <v>195</v>
      </c>
      <c r="U11" s="1">
        <v>277</v>
      </c>
      <c r="V11" s="1">
        <v>53</v>
      </c>
      <c r="W11" s="1">
        <v>128</v>
      </c>
      <c r="X11" s="7">
        <v>216</v>
      </c>
      <c r="Y11" s="7">
        <v>296</v>
      </c>
      <c r="Z11" s="1">
        <v>59</v>
      </c>
      <c r="AA11" s="1">
        <v>151</v>
      </c>
      <c r="AB11" s="26"/>
      <c r="AC11" s="1"/>
    </row>
    <row r="12" spans="1:29" s="14" customFormat="1">
      <c r="A12" s="4" t="s">
        <v>20</v>
      </c>
      <c r="B12" s="1">
        <v>10</v>
      </c>
      <c r="C12" s="1">
        <v>109</v>
      </c>
      <c r="D12" s="1">
        <v>97</v>
      </c>
      <c r="E12" s="1">
        <v>155</v>
      </c>
      <c r="F12" s="1">
        <v>114</v>
      </c>
      <c r="G12" s="1">
        <v>261</v>
      </c>
      <c r="H12" s="1">
        <v>402</v>
      </c>
      <c r="I12" s="1">
        <v>542</v>
      </c>
      <c r="J12" s="1">
        <v>146</v>
      </c>
      <c r="K12" s="1">
        <v>303</v>
      </c>
      <c r="L12" s="1">
        <v>1661</v>
      </c>
      <c r="M12" s="1">
        <v>1825</v>
      </c>
      <c r="N12" s="1">
        <v>160</v>
      </c>
      <c r="O12" s="1">
        <v>326</v>
      </c>
      <c r="P12" s="1">
        <v>512</v>
      </c>
      <c r="Q12" s="2">
        <v>678</v>
      </c>
      <c r="R12" s="2" t="s">
        <v>10</v>
      </c>
      <c r="S12" s="1">
        <f t="shared" si="0"/>
        <v>838</v>
      </c>
      <c r="T12" s="7">
        <v>2659</v>
      </c>
      <c r="U12" s="1">
        <v>3921</v>
      </c>
      <c r="V12" s="2" t="s">
        <v>10</v>
      </c>
      <c r="W12" s="1">
        <v>3967</v>
      </c>
      <c r="X12" s="7">
        <v>5852</v>
      </c>
      <c r="Y12" s="7">
        <v>8706</v>
      </c>
      <c r="Z12" s="26">
        <v>1716</v>
      </c>
      <c r="AA12" s="1">
        <v>3638</v>
      </c>
      <c r="AB12" s="26"/>
      <c r="AC12" s="1"/>
    </row>
    <row r="13" spans="1:29" s="14" customFormat="1">
      <c r="A13" s="4" t="s">
        <v>21</v>
      </c>
      <c r="B13" s="1">
        <v>44</v>
      </c>
      <c r="C13" s="1">
        <v>44</v>
      </c>
      <c r="D13" s="1">
        <v>106</v>
      </c>
      <c r="E13" s="1">
        <v>162</v>
      </c>
      <c r="F13" s="1">
        <v>57</v>
      </c>
      <c r="G13" s="1">
        <v>137</v>
      </c>
      <c r="H13" s="1">
        <v>221</v>
      </c>
      <c r="I13" s="1">
        <v>351</v>
      </c>
      <c r="J13" s="1">
        <v>87</v>
      </c>
      <c r="K13" s="1">
        <v>265</v>
      </c>
      <c r="L13" s="1">
        <v>390</v>
      </c>
      <c r="M13" s="1">
        <v>508</v>
      </c>
      <c r="N13" s="1">
        <v>138</v>
      </c>
      <c r="O13" s="1">
        <v>297</v>
      </c>
      <c r="P13" s="1">
        <v>515</v>
      </c>
      <c r="Q13" s="1">
        <v>704</v>
      </c>
      <c r="R13" s="1">
        <v>129</v>
      </c>
      <c r="S13" s="1">
        <f t="shared" si="0"/>
        <v>812</v>
      </c>
      <c r="T13" s="7">
        <v>425</v>
      </c>
      <c r="U13" s="1">
        <v>523</v>
      </c>
      <c r="V13" s="1">
        <v>109</v>
      </c>
      <c r="W13" s="1">
        <v>236</v>
      </c>
      <c r="X13" s="7">
        <v>380</v>
      </c>
      <c r="Y13" s="7">
        <v>526</v>
      </c>
      <c r="Z13" s="1">
        <v>88</v>
      </c>
      <c r="AA13" s="1">
        <v>280</v>
      </c>
      <c r="AB13" s="26"/>
      <c r="AC13" s="1"/>
    </row>
    <row r="14" spans="1:29" s="14" customFormat="1">
      <c r="A14" s="4" t="s">
        <v>22</v>
      </c>
      <c r="B14" s="1">
        <v>275</v>
      </c>
      <c r="C14" s="1">
        <v>275</v>
      </c>
      <c r="D14" s="1">
        <v>392</v>
      </c>
      <c r="E14" s="1">
        <v>504</v>
      </c>
      <c r="F14" s="1">
        <v>39</v>
      </c>
      <c r="G14" s="1">
        <v>162</v>
      </c>
      <c r="H14" s="1">
        <v>352</v>
      </c>
      <c r="I14" s="1">
        <v>597</v>
      </c>
      <c r="J14" s="1">
        <v>168</v>
      </c>
      <c r="K14" s="1">
        <v>347</v>
      </c>
      <c r="L14" s="1">
        <v>513</v>
      </c>
      <c r="M14" s="1">
        <v>715</v>
      </c>
      <c r="N14" s="1">
        <v>200</v>
      </c>
      <c r="O14" s="1">
        <v>405</v>
      </c>
      <c r="P14" s="1">
        <v>709</v>
      </c>
      <c r="Q14" s="1">
        <v>961</v>
      </c>
      <c r="R14" s="1">
        <v>217</v>
      </c>
      <c r="S14" s="1">
        <f t="shared" si="0"/>
        <v>1114</v>
      </c>
      <c r="T14" s="7">
        <v>893</v>
      </c>
      <c r="U14" s="1">
        <v>1434</v>
      </c>
      <c r="V14" s="1">
        <v>221</v>
      </c>
      <c r="W14" s="1">
        <v>540</v>
      </c>
      <c r="X14" s="7">
        <v>829</v>
      </c>
      <c r="Y14" s="7">
        <v>1081</v>
      </c>
      <c r="Z14" s="1">
        <v>198</v>
      </c>
      <c r="AA14" s="1">
        <v>993</v>
      </c>
      <c r="AB14" s="26"/>
      <c r="AC14" s="1"/>
    </row>
    <row r="15" spans="1:29" s="14" customFormat="1">
      <c r="A15" s="4" t="s">
        <v>23</v>
      </c>
      <c r="B15" s="2" t="s">
        <v>8</v>
      </c>
      <c r="C15" s="2" t="s">
        <v>8</v>
      </c>
      <c r="D15" s="1">
        <v>10</v>
      </c>
      <c r="E15" s="1">
        <v>70</v>
      </c>
      <c r="F15" s="1">
        <v>6</v>
      </c>
      <c r="G15" s="1">
        <v>18</v>
      </c>
      <c r="H15" s="1">
        <v>52</v>
      </c>
      <c r="I15" s="1">
        <v>95</v>
      </c>
      <c r="J15" s="1">
        <v>2</v>
      </c>
      <c r="K15" s="1">
        <v>17</v>
      </c>
      <c r="L15" s="1">
        <v>30</v>
      </c>
      <c r="M15" s="1">
        <v>75</v>
      </c>
      <c r="N15" s="1">
        <v>4</v>
      </c>
      <c r="O15" s="1">
        <v>33</v>
      </c>
      <c r="P15" s="1">
        <v>55</v>
      </c>
      <c r="Q15" s="1">
        <v>99</v>
      </c>
      <c r="R15" s="1">
        <v>6</v>
      </c>
      <c r="S15" s="1">
        <f t="shared" si="0"/>
        <v>88</v>
      </c>
      <c r="T15" s="7">
        <v>60</v>
      </c>
      <c r="U15" s="1">
        <v>104</v>
      </c>
      <c r="V15" s="1">
        <v>8</v>
      </c>
      <c r="W15" s="1">
        <v>35</v>
      </c>
      <c r="X15" s="7">
        <v>52</v>
      </c>
      <c r="Y15" s="7">
        <v>77</v>
      </c>
      <c r="Z15" s="1">
        <v>21</v>
      </c>
      <c r="AA15" s="1">
        <v>33</v>
      </c>
      <c r="AB15" s="26"/>
      <c r="AC15" s="1"/>
    </row>
    <row r="16" spans="1:29" s="14" customFormat="1">
      <c r="A16" s="4" t="s">
        <v>24</v>
      </c>
      <c r="B16" s="1">
        <v>18</v>
      </c>
      <c r="C16" s="1">
        <v>18</v>
      </c>
      <c r="D16" s="1">
        <v>18</v>
      </c>
      <c r="E16" s="1">
        <v>18</v>
      </c>
      <c r="F16" s="2" t="s">
        <v>8</v>
      </c>
      <c r="G16" s="1">
        <v>26</v>
      </c>
      <c r="H16" s="1">
        <v>32</v>
      </c>
      <c r="I16" s="1">
        <v>40</v>
      </c>
      <c r="J16" s="1">
        <v>6</v>
      </c>
      <c r="K16" s="1">
        <v>51</v>
      </c>
      <c r="L16" s="1">
        <v>128</v>
      </c>
      <c r="M16" s="1">
        <v>185</v>
      </c>
      <c r="N16" s="1">
        <v>37</v>
      </c>
      <c r="O16" s="1">
        <v>192</v>
      </c>
      <c r="P16" s="1">
        <v>327</v>
      </c>
      <c r="Q16" s="1">
        <v>448</v>
      </c>
      <c r="R16" s="1">
        <v>33</v>
      </c>
      <c r="S16" s="1">
        <v>245</v>
      </c>
      <c r="T16" s="7" t="s">
        <v>10</v>
      </c>
      <c r="U16" s="1">
        <v>1789</v>
      </c>
      <c r="V16" s="1">
        <v>1349</v>
      </c>
      <c r="W16" s="1">
        <v>3912</v>
      </c>
      <c r="X16" s="7">
        <v>6923</v>
      </c>
      <c r="Y16" s="7">
        <v>7435</v>
      </c>
      <c r="Z16" s="29" t="s">
        <v>10</v>
      </c>
      <c r="AA16" s="1">
        <v>444</v>
      </c>
      <c r="AB16" s="26"/>
      <c r="AC16" s="1"/>
    </row>
    <row r="17" spans="1:29" s="14" customFormat="1">
      <c r="A17" s="5" t="s">
        <v>25</v>
      </c>
      <c r="B17" s="1">
        <v>39</v>
      </c>
      <c r="C17" s="1">
        <v>39</v>
      </c>
      <c r="D17" s="1">
        <v>39</v>
      </c>
      <c r="E17" s="1">
        <v>81</v>
      </c>
      <c r="F17" s="2" t="s">
        <v>10</v>
      </c>
      <c r="G17" s="1">
        <v>76</v>
      </c>
      <c r="H17" s="1">
        <v>133</v>
      </c>
      <c r="I17" s="1">
        <v>164</v>
      </c>
      <c r="J17" s="2" t="s">
        <v>10</v>
      </c>
      <c r="K17" s="1">
        <v>22</v>
      </c>
      <c r="L17" s="1">
        <v>32</v>
      </c>
      <c r="M17" s="1">
        <v>37</v>
      </c>
      <c r="N17" s="2" t="s">
        <v>10</v>
      </c>
      <c r="O17" s="1">
        <v>29</v>
      </c>
      <c r="P17" s="1">
        <v>49</v>
      </c>
      <c r="Q17" s="1">
        <v>64</v>
      </c>
      <c r="R17" s="1">
        <v>18</v>
      </c>
      <c r="S17" s="1">
        <v>34</v>
      </c>
      <c r="T17" s="7">
        <v>52</v>
      </c>
      <c r="U17" s="1">
        <v>107</v>
      </c>
      <c r="V17" s="1">
        <v>3</v>
      </c>
      <c r="W17" s="1">
        <v>24</v>
      </c>
      <c r="X17" s="7">
        <v>59</v>
      </c>
      <c r="Y17" s="7">
        <v>96</v>
      </c>
      <c r="Z17" s="1">
        <v>23</v>
      </c>
      <c r="AA17" s="1">
        <v>242</v>
      </c>
      <c r="AB17" s="30"/>
      <c r="AC17" s="1"/>
    </row>
    <row r="18" spans="1:29" s="14" customFormat="1">
      <c r="A18" s="6" t="s">
        <v>26</v>
      </c>
      <c r="B18" s="1">
        <v>7504</v>
      </c>
      <c r="C18" s="1">
        <v>8495</v>
      </c>
      <c r="D18" s="1">
        <v>11967</v>
      </c>
      <c r="E18" s="1">
        <v>17106</v>
      </c>
      <c r="F18" s="1">
        <v>4611</v>
      </c>
      <c r="G18" s="1">
        <v>13346</v>
      </c>
      <c r="H18" s="1">
        <v>21058</v>
      </c>
      <c r="I18" s="1">
        <v>32983</v>
      </c>
      <c r="J18" s="1">
        <v>8569</v>
      </c>
      <c r="K18" s="1">
        <v>20294</v>
      </c>
      <c r="L18" s="1">
        <v>33693</v>
      </c>
      <c r="M18" s="1">
        <v>42971</v>
      </c>
      <c r="N18" s="1">
        <v>12850</v>
      </c>
      <c r="O18" s="1">
        <v>30553</v>
      </c>
      <c r="P18" s="1">
        <v>51583</v>
      </c>
      <c r="Q18" s="1">
        <v>69226</v>
      </c>
      <c r="R18" s="1">
        <v>16678</v>
      </c>
      <c r="S18" s="1">
        <f t="shared" si="0"/>
        <v>82136</v>
      </c>
      <c r="T18" s="7">
        <v>55414</v>
      </c>
      <c r="U18" s="1">
        <v>75628</v>
      </c>
      <c r="V18" s="1">
        <v>23384</v>
      </c>
      <c r="W18" s="1">
        <v>44005</v>
      </c>
      <c r="X18" s="7">
        <v>64085</v>
      </c>
      <c r="Y18" s="7">
        <v>85560</v>
      </c>
      <c r="Z18" s="1">
        <v>19870</v>
      </c>
      <c r="AA18" s="1">
        <v>39617</v>
      </c>
      <c r="AB18" s="26"/>
      <c r="AC18" s="1"/>
    </row>
    <row r="19" spans="1:29" s="14" customFormat="1" ht="6" customHeight="1"/>
    <row r="20" spans="1:29" ht="12.2" customHeight="1">
      <c r="A20" s="23" t="s">
        <v>12</v>
      </c>
    </row>
    <row r="21" spans="1:29" s="14" customFormat="1"/>
    <row r="22" spans="1:29" s="14" customFormat="1"/>
    <row r="23" spans="1:29" s="14" customFormat="1"/>
    <row r="24" spans="1:29" s="14" customFormat="1"/>
    <row r="25" spans="1:29" s="14" customFormat="1"/>
    <row r="26" spans="1:29" s="14" customFormat="1"/>
    <row r="27" spans="1:29" s="14" customFormat="1"/>
    <row r="28" spans="1:29" s="14" customFormat="1"/>
    <row r="29" spans="1:29" s="14" customFormat="1"/>
    <row r="30" spans="1:29" s="14" customFormat="1"/>
    <row r="31" spans="1:29" s="14" customFormat="1"/>
    <row r="32" spans="1:29" s="14" customFormat="1"/>
    <row r="33" s="14" customFormat="1"/>
    <row r="34" s="14" customFormat="1"/>
  </sheetData>
  <mergeCells count="6">
    <mergeCell ref="B4:E4"/>
    <mergeCell ref="F4:I4"/>
    <mergeCell ref="N4:Q4"/>
    <mergeCell ref="R4:U4"/>
    <mergeCell ref="V4:Y4"/>
    <mergeCell ref="Z4:AC4"/>
  </mergeCells>
  <phoneticPr fontId="2" type="noConversion"/>
  <pageMargins left="0.39370078740157483" right="0.59055118110236227" top="0.19685039370078741" bottom="0.39370078740157483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51999F7D94C784E8AC90E0480EBA7AD" ma:contentTypeVersion="0" ma:contentTypeDescription="Создание документа." ma:contentTypeScope="" ma:versionID="3bb0335b1234a28484527bfea3d521d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BC7B12-1154-4325-8982-8E98AD5AA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AA16EF1-683C-4131-A266-5CE6BFDE2D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5AA263-1BDA-4A93-B7D8-75D6D3F9DB45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Жаслан Жакупов</cp:lastModifiedBy>
  <cp:lastPrinted>2008-12-25T10:19:31Z</cp:lastPrinted>
  <dcterms:created xsi:type="dcterms:W3CDTF">2007-11-29T08:39:14Z</dcterms:created>
  <dcterms:modified xsi:type="dcterms:W3CDTF">2026-09-25T10:50:11Z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