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440" yWindow="0" windowWidth="15240" windowHeight="12285"/>
  </bookViews>
  <sheets>
    <sheet name="by KR" sheetId="4" r:id="rId1"/>
  </sheets>
  <definedNames>
    <definedName name="_xlnm.Print_Area" localSheetId="0">'by KR'!$A$1:$X$32</definedName>
  </definedNames>
  <calcPr calcId="144525"/>
</workbook>
</file>

<file path=xl/calcChain.xml><?xml version="1.0" encoding="utf-8"?>
<calcChain xmlns="http://schemas.openxmlformats.org/spreadsheetml/2006/main">
  <c r="P26" i="4" l="1"/>
</calcChain>
</file>

<file path=xl/sharedStrings.xml><?xml version="1.0" encoding="utf-8"?>
<sst xmlns="http://schemas.openxmlformats.org/spreadsheetml/2006/main" count="254" uniqueCount="39">
  <si>
    <t xml:space="preserve"> </t>
  </si>
  <si>
    <t>-</t>
  </si>
  <si>
    <t xml:space="preserve">   including</t>
  </si>
  <si>
    <t>stationary</t>
  </si>
  <si>
    <t>container</t>
  </si>
  <si>
    <t>mobile</t>
  </si>
  <si>
    <t>units</t>
  </si>
  <si>
    <t>thousand
liters</t>
  </si>
  <si>
    <t>thousand tenge</t>
  </si>
  <si>
    <t>Volume of tanks</t>
  </si>
  <si>
    <t>Availability of refueling columns</t>
  </si>
  <si>
    <t xml:space="preserve"> of these</t>
  </si>
  <si>
    <t xml:space="preserve">  gasoline </t>
  </si>
  <si>
    <t>diesel fuel</t>
  </si>
  <si>
    <t>propane, butane</t>
  </si>
  <si>
    <t>compressed natural gas</t>
  </si>
  <si>
    <t>including</t>
  </si>
  <si>
    <t>gasoline</t>
  </si>
  <si>
    <t xml:space="preserve">  diesel fuel</t>
  </si>
  <si>
    <t xml:space="preserve">  propane, butane</t>
  </si>
  <si>
    <t xml:space="preserve">  compressed natural gas</t>
  </si>
  <si>
    <t>Availability of CRS</t>
  </si>
  <si>
    <t>Availability of AGFCS stations</t>
  </si>
  <si>
    <t>Number of storage tanks for petroleum products located on the territory of CRS, AGFS¹⁾²⁾ and AGFCS stations</t>
  </si>
  <si>
    <t>The volume of retail sales of petroleum products at CRS, AGFS¹⁾²⁾ and AGFCS stations</t>
  </si>
  <si>
    <t xml:space="preserve">The volume of sales of petroleum products by coupons at CRS, AGFS¹⁾²⁾ and AGFCS stations </t>
  </si>
  <si>
    <t>Availability of CRS, AGFS and AGFCS stations</t>
  </si>
  <si>
    <t>Availability of AGFS</t>
  </si>
  <si>
    <t>Unit of measurement</t>
  </si>
  <si>
    <r>
      <t>2022</t>
    </r>
    <r>
      <rPr>
        <b/>
        <vertAlign val="superscript"/>
        <sz val="8"/>
        <rFont val="Roboto"/>
        <charset val="204"/>
      </rPr>
      <t>3)</t>
    </r>
  </si>
  <si>
    <r>
      <t>2023</t>
    </r>
    <r>
      <rPr>
        <b/>
        <vertAlign val="superscript"/>
        <sz val="8"/>
        <rFont val="Roboto"/>
        <charset val="204"/>
      </rPr>
      <t>3)</t>
    </r>
  </si>
  <si>
    <t>The main indicators of the activity of CRS, AGFS and AGFCS stations in the Kostanay region</t>
  </si>
  <si>
    <t xml:space="preserve"> - </t>
  </si>
  <si>
    <r>
      <rPr>
        <vertAlign val="superscript"/>
        <sz val="8"/>
        <rFont val="Roboto"/>
        <charset val="204"/>
      </rPr>
      <t>1)</t>
    </r>
    <r>
      <rPr>
        <sz val="8"/>
        <rFont val="Roboto"/>
        <charset val="204"/>
      </rPr>
      <t xml:space="preserve">  Until 2008, taking into account the volume of sales of lubricating oils 
</t>
    </r>
    <r>
      <rPr>
        <vertAlign val="superscript"/>
        <sz val="8"/>
        <rFont val="Roboto"/>
        <charset val="204"/>
      </rPr>
      <t/>
    </r>
  </si>
  <si>
    <t>²⁾   Excluding the sale of petroleum products on coupons and for their own needs</t>
  </si>
  <si>
    <t>* the number of CRS and AGFS is formed separately only since 2011</t>
  </si>
  <si>
    <r>
      <t>2024</t>
    </r>
    <r>
      <rPr>
        <b/>
        <vertAlign val="superscript"/>
        <sz val="8"/>
        <rFont val="Roboto"/>
        <charset val="204"/>
      </rPr>
      <t>3)</t>
    </r>
  </si>
  <si>
    <r>
      <rPr>
        <vertAlign val="superscript"/>
        <sz val="8"/>
        <rFont val="Roboto"/>
        <charset val="204"/>
      </rPr>
      <t>3)</t>
    </r>
    <r>
      <rPr>
        <sz val="8"/>
        <rFont val="Roboto"/>
        <charset val="204"/>
      </rPr>
      <t xml:space="preserve">   Data for 2022-2025 was formed by the statistical form 1-VT (annualy) "Report of realisation of goods and services"  </t>
    </r>
  </si>
  <si>
    <r>
      <t>2025</t>
    </r>
    <r>
      <rPr>
        <b/>
        <vertAlign val="superscript"/>
        <sz val="8"/>
        <rFont val="Roboto"/>
        <charset val="204"/>
      </rPr>
      <t>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</si>
</sst>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##\ ###\ ###\ ###\ ##0"/>
  </numFmts>
  <fonts count="13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sz val="8"/>
      <color indexed="8"/>
      <name val="Roboto"/>
      <charset val="204"/>
    </font>
    <font>
      <vertAlign val="superscript"/>
      <sz val="8"/>
      <name val="Roboto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0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11" fillId="0" borderId="1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wrapText="1"/>
    </xf>
    <xf numFmtId="3" fontId="4" fillId="0" borderId="0" xfId="0" applyNumberFormat="1" applyFont="1"/>
    <xf numFmtId="3" fontId="4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Border="1"/>
    <xf numFmtId="0" fontId="4" fillId="0" borderId="0" xfId="0" applyFont="1" applyBorder="1"/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1" fillId="0" borderId="0" xfId="0" applyFont="1"/>
    <xf numFmtId="0" fontId="12" fillId="0" borderId="3" xfId="0" applyFont="1" applyBorder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11" fillId="0" borderId="4" xfId="0" applyFont="1" applyBorder="1" applyAlignment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/>
    <xf numFmtId="0" fontId="12" fillId="0" borderId="5" xfId="0" applyFont="1" applyBorder="1" applyAlignment="1">
      <alignment horizontal="center"/>
    </xf>
    <xf numFmtId="0" fontId="11" fillId="0" borderId="5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5" xfId="0" applyFont="1" applyBorder="1" applyAlignment="1">
      <alignment horizontal="center" wrapText="1"/>
    </xf>
    <xf numFmtId="0" fontId="12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7" fillId="0" borderId="5" xfId="0" applyFont="1" applyBorder="1" applyAlignment="1">
      <alignment horizontal="center" wrapText="1"/>
    </xf>
    <xf numFmtId="0" fontId="4" fillId="0" borderId="0" xfId="0" applyFont="1" applyFill="1"/>
    <xf numFmtId="0" fontId="11" fillId="0" borderId="0" xfId="0" applyFont="1" applyBorder="1" applyAlignment="1">
      <alignment vertical="top" wrapText="1"/>
    </xf>
    <xf numFmtId="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/>
    <xf numFmtId="165" fontId="7" fillId="0" borderId="5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3" fontId="4" fillId="0" borderId="5" xfId="0" applyNumberFormat="1" applyFont="1" applyBorder="1" applyAlignment="1">
      <alignment horizontal="right" wrapText="1"/>
    </xf>
    <xf numFmtId="3" fontId="4" fillId="0" borderId="7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7" fillId="0" borderId="5" xfId="4" applyNumberFormat="1" applyFont="1" applyBorder="1" applyAlignment="1">
      <alignment horizontal="right" wrapText="1"/>
    </xf>
    <xf numFmtId="3" fontId="7" fillId="0" borderId="5" xfId="0" applyNumberFormat="1" applyFont="1" applyFill="1" applyBorder="1" applyAlignment="1">
      <alignment horizontal="right"/>
    </xf>
    <xf numFmtId="3" fontId="7" fillId="0" borderId="7" xfId="0" applyNumberFormat="1" applyFont="1" applyFill="1" applyBorder="1" applyAlignment="1">
      <alignment horizontal="right" wrapText="1"/>
    </xf>
    <xf numFmtId="3" fontId="4" fillId="0" borderId="8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 wrapText="1"/>
    </xf>
    <xf numFmtId="3" fontId="4" fillId="0" borderId="13" xfId="0" applyNumberFormat="1" applyFont="1" applyFill="1" applyBorder="1" applyAlignment="1">
      <alignment horizontal="right"/>
    </xf>
    <xf numFmtId="3" fontId="4" fillId="0" borderId="14" xfId="0" applyNumberFormat="1" applyFont="1" applyFill="1" applyBorder="1" applyAlignment="1">
      <alignment horizontal="right" wrapText="1"/>
    </xf>
    <xf numFmtId="3" fontId="4" fillId="0" borderId="9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 wrapText="1"/>
    </xf>
    <xf numFmtId="3" fontId="4" fillId="0" borderId="10" xfId="0" applyNumberFormat="1" applyFont="1" applyFill="1" applyBorder="1" applyAlignment="1">
      <alignment horizontal="right" wrapText="1"/>
    </xf>
    <xf numFmtId="3" fontId="7" fillId="0" borderId="6" xfId="0" applyNumberFormat="1" applyFont="1" applyBorder="1" applyAlignment="1">
      <alignment horizontal="right" wrapText="1"/>
    </xf>
    <xf numFmtId="3" fontId="7" fillId="0" borderId="6" xfId="4" applyNumberFormat="1" applyFont="1" applyBorder="1" applyAlignment="1">
      <alignment horizontal="right" wrapText="1"/>
    </xf>
    <xf numFmtId="165" fontId="7" fillId="0" borderId="6" xfId="0" applyNumberFormat="1" applyFont="1" applyFill="1" applyBorder="1" applyAlignment="1">
      <alignment horizontal="right" wrapText="1"/>
    </xf>
    <xf numFmtId="3" fontId="4" fillId="0" borderId="4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right"/>
    </xf>
    <xf numFmtId="3" fontId="4" fillId="0" borderId="5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3" fontId="7" fillId="0" borderId="5" xfId="0" applyNumberFormat="1" applyFont="1" applyFill="1" applyBorder="1" applyAlignment="1">
      <alignment horizontal="right" wrapText="1"/>
    </xf>
    <xf numFmtId="3" fontId="12" fillId="0" borderId="5" xfId="0" applyNumberFormat="1" applyFont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165" fontId="7" fillId="0" borderId="5" xfId="0" applyNumberFormat="1" applyFont="1" applyFill="1" applyBorder="1" applyAlignment="1">
      <alignment horizontal="right" wrapText="1"/>
    </xf>
    <xf numFmtId="0" fontId="11" fillId="0" borderId="11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Финансовый" xfId="4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7"/>
  <sheetViews>
    <sheetView tabSelected="1" zoomScaleNormal="100" zoomScaleSheetLayoutView="100" workbookViewId="0">
      <selection activeCell="A4" sqref="A4"/>
    </sheetView>
  </sheetViews>
  <sheetFormatPr defaultRowHeight="11.25"/>
  <cols>
    <col min="1" max="1" width="36.5703125" style="1" bestFit="1" customWidth="1"/>
    <col min="2" max="2" width="12.28515625" style="1" bestFit="1" customWidth="1"/>
    <col min="3" max="6" width="7.85546875" style="1" bestFit="1" customWidth="1"/>
    <col min="7" max="8" width="8.7109375" style="1" bestFit="1" customWidth="1"/>
    <col min="9" max="9" width="8.7109375" style="26" bestFit="1" customWidth="1"/>
    <col min="10" max="10" width="8.7109375" style="1" bestFit="1" customWidth="1"/>
    <col min="11" max="11" width="8.7109375" style="26" bestFit="1" customWidth="1"/>
    <col min="12" max="13" width="8.7109375" style="1" bestFit="1" customWidth="1"/>
    <col min="14" max="15" width="9.5703125" style="1" bestFit="1" customWidth="1"/>
    <col min="16" max="25" width="8.7109375" style="1" bestFit="1" customWidth="1"/>
    <col min="26" max="16384" width="9.140625" style="1"/>
  </cols>
  <sheetData>
    <row r="2" spans="1:26">
      <c r="A2" s="72" t="s">
        <v>31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26" ht="12" thickBot="1">
      <c r="A3" s="10"/>
      <c r="B3" s="10"/>
      <c r="C3" s="10"/>
      <c r="D3" s="10"/>
      <c r="E3" s="10"/>
      <c r="F3" s="10"/>
      <c r="G3" s="10"/>
      <c r="H3" s="10"/>
      <c r="I3" s="11"/>
      <c r="J3" s="10"/>
      <c r="K3" s="11"/>
      <c r="L3" s="10"/>
      <c r="M3" s="10"/>
      <c r="N3" s="10"/>
      <c r="O3" s="10"/>
      <c r="P3" s="12"/>
      <c r="Q3" s="10"/>
      <c r="R3" s="10"/>
    </row>
    <row r="4" spans="1:26" ht="23.25" thickBot="1">
      <c r="A4" s="13" t="s">
        <v>0</v>
      </c>
      <c r="B4" s="14" t="s">
        <v>28</v>
      </c>
      <c r="C4" s="68">
        <v>2002</v>
      </c>
      <c r="D4" s="68">
        <v>2003</v>
      </c>
      <c r="E4" s="68">
        <v>2004</v>
      </c>
      <c r="F4" s="2">
        <v>2005</v>
      </c>
      <c r="G4" s="2">
        <v>2006</v>
      </c>
      <c r="H4" s="2">
        <v>2007</v>
      </c>
      <c r="I4" s="8">
        <v>2008</v>
      </c>
      <c r="J4" s="2">
        <v>2009</v>
      </c>
      <c r="K4" s="8">
        <v>2010</v>
      </c>
      <c r="L4" s="2">
        <v>2011</v>
      </c>
      <c r="M4" s="8">
        <v>2012</v>
      </c>
      <c r="N4" s="8">
        <v>2013</v>
      </c>
      <c r="O4" s="8">
        <v>2014</v>
      </c>
      <c r="P4" s="9">
        <v>2015</v>
      </c>
      <c r="Q4" s="9">
        <v>2016</v>
      </c>
      <c r="R4" s="9">
        <v>2017</v>
      </c>
      <c r="S4" s="15">
        <v>2018</v>
      </c>
      <c r="T4" s="15">
        <v>2019</v>
      </c>
      <c r="U4" s="15">
        <v>2020</v>
      </c>
      <c r="V4" s="15">
        <v>2021</v>
      </c>
      <c r="W4" s="15" t="s">
        <v>29</v>
      </c>
      <c r="X4" s="15" t="s">
        <v>30</v>
      </c>
      <c r="Y4" s="15" t="s">
        <v>36</v>
      </c>
      <c r="Z4" s="15" t="s">
        <v>38</v>
      </c>
    </row>
    <row r="5" spans="1:26">
      <c r="A5" s="16" t="s">
        <v>26</v>
      </c>
      <c r="B5" s="17" t="s">
        <v>6</v>
      </c>
      <c r="C5" s="56">
        <v>231</v>
      </c>
      <c r="D5" s="56">
        <v>238</v>
      </c>
      <c r="E5" s="56">
        <v>247</v>
      </c>
      <c r="F5" s="58">
        <v>255</v>
      </c>
      <c r="G5" s="53">
        <v>261</v>
      </c>
      <c r="H5" s="53">
        <v>255</v>
      </c>
      <c r="I5" s="53">
        <v>254</v>
      </c>
      <c r="J5" s="53">
        <v>256</v>
      </c>
      <c r="K5" s="53">
        <v>256</v>
      </c>
      <c r="L5" s="53">
        <v>252</v>
      </c>
      <c r="M5" s="53">
        <v>248</v>
      </c>
      <c r="N5" s="53">
        <v>245</v>
      </c>
      <c r="O5" s="53">
        <v>245</v>
      </c>
      <c r="P5" s="53">
        <v>258</v>
      </c>
      <c r="Q5" s="53">
        <v>233</v>
      </c>
      <c r="R5" s="53">
        <v>238</v>
      </c>
      <c r="S5" s="53">
        <v>255</v>
      </c>
      <c r="T5" s="53">
        <v>266</v>
      </c>
      <c r="U5" s="53">
        <v>278</v>
      </c>
      <c r="V5" s="53">
        <v>282</v>
      </c>
      <c r="W5" s="53">
        <v>233</v>
      </c>
      <c r="X5" s="53">
        <v>221</v>
      </c>
      <c r="Y5" s="53">
        <v>223</v>
      </c>
      <c r="Z5" s="53">
        <v>237</v>
      </c>
    </row>
    <row r="6" spans="1:26">
      <c r="A6" s="18" t="s">
        <v>2</v>
      </c>
      <c r="B6" s="19" t="s">
        <v>6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4"/>
      <c r="N6" s="54"/>
      <c r="O6" s="54"/>
      <c r="P6" s="54"/>
      <c r="Q6" s="54"/>
      <c r="R6" s="54"/>
      <c r="S6" s="54"/>
      <c r="T6" s="54"/>
      <c r="U6" s="54"/>
      <c r="V6" s="54"/>
      <c r="W6" s="53"/>
      <c r="X6" s="53"/>
      <c r="Y6" s="53"/>
      <c r="Z6" s="53"/>
    </row>
    <row r="7" spans="1:26">
      <c r="A7" s="18" t="s">
        <v>3</v>
      </c>
      <c r="B7" s="19" t="s">
        <v>6</v>
      </c>
      <c r="C7" s="56">
        <v>134</v>
      </c>
      <c r="D7" s="56">
        <v>150</v>
      </c>
      <c r="E7" s="56">
        <v>164</v>
      </c>
      <c r="F7" s="56">
        <v>183</v>
      </c>
      <c r="G7" s="55">
        <v>200</v>
      </c>
      <c r="H7" s="55">
        <v>202</v>
      </c>
      <c r="I7" s="55">
        <v>206</v>
      </c>
      <c r="J7" s="55">
        <v>209</v>
      </c>
      <c r="K7" s="55">
        <v>218</v>
      </c>
      <c r="L7" s="55">
        <v>216</v>
      </c>
      <c r="M7" s="55">
        <v>215</v>
      </c>
      <c r="N7" s="55">
        <v>215</v>
      </c>
      <c r="O7" s="55">
        <v>215</v>
      </c>
      <c r="P7" s="55">
        <v>234</v>
      </c>
      <c r="Q7" s="55">
        <v>189</v>
      </c>
      <c r="R7" s="55">
        <v>185</v>
      </c>
      <c r="S7" s="55">
        <v>190</v>
      </c>
      <c r="T7" s="55">
        <v>196</v>
      </c>
      <c r="U7" s="55">
        <v>198</v>
      </c>
      <c r="V7" s="55">
        <v>197</v>
      </c>
      <c r="W7" s="54" t="s">
        <v>32</v>
      </c>
      <c r="X7" s="54" t="s">
        <v>32</v>
      </c>
      <c r="Y7" s="54" t="s">
        <v>32</v>
      </c>
      <c r="Z7" s="54" t="s">
        <v>32</v>
      </c>
    </row>
    <row r="8" spans="1:26">
      <c r="A8" s="18" t="s">
        <v>4</v>
      </c>
      <c r="B8" s="19" t="s">
        <v>6</v>
      </c>
      <c r="C8" s="56">
        <v>89</v>
      </c>
      <c r="D8" s="56">
        <v>79</v>
      </c>
      <c r="E8" s="56">
        <v>73</v>
      </c>
      <c r="F8" s="56">
        <v>62</v>
      </c>
      <c r="G8" s="55">
        <v>53</v>
      </c>
      <c r="H8" s="55">
        <v>46</v>
      </c>
      <c r="I8" s="55">
        <v>42</v>
      </c>
      <c r="J8" s="55">
        <v>41</v>
      </c>
      <c r="K8" s="55">
        <v>32</v>
      </c>
      <c r="L8" s="55">
        <v>30</v>
      </c>
      <c r="M8" s="55">
        <v>27</v>
      </c>
      <c r="N8" s="55">
        <v>24</v>
      </c>
      <c r="O8" s="55">
        <v>24</v>
      </c>
      <c r="P8" s="55">
        <v>14</v>
      </c>
      <c r="Q8" s="55">
        <v>7</v>
      </c>
      <c r="R8" s="55">
        <v>7</v>
      </c>
      <c r="S8" s="55">
        <v>7</v>
      </c>
      <c r="T8" s="55">
        <v>6</v>
      </c>
      <c r="U8" s="55">
        <v>5</v>
      </c>
      <c r="V8" s="55">
        <v>4</v>
      </c>
      <c r="W8" s="55" t="s">
        <v>32</v>
      </c>
      <c r="X8" s="55" t="s">
        <v>32</v>
      </c>
      <c r="Y8" s="55" t="s">
        <v>32</v>
      </c>
      <c r="Z8" s="55" t="s">
        <v>32</v>
      </c>
    </row>
    <row r="9" spans="1:26">
      <c r="A9" s="18" t="s">
        <v>5</v>
      </c>
      <c r="B9" s="19" t="s">
        <v>6</v>
      </c>
      <c r="C9" s="56">
        <v>8</v>
      </c>
      <c r="D9" s="56">
        <v>9</v>
      </c>
      <c r="E9" s="56">
        <v>10</v>
      </c>
      <c r="F9" s="56">
        <v>10</v>
      </c>
      <c r="G9" s="55">
        <v>8</v>
      </c>
      <c r="H9" s="55">
        <v>7</v>
      </c>
      <c r="I9" s="55">
        <v>6</v>
      </c>
      <c r="J9" s="55">
        <v>6</v>
      </c>
      <c r="K9" s="55">
        <v>6</v>
      </c>
      <c r="L9" s="55">
        <v>6</v>
      </c>
      <c r="M9" s="55">
        <v>6</v>
      </c>
      <c r="N9" s="55">
        <v>6</v>
      </c>
      <c r="O9" s="55">
        <v>6</v>
      </c>
      <c r="P9" s="55">
        <v>10</v>
      </c>
      <c r="Q9" s="55" t="s">
        <v>32</v>
      </c>
      <c r="R9" s="55" t="s">
        <v>32</v>
      </c>
      <c r="S9" s="55" t="s">
        <v>32</v>
      </c>
      <c r="T9" s="55" t="s">
        <v>32</v>
      </c>
      <c r="U9" s="55" t="s">
        <v>32</v>
      </c>
      <c r="V9" s="55" t="s">
        <v>32</v>
      </c>
      <c r="W9" s="55" t="s">
        <v>32</v>
      </c>
      <c r="X9" s="55" t="s">
        <v>32</v>
      </c>
      <c r="Y9" s="55" t="s">
        <v>32</v>
      </c>
      <c r="Z9" s="55" t="s">
        <v>32</v>
      </c>
    </row>
    <row r="10" spans="1:26">
      <c r="A10" s="18" t="s">
        <v>21</v>
      </c>
      <c r="B10" s="19" t="s">
        <v>6</v>
      </c>
      <c r="C10" s="55" t="s">
        <v>32</v>
      </c>
      <c r="D10" s="55" t="s">
        <v>32</v>
      </c>
      <c r="E10" s="55" t="s">
        <v>32</v>
      </c>
      <c r="F10" s="55" t="s">
        <v>32</v>
      </c>
      <c r="G10" s="55" t="s">
        <v>32</v>
      </c>
      <c r="H10" s="55" t="s">
        <v>32</v>
      </c>
      <c r="I10" s="55" t="s">
        <v>32</v>
      </c>
      <c r="J10" s="55" t="s">
        <v>32</v>
      </c>
      <c r="K10" s="55" t="s">
        <v>32</v>
      </c>
      <c r="L10" s="34">
        <v>243</v>
      </c>
      <c r="M10" s="34">
        <v>239</v>
      </c>
      <c r="N10" s="60">
        <v>236</v>
      </c>
      <c r="O10" s="60">
        <v>236</v>
      </c>
      <c r="P10" s="55">
        <v>235</v>
      </c>
      <c r="Q10" s="55">
        <v>196</v>
      </c>
      <c r="R10" s="55">
        <v>192</v>
      </c>
      <c r="S10" s="55">
        <v>197</v>
      </c>
      <c r="T10" s="55">
        <v>202</v>
      </c>
      <c r="U10" s="55">
        <v>203</v>
      </c>
      <c r="V10" s="55">
        <v>201</v>
      </c>
      <c r="W10" s="55">
        <v>175</v>
      </c>
      <c r="X10" s="53">
        <v>179</v>
      </c>
      <c r="Y10" s="53">
        <v>179</v>
      </c>
      <c r="Z10" s="53">
        <v>179</v>
      </c>
    </row>
    <row r="11" spans="1:26">
      <c r="A11" s="18" t="s">
        <v>27</v>
      </c>
      <c r="B11" s="19" t="s">
        <v>6</v>
      </c>
      <c r="C11" s="55" t="s">
        <v>32</v>
      </c>
      <c r="D11" s="55" t="s">
        <v>32</v>
      </c>
      <c r="E11" s="55" t="s">
        <v>32</v>
      </c>
      <c r="F11" s="55" t="s">
        <v>32</v>
      </c>
      <c r="G11" s="55" t="s">
        <v>32</v>
      </c>
      <c r="H11" s="55" t="s">
        <v>32</v>
      </c>
      <c r="I11" s="55" t="s">
        <v>32</v>
      </c>
      <c r="J11" s="55" t="s">
        <v>32</v>
      </c>
      <c r="K11" s="55" t="s">
        <v>32</v>
      </c>
      <c r="L11" s="34">
        <v>9</v>
      </c>
      <c r="M11" s="34">
        <v>9</v>
      </c>
      <c r="N11" s="60">
        <v>9</v>
      </c>
      <c r="O11" s="60">
        <v>9</v>
      </c>
      <c r="P11" s="55">
        <v>23</v>
      </c>
      <c r="Q11" s="55">
        <v>34</v>
      </c>
      <c r="R11" s="55">
        <v>46</v>
      </c>
      <c r="S11" s="55">
        <v>58</v>
      </c>
      <c r="T11" s="55">
        <v>63</v>
      </c>
      <c r="U11" s="55">
        <v>74</v>
      </c>
      <c r="V11" s="55">
        <v>80</v>
      </c>
      <c r="W11" s="55">
        <v>58</v>
      </c>
      <c r="X11" s="54">
        <v>42</v>
      </c>
      <c r="Y11" s="54">
        <v>44</v>
      </c>
      <c r="Z11" s="54">
        <v>58</v>
      </c>
    </row>
    <row r="12" spans="1:26">
      <c r="A12" s="18" t="s">
        <v>22</v>
      </c>
      <c r="B12" s="19" t="s">
        <v>6</v>
      </c>
      <c r="C12" s="54" t="s">
        <v>32</v>
      </c>
      <c r="D12" s="54" t="s">
        <v>32</v>
      </c>
      <c r="E12" s="54" t="s">
        <v>32</v>
      </c>
      <c r="F12" s="54" t="s">
        <v>32</v>
      </c>
      <c r="G12" s="54" t="s">
        <v>32</v>
      </c>
      <c r="H12" s="54" t="s">
        <v>32</v>
      </c>
      <c r="I12" s="54" t="s">
        <v>32</v>
      </c>
      <c r="J12" s="54" t="s">
        <v>32</v>
      </c>
      <c r="K12" s="54" t="s">
        <v>32</v>
      </c>
      <c r="L12" s="54" t="s">
        <v>32</v>
      </c>
      <c r="M12" s="54" t="s">
        <v>32</v>
      </c>
      <c r="N12" s="54" t="s">
        <v>32</v>
      </c>
      <c r="O12" s="54" t="s">
        <v>32</v>
      </c>
      <c r="P12" s="54" t="s">
        <v>32</v>
      </c>
      <c r="Q12" s="55" t="s">
        <v>32</v>
      </c>
      <c r="R12" s="55" t="s">
        <v>32</v>
      </c>
      <c r="S12" s="55" t="s">
        <v>32</v>
      </c>
      <c r="T12" s="55">
        <v>1</v>
      </c>
      <c r="U12" s="55">
        <v>1</v>
      </c>
      <c r="V12" s="55">
        <v>1</v>
      </c>
      <c r="W12" s="55" t="s">
        <v>32</v>
      </c>
      <c r="X12" s="55" t="s">
        <v>32</v>
      </c>
      <c r="Y12" s="55" t="s">
        <v>32</v>
      </c>
      <c r="Z12" s="55" t="s">
        <v>32</v>
      </c>
    </row>
    <row r="13" spans="1:26" ht="33.75">
      <c r="A13" s="20" t="s">
        <v>23</v>
      </c>
      <c r="B13" s="19" t="s">
        <v>6</v>
      </c>
      <c r="C13" s="63" t="s">
        <v>32</v>
      </c>
      <c r="D13" s="63" t="s">
        <v>32</v>
      </c>
      <c r="E13" s="63" t="s">
        <v>32</v>
      </c>
      <c r="F13" s="63" t="s">
        <v>32</v>
      </c>
      <c r="G13" s="63">
        <v>1298</v>
      </c>
      <c r="H13" s="63">
        <v>1334</v>
      </c>
      <c r="I13" s="55">
        <v>1327</v>
      </c>
      <c r="J13" s="63">
        <v>1354</v>
      </c>
      <c r="K13" s="55">
        <v>1378</v>
      </c>
      <c r="L13" s="63">
        <v>1435</v>
      </c>
      <c r="M13" s="55">
        <v>1408</v>
      </c>
      <c r="N13" s="55">
        <v>1214</v>
      </c>
      <c r="O13" s="55">
        <v>1270</v>
      </c>
      <c r="P13" s="64">
        <v>1293</v>
      </c>
      <c r="Q13" s="64">
        <v>1086</v>
      </c>
      <c r="R13" s="64">
        <v>1069</v>
      </c>
      <c r="S13" s="64">
        <v>1120</v>
      </c>
      <c r="T13" s="64">
        <v>1164</v>
      </c>
      <c r="U13" s="64">
        <v>1119</v>
      </c>
      <c r="V13" s="63">
        <v>1093</v>
      </c>
      <c r="W13" s="56" t="s">
        <v>32</v>
      </c>
      <c r="X13" s="56" t="s">
        <v>32</v>
      </c>
      <c r="Y13" s="56" t="s">
        <v>32</v>
      </c>
      <c r="Z13" s="56" t="s">
        <v>32</v>
      </c>
    </row>
    <row r="14" spans="1:26" ht="22.5">
      <c r="A14" s="21" t="s">
        <v>9</v>
      </c>
      <c r="B14" s="22" t="s">
        <v>7</v>
      </c>
      <c r="C14" s="63" t="s">
        <v>32</v>
      </c>
      <c r="D14" s="63" t="s">
        <v>32</v>
      </c>
      <c r="E14" s="63" t="s">
        <v>32</v>
      </c>
      <c r="F14" s="63" t="s">
        <v>32</v>
      </c>
      <c r="G14" s="63">
        <v>28979.9</v>
      </c>
      <c r="H14" s="63">
        <v>30166.199000000001</v>
      </c>
      <c r="I14" s="55">
        <v>45033</v>
      </c>
      <c r="J14" s="63">
        <v>46078</v>
      </c>
      <c r="K14" s="55">
        <v>45741</v>
      </c>
      <c r="L14" s="63">
        <v>40168.781999999999</v>
      </c>
      <c r="M14" s="55">
        <v>39092.618000000002</v>
      </c>
      <c r="N14" s="55">
        <v>38176.616999999998</v>
      </c>
      <c r="O14" s="55">
        <v>42462.197</v>
      </c>
      <c r="P14" s="64">
        <v>28710.021000000001</v>
      </c>
      <c r="Q14" s="64">
        <v>25834.632000000001</v>
      </c>
      <c r="R14" s="64">
        <v>24590.034</v>
      </c>
      <c r="S14" s="64">
        <v>26033.99</v>
      </c>
      <c r="T14" s="64">
        <v>26874.373</v>
      </c>
      <c r="U14" s="64">
        <v>25568.864000000001</v>
      </c>
      <c r="V14" s="64">
        <v>24015.309000000001</v>
      </c>
      <c r="W14" s="56" t="s">
        <v>32</v>
      </c>
      <c r="X14" s="56" t="s">
        <v>32</v>
      </c>
      <c r="Y14" s="56" t="s">
        <v>32</v>
      </c>
      <c r="Z14" s="56" t="s">
        <v>32</v>
      </c>
    </row>
    <row r="15" spans="1:26">
      <c r="A15" s="21" t="s">
        <v>10</v>
      </c>
      <c r="B15" s="19" t="s">
        <v>6</v>
      </c>
      <c r="C15" s="63" t="s">
        <v>32</v>
      </c>
      <c r="D15" s="63" t="s">
        <v>32</v>
      </c>
      <c r="E15" s="63" t="s">
        <v>32</v>
      </c>
      <c r="F15" s="63" t="s">
        <v>32</v>
      </c>
      <c r="G15" s="63">
        <v>1238</v>
      </c>
      <c r="H15" s="63">
        <v>1256</v>
      </c>
      <c r="I15" s="35">
        <v>699</v>
      </c>
      <c r="J15" s="63">
        <v>805</v>
      </c>
      <c r="K15" s="55">
        <v>825</v>
      </c>
      <c r="L15" s="63">
        <v>1019</v>
      </c>
      <c r="M15" s="55">
        <v>1047</v>
      </c>
      <c r="N15" s="55">
        <v>1053</v>
      </c>
      <c r="O15" s="55">
        <v>703</v>
      </c>
      <c r="P15" s="64">
        <v>634</v>
      </c>
      <c r="Q15" s="64">
        <v>573</v>
      </c>
      <c r="R15" s="64">
        <v>561</v>
      </c>
      <c r="S15" s="64">
        <v>581</v>
      </c>
      <c r="T15" s="64">
        <v>611</v>
      </c>
      <c r="U15" s="64">
        <v>618</v>
      </c>
      <c r="V15" s="64">
        <v>628</v>
      </c>
      <c r="W15" s="56" t="s">
        <v>32</v>
      </c>
      <c r="X15" s="56" t="s">
        <v>32</v>
      </c>
      <c r="Y15" s="56" t="s">
        <v>32</v>
      </c>
      <c r="Z15" s="56" t="s">
        <v>32</v>
      </c>
    </row>
    <row r="16" spans="1:26" ht="33.75">
      <c r="A16" s="20" t="s">
        <v>24</v>
      </c>
      <c r="B16" s="22" t="s">
        <v>8</v>
      </c>
      <c r="C16" s="36">
        <v>3621437</v>
      </c>
      <c r="D16" s="36">
        <v>4807204.2</v>
      </c>
      <c r="E16" s="36">
        <v>6175855.4000000004</v>
      </c>
      <c r="F16" s="36">
        <v>6870326</v>
      </c>
      <c r="G16" s="55">
        <v>10264962.9</v>
      </c>
      <c r="H16" s="37">
        <v>10097437.6</v>
      </c>
      <c r="I16" s="57">
        <v>16190359.9</v>
      </c>
      <c r="J16" s="38">
        <v>13197248.5</v>
      </c>
      <c r="K16" s="62">
        <v>17092639.300000001</v>
      </c>
      <c r="L16" s="39">
        <v>22120180.5</v>
      </c>
      <c r="M16" s="40">
        <v>27828826</v>
      </c>
      <c r="N16" s="67">
        <v>27420965</v>
      </c>
      <c r="O16" s="41">
        <v>32420475</v>
      </c>
      <c r="P16" s="63">
        <v>26055418</v>
      </c>
      <c r="Q16" s="63">
        <v>32506131</v>
      </c>
      <c r="R16" s="63">
        <v>38322936</v>
      </c>
      <c r="S16" s="63">
        <v>45300413</v>
      </c>
      <c r="T16" s="63">
        <v>50133544</v>
      </c>
      <c r="U16" s="63">
        <v>45865612</v>
      </c>
      <c r="V16" s="63">
        <v>55086972</v>
      </c>
      <c r="W16" s="63">
        <v>68973024</v>
      </c>
      <c r="X16" s="63">
        <v>80334244</v>
      </c>
      <c r="Y16" s="63">
        <v>72192428</v>
      </c>
      <c r="Z16" s="63">
        <v>92680499</v>
      </c>
    </row>
    <row r="17" spans="1:26">
      <c r="A17" s="23" t="s">
        <v>11</v>
      </c>
      <c r="B17" s="22" t="s">
        <v>8</v>
      </c>
      <c r="C17" s="55"/>
      <c r="D17" s="55"/>
      <c r="E17" s="55"/>
      <c r="F17" s="55"/>
      <c r="G17" s="55"/>
      <c r="H17" s="42"/>
      <c r="I17" s="55"/>
      <c r="J17" s="43"/>
      <c r="K17" s="62"/>
      <c r="L17" s="39"/>
      <c r="M17" s="63"/>
      <c r="N17" s="54"/>
      <c r="O17" s="54"/>
      <c r="P17" s="56"/>
      <c r="Q17" s="63"/>
      <c r="R17" s="63"/>
      <c r="S17" s="63"/>
      <c r="T17" s="56"/>
      <c r="U17" s="56"/>
      <c r="V17" s="56"/>
      <c r="W17" s="56"/>
      <c r="X17" s="56"/>
      <c r="Y17" s="56"/>
      <c r="Z17" s="56"/>
    </row>
    <row r="18" spans="1:26">
      <c r="A18" s="23" t="s">
        <v>12</v>
      </c>
      <c r="B18" s="22" t="s">
        <v>8</v>
      </c>
      <c r="C18" s="55" t="s">
        <v>1</v>
      </c>
      <c r="D18" s="44" t="s">
        <v>1</v>
      </c>
      <c r="E18" s="55" t="s">
        <v>1</v>
      </c>
      <c r="F18" s="55" t="s">
        <v>1</v>
      </c>
      <c r="G18" s="55">
        <v>7679245</v>
      </c>
      <c r="H18" s="37">
        <v>7464713.0999999996</v>
      </c>
      <c r="I18" s="57">
        <v>10917179.699999999</v>
      </c>
      <c r="J18" s="38">
        <v>9279982.8000000007</v>
      </c>
      <c r="K18" s="62">
        <v>11187236.199999999</v>
      </c>
      <c r="L18" s="39">
        <v>14334527.6</v>
      </c>
      <c r="M18" s="40">
        <v>17377918</v>
      </c>
      <c r="N18" s="67">
        <v>16839212</v>
      </c>
      <c r="O18" s="67">
        <v>20319643</v>
      </c>
      <c r="P18" s="63">
        <v>18205086</v>
      </c>
      <c r="Q18" s="63">
        <v>20479548</v>
      </c>
      <c r="R18" s="63">
        <v>22805387</v>
      </c>
      <c r="S18" s="63">
        <v>24552439</v>
      </c>
      <c r="T18" s="63">
        <v>26029733</v>
      </c>
      <c r="U18" s="63">
        <v>24015509</v>
      </c>
      <c r="V18" s="63">
        <v>30982172</v>
      </c>
      <c r="W18" s="56" t="s">
        <v>32</v>
      </c>
      <c r="X18" s="56" t="s">
        <v>32</v>
      </c>
      <c r="Y18" s="56" t="s">
        <v>32</v>
      </c>
      <c r="Z18" s="56" t="s">
        <v>32</v>
      </c>
    </row>
    <row r="19" spans="1:26">
      <c r="A19" s="23" t="s">
        <v>18</v>
      </c>
      <c r="B19" s="22" t="s">
        <v>8</v>
      </c>
      <c r="C19" s="55" t="s">
        <v>1</v>
      </c>
      <c r="D19" s="44" t="s">
        <v>1</v>
      </c>
      <c r="E19" s="55" t="s">
        <v>1</v>
      </c>
      <c r="F19" s="55" t="s">
        <v>1</v>
      </c>
      <c r="G19" s="55">
        <v>2170737</v>
      </c>
      <c r="H19" s="37">
        <v>2288474.2999999998</v>
      </c>
      <c r="I19" s="57">
        <v>4945162.2</v>
      </c>
      <c r="J19" s="38">
        <v>3790756.7</v>
      </c>
      <c r="K19" s="62">
        <v>5787081.0999999996</v>
      </c>
      <c r="L19" s="39">
        <v>7613869.9000000004</v>
      </c>
      <c r="M19" s="40">
        <v>10233432</v>
      </c>
      <c r="N19" s="67">
        <v>10344875</v>
      </c>
      <c r="O19" s="67">
        <v>11601166</v>
      </c>
      <c r="P19" s="63">
        <v>7334807</v>
      </c>
      <c r="Q19" s="63">
        <v>11079691</v>
      </c>
      <c r="R19" s="63">
        <v>13688772</v>
      </c>
      <c r="S19" s="63">
        <v>16766295</v>
      </c>
      <c r="T19" s="63">
        <v>20485663</v>
      </c>
      <c r="U19" s="63">
        <v>18891434</v>
      </c>
      <c r="V19" s="63">
        <v>19866812</v>
      </c>
      <c r="W19" s="56" t="s">
        <v>32</v>
      </c>
      <c r="X19" s="56" t="s">
        <v>32</v>
      </c>
      <c r="Y19" s="56" t="s">
        <v>32</v>
      </c>
      <c r="Z19" s="56" t="s">
        <v>32</v>
      </c>
    </row>
    <row r="20" spans="1:26">
      <c r="A20" s="23" t="s">
        <v>19</v>
      </c>
      <c r="B20" s="22" t="s">
        <v>8</v>
      </c>
      <c r="C20" s="45" t="s">
        <v>1</v>
      </c>
      <c r="D20" s="46" t="s">
        <v>1</v>
      </c>
      <c r="E20" s="35" t="s">
        <v>1</v>
      </c>
      <c r="F20" s="35" t="s">
        <v>1</v>
      </c>
      <c r="G20" s="35">
        <v>190788</v>
      </c>
      <c r="H20" s="47">
        <v>183941</v>
      </c>
      <c r="I20" s="48">
        <v>153487</v>
      </c>
      <c r="J20" s="49">
        <v>126509</v>
      </c>
      <c r="K20" s="65">
        <v>118322</v>
      </c>
      <c r="L20" s="50">
        <v>171783</v>
      </c>
      <c r="M20" s="51">
        <v>217476</v>
      </c>
      <c r="N20" s="52">
        <v>236878</v>
      </c>
      <c r="O20" s="52">
        <v>499666</v>
      </c>
      <c r="P20" s="66">
        <v>515525</v>
      </c>
      <c r="Q20" s="66">
        <v>946892</v>
      </c>
      <c r="R20" s="66">
        <v>1828777</v>
      </c>
      <c r="S20" s="66">
        <v>3981679</v>
      </c>
      <c r="T20" s="66">
        <v>3618148</v>
      </c>
      <c r="U20" s="66">
        <v>2958669</v>
      </c>
      <c r="V20" s="63">
        <v>4237988</v>
      </c>
      <c r="W20" s="56" t="s">
        <v>32</v>
      </c>
      <c r="X20" s="56" t="s">
        <v>32</v>
      </c>
      <c r="Y20" s="56" t="s">
        <v>32</v>
      </c>
      <c r="Z20" s="56" t="s">
        <v>32</v>
      </c>
    </row>
    <row r="21" spans="1:26">
      <c r="A21" s="23" t="s">
        <v>20</v>
      </c>
      <c r="B21" s="22" t="s">
        <v>8</v>
      </c>
      <c r="C21" s="56" t="s">
        <v>1</v>
      </c>
      <c r="D21" s="56" t="s">
        <v>1</v>
      </c>
      <c r="E21" s="56" t="s">
        <v>1</v>
      </c>
      <c r="F21" s="56" t="s">
        <v>1</v>
      </c>
      <c r="G21" s="56" t="s">
        <v>1</v>
      </c>
      <c r="H21" s="56" t="s">
        <v>1</v>
      </c>
      <c r="I21" s="56" t="s">
        <v>1</v>
      </c>
      <c r="J21" s="56" t="s">
        <v>1</v>
      </c>
      <c r="K21" s="56" t="s">
        <v>1</v>
      </c>
      <c r="L21" s="56" t="s">
        <v>1</v>
      </c>
      <c r="M21" s="56" t="s">
        <v>1</v>
      </c>
      <c r="N21" s="56" t="s">
        <v>1</v>
      </c>
      <c r="O21" s="56" t="s">
        <v>1</v>
      </c>
      <c r="P21" s="56" t="s">
        <v>1</v>
      </c>
      <c r="Q21" s="66" t="s">
        <v>1</v>
      </c>
      <c r="R21" s="66" t="s">
        <v>1</v>
      </c>
      <c r="S21" s="66" t="s">
        <v>1</v>
      </c>
      <c r="T21" s="66" t="s">
        <v>1</v>
      </c>
      <c r="U21" s="66" t="s">
        <v>1</v>
      </c>
      <c r="V21" s="66" t="s">
        <v>1</v>
      </c>
      <c r="W21" s="56" t="s">
        <v>32</v>
      </c>
      <c r="X21" s="56" t="s">
        <v>32</v>
      </c>
      <c r="Y21" s="56" t="s">
        <v>32</v>
      </c>
      <c r="Z21" s="56" t="s">
        <v>32</v>
      </c>
    </row>
    <row r="22" spans="1:26" ht="33.75">
      <c r="A22" s="20" t="s">
        <v>25</v>
      </c>
      <c r="B22" s="22" t="s">
        <v>8</v>
      </c>
      <c r="C22" s="55" t="s">
        <v>1</v>
      </c>
      <c r="D22" s="55" t="s">
        <v>1</v>
      </c>
      <c r="E22" s="55" t="s">
        <v>1</v>
      </c>
      <c r="F22" s="55" t="s">
        <v>1</v>
      </c>
      <c r="G22" s="55" t="s">
        <v>1</v>
      </c>
      <c r="H22" s="55" t="s">
        <v>1</v>
      </c>
      <c r="I22" s="55">
        <v>3999116</v>
      </c>
      <c r="J22" s="57">
        <v>3984383.1</v>
      </c>
      <c r="K22" s="56" t="s">
        <v>1</v>
      </c>
      <c r="L22" s="60">
        <v>5891382</v>
      </c>
      <c r="M22" s="60">
        <v>8209670.2000000002</v>
      </c>
      <c r="N22" s="67">
        <v>6437538</v>
      </c>
      <c r="O22" s="67">
        <v>5773582</v>
      </c>
      <c r="P22" s="61">
        <v>4660272</v>
      </c>
      <c r="Q22" s="61">
        <v>22589970</v>
      </c>
      <c r="R22" s="61">
        <v>25711728</v>
      </c>
      <c r="S22" s="61">
        <v>30000239</v>
      </c>
      <c r="T22" s="61">
        <v>25691104</v>
      </c>
      <c r="U22" s="61">
        <v>20611589</v>
      </c>
      <c r="V22" s="61">
        <v>22627133</v>
      </c>
      <c r="W22" s="56" t="s">
        <v>32</v>
      </c>
      <c r="X22" s="56" t="s">
        <v>32</v>
      </c>
      <c r="Y22" s="56" t="s">
        <v>32</v>
      </c>
      <c r="Z22" s="56" t="s">
        <v>32</v>
      </c>
    </row>
    <row r="23" spans="1:26">
      <c r="A23" s="23" t="s">
        <v>16</v>
      </c>
      <c r="B23" s="22"/>
      <c r="C23" s="55"/>
      <c r="D23" s="55"/>
      <c r="E23" s="59"/>
      <c r="F23" s="55"/>
      <c r="G23" s="55"/>
      <c r="H23" s="55"/>
      <c r="I23" s="55"/>
      <c r="J23" s="55"/>
      <c r="K23" s="55"/>
      <c r="L23" s="63"/>
      <c r="M23" s="63"/>
      <c r="N23" s="54"/>
      <c r="O23" s="54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>
      <c r="A24" s="23" t="s">
        <v>17</v>
      </c>
      <c r="B24" s="22" t="s">
        <v>8</v>
      </c>
      <c r="C24" s="55" t="s">
        <v>1</v>
      </c>
      <c r="D24" s="55" t="s">
        <v>1</v>
      </c>
      <c r="E24" s="55" t="s">
        <v>1</v>
      </c>
      <c r="F24" s="55" t="s">
        <v>1</v>
      </c>
      <c r="G24" s="55" t="s">
        <v>1</v>
      </c>
      <c r="H24" s="55" t="s">
        <v>1</v>
      </c>
      <c r="I24" s="55">
        <v>2356087</v>
      </c>
      <c r="J24" s="57">
        <v>2749814.3</v>
      </c>
      <c r="K24" s="55" t="s">
        <v>1</v>
      </c>
      <c r="L24" s="63">
        <v>3591926.5</v>
      </c>
      <c r="M24" s="60">
        <v>4644766.3</v>
      </c>
      <c r="N24" s="67">
        <v>3142454</v>
      </c>
      <c r="O24" s="67">
        <v>2900338</v>
      </c>
      <c r="P24" s="63">
        <v>2793093</v>
      </c>
      <c r="Q24" s="63">
        <v>8405540</v>
      </c>
      <c r="R24" s="63">
        <v>12114371</v>
      </c>
      <c r="S24" s="63">
        <v>9796800</v>
      </c>
      <c r="T24" s="63">
        <v>5176866</v>
      </c>
      <c r="U24" s="63">
        <v>5056709</v>
      </c>
      <c r="V24" s="63">
        <v>6334161</v>
      </c>
      <c r="W24" s="56" t="s">
        <v>32</v>
      </c>
      <c r="X24" s="56" t="s">
        <v>32</v>
      </c>
      <c r="Y24" s="56" t="s">
        <v>32</v>
      </c>
      <c r="Z24" s="56" t="s">
        <v>32</v>
      </c>
    </row>
    <row r="25" spans="1:26">
      <c r="A25" s="24" t="s">
        <v>13</v>
      </c>
      <c r="B25" s="25" t="s">
        <v>8</v>
      </c>
      <c r="C25" s="55" t="s">
        <v>1</v>
      </c>
      <c r="D25" s="55" t="s">
        <v>1</v>
      </c>
      <c r="E25" s="55" t="s">
        <v>1</v>
      </c>
      <c r="F25" s="55" t="s">
        <v>1</v>
      </c>
      <c r="G25" s="55" t="s">
        <v>1</v>
      </c>
      <c r="H25" s="55" t="s">
        <v>1</v>
      </c>
      <c r="I25" s="55">
        <v>1553332</v>
      </c>
      <c r="J25" s="57">
        <v>1234568.8</v>
      </c>
      <c r="K25" s="55" t="s">
        <v>1</v>
      </c>
      <c r="L25" s="60">
        <v>2291023.5</v>
      </c>
      <c r="M25" s="60">
        <v>3553866.9</v>
      </c>
      <c r="N25" s="67">
        <v>3247380</v>
      </c>
      <c r="O25" s="67">
        <v>2826552</v>
      </c>
      <c r="P25" s="63">
        <v>1854081</v>
      </c>
      <c r="Q25" s="63">
        <v>14096825</v>
      </c>
      <c r="R25" s="63">
        <v>13525049</v>
      </c>
      <c r="S25" s="63">
        <v>20150785</v>
      </c>
      <c r="T25" s="63">
        <v>20032615</v>
      </c>
      <c r="U25" s="63">
        <v>14856352</v>
      </c>
      <c r="V25" s="63">
        <v>15720670</v>
      </c>
      <c r="W25" s="56" t="s">
        <v>32</v>
      </c>
      <c r="X25" s="56" t="s">
        <v>32</v>
      </c>
      <c r="Y25" s="56" t="s">
        <v>32</v>
      </c>
      <c r="Z25" s="56" t="s">
        <v>32</v>
      </c>
    </row>
    <row r="26" spans="1:26">
      <c r="A26" s="24" t="s">
        <v>14</v>
      </c>
      <c r="B26" s="25" t="s">
        <v>8</v>
      </c>
      <c r="C26" s="55" t="s">
        <v>1</v>
      </c>
      <c r="D26" s="55" t="s">
        <v>1</v>
      </c>
      <c r="E26" s="55" t="s">
        <v>1</v>
      </c>
      <c r="F26" s="55" t="s">
        <v>1</v>
      </c>
      <c r="G26" s="55" t="s">
        <v>1</v>
      </c>
      <c r="H26" s="55" t="s">
        <v>1</v>
      </c>
      <c r="I26" s="55">
        <v>26496</v>
      </c>
      <c r="J26" s="57" t="s">
        <v>1</v>
      </c>
      <c r="K26" s="55" t="s">
        <v>1</v>
      </c>
      <c r="L26" s="60">
        <v>8432</v>
      </c>
      <c r="M26" s="60">
        <v>11037</v>
      </c>
      <c r="N26" s="67">
        <v>47704</v>
      </c>
      <c r="O26" s="67">
        <v>46692</v>
      </c>
      <c r="P26" s="63">
        <f>P22-P24-P25</f>
        <v>13098</v>
      </c>
      <c r="Q26" s="63">
        <v>87605</v>
      </c>
      <c r="R26" s="63">
        <v>72308</v>
      </c>
      <c r="S26" s="63">
        <v>52654</v>
      </c>
      <c r="T26" s="63">
        <v>481623</v>
      </c>
      <c r="U26" s="63">
        <v>698528</v>
      </c>
      <c r="V26" s="63">
        <v>572302</v>
      </c>
      <c r="W26" s="56" t="s">
        <v>32</v>
      </c>
      <c r="X26" s="56" t="s">
        <v>32</v>
      </c>
      <c r="Y26" s="56" t="s">
        <v>32</v>
      </c>
      <c r="Z26" s="56" t="s">
        <v>32</v>
      </c>
    </row>
    <row r="27" spans="1:26">
      <c r="A27" s="24" t="s">
        <v>15</v>
      </c>
      <c r="B27" s="25" t="s">
        <v>8</v>
      </c>
      <c r="C27" s="56" t="s">
        <v>1</v>
      </c>
      <c r="D27" s="56" t="s">
        <v>1</v>
      </c>
      <c r="E27" s="56" t="s">
        <v>1</v>
      </c>
      <c r="F27" s="56" t="s">
        <v>1</v>
      </c>
      <c r="G27" s="56" t="s">
        <v>1</v>
      </c>
      <c r="H27" s="56" t="s">
        <v>1</v>
      </c>
      <c r="I27" s="56" t="s">
        <v>1</v>
      </c>
      <c r="J27" s="56" t="s">
        <v>1</v>
      </c>
      <c r="K27" s="56" t="s">
        <v>1</v>
      </c>
      <c r="L27" s="56" t="s">
        <v>1</v>
      </c>
      <c r="M27" s="56" t="s">
        <v>1</v>
      </c>
      <c r="N27" s="56" t="s">
        <v>1</v>
      </c>
      <c r="O27" s="56" t="s">
        <v>1</v>
      </c>
      <c r="P27" s="56" t="s">
        <v>1</v>
      </c>
      <c r="Q27" s="63" t="s">
        <v>1</v>
      </c>
      <c r="R27" s="63" t="s">
        <v>1</v>
      </c>
      <c r="S27" s="63" t="s">
        <v>1</v>
      </c>
      <c r="T27" s="63" t="s">
        <v>1</v>
      </c>
      <c r="U27" s="63" t="s">
        <v>1</v>
      </c>
      <c r="V27" s="63" t="s">
        <v>1</v>
      </c>
      <c r="W27" s="56" t="s">
        <v>32</v>
      </c>
      <c r="X27" s="56" t="s">
        <v>32</v>
      </c>
      <c r="Y27" s="56" t="s">
        <v>32</v>
      </c>
      <c r="Z27" s="56" t="s">
        <v>32</v>
      </c>
    </row>
    <row r="28" spans="1:26">
      <c r="A28" s="70"/>
      <c r="B28" s="71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69"/>
      <c r="R28" s="69"/>
      <c r="S28" s="69"/>
      <c r="T28" s="69"/>
      <c r="U28" s="69"/>
      <c r="V28" s="69"/>
      <c r="W28" s="58"/>
      <c r="X28" s="58"/>
    </row>
    <row r="29" spans="1:26" s="7" customFormat="1">
      <c r="A29" s="74" t="s">
        <v>35</v>
      </c>
      <c r="B29" s="74"/>
      <c r="C29" s="74"/>
      <c r="D29" s="74"/>
      <c r="E29" s="74"/>
      <c r="Q29" s="69"/>
      <c r="R29" s="69"/>
      <c r="S29" s="69"/>
      <c r="T29" s="69"/>
      <c r="U29" s="69"/>
      <c r="V29" s="69"/>
      <c r="W29" s="58"/>
      <c r="X29" s="58"/>
    </row>
    <row r="30" spans="1:26" s="30" customFormat="1">
      <c r="A30" s="73" t="s">
        <v>33</v>
      </c>
      <c r="B30" s="73"/>
      <c r="C30" s="73"/>
      <c r="D30" s="73"/>
      <c r="E30" s="73"/>
    </row>
    <row r="31" spans="1:26" s="30" customFormat="1">
      <c r="A31" s="73" t="s">
        <v>34</v>
      </c>
      <c r="B31" s="73"/>
      <c r="C31" s="73"/>
      <c r="D31" s="73"/>
      <c r="E31" s="73"/>
    </row>
    <row r="32" spans="1:26" s="73" customFormat="1">
      <c r="A32" s="73" t="s">
        <v>37</v>
      </c>
    </row>
    <row r="33" spans="1:16">
      <c r="C33" s="6"/>
      <c r="D33" s="6"/>
      <c r="E33" s="6"/>
      <c r="F33" s="6"/>
      <c r="G33" s="6"/>
      <c r="H33" s="6"/>
      <c r="I33" s="33"/>
      <c r="J33" s="6"/>
      <c r="K33" s="6"/>
      <c r="L33" s="6"/>
      <c r="M33" s="6"/>
      <c r="N33" s="6"/>
      <c r="O33" s="6"/>
      <c r="P33" s="6"/>
    </row>
    <row r="34" spans="1:16">
      <c r="A34" s="27"/>
      <c r="B34" s="28"/>
      <c r="C34" s="7"/>
      <c r="D34" s="29"/>
      <c r="E34" s="30"/>
      <c r="F34" s="7"/>
      <c r="G34" s="7"/>
      <c r="H34" s="7"/>
    </row>
    <row r="35" spans="1:16">
      <c r="A35" s="31"/>
      <c r="B35" s="32"/>
      <c r="C35" s="3"/>
      <c r="D35" s="3"/>
      <c r="E35" s="3"/>
      <c r="F35" s="3"/>
      <c r="G35" s="3"/>
      <c r="H35" s="3"/>
      <c r="I35" s="5"/>
      <c r="J35" s="3"/>
      <c r="K35" s="3"/>
      <c r="L35" s="3"/>
      <c r="M35" s="3"/>
      <c r="N35" s="3"/>
      <c r="O35" s="3"/>
    </row>
    <row r="36" spans="1:16">
      <c r="A36" s="31"/>
      <c r="B36" s="32"/>
      <c r="C36" s="3"/>
      <c r="D36" s="3"/>
      <c r="E36" s="3"/>
      <c r="F36" s="3"/>
      <c r="G36" s="3"/>
      <c r="H36" s="3"/>
      <c r="I36" s="5"/>
      <c r="J36" s="3"/>
      <c r="K36" s="3"/>
      <c r="L36" s="3"/>
      <c r="M36" s="3"/>
      <c r="N36" s="3"/>
      <c r="O36" s="3"/>
      <c r="P36" s="3"/>
    </row>
    <row r="37" spans="1:16">
      <c r="A37" s="31"/>
      <c r="B37" s="32"/>
      <c r="C37" s="6"/>
      <c r="D37" s="29"/>
      <c r="E37" s="29"/>
      <c r="F37" s="7"/>
      <c r="G37" s="7"/>
      <c r="H37" s="7"/>
      <c r="L37" s="4"/>
      <c r="M37" s="4"/>
      <c r="N37" s="4"/>
      <c r="O37" s="4"/>
      <c r="P37" s="4"/>
    </row>
  </sheetData>
  <mergeCells count="5">
    <mergeCell ref="A2:R2"/>
    <mergeCell ref="A32:XFD32"/>
    <mergeCell ref="A30:E30"/>
    <mergeCell ref="A31:E31"/>
    <mergeCell ref="A29:E29"/>
  </mergeCells>
  <phoneticPr fontId="3" type="noConversion"/>
  <pageMargins left="0.65" right="0.65" top="0.52" bottom="0.51" header="0.5" footer="0.5"/>
  <pageSetup paperSize="9" scale="3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C7EBE6413F792499800CF4CD93C88B5" ma:contentTypeVersion="0" ma:contentTypeDescription="Создание документа." ma:contentTypeScope="" ma:versionID="b87826dbbe2c23af805c966fc07520a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C85616-E46E-4C15-BE0C-9012484343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0A3A3A-37D8-4AAF-AFEC-B6BC7ACB7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955347C-5E83-4891-B485-FB462A21EE01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by KR</vt:lpstr>
      <vt:lpstr>'by KR'!Область_печати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aadilova</dc:creator>
  <cp:lastModifiedBy>Алёна Дробнич</cp:lastModifiedBy>
  <cp:lastPrinted>2019-06-12T11:19:16Z</cp:lastPrinted>
  <dcterms:created xsi:type="dcterms:W3CDTF">2008-09-20T06:00:24Z</dcterms:created>
  <dcterms:modified xsi:type="dcterms:W3CDTF">2026-06-26T10:23:13Z</dcterms:modified>
</cp:coreProperties>
</file>