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900"/>
  </bookViews>
  <sheets>
    <sheet name="Көліктің негізгі көрсеткіштері" sheetId="23" r:id="rId1"/>
  </sheets>
  <calcPr calcId="124519"/>
</workbook>
</file>

<file path=xl/calcChain.xml><?xml version="1.0" encoding="utf-8"?>
<calcChain xmlns="http://schemas.openxmlformats.org/spreadsheetml/2006/main">
  <c r="S41" i="23"/>
  <c r="R41"/>
  <c r="Q41"/>
  <c r="P41"/>
  <c r="O41"/>
  <c r="N41"/>
  <c r="M41"/>
  <c r="L41"/>
  <c r="K41"/>
  <c r="J41"/>
  <c r="I41"/>
  <c r="S30"/>
  <c r="R30"/>
  <c r="Q30"/>
  <c r="P30"/>
  <c r="O30"/>
  <c r="N30"/>
  <c r="M30"/>
  <c r="L30"/>
  <c r="T6"/>
  <c r="S6"/>
  <c r="R6"/>
  <c r="Q6"/>
  <c r="P6"/>
  <c r="O6"/>
  <c r="N6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<sst xmlns="http://schemas.openxmlformats.org/spreadsheetml/2006/main" count="244" uniqueCount="48">
  <si>
    <t>-</t>
  </si>
  <si>
    <t>млн. пкм</t>
  </si>
  <si>
    <t>млрд. ткм</t>
  </si>
  <si>
    <t>Көлік дамуының негізгі көрсеткіштері</t>
  </si>
  <si>
    <t>Жүктерді тасымалдау</t>
  </si>
  <si>
    <t>Барлығы</t>
  </si>
  <si>
    <t>оның ішінде:</t>
  </si>
  <si>
    <t>әуемен, мың тонна</t>
  </si>
  <si>
    <t xml:space="preserve">  млн. тонна</t>
  </si>
  <si>
    <t>Жүк айналымы</t>
  </si>
  <si>
    <t>Жолаушыларды тасымалдау</t>
  </si>
  <si>
    <t>млн. адам</t>
  </si>
  <si>
    <t>әуемен</t>
  </si>
  <si>
    <t>одан:</t>
  </si>
  <si>
    <t>Жолаушылар айналымы</t>
  </si>
  <si>
    <t>Автокөлік құралдарының нақты бары</t>
  </si>
  <si>
    <t>Жамбыл</t>
  </si>
  <si>
    <t>мың бірлік</t>
  </si>
  <si>
    <t>957,3</t>
  </si>
  <si>
    <t>троллейбуспен</t>
  </si>
  <si>
    <t>7 838,6</t>
  </si>
  <si>
    <t>0,04</t>
  </si>
  <si>
    <r>
      <t>темір жолмен</t>
    </r>
    <r>
      <rPr>
        <vertAlign val="superscript"/>
        <sz val="8"/>
        <rFont val="Roboto"/>
        <charset val="204"/>
      </rPr>
      <t>1)</t>
    </r>
  </si>
  <si>
    <r>
      <t>автомобиль және қалалық электр көлікпен</t>
    </r>
    <r>
      <rPr>
        <vertAlign val="superscript"/>
        <sz val="8"/>
        <rFont val="Roboto"/>
        <charset val="204"/>
      </rPr>
      <t>2)</t>
    </r>
  </si>
  <si>
    <r>
      <t>құбырмен</t>
    </r>
    <r>
      <rPr>
        <vertAlign val="superscript"/>
        <sz val="8"/>
        <rFont val="Roboto"/>
        <charset val="204"/>
      </rPr>
      <t>1)</t>
    </r>
  </si>
  <si>
    <r>
      <t>автобуспен</t>
    </r>
    <r>
      <rPr>
        <vertAlign val="superscript"/>
        <sz val="8"/>
        <rFont val="Roboto"/>
        <charset val="204"/>
      </rPr>
      <t>2)</t>
    </r>
  </si>
  <si>
    <r>
      <t>таксимен</t>
    </r>
    <r>
      <rPr>
        <vertAlign val="superscript"/>
        <sz val="8"/>
        <rFont val="Roboto"/>
        <charset val="204"/>
      </rPr>
      <t>2)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</si>
  <si>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2021 жылдан бастап.</t>
    </r>
  </si>
  <si>
    <r>
      <rPr>
        <i/>
        <vertAlign val="superscript"/>
        <sz val="8"/>
        <rFont val="Roboto"/>
        <charset val="204"/>
      </rPr>
      <t>2)</t>
    </r>
    <r>
      <rPr>
        <i/>
        <sz val="8"/>
        <rFont val="Roboto"/>
        <charset val="204"/>
      </rPr>
      <t xml:space="preserve"> Коммерциялық тасымалдаумен  айналысатын жеке кәсіпкерлердің орындаған жұмыс көлемін бағалау есебімен.</t>
    </r>
  </si>
  <si>
    <r>
      <t>2005</t>
    </r>
    <r>
      <rPr>
        <vertAlign val="superscript"/>
        <sz val="8"/>
        <rFont val="Roboto"/>
        <charset val="204"/>
      </rPr>
      <t>1)</t>
    </r>
  </si>
  <si>
    <r>
      <t>2006</t>
    </r>
    <r>
      <rPr>
        <vertAlign val="superscript"/>
        <sz val="8"/>
        <rFont val="Roboto"/>
        <charset val="204"/>
      </rPr>
      <t>1)</t>
    </r>
  </si>
  <si>
    <r>
      <t>2007</t>
    </r>
    <r>
      <rPr>
        <vertAlign val="superscript"/>
        <sz val="8"/>
        <rFont val="Roboto"/>
        <charset val="204"/>
      </rPr>
      <t>1)</t>
    </r>
  </si>
  <si>
    <r>
      <t>2008</t>
    </r>
    <r>
      <rPr>
        <vertAlign val="superscript"/>
        <sz val="8"/>
        <rFont val="Roboto"/>
        <charset val="204"/>
      </rPr>
      <t>1)</t>
    </r>
  </si>
  <si>
    <r>
      <t>2009</t>
    </r>
    <r>
      <rPr>
        <vertAlign val="superscript"/>
        <sz val="8"/>
        <rFont val="Roboto"/>
        <charset val="204"/>
      </rPr>
      <t>1)</t>
    </r>
  </si>
  <si>
    <r>
      <t>2010</t>
    </r>
    <r>
      <rPr>
        <vertAlign val="superscript"/>
        <sz val="8"/>
        <rFont val="Roboto"/>
        <charset val="204"/>
      </rPr>
      <t>1)</t>
    </r>
  </si>
  <si>
    <r>
      <t>2011</t>
    </r>
    <r>
      <rPr>
        <vertAlign val="superscript"/>
        <sz val="8"/>
        <rFont val="Roboto"/>
        <charset val="204"/>
      </rPr>
      <t>1)</t>
    </r>
  </si>
  <si>
    <r>
      <t>2012</t>
    </r>
    <r>
      <rPr>
        <vertAlign val="superscript"/>
        <sz val="8"/>
        <rFont val="Roboto"/>
        <charset val="204"/>
      </rPr>
      <t>1)</t>
    </r>
  </si>
  <si>
    <r>
      <t>2013</t>
    </r>
    <r>
      <rPr>
        <vertAlign val="superscript"/>
        <sz val="8"/>
        <rFont val="Roboto"/>
        <charset val="204"/>
      </rPr>
      <t>1)</t>
    </r>
  </si>
  <si>
    <r>
      <t>2014</t>
    </r>
    <r>
      <rPr>
        <vertAlign val="superscript"/>
        <sz val="8"/>
        <rFont val="Roboto"/>
        <charset val="204"/>
      </rPr>
      <t>1)</t>
    </r>
  </si>
  <si>
    <r>
      <t>2015</t>
    </r>
    <r>
      <rPr>
        <vertAlign val="superscript"/>
        <sz val="8"/>
        <rFont val="Roboto"/>
        <charset val="204"/>
      </rPr>
      <t>1)</t>
    </r>
  </si>
  <si>
    <r>
      <t>2016</t>
    </r>
    <r>
      <rPr>
        <vertAlign val="superscript"/>
        <sz val="8"/>
        <rFont val="Roboto"/>
        <charset val="204"/>
      </rPr>
      <t>1)</t>
    </r>
  </si>
  <si>
    <r>
      <t>2017</t>
    </r>
    <r>
      <rPr>
        <vertAlign val="superscript"/>
        <sz val="8"/>
        <rFont val="Roboto"/>
        <charset val="204"/>
      </rPr>
      <t>1)</t>
    </r>
  </si>
  <si>
    <r>
      <t>2018</t>
    </r>
    <r>
      <rPr>
        <vertAlign val="superscript"/>
        <sz val="8"/>
        <rFont val="Roboto"/>
        <charset val="204"/>
      </rPr>
      <t>1)</t>
    </r>
  </si>
  <si>
    <r>
      <t>2019</t>
    </r>
    <r>
      <rPr>
        <vertAlign val="superscript"/>
        <sz val="8"/>
        <rFont val="Roboto"/>
        <charset val="204"/>
      </rPr>
      <t>1)</t>
    </r>
  </si>
  <si>
    <r>
      <t>2020</t>
    </r>
    <r>
      <rPr>
        <vertAlign val="superscript"/>
        <sz val="8"/>
        <rFont val="Roboto"/>
        <charset val="204"/>
      </rPr>
      <t>1)</t>
    </r>
  </si>
  <si>
    <r>
      <t>2021</t>
    </r>
    <r>
      <rPr>
        <vertAlign val="superscript"/>
        <sz val="8"/>
        <rFont val="Roboto"/>
        <charset val="204"/>
      </rPr>
      <t>1)</t>
    </r>
  </si>
  <si>
    <r>
      <t>2022</t>
    </r>
    <r>
      <rPr>
        <vertAlign val="superscript"/>
        <sz val="8"/>
        <rFont val="Roboto"/>
        <charset val="204"/>
      </rPr>
      <t>1)</t>
    </r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</si>
  <si>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 ҚР Ішкі істер минстрлігінің мәліметтері бойынша. 2005-2009 жылдардағы жеңіл автомобильдердің нақты бары  ведомствалық статистикалық байқаудың мәліметтері бойынша (2-КҚ нысаны бойынша); 2010-2014 жылдар ҚР ІІМ автокөлік құрылғыларының қоры бойынша тіркелген және есептен алынған жеңіл автокөліктерді қоса алғанда;2015-2017 жылға тек тіркелген жеңіл автомобилдер бойынша мәлімет келтірілген.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</si>
</sst>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0.0"/>
    <numFmt numFmtId="167" formatCode="#,##0.0_ ;\-#,##0.0\ "/>
    <numFmt numFmtId="168" formatCode="###\ ###\ ###\ ##0.0"/>
    <numFmt numFmtId="169" formatCode="#####\ ###\ ###\ 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sz val="10"/>
      <color indexed="8"/>
      <name val="Roboto"/>
      <charset val="204"/>
    </font>
    <font>
      <sz val="8"/>
      <color indexed="8"/>
      <name val="Roboto"/>
      <charset val="204"/>
    </font>
    <font>
      <vertAlign val="superscript"/>
      <sz val="8"/>
      <name val="Roboto"/>
      <charset val="204"/>
    </font>
    <font>
      <i/>
      <sz val="8"/>
      <name val="Roboto"/>
      <charset val="204"/>
    </font>
    <font>
      <sz val="8"/>
      <color theme="1"/>
      <name val="Roboto"/>
      <charset val="204"/>
    </font>
    <font>
      <i/>
      <vertAlign val="superscript"/>
      <sz val="8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6" fillId="0" borderId="3" xfId="0" applyFont="1" applyFill="1" applyBorder="1"/>
    <xf numFmtId="165" fontId="5" fillId="0" borderId="3" xfId="0" applyNumberFormat="1" applyFont="1" applyFill="1" applyBorder="1" applyAlignment="1">
      <alignment horizontal="right" wrapText="1"/>
    </xf>
    <xf numFmtId="0" fontId="5" fillId="2" borderId="3" xfId="0" applyFont="1" applyFill="1" applyBorder="1"/>
    <xf numFmtId="0" fontId="5" fillId="0" borderId="3" xfId="0" applyFont="1" applyFill="1" applyBorder="1" applyAlignment="1">
      <alignment horizontal="left" vertical="top" wrapText="1" indent="1"/>
    </xf>
    <xf numFmtId="165" fontId="4" fillId="2" borderId="3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4" fillId="0" borderId="4" xfId="0" applyFont="1" applyFill="1" applyBorder="1"/>
    <xf numFmtId="0" fontId="7" fillId="0" borderId="3" xfId="0" applyFont="1" applyFill="1" applyBorder="1"/>
    <xf numFmtId="165" fontId="4" fillId="2" borderId="4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top" wrapText="1" indent="2"/>
    </xf>
    <xf numFmtId="49" fontId="5" fillId="0" borderId="4" xfId="0" applyNumberFormat="1" applyFont="1" applyFill="1" applyBorder="1" applyAlignment="1">
      <alignment horizontal="right"/>
    </xf>
    <xf numFmtId="165" fontId="5" fillId="0" borderId="3" xfId="0" applyNumberFormat="1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left" wrapText="1" indent="2"/>
    </xf>
    <xf numFmtId="0" fontId="5" fillId="0" borderId="3" xfId="0" applyFont="1" applyBorder="1" applyAlignment="1">
      <alignment horizontal="right" wrapText="1"/>
    </xf>
    <xf numFmtId="0" fontId="4" fillId="0" borderId="0" xfId="0" applyFont="1" applyFill="1" applyBorder="1"/>
    <xf numFmtId="49" fontId="5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/>
    <xf numFmtId="166" fontId="5" fillId="0" borderId="2" xfId="0" applyNumberFormat="1" applyFont="1" applyFill="1" applyBorder="1"/>
    <xf numFmtId="166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 wrapText="1"/>
    </xf>
    <xf numFmtId="166" fontId="5" fillId="0" borderId="3" xfId="0" applyNumberFormat="1" applyFont="1" applyFill="1" applyBorder="1"/>
    <xf numFmtId="0" fontId="5" fillId="0" borderId="3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/>
    <xf numFmtId="0" fontId="6" fillId="0" borderId="3" xfId="0" applyFont="1" applyFill="1" applyBorder="1" applyAlignment="1">
      <alignment vertical="top" wrapText="1"/>
    </xf>
    <xf numFmtId="165" fontId="5" fillId="2" borderId="3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/>
    </xf>
    <xf numFmtId="0" fontId="8" fillId="2" borderId="4" xfId="0" applyFont="1" applyFill="1" applyBorder="1"/>
    <xf numFmtId="165" fontId="5" fillId="0" borderId="4" xfId="0" applyNumberFormat="1" applyFont="1" applyFill="1" applyBorder="1"/>
    <xf numFmtId="165" fontId="5" fillId="2" borderId="4" xfId="0" applyNumberFormat="1" applyFont="1" applyFill="1" applyBorder="1"/>
    <xf numFmtId="166" fontId="5" fillId="2" borderId="3" xfId="0" applyNumberFormat="1" applyFont="1" applyFill="1" applyBorder="1"/>
    <xf numFmtId="165" fontId="5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 indent="2"/>
    </xf>
    <xf numFmtId="165" fontId="4" fillId="0" borderId="0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right" wrapText="1"/>
    </xf>
    <xf numFmtId="165" fontId="8" fillId="2" borderId="3" xfId="0" applyNumberFormat="1" applyFont="1" applyFill="1" applyBorder="1"/>
    <xf numFmtId="165" fontId="5" fillId="2" borderId="3" xfId="0" applyNumberFormat="1" applyFont="1" applyFill="1" applyBorder="1" applyAlignment="1">
      <alignment horizontal="right"/>
    </xf>
    <xf numFmtId="165" fontId="5" fillId="2" borderId="3" xfId="0" applyNumberFormat="1" applyFont="1" applyFill="1" applyBorder="1"/>
    <xf numFmtId="165" fontId="8" fillId="2" borderId="4" xfId="0" applyNumberFormat="1" applyFont="1" applyFill="1" applyBorder="1"/>
    <xf numFmtId="4" fontId="8" fillId="2" borderId="4" xfId="0" applyNumberFormat="1" applyFont="1" applyFill="1" applyBorder="1"/>
    <xf numFmtId="165" fontId="5" fillId="2" borderId="4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4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/>
    <xf numFmtId="165" fontId="5" fillId="0" borderId="4" xfId="0" applyNumberFormat="1" applyFont="1" applyFill="1" applyBorder="1" applyAlignment="1"/>
    <xf numFmtId="167" fontId="11" fillId="0" borderId="3" xfId="1" applyNumberFormat="1" applyFont="1" applyBorder="1" applyAlignment="1">
      <alignment horizontal="right"/>
    </xf>
    <xf numFmtId="168" fontId="8" fillId="0" borderId="3" xfId="0" applyNumberFormat="1" applyFont="1" applyBorder="1" applyAlignment="1">
      <alignment horizontal="right" wrapText="1"/>
    </xf>
    <xf numFmtId="168" fontId="8" fillId="0" borderId="1" xfId="0" applyNumberFormat="1" applyFont="1" applyBorder="1" applyAlignment="1">
      <alignment horizontal="right" wrapText="1"/>
    </xf>
    <xf numFmtId="169" fontId="8" fillId="0" borderId="3" xfId="0" applyNumberFormat="1" applyFont="1" applyBorder="1" applyAlignment="1">
      <alignment horizontal="right" wrapText="1"/>
    </xf>
    <xf numFmtId="0" fontId="10" fillId="0" borderId="5" xfId="0" applyFont="1" applyFill="1" applyBorder="1" applyAlignment="1">
      <alignment horizontal="left" vertical="top" wrapText="1"/>
    </xf>
    <xf numFmtId="165" fontId="5" fillId="0" borderId="5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/>
    <xf numFmtId="49" fontId="5" fillId="0" borderId="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wrapText="1"/>
    </xf>
    <xf numFmtId="166" fontId="5" fillId="0" borderId="4" xfId="0" applyNumberFormat="1" applyFont="1" applyFill="1" applyBorder="1" applyAlignment="1">
      <alignment wrapText="1"/>
    </xf>
    <xf numFmtId="166" fontId="5" fillId="0" borderId="3" xfId="0" applyNumberFormat="1" applyFont="1" applyFill="1" applyBorder="1" applyAlignment="1"/>
    <xf numFmtId="166" fontId="5" fillId="0" borderId="4" xfId="0" applyNumberFormat="1" applyFont="1" applyFill="1" applyBorder="1" applyAlignment="1"/>
    <xf numFmtId="0" fontId="5" fillId="0" borderId="3" xfId="0" applyFont="1" applyFill="1" applyBorder="1" applyAlignment="1"/>
    <xf numFmtId="165" fontId="5" fillId="0" borderId="1" xfId="0" applyNumberFormat="1" applyFont="1" applyFill="1" applyBorder="1" applyAlignment="1"/>
    <xf numFmtId="165" fontId="5" fillId="0" borderId="3" xfId="0" applyNumberFormat="1" applyFont="1" applyFill="1" applyBorder="1" applyAlignment="1">
      <alignment wrapText="1"/>
    </xf>
    <xf numFmtId="3" fontId="4" fillId="0" borderId="0" xfId="0" applyNumberFormat="1" applyFont="1" applyFill="1" applyBorder="1"/>
    <xf numFmtId="0" fontId="10" fillId="0" borderId="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5" fillId="0" borderId="0" xfId="0" applyFont="1"/>
    <xf numFmtId="165" fontId="6" fillId="0" borderId="0" xfId="0" applyNumberFormat="1" applyFont="1" applyFill="1" applyBorder="1" applyAlignment="1"/>
    <xf numFmtId="165" fontId="3" fillId="0" borderId="0" xfId="0" applyNumberFormat="1" applyFont="1" applyFill="1" applyBorder="1" applyAlignment="1"/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83"/>
  <sheetViews>
    <sheetView tabSelected="1" topLeftCell="A25" workbookViewId="0">
      <selection activeCell="A25" sqref="A1:XFD1048576"/>
    </sheetView>
  </sheetViews>
  <sheetFormatPr defaultRowHeight="13.2"/>
  <cols>
    <col min="1" max="1" width="23.33203125" style="2" customWidth="1"/>
    <col min="2" max="3" width="9" style="2" customWidth="1"/>
    <col min="4" max="4" width="8.6640625" style="2" customWidth="1"/>
    <col min="5" max="20" width="8" style="2" customWidth="1"/>
    <col min="21" max="256" width="8.88671875" style="2"/>
    <col min="257" max="257" width="26.6640625" style="2" customWidth="1"/>
    <col min="258" max="259" width="9" style="2" customWidth="1"/>
    <col min="260" max="260" width="8.6640625" style="2" customWidth="1"/>
    <col min="261" max="261" width="8.44140625" style="2" customWidth="1"/>
    <col min="262" max="262" width="9" style="2" customWidth="1"/>
    <col min="263" max="263" width="8.88671875" style="2" customWidth="1"/>
    <col min="264" max="264" width="8.6640625" style="2" customWidth="1"/>
    <col min="265" max="265" width="8.44140625" style="2" customWidth="1"/>
    <col min="266" max="266" width="8.6640625" style="2" customWidth="1"/>
    <col min="267" max="267" width="8.88671875" style="2" customWidth="1"/>
    <col min="268" max="268" width="8.44140625" style="2" customWidth="1"/>
    <col min="269" max="269" width="9" style="2" customWidth="1"/>
    <col min="270" max="270" width="8.6640625" style="2" customWidth="1"/>
    <col min="271" max="274" width="8.44140625" style="2" customWidth="1"/>
    <col min="275" max="275" width="10.6640625" style="2" customWidth="1"/>
    <col min="276" max="512" width="8.88671875" style="2"/>
    <col min="513" max="513" width="26.6640625" style="2" customWidth="1"/>
    <col min="514" max="515" width="9" style="2" customWidth="1"/>
    <col min="516" max="516" width="8.6640625" style="2" customWidth="1"/>
    <col min="517" max="517" width="8.44140625" style="2" customWidth="1"/>
    <col min="518" max="518" width="9" style="2" customWidth="1"/>
    <col min="519" max="519" width="8.88671875" style="2" customWidth="1"/>
    <col min="520" max="520" width="8.6640625" style="2" customWidth="1"/>
    <col min="521" max="521" width="8.44140625" style="2" customWidth="1"/>
    <col min="522" max="522" width="8.6640625" style="2" customWidth="1"/>
    <col min="523" max="523" width="8.88671875" style="2" customWidth="1"/>
    <col min="524" max="524" width="8.44140625" style="2" customWidth="1"/>
    <col min="525" max="525" width="9" style="2" customWidth="1"/>
    <col min="526" max="526" width="8.6640625" style="2" customWidth="1"/>
    <col min="527" max="530" width="8.44140625" style="2" customWidth="1"/>
    <col min="531" max="531" width="10.6640625" style="2" customWidth="1"/>
    <col min="532" max="768" width="8.88671875" style="2"/>
    <col min="769" max="769" width="26.6640625" style="2" customWidth="1"/>
    <col min="770" max="771" width="9" style="2" customWidth="1"/>
    <col min="772" max="772" width="8.6640625" style="2" customWidth="1"/>
    <col min="773" max="773" width="8.44140625" style="2" customWidth="1"/>
    <col min="774" max="774" width="9" style="2" customWidth="1"/>
    <col min="775" max="775" width="8.88671875" style="2" customWidth="1"/>
    <col min="776" max="776" width="8.6640625" style="2" customWidth="1"/>
    <col min="777" max="777" width="8.44140625" style="2" customWidth="1"/>
    <col min="778" max="778" width="8.6640625" style="2" customWidth="1"/>
    <col min="779" max="779" width="8.88671875" style="2" customWidth="1"/>
    <col min="780" max="780" width="8.44140625" style="2" customWidth="1"/>
    <col min="781" max="781" width="9" style="2" customWidth="1"/>
    <col min="782" max="782" width="8.6640625" style="2" customWidth="1"/>
    <col min="783" max="786" width="8.44140625" style="2" customWidth="1"/>
    <col min="787" max="787" width="10.6640625" style="2" customWidth="1"/>
    <col min="788" max="1024" width="8.88671875" style="2"/>
    <col min="1025" max="1025" width="26.6640625" style="2" customWidth="1"/>
    <col min="1026" max="1027" width="9" style="2" customWidth="1"/>
    <col min="1028" max="1028" width="8.6640625" style="2" customWidth="1"/>
    <col min="1029" max="1029" width="8.44140625" style="2" customWidth="1"/>
    <col min="1030" max="1030" width="9" style="2" customWidth="1"/>
    <col min="1031" max="1031" width="8.88671875" style="2" customWidth="1"/>
    <col min="1032" max="1032" width="8.6640625" style="2" customWidth="1"/>
    <col min="1033" max="1033" width="8.44140625" style="2" customWidth="1"/>
    <col min="1034" max="1034" width="8.6640625" style="2" customWidth="1"/>
    <col min="1035" max="1035" width="8.88671875" style="2" customWidth="1"/>
    <col min="1036" max="1036" width="8.44140625" style="2" customWidth="1"/>
    <col min="1037" max="1037" width="9" style="2" customWidth="1"/>
    <col min="1038" max="1038" width="8.6640625" style="2" customWidth="1"/>
    <col min="1039" max="1042" width="8.44140625" style="2" customWidth="1"/>
    <col min="1043" max="1043" width="10.6640625" style="2" customWidth="1"/>
    <col min="1044" max="1280" width="8.88671875" style="2"/>
    <col min="1281" max="1281" width="26.6640625" style="2" customWidth="1"/>
    <col min="1282" max="1283" width="9" style="2" customWidth="1"/>
    <col min="1284" max="1284" width="8.6640625" style="2" customWidth="1"/>
    <col min="1285" max="1285" width="8.44140625" style="2" customWidth="1"/>
    <col min="1286" max="1286" width="9" style="2" customWidth="1"/>
    <col min="1287" max="1287" width="8.88671875" style="2" customWidth="1"/>
    <col min="1288" max="1288" width="8.6640625" style="2" customWidth="1"/>
    <col min="1289" max="1289" width="8.44140625" style="2" customWidth="1"/>
    <col min="1290" max="1290" width="8.6640625" style="2" customWidth="1"/>
    <col min="1291" max="1291" width="8.88671875" style="2" customWidth="1"/>
    <col min="1292" max="1292" width="8.44140625" style="2" customWidth="1"/>
    <col min="1293" max="1293" width="9" style="2" customWidth="1"/>
    <col min="1294" max="1294" width="8.6640625" style="2" customWidth="1"/>
    <col min="1295" max="1298" width="8.44140625" style="2" customWidth="1"/>
    <col min="1299" max="1299" width="10.6640625" style="2" customWidth="1"/>
    <col min="1300" max="1536" width="8.88671875" style="2"/>
    <col min="1537" max="1537" width="26.6640625" style="2" customWidth="1"/>
    <col min="1538" max="1539" width="9" style="2" customWidth="1"/>
    <col min="1540" max="1540" width="8.6640625" style="2" customWidth="1"/>
    <col min="1541" max="1541" width="8.44140625" style="2" customWidth="1"/>
    <col min="1542" max="1542" width="9" style="2" customWidth="1"/>
    <col min="1543" max="1543" width="8.88671875" style="2" customWidth="1"/>
    <col min="1544" max="1544" width="8.6640625" style="2" customWidth="1"/>
    <col min="1545" max="1545" width="8.44140625" style="2" customWidth="1"/>
    <col min="1546" max="1546" width="8.6640625" style="2" customWidth="1"/>
    <col min="1547" max="1547" width="8.88671875" style="2" customWidth="1"/>
    <col min="1548" max="1548" width="8.44140625" style="2" customWidth="1"/>
    <col min="1549" max="1549" width="9" style="2" customWidth="1"/>
    <col min="1550" max="1550" width="8.6640625" style="2" customWidth="1"/>
    <col min="1551" max="1554" width="8.44140625" style="2" customWidth="1"/>
    <col min="1555" max="1555" width="10.6640625" style="2" customWidth="1"/>
    <col min="1556" max="1792" width="8.88671875" style="2"/>
    <col min="1793" max="1793" width="26.6640625" style="2" customWidth="1"/>
    <col min="1794" max="1795" width="9" style="2" customWidth="1"/>
    <col min="1796" max="1796" width="8.6640625" style="2" customWidth="1"/>
    <col min="1797" max="1797" width="8.44140625" style="2" customWidth="1"/>
    <col min="1798" max="1798" width="9" style="2" customWidth="1"/>
    <col min="1799" max="1799" width="8.88671875" style="2" customWidth="1"/>
    <col min="1800" max="1800" width="8.6640625" style="2" customWidth="1"/>
    <col min="1801" max="1801" width="8.44140625" style="2" customWidth="1"/>
    <col min="1802" max="1802" width="8.6640625" style="2" customWidth="1"/>
    <col min="1803" max="1803" width="8.88671875" style="2" customWidth="1"/>
    <col min="1804" max="1804" width="8.44140625" style="2" customWidth="1"/>
    <col min="1805" max="1805" width="9" style="2" customWidth="1"/>
    <col min="1806" max="1806" width="8.6640625" style="2" customWidth="1"/>
    <col min="1807" max="1810" width="8.44140625" style="2" customWidth="1"/>
    <col min="1811" max="1811" width="10.6640625" style="2" customWidth="1"/>
    <col min="1812" max="2048" width="8.88671875" style="2"/>
    <col min="2049" max="2049" width="26.6640625" style="2" customWidth="1"/>
    <col min="2050" max="2051" width="9" style="2" customWidth="1"/>
    <col min="2052" max="2052" width="8.6640625" style="2" customWidth="1"/>
    <col min="2053" max="2053" width="8.44140625" style="2" customWidth="1"/>
    <col min="2054" max="2054" width="9" style="2" customWidth="1"/>
    <col min="2055" max="2055" width="8.88671875" style="2" customWidth="1"/>
    <col min="2056" max="2056" width="8.6640625" style="2" customWidth="1"/>
    <col min="2057" max="2057" width="8.44140625" style="2" customWidth="1"/>
    <col min="2058" max="2058" width="8.6640625" style="2" customWidth="1"/>
    <col min="2059" max="2059" width="8.88671875" style="2" customWidth="1"/>
    <col min="2060" max="2060" width="8.44140625" style="2" customWidth="1"/>
    <col min="2061" max="2061" width="9" style="2" customWidth="1"/>
    <col min="2062" max="2062" width="8.6640625" style="2" customWidth="1"/>
    <col min="2063" max="2066" width="8.44140625" style="2" customWidth="1"/>
    <col min="2067" max="2067" width="10.6640625" style="2" customWidth="1"/>
    <col min="2068" max="2304" width="8.88671875" style="2"/>
    <col min="2305" max="2305" width="26.6640625" style="2" customWidth="1"/>
    <col min="2306" max="2307" width="9" style="2" customWidth="1"/>
    <col min="2308" max="2308" width="8.6640625" style="2" customWidth="1"/>
    <col min="2309" max="2309" width="8.44140625" style="2" customWidth="1"/>
    <col min="2310" max="2310" width="9" style="2" customWidth="1"/>
    <col min="2311" max="2311" width="8.88671875" style="2" customWidth="1"/>
    <col min="2312" max="2312" width="8.6640625" style="2" customWidth="1"/>
    <col min="2313" max="2313" width="8.44140625" style="2" customWidth="1"/>
    <col min="2314" max="2314" width="8.6640625" style="2" customWidth="1"/>
    <col min="2315" max="2315" width="8.88671875" style="2" customWidth="1"/>
    <col min="2316" max="2316" width="8.44140625" style="2" customWidth="1"/>
    <col min="2317" max="2317" width="9" style="2" customWidth="1"/>
    <col min="2318" max="2318" width="8.6640625" style="2" customWidth="1"/>
    <col min="2319" max="2322" width="8.44140625" style="2" customWidth="1"/>
    <col min="2323" max="2323" width="10.6640625" style="2" customWidth="1"/>
    <col min="2324" max="2560" width="8.88671875" style="2"/>
    <col min="2561" max="2561" width="26.6640625" style="2" customWidth="1"/>
    <col min="2562" max="2563" width="9" style="2" customWidth="1"/>
    <col min="2564" max="2564" width="8.6640625" style="2" customWidth="1"/>
    <col min="2565" max="2565" width="8.44140625" style="2" customWidth="1"/>
    <col min="2566" max="2566" width="9" style="2" customWidth="1"/>
    <col min="2567" max="2567" width="8.88671875" style="2" customWidth="1"/>
    <col min="2568" max="2568" width="8.6640625" style="2" customWidth="1"/>
    <col min="2569" max="2569" width="8.44140625" style="2" customWidth="1"/>
    <col min="2570" max="2570" width="8.6640625" style="2" customWidth="1"/>
    <col min="2571" max="2571" width="8.88671875" style="2" customWidth="1"/>
    <col min="2572" max="2572" width="8.44140625" style="2" customWidth="1"/>
    <col min="2573" max="2573" width="9" style="2" customWidth="1"/>
    <col min="2574" max="2574" width="8.6640625" style="2" customWidth="1"/>
    <col min="2575" max="2578" width="8.44140625" style="2" customWidth="1"/>
    <col min="2579" max="2579" width="10.6640625" style="2" customWidth="1"/>
    <col min="2580" max="2816" width="8.88671875" style="2"/>
    <col min="2817" max="2817" width="26.6640625" style="2" customWidth="1"/>
    <col min="2818" max="2819" width="9" style="2" customWidth="1"/>
    <col min="2820" max="2820" width="8.6640625" style="2" customWidth="1"/>
    <col min="2821" max="2821" width="8.44140625" style="2" customWidth="1"/>
    <col min="2822" max="2822" width="9" style="2" customWidth="1"/>
    <col min="2823" max="2823" width="8.88671875" style="2" customWidth="1"/>
    <col min="2824" max="2824" width="8.6640625" style="2" customWidth="1"/>
    <col min="2825" max="2825" width="8.44140625" style="2" customWidth="1"/>
    <col min="2826" max="2826" width="8.6640625" style="2" customWidth="1"/>
    <col min="2827" max="2827" width="8.88671875" style="2" customWidth="1"/>
    <col min="2828" max="2828" width="8.44140625" style="2" customWidth="1"/>
    <col min="2829" max="2829" width="9" style="2" customWidth="1"/>
    <col min="2830" max="2830" width="8.6640625" style="2" customWidth="1"/>
    <col min="2831" max="2834" width="8.44140625" style="2" customWidth="1"/>
    <col min="2835" max="2835" width="10.6640625" style="2" customWidth="1"/>
    <col min="2836" max="3072" width="8.88671875" style="2"/>
    <col min="3073" max="3073" width="26.6640625" style="2" customWidth="1"/>
    <col min="3074" max="3075" width="9" style="2" customWidth="1"/>
    <col min="3076" max="3076" width="8.6640625" style="2" customWidth="1"/>
    <col min="3077" max="3077" width="8.44140625" style="2" customWidth="1"/>
    <col min="3078" max="3078" width="9" style="2" customWidth="1"/>
    <col min="3079" max="3079" width="8.88671875" style="2" customWidth="1"/>
    <col min="3080" max="3080" width="8.6640625" style="2" customWidth="1"/>
    <col min="3081" max="3081" width="8.44140625" style="2" customWidth="1"/>
    <col min="3082" max="3082" width="8.6640625" style="2" customWidth="1"/>
    <col min="3083" max="3083" width="8.88671875" style="2" customWidth="1"/>
    <col min="3084" max="3084" width="8.44140625" style="2" customWidth="1"/>
    <col min="3085" max="3085" width="9" style="2" customWidth="1"/>
    <col min="3086" max="3086" width="8.6640625" style="2" customWidth="1"/>
    <col min="3087" max="3090" width="8.44140625" style="2" customWidth="1"/>
    <col min="3091" max="3091" width="10.6640625" style="2" customWidth="1"/>
    <col min="3092" max="3328" width="8.88671875" style="2"/>
    <col min="3329" max="3329" width="26.6640625" style="2" customWidth="1"/>
    <col min="3330" max="3331" width="9" style="2" customWidth="1"/>
    <col min="3332" max="3332" width="8.6640625" style="2" customWidth="1"/>
    <col min="3333" max="3333" width="8.44140625" style="2" customWidth="1"/>
    <col min="3334" max="3334" width="9" style="2" customWidth="1"/>
    <col min="3335" max="3335" width="8.88671875" style="2" customWidth="1"/>
    <col min="3336" max="3336" width="8.6640625" style="2" customWidth="1"/>
    <col min="3337" max="3337" width="8.44140625" style="2" customWidth="1"/>
    <col min="3338" max="3338" width="8.6640625" style="2" customWidth="1"/>
    <col min="3339" max="3339" width="8.88671875" style="2" customWidth="1"/>
    <col min="3340" max="3340" width="8.44140625" style="2" customWidth="1"/>
    <col min="3341" max="3341" width="9" style="2" customWidth="1"/>
    <col min="3342" max="3342" width="8.6640625" style="2" customWidth="1"/>
    <col min="3343" max="3346" width="8.44140625" style="2" customWidth="1"/>
    <col min="3347" max="3347" width="10.6640625" style="2" customWidth="1"/>
    <col min="3348" max="3584" width="8.88671875" style="2"/>
    <col min="3585" max="3585" width="26.6640625" style="2" customWidth="1"/>
    <col min="3586" max="3587" width="9" style="2" customWidth="1"/>
    <col min="3588" max="3588" width="8.6640625" style="2" customWidth="1"/>
    <col min="3589" max="3589" width="8.44140625" style="2" customWidth="1"/>
    <col min="3590" max="3590" width="9" style="2" customWidth="1"/>
    <col min="3591" max="3591" width="8.88671875" style="2" customWidth="1"/>
    <col min="3592" max="3592" width="8.6640625" style="2" customWidth="1"/>
    <col min="3593" max="3593" width="8.44140625" style="2" customWidth="1"/>
    <col min="3594" max="3594" width="8.6640625" style="2" customWidth="1"/>
    <col min="3595" max="3595" width="8.88671875" style="2" customWidth="1"/>
    <col min="3596" max="3596" width="8.44140625" style="2" customWidth="1"/>
    <col min="3597" max="3597" width="9" style="2" customWidth="1"/>
    <col min="3598" max="3598" width="8.6640625" style="2" customWidth="1"/>
    <col min="3599" max="3602" width="8.44140625" style="2" customWidth="1"/>
    <col min="3603" max="3603" width="10.6640625" style="2" customWidth="1"/>
    <col min="3604" max="3840" width="8.88671875" style="2"/>
    <col min="3841" max="3841" width="26.6640625" style="2" customWidth="1"/>
    <col min="3842" max="3843" width="9" style="2" customWidth="1"/>
    <col min="3844" max="3844" width="8.6640625" style="2" customWidth="1"/>
    <col min="3845" max="3845" width="8.44140625" style="2" customWidth="1"/>
    <col min="3846" max="3846" width="9" style="2" customWidth="1"/>
    <col min="3847" max="3847" width="8.88671875" style="2" customWidth="1"/>
    <col min="3848" max="3848" width="8.6640625" style="2" customWidth="1"/>
    <col min="3849" max="3849" width="8.44140625" style="2" customWidth="1"/>
    <col min="3850" max="3850" width="8.6640625" style="2" customWidth="1"/>
    <col min="3851" max="3851" width="8.88671875" style="2" customWidth="1"/>
    <col min="3852" max="3852" width="8.44140625" style="2" customWidth="1"/>
    <col min="3853" max="3853" width="9" style="2" customWidth="1"/>
    <col min="3854" max="3854" width="8.6640625" style="2" customWidth="1"/>
    <col min="3855" max="3858" width="8.44140625" style="2" customWidth="1"/>
    <col min="3859" max="3859" width="10.6640625" style="2" customWidth="1"/>
    <col min="3860" max="4096" width="8.88671875" style="2"/>
    <col min="4097" max="4097" width="26.6640625" style="2" customWidth="1"/>
    <col min="4098" max="4099" width="9" style="2" customWidth="1"/>
    <col min="4100" max="4100" width="8.6640625" style="2" customWidth="1"/>
    <col min="4101" max="4101" width="8.44140625" style="2" customWidth="1"/>
    <col min="4102" max="4102" width="9" style="2" customWidth="1"/>
    <col min="4103" max="4103" width="8.88671875" style="2" customWidth="1"/>
    <col min="4104" max="4104" width="8.6640625" style="2" customWidth="1"/>
    <col min="4105" max="4105" width="8.44140625" style="2" customWidth="1"/>
    <col min="4106" max="4106" width="8.6640625" style="2" customWidth="1"/>
    <col min="4107" max="4107" width="8.88671875" style="2" customWidth="1"/>
    <col min="4108" max="4108" width="8.44140625" style="2" customWidth="1"/>
    <col min="4109" max="4109" width="9" style="2" customWidth="1"/>
    <col min="4110" max="4110" width="8.6640625" style="2" customWidth="1"/>
    <col min="4111" max="4114" width="8.44140625" style="2" customWidth="1"/>
    <col min="4115" max="4115" width="10.6640625" style="2" customWidth="1"/>
    <col min="4116" max="4352" width="8.88671875" style="2"/>
    <col min="4353" max="4353" width="26.6640625" style="2" customWidth="1"/>
    <col min="4354" max="4355" width="9" style="2" customWidth="1"/>
    <col min="4356" max="4356" width="8.6640625" style="2" customWidth="1"/>
    <col min="4357" max="4357" width="8.44140625" style="2" customWidth="1"/>
    <col min="4358" max="4358" width="9" style="2" customWidth="1"/>
    <col min="4359" max="4359" width="8.88671875" style="2" customWidth="1"/>
    <col min="4360" max="4360" width="8.6640625" style="2" customWidth="1"/>
    <col min="4361" max="4361" width="8.44140625" style="2" customWidth="1"/>
    <col min="4362" max="4362" width="8.6640625" style="2" customWidth="1"/>
    <col min="4363" max="4363" width="8.88671875" style="2" customWidth="1"/>
    <col min="4364" max="4364" width="8.44140625" style="2" customWidth="1"/>
    <col min="4365" max="4365" width="9" style="2" customWidth="1"/>
    <col min="4366" max="4366" width="8.6640625" style="2" customWidth="1"/>
    <col min="4367" max="4370" width="8.44140625" style="2" customWidth="1"/>
    <col min="4371" max="4371" width="10.6640625" style="2" customWidth="1"/>
    <col min="4372" max="4608" width="8.88671875" style="2"/>
    <col min="4609" max="4609" width="26.6640625" style="2" customWidth="1"/>
    <col min="4610" max="4611" width="9" style="2" customWidth="1"/>
    <col min="4612" max="4612" width="8.6640625" style="2" customWidth="1"/>
    <col min="4613" max="4613" width="8.44140625" style="2" customWidth="1"/>
    <col min="4614" max="4614" width="9" style="2" customWidth="1"/>
    <col min="4615" max="4615" width="8.88671875" style="2" customWidth="1"/>
    <col min="4616" max="4616" width="8.6640625" style="2" customWidth="1"/>
    <col min="4617" max="4617" width="8.44140625" style="2" customWidth="1"/>
    <col min="4618" max="4618" width="8.6640625" style="2" customWidth="1"/>
    <col min="4619" max="4619" width="8.88671875" style="2" customWidth="1"/>
    <col min="4620" max="4620" width="8.44140625" style="2" customWidth="1"/>
    <col min="4621" max="4621" width="9" style="2" customWidth="1"/>
    <col min="4622" max="4622" width="8.6640625" style="2" customWidth="1"/>
    <col min="4623" max="4626" width="8.44140625" style="2" customWidth="1"/>
    <col min="4627" max="4627" width="10.6640625" style="2" customWidth="1"/>
    <col min="4628" max="4864" width="8.88671875" style="2"/>
    <col min="4865" max="4865" width="26.6640625" style="2" customWidth="1"/>
    <col min="4866" max="4867" width="9" style="2" customWidth="1"/>
    <col min="4868" max="4868" width="8.6640625" style="2" customWidth="1"/>
    <col min="4869" max="4869" width="8.44140625" style="2" customWidth="1"/>
    <col min="4870" max="4870" width="9" style="2" customWidth="1"/>
    <col min="4871" max="4871" width="8.88671875" style="2" customWidth="1"/>
    <col min="4872" max="4872" width="8.6640625" style="2" customWidth="1"/>
    <col min="4873" max="4873" width="8.44140625" style="2" customWidth="1"/>
    <col min="4874" max="4874" width="8.6640625" style="2" customWidth="1"/>
    <col min="4875" max="4875" width="8.88671875" style="2" customWidth="1"/>
    <col min="4876" max="4876" width="8.44140625" style="2" customWidth="1"/>
    <col min="4877" max="4877" width="9" style="2" customWidth="1"/>
    <col min="4878" max="4878" width="8.6640625" style="2" customWidth="1"/>
    <col min="4879" max="4882" width="8.44140625" style="2" customWidth="1"/>
    <col min="4883" max="4883" width="10.6640625" style="2" customWidth="1"/>
    <col min="4884" max="5120" width="8.88671875" style="2"/>
    <col min="5121" max="5121" width="26.6640625" style="2" customWidth="1"/>
    <col min="5122" max="5123" width="9" style="2" customWidth="1"/>
    <col min="5124" max="5124" width="8.6640625" style="2" customWidth="1"/>
    <col min="5125" max="5125" width="8.44140625" style="2" customWidth="1"/>
    <col min="5126" max="5126" width="9" style="2" customWidth="1"/>
    <col min="5127" max="5127" width="8.88671875" style="2" customWidth="1"/>
    <col min="5128" max="5128" width="8.6640625" style="2" customWidth="1"/>
    <col min="5129" max="5129" width="8.44140625" style="2" customWidth="1"/>
    <col min="5130" max="5130" width="8.6640625" style="2" customWidth="1"/>
    <col min="5131" max="5131" width="8.88671875" style="2" customWidth="1"/>
    <col min="5132" max="5132" width="8.44140625" style="2" customWidth="1"/>
    <col min="5133" max="5133" width="9" style="2" customWidth="1"/>
    <col min="5134" max="5134" width="8.6640625" style="2" customWidth="1"/>
    <col min="5135" max="5138" width="8.44140625" style="2" customWidth="1"/>
    <col min="5139" max="5139" width="10.6640625" style="2" customWidth="1"/>
    <col min="5140" max="5376" width="8.88671875" style="2"/>
    <col min="5377" max="5377" width="26.6640625" style="2" customWidth="1"/>
    <col min="5378" max="5379" width="9" style="2" customWidth="1"/>
    <col min="5380" max="5380" width="8.6640625" style="2" customWidth="1"/>
    <col min="5381" max="5381" width="8.44140625" style="2" customWidth="1"/>
    <col min="5382" max="5382" width="9" style="2" customWidth="1"/>
    <col min="5383" max="5383" width="8.88671875" style="2" customWidth="1"/>
    <col min="5384" max="5384" width="8.6640625" style="2" customWidth="1"/>
    <col min="5385" max="5385" width="8.44140625" style="2" customWidth="1"/>
    <col min="5386" max="5386" width="8.6640625" style="2" customWidth="1"/>
    <col min="5387" max="5387" width="8.88671875" style="2" customWidth="1"/>
    <col min="5388" max="5388" width="8.44140625" style="2" customWidth="1"/>
    <col min="5389" max="5389" width="9" style="2" customWidth="1"/>
    <col min="5390" max="5390" width="8.6640625" style="2" customWidth="1"/>
    <col min="5391" max="5394" width="8.44140625" style="2" customWidth="1"/>
    <col min="5395" max="5395" width="10.6640625" style="2" customWidth="1"/>
    <col min="5396" max="5632" width="8.88671875" style="2"/>
    <col min="5633" max="5633" width="26.6640625" style="2" customWidth="1"/>
    <col min="5634" max="5635" width="9" style="2" customWidth="1"/>
    <col min="5636" max="5636" width="8.6640625" style="2" customWidth="1"/>
    <col min="5637" max="5637" width="8.44140625" style="2" customWidth="1"/>
    <col min="5638" max="5638" width="9" style="2" customWidth="1"/>
    <col min="5639" max="5639" width="8.88671875" style="2" customWidth="1"/>
    <col min="5640" max="5640" width="8.6640625" style="2" customWidth="1"/>
    <col min="5641" max="5641" width="8.44140625" style="2" customWidth="1"/>
    <col min="5642" max="5642" width="8.6640625" style="2" customWidth="1"/>
    <col min="5643" max="5643" width="8.88671875" style="2" customWidth="1"/>
    <col min="5644" max="5644" width="8.44140625" style="2" customWidth="1"/>
    <col min="5645" max="5645" width="9" style="2" customWidth="1"/>
    <col min="5646" max="5646" width="8.6640625" style="2" customWidth="1"/>
    <col min="5647" max="5650" width="8.44140625" style="2" customWidth="1"/>
    <col min="5651" max="5651" width="10.6640625" style="2" customWidth="1"/>
    <col min="5652" max="5888" width="8.88671875" style="2"/>
    <col min="5889" max="5889" width="26.6640625" style="2" customWidth="1"/>
    <col min="5890" max="5891" width="9" style="2" customWidth="1"/>
    <col min="5892" max="5892" width="8.6640625" style="2" customWidth="1"/>
    <col min="5893" max="5893" width="8.44140625" style="2" customWidth="1"/>
    <col min="5894" max="5894" width="9" style="2" customWidth="1"/>
    <col min="5895" max="5895" width="8.88671875" style="2" customWidth="1"/>
    <col min="5896" max="5896" width="8.6640625" style="2" customWidth="1"/>
    <col min="5897" max="5897" width="8.44140625" style="2" customWidth="1"/>
    <col min="5898" max="5898" width="8.6640625" style="2" customWidth="1"/>
    <col min="5899" max="5899" width="8.88671875" style="2" customWidth="1"/>
    <col min="5900" max="5900" width="8.44140625" style="2" customWidth="1"/>
    <col min="5901" max="5901" width="9" style="2" customWidth="1"/>
    <col min="5902" max="5902" width="8.6640625" style="2" customWidth="1"/>
    <col min="5903" max="5906" width="8.44140625" style="2" customWidth="1"/>
    <col min="5907" max="5907" width="10.6640625" style="2" customWidth="1"/>
    <col min="5908" max="6144" width="8.88671875" style="2"/>
    <col min="6145" max="6145" width="26.6640625" style="2" customWidth="1"/>
    <col min="6146" max="6147" width="9" style="2" customWidth="1"/>
    <col min="6148" max="6148" width="8.6640625" style="2" customWidth="1"/>
    <col min="6149" max="6149" width="8.44140625" style="2" customWidth="1"/>
    <col min="6150" max="6150" width="9" style="2" customWidth="1"/>
    <col min="6151" max="6151" width="8.88671875" style="2" customWidth="1"/>
    <col min="6152" max="6152" width="8.6640625" style="2" customWidth="1"/>
    <col min="6153" max="6153" width="8.44140625" style="2" customWidth="1"/>
    <col min="6154" max="6154" width="8.6640625" style="2" customWidth="1"/>
    <col min="6155" max="6155" width="8.88671875" style="2" customWidth="1"/>
    <col min="6156" max="6156" width="8.44140625" style="2" customWidth="1"/>
    <col min="6157" max="6157" width="9" style="2" customWidth="1"/>
    <col min="6158" max="6158" width="8.6640625" style="2" customWidth="1"/>
    <col min="6159" max="6162" width="8.44140625" style="2" customWidth="1"/>
    <col min="6163" max="6163" width="10.6640625" style="2" customWidth="1"/>
    <col min="6164" max="6400" width="8.88671875" style="2"/>
    <col min="6401" max="6401" width="26.6640625" style="2" customWidth="1"/>
    <col min="6402" max="6403" width="9" style="2" customWidth="1"/>
    <col min="6404" max="6404" width="8.6640625" style="2" customWidth="1"/>
    <col min="6405" max="6405" width="8.44140625" style="2" customWidth="1"/>
    <col min="6406" max="6406" width="9" style="2" customWidth="1"/>
    <col min="6407" max="6407" width="8.88671875" style="2" customWidth="1"/>
    <col min="6408" max="6408" width="8.6640625" style="2" customWidth="1"/>
    <col min="6409" max="6409" width="8.44140625" style="2" customWidth="1"/>
    <col min="6410" max="6410" width="8.6640625" style="2" customWidth="1"/>
    <col min="6411" max="6411" width="8.88671875" style="2" customWidth="1"/>
    <col min="6412" max="6412" width="8.44140625" style="2" customWidth="1"/>
    <col min="6413" max="6413" width="9" style="2" customWidth="1"/>
    <col min="6414" max="6414" width="8.6640625" style="2" customWidth="1"/>
    <col min="6415" max="6418" width="8.44140625" style="2" customWidth="1"/>
    <col min="6419" max="6419" width="10.6640625" style="2" customWidth="1"/>
    <col min="6420" max="6656" width="8.88671875" style="2"/>
    <col min="6657" max="6657" width="26.6640625" style="2" customWidth="1"/>
    <col min="6658" max="6659" width="9" style="2" customWidth="1"/>
    <col min="6660" max="6660" width="8.6640625" style="2" customWidth="1"/>
    <col min="6661" max="6661" width="8.44140625" style="2" customWidth="1"/>
    <col min="6662" max="6662" width="9" style="2" customWidth="1"/>
    <col min="6663" max="6663" width="8.88671875" style="2" customWidth="1"/>
    <col min="6664" max="6664" width="8.6640625" style="2" customWidth="1"/>
    <col min="6665" max="6665" width="8.44140625" style="2" customWidth="1"/>
    <col min="6666" max="6666" width="8.6640625" style="2" customWidth="1"/>
    <col min="6667" max="6667" width="8.88671875" style="2" customWidth="1"/>
    <col min="6668" max="6668" width="8.44140625" style="2" customWidth="1"/>
    <col min="6669" max="6669" width="9" style="2" customWidth="1"/>
    <col min="6670" max="6670" width="8.6640625" style="2" customWidth="1"/>
    <col min="6671" max="6674" width="8.44140625" style="2" customWidth="1"/>
    <col min="6675" max="6675" width="10.6640625" style="2" customWidth="1"/>
    <col min="6676" max="6912" width="8.88671875" style="2"/>
    <col min="6913" max="6913" width="26.6640625" style="2" customWidth="1"/>
    <col min="6914" max="6915" width="9" style="2" customWidth="1"/>
    <col min="6916" max="6916" width="8.6640625" style="2" customWidth="1"/>
    <col min="6917" max="6917" width="8.44140625" style="2" customWidth="1"/>
    <col min="6918" max="6918" width="9" style="2" customWidth="1"/>
    <col min="6919" max="6919" width="8.88671875" style="2" customWidth="1"/>
    <col min="6920" max="6920" width="8.6640625" style="2" customWidth="1"/>
    <col min="6921" max="6921" width="8.44140625" style="2" customWidth="1"/>
    <col min="6922" max="6922" width="8.6640625" style="2" customWidth="1"/>
    <col min="6923" max="6923" width="8.88671875" style="2" customWidth="1"/>
    <col min="6924" max="6924" width="8.44140625" style="2" customWidth="1"/>
    <col min="6925" max="6925" width="9" style="2" customWidth="1"/>
    <col min="6926" max="6926" width="8.6640625" style="2" customWidth="1"/>
    <col min="6927" max="6930" width="8.44140625" style="2" customWidth="1"/>
    <col min="6931" max="6931" width="10.6640625" style="2" customWidth="1"/>
    <col min="6932" max="7168" width="8.88671875" style="2"/>
    <col min="7169" max="7169" width="26.6640625" style="2" customWidth="1"/>
    <col min="7170" max="7171" width="9" style="2" customWidth="1"/>
    <col min="7172" max="7172" width="8.6640625" style="2" customWidth="1"/>
    <col min="7173" max="7173" width="8.44140625" style="2" customWidth="1"/>
    <col min="7174" max="7174" width="9" style="2" customWidth="1"/>
    <col min="7175" max="7175" width="8.88671875" style="2" customWidth="1"/>
    <col min="7176" max="7176" width="8.6640625" style="2" customWidth="1"/>
    <col min="7177" max="7177" width="8.44140625" style="2" customWidth="1"/>
    <col min="7178" max="7178" width="8.6640625" style="2" customWidth="1"/>
    <col min="7179" max="7179" width="8.88671875" style="2" customWidth="1"/>
    <col min="7180" max="7180" width="8.44140625" style="2" customWidth="1"/>
    <col min="7181" max="7181" width="9" style="2" customWidth="1"/>
    <col min="7182" max="7182" width="8.6640625" style="2" customWidth="1"/>
    <col min="7183" max="7186" width="8.44140625" style="2" customWidth="1"/>
    <col min="7187" max="7187" width="10.6640625" style="2" customWidth="1"/>
    <col min="7188" max="7424" width="8.88671875" style="2"/>
    <col min="7425" max="7425" width="26.6640625" style="2" customWidth="1"/>
    <col min="7426" max="7427" width="9" style="2" customWidth="1"/>
    <col min="7428" max="7428" width="8.6640625" style="2" customWidth="1"/>
    <col min="7429" max="7429" width="8.44140625" style="2" customWidth="1"/>
    <col min="7430" max="7430" width="9" style="2" customWidth="1"/>
    <col min="7431" max="7431" width="8.88671875" style="2" customWidth="1"/>
    <col min="7432" max="7432" width="8.6640625" style="2" customWidth="1"/>
    <col min="7433" max="7433" width="8.44140625" style="2" customWidth="1"/>
    <col min="7434" max="7434" width="8.6640625" style="2" customWidth="1"/>
    <col min="7435" max="7435" width="8.88671875" style="2" customWidth="1"/>
    <col min="7436" max="7436" width="8.44140625" style="2" customWidth="1"/>
    <col min="7437" max="7437" width="9" style="2" customWidth="1"/>
    <col min="7438" max="7438" width="8.6640625" style="2" customWidth="1"/>
    <col min="7439" max="7442" width="8.44140625" style="2" customWidth="1"/>
    <col min="7443" max="7443" width="10.6640625" style="2" customWidth="1"/>
    <col min="7444" max="7680" width="8.88671875" style="2"/>
    <col min="7681" max="7681" width="26.6640625" style="2" customWidth="1"/>
    <col min="7682" max="7683" width="9" style="2" customWidth="1"/>
    <col min="7684" max="7684" width="8.6640625" style="2" customWidth="1"/>
    <col min="7685" max="7685" width="8.44140625" style="2" customWidth="1"/>
    <col min="7686" max="7686" width="9" style="2" customWidth="1"/>
    <col min="7687" max="7687" width="8.88671875" style="2" customWidth="1"/>
    <col min="7688" max="7688" width="8.6640625" style="2" customWidth="1"/>
    <col min="7689" max="7689" width="8.44140625" style="2" customWidth="1"/>
    <col min="7690" max="7690" width="8.6640625" style="2" customWidth="1"/>
    <col min="7691" max="7691" width="8.88671875" style="2" customWidth="1"/>
    <col min="7692" max="7692" width="8.44140625" style="2" customWidth="1"/>
    <col min="7693" max="7693" width="9" style="2" customWidth="1"/>
    <col min="7694" max="7694" width="8.6640625" style="2" customWidth="1"/>
    <col min="7695" max="7698" width="8.44140625" style="2" customWidth="1"/>
    <col min="7699" max="7699" width="10.6640625" style="2" customWidth="1"/>
    <col min="7700" max="7936" width="8.88671875" style="2"/>
    <col min="7937" max="7937" width="26.6640625" style="2" customWidth="1"/>
    <col min="7938" max="7939" width="9" style="2" customWidth="1"/>
    <col min="7940" max="7940" width="8.6640625" style="2" customWidth="1"/>
    <col min="7941" max="7941" width="8.44140625" style="2" customWidth="1"/>
    <col min="7942" max="7942" width="9" style="2" customWidth="1"/>
    <col min="7943" max="7943" width="8.88671875" style="2" customWidth="1"/>
    <col min="7944" max="7944" width="8.6640625" style="2" customWidth="1"/>
    <col min="7945" max="7945" width="8.44140625" style="2" customWidth="1"/>
    <col min="7946" max="7946" width="8.6640625" style="2" customWidth="1"/>
    <col min="7947" max="7947" width="8.88671875" style="2" customWidth="1"/>
    <col min="7948" max="7948" width="8.44140625" style="2" customWidth="1"/>
    <col min="7949" max="7949" width="9" style="2" customWidth="1"/>
    <col min="7950" max="7950" width="8.6640625" style="2" customWidth="1"/>
    <col min="7951" max="7954" width="8.44140625" style="2" customWidth="1"/>
    <col min="7955" max="7955" width="10.6640625" style="2" customWidth="1"/>
    <col min="7956" max="8192" width="8.88671875" style="2"/>
    <col min="8193" max="8193" width="26.6640625" style="2" customWidth="1"/>
    <col min="8194" max="8195" width="9" style="2" customWidth="1"/>
    <col min="8196" max="8196" width="8.6640625" style="2" customWidth="1"/>
    <col min="8197" max="8197" width="8.44140625" style="2" customWidth="1"/>
    <col min="8198" max="8198" width="9" style="2" customWidth="1"/>
    <col min="8199" max="8199" width="8.88671875" style="2" customWidth="1"/>
    <col min="8200" max="8200" width="8.6640625" style="2" customWidth="1"/>
    <col min="8201" max="8201" width="8.44140625" style="2" customWidth="1"/>
    <col min="8202" max="8202" width="8.6640625" style="2" customWidth="1"/>
    <col min="8203" max="8203" width="8.88671875" style="2" customWidth="1"/>
    <col min="8204" max="8204" width="8.44140625" style="2" customWidth="1"/>
    <col min="8205" max="8205" width="9" style="2" customWidth="1"/>
    <col min="8206" max="8206" width="8.6640625" style="2" customWidth="1"/>
    <col min="8207" max="8210" width="8.44140625" style="2" customWidth="1"/>
    <col min="8211" max="8211" width="10.6640625" style="2" customWidth="1"/>
    <col min="8212" max="8448" width="8.88671875" style="2"/>
    <col min="8449" max="8449" width="26.6640625" style="2" customWidth="1"/>
    <col min="8450" max="8451" width="9" style="2" customWidth="1"/>
    <col min="8452" max="8452" width="8.6640625" style="2" customWidth="1"/>
    <col min="8453" max="8453" width="8.44140625" style="2" customWidth="1"/>
    <col min="8454" max="8454" width="9" style="2" customWidth="1"/>
    <col min="8455" max="8455" width="8.88671875" style="2" customWidth="1"/>
    <col min="8456" max="8456" width="8.6640625" style="2" customWidth="1"/>
    <col min="8457" max="8457" width="8.44140625" style="2" customWidth="1"/>
    <col min="8458" max="8458" width="8.6640625" style="2" customWidth="1"/>
    <col min="8459" max="8459" width="8.88671875" style="2" customWidth="1"/>
    <col min="8460" max="8460" width="8.44140625" style="2" customWidth="1"/>
    <col min="8461" max="8461" width="9" style="2" customWidth="1"/>
    <col min="8462" max="8462" width="8.6640625" style="2" customWidth="1"/>
    <col min="8463" max="8466" width="8.44140625" style="2" customWidth="1"/>
    <col min="8467" max="8467" width="10.6640625" style="2" customWidth="1"/>
    <col min="8468" max="8704" width="8.88671875" style="2"/>
    <col min="8705" max="8705" width="26.6640625" style="2" customWidth="1"/>
    <col min="8706" max="8707" width="9" style="2" customWidth="1"/>
    <col min="8708" max="8708" width="8.6640625" style="2" customWidth="1"/>
    <col min="8709" max="8709" width="8.44140625" style="2" customWidth="1"/>
    <col min="8710" max="8710" width="9" style="2" customWidth="1"/>
    <col min="8711" max="8711" width="8.88671875" style="2" customWidth="1"/>
    <col min="8712" max="8712" width="8.6640625" style="2" customWidth="1"/>
    <col min="8713" max="8713" width="8.44140625" style="2" customWidth="1"/>
    <col min="8714" max="8714" width="8.6640625" style="2" customWidth="1"/>
    <col min="8715" max="8715" width="8.88671875" style="2" customWidth="1"/>
    <col min="8716" max="8716" width="8.44140625" style="2" customWidth="1"/>
    <col min="8717" max="8717" width="9" style="2" customWidth="1"/>
    <col min="8718" max="8718" width="8.6640625" style="2" customWidth="1"/>
    <col min="8719" max="8722" width="8.44140625" style="2" customWidth="1"/>
    <col min="8723" max="8723" width="10.6640625" style="2" customWidth="1"/>
    <col min="8724" max="8960" width="8.88671875" style="2"/>
    <col min="8961" max="8961" width="26.6640625" style="2" customWidth="1"/>
    <col min="8962" max="8963" width="9" style="2" customWidth="1"/>
    <col min="8964" max="8964" width="8.6640625" style="2" customWidth="1"/>
    <col min="8965" max="8965" width="8.44140625" style="2" customWidth="1"/>
    <col min="8966" max="8966" width="9" style="2" customWidth="1"/>
    <col min="8967" max="8967" width="8.88671875" style="2" customWidth="1"/>
    <col min="8968" max="8968" width="8.6640625" style="2" customWidth="1"/>
    <col min="8969" max="8969" width="8.44140625" style="2" customWidth="1"/>
    <col min="8970" max="8970" width="8.6640625" style="2" customWidth="1"/>
    <col min="8971" max="8971" width="8.88671875" style="2" customWidth="1"/>
    <col min="8972" max="8972" width="8.44140625" style="2" customWidth="1"/>
    <col min="8973" max="8973" width="9" style="2" customWidth="1"/>
    <col min="8974" max="8974" width="8.6640625" style="2" customWidth="1"/>
    <col min="8975" max="8978" width="8.44140625" style="2" customWidth="1"/>
    <col min="8979" max="8979" width="10.6640625" style="2" customWidth="1"/>
    <col min="8980" max="9216" width="8.88671875" style="2"/>
    <col min="9217" max="9217" width="26.6640625" style="2" customWidth="1"/>
    <col min="9218" max="9219" width="9" style="2" customWidth="1"/>
    <col min="9220" max="9220" width="8.6640625" style="2" customWidth="1"/>
    <col min="9221" max="9221" width="8.44140625" style="2" customWidth="1"/>
    <col min="9222" max="9222" width="9" style="2" customWidth="1"/>
    <col min="9223" max="9223" width="8.88671875" style="2" customWidth="1"/>
    <col min="9224" max="9224" width="8.6640625" style="2" customWidth="1"/>
    <col min="9225" max="9225" width="8.44140625" style="2" customWidth="1"/>
    <col min="9226" max="9226" width="8.6640625" style="2" customWidth="1"/>
    <col min="9227" max="9227" width="8.88671875" style="2" customWidth="1"/>
    <col min="9228" max="9228" width="8.44140625" style="2" customWidth="1"/>
    <col min="9229" max="9229" width="9" style="2" customWidth="1"/>
    <col min="9230" max="9230" width="8.6640625" style="2" customWidth="1"/>
    <col min="9231" max="9234" width="8.44140625" style="2" customWidth="1"/>
    <col min="9235" max="9235" width="10.6640625" style="2" customWidth="1"/>
    <col min="9236" max="9472" width="8.88671875" style="2"/>
    <col min="9473" max="9473" width="26.6640625" style="2" customWidth="1"/>
    <col min="9474" max="9475" width="9" style="2" customWidth="1"/>
    <col min="9476" max="9476" width="8.6640625" style="2" customWidth="1"/>
    <col min="9477" max="9477" width="8.44140625" style="2" customWidth="1"/>
    <col min="9478" max="9478" width="9" style="2" customWidth="1"/>
    <col min="9479" max="9479" width="8.88671875" style="2" customWidth="1"/>
    <col min="9480" max="9480" width="8.6640625" style="2" customWidth="1"/>
    <col min="9481" max="9481" width="8.44140625" style="2" customWidth="1"/>
    <col min="9482" max="9482" width="8.6640625" style="2" customWidth="1"/>
    <col min="9483" max="9483" width="8.88671875" style="2" customWidth="1"/>
    <col min="9484" max="9484" width="8.44140625" style="2" customWidth="1"/>
    <col min="9485" max="9485" width="9" style="2" customWidth="1"/>
    <col min="9486" max="9486" width="8.6640625" style="2" customWidth="1"/>
    <col min="9487" max="9490" width="8.44140625" style="2" customWidth="1"/>
    <col min="9491" max="9491" width="10.6640625" style="2" customWidth="1"/>
    <col min="9492" max="9728" width="8.88671875" style="2"/>
    <col min="9729" max="9729" width="26.6640625" style="2" customWidth="1"/>
    <col min="9730" max="9731" width="9" style="2" customWidth="1"/>
    <col min="9732" max="9732" width="8.6640625" style="2" customWidth="1"/>
    <col min="9733" max="9733" width="8.44140625" style="2" customWidth="1"/>
    <col min="9734" max="9734" width="9" style="2" customWidth="1"/>
    <col min="9735" max="9735" width="8.88671875" style="2" customWidth="1"/>
    <col min="9736" max="9736" width="8.6640625" style="2" customWidth="1"/>
    <col min="9737" max="9737" width="8.44140625" style="2" customWidth="1"/>
    <col min="9738" max="9738" width="8.6640625" style="2" customWidth="1"/>
    <col min="9739" max="9739" width="8.88671875" style="2" customWidth="1"/>
    <col min="9740" max="9740" width="8.44140625" style="2" customWidth="1"/>
    <col min="9741" max="9741" width="9" style="2" customWidth="1"/>
    <col min="9742" max="9742" width="8.6640625" style="2" customWidth="1"/>
    <col min="9743" max="9746" width="8.44140625" style="2" customWidth="1"/>
    <col min="9747" max="9747" width="10.6640625" style="2" customWidth="1"/>
    <col min="9748" max="9984" width="8.88671875" style="2"/>
    <col min="9985" max="9985" width="26.6640625" style="2" customWidth="1"/>
    <col min="9986" max="9987" width="9" style="2" customWidth="1"/>
    <col min="9988" max="9988" width="8.6640625" style="2" customWidth="1"/>
    <col min="9989" max="9989" width="8.44140625" style="2" customWidth="1"/>
    <col min="9990" max="9990" width="9" style="2" customWidth="1"/>
    <col min="9991" max="9991" width="8.88671875" style="2" customWidth="1"/>
    <col min="9992" max="9992" width="8.6640625" style="2" customWidth="1"/>
    <col min="9993" max="9993" width="8.44140625" style="2" customWidth="1"/>
    <col min="9994" max="9994" width="8.6640625" style="2" customWidth="1"/>
    <col min="9995" max="9995" width="8.88671875" style="2" customWidth="1"/>
    <col min="9996" max="9996" width="8.44140625" style="2" customWidth="1"/>
    <col min="9997" max="9997" width="9" style="2" customWidth="1"/>
    <col min="9998" max="9998" width="8.6640625" style="2" customWidth="1"/>
    <col min="9999" max="10002" width="8.44140625" style="2" customWidth="1"/>
    <col min="10003" max="10003" width="10.6640625" style="2" customWidth="1"/>
    <col min="10004" max="10240" width="8.88671875" style="2"/>
    <col min="10241" max="10241" width="26.6640625" style="2" customWidth="1"/>
    <col min="10242" max="10243" width="9" style="2" customWidth="1"/>
    <col min="10244" max="10244" width="8.6640625" style="2" customWidth="1"/>
    <col min="10245" max="10245" width="8.44140625" style="2" customWidth="1"/>
    <col min="10246" max="10246" width="9" style="2" customWidth="1"/>
    <col min="10247" max="10247" width="8.88671875" style="2" customWidth="1"/>
    <col min="10248" max="10248" width="8.6640625" style="2" customWidth="1"/>
    <col min="10249" max="10249" width="8.44140625" style="2" customWidth="1"/>
    <col min="10250" max="10250" width="8.6640625" style="2" customWidth="1"/>
    <col min="10251" max="10251" width="8.88671875" style="2" customWidth="1"/>
    <col min="10252" max="10252" width="8.44140625" style="2" customWidth="1"/>
    <col min="10253" max="10253" width="9" style="2" customWidth="1"/>
    <col min="10254" max="10254" width="8.6640625" style="2" customWidth="1"/>
    <col min="10255" max="10258" width="8.44140625" style="2" customWidth="1"/>
    <col min="10259" max="10259" width="10.6640625" style="2" customWidth="1"/>
    <col min="10260" max="10496" width="8.88671875" style="2"/>
    <col min="10497" max="10497" width="26.6640625" style="2" customWidth="1"/>
    <col min="10498" max="10499" width="9" style="2" customWidth="1"/>
    <col min="10500" max="10500" width="8.6640625" style="2" customWidth="1"/>
    <col min="10501" max="10501" width="8.44140625" style="2" customWidth="1"/>
    <col min="10502" max="10502" width="9" style="2" customWidth="1"/>
    <col min="10503" max="10503" width="8.88671875" style="2" customWidth="1"/>
    <col min="10504" max="10504" width="8.6640625" style="2" customWidth="1"/>
    <col min="10505" max="10505" width="8.44140625" style="2" customWidth="1"/>
    <col min="10506" max="10506" width="8.6640625" style="2" customWidth="1"/>
    <col min="10507" max="10507" width="8.88671875" style="2" customWidth="1"/>
    <col min="10508" max="10508" width="8.44140625" style="2" customWidth="1"/>
    <col min="10509" max="10509" width="9" style="2" customWidth="1"/>
    <col min="10510" max="10510" width="8.6640625" style="2" customWidth="1"/>
    <col min="10511" max="10514" width="8.44140625" style="2" customWidth="1"/>
    <col min="10515" max="10515" width="10.6640625" style="2" customWidth="1"/>
    <col min="10516" max="10752" width="8.88671875" style="2"/>
    <col min="10753" max="10753" width="26.6640625" style="2" customWidth="1"/>
    <col min="10754" max="10755" width="9" style="2" customWidth="1"/>
    <col min="10756" max="10756" width="8.6640625" style="2" customWidth="1"/>
    <col min="10757" max="10757" width="8.44140625" style="2" customWidth="1"/>
    <col min="10758" max="10758" width="9" style="2" customWidth="1"/>
    <col min="10759" max="10759" width="8.88671875" style="2" customWidth="1"/>
    <col min="10760" max="10760" width="8.6640625" style="2" customWidth="1"/>
    <col min="10761" max="10761" width="8.44140625" style="2" customWidth="1"/>
    <col min="10762" max="10762" width="8.6640625" style="2" customWidth="1"/>
    <col min="10763" max="10763" width="8.88671875" style="2" customWidth="1"/>
    <col min="10764" max="10764" width="8.44140625" style="2" customWidth="1"/>
    <col min="10765" max="10765" width="9" style="2" customWidth="1"/>
    <col min="10766" max="10766" width="8.6640625" style="2" customWidth="1"/>
    <col min="10767" max="10770" width="8.44140625" style="2" customWidth="1"/>
    <col min="10771" max="10771" width="10.6640625" style="2" customWidth="1"/>
    <col min="10772" max="11008" width="8.88671875" style="2"/>
    <col min="11009" max="11009" width="26.6640625" style="2" customWidth="1"/>
    <col min="11010" max="11011" width="9" style="2" customWidth="1"/>
    <col min="11012" max="11012" width="8.6640625" style="2" customWidth="1"/>
    <col min="11013" max="11013" width="8.44140625" style="2" customWidth="1"/>
    <col min="11014" max="11014" width="9" style="2" customWidth="1"/>
    <col min="11015" max="11015" width="8.88671875" style="2" customWidth="1"/>
    <col min="11016" max="11016" width="8.6640625" style="2" customWidth="1"/>
    <col min="11017" max="11017" width="8.44140625" style="2" customWidth="1"/>
    <col min="11018" max="11018" width="8.6640625" style="2" customWidth="1"/>
    <col min="11019" max="11019" width="8.88671875" style="2" customWidth="1"/>
    <col min="11020" max="11020" width="8.44140625" style="2" customWidth="1"/>
    <col min="11021" max="11021" width="9" style="2" customWidth="1"/>
    <col min="11022" max="11022" width="8.6640625" style="2" customWidth="1"/>
    <col min="11023" max="11026" width="8.44140625" style="2" customWidth="1"/>
    <col min="11027" max="11027" width="10.6640625" style="2" customWidth="1"/>
    <col min="11028" max="11264" width="8.88671875" style="2"/>
    <col min="11265" max="11265" width="26.6640625" style="2" customWidth="1"/>
    <col min="11266" max="11267" width="9" style="2" customWidth="1"/>
    <col min="11268" max="11268" width="8.6640625" style="2" customWidth="1"/>
    <col min="11269" max="11269" width="8.44140625" style="2" customWidth="1"/>
    <col min="11270" max="11270" width="9" style="2" customWidth="1"/>
    <col min="11271" max="11271" width="8.88671875" style="2" customWidth="1"/>
    <col min="11272" max="11272" width="8.6640625" style="2" customWidth="1"/>
    <col min="11273" max="11273" width="8.44140625" style="2" customWidth="1"/>
    <col min="11274" max="11274" width="8.6640625" style="2" customWidth="1"/>
    <col min="11275" max="11275" width="8.88671875" style="2" customWidth="1"/>
    <col min="11276" max="11276" width="8.44140625" style="2" customWidth="1"/>
    <col min="11277" max="11277" width="9" style="2" customWidth="1"/>
    <col min="11278" max="11278" width="8.6640625" style="2" customWidth="1"/>
    <col min="11279" max="11282" width="8.44140625" style="2" customWidth="1"/>
    <col min="11283" max="11283" width="10.6640625" style="2" customWidth="1"/>
    <col min="11284" max="11520" width="8.88671875" style="2"/>
    <col min="11521" max="11521" width="26.6640625" style="2" customWidth="1"/>
    <col min="11522" max="11523" width="9" style="2" customWidth="1"/>
    <col min="11524" max="11524" width="8.6640625" style="2" customWidth="1"/>
    <col min="11525" max="11525" width="8.44140625" style="2" customWidth="1"/>
    <col min="11526" max="11526" width="9" style="2" customWidth="1"/>
    <col min="11527" max="11527" width="8.88671875" style="2" customWidth="1"/>
    <col min="11528" max="11528" width="8.6640625" style="2" customWidth="1"/>
    <col min="11529" max="11529" width="8.44140625" style="2" customWidth="1"/>
    <col min="11530" max="11530" width="8.6640625" style="2" customWidth="1"/>
    <col min="11531" max="11531" width="8.88671875" style="2" customWidth="1"/>
    <col min="11532" max="11532" width="8.44140625" style="2" customWidth="1"/>
    <col min="11533" max="11533" width="9" style="2" customWidth="1"/>
    <col min="11534" max="11534" width="8.6640625" style="2" customWidth="1"/>
    <col min="11535" max="11538" width="8.44140625" style="2" customWidth="1"/>
    <col min="11539" max="11539" width="10.6640625" style="2" customWidth="1"/>
    <col min="11540" max="11776" width="8.88671875" style="2"/>
    <col min="11777" max="11777" width="26.6640625" style="2" customWidth="1"/>
    <col min="11778" max="11779" width="9" style="2" customWidth="1"/>
    <col min="11780" max="11780" width="8.6640625" style="2" customWidth="1"/>
    <col min="11781" max="11781" width="8.44140625" style="2" customWidth="1"/>
    <col min="11782" max="11782" width="9" style="2" customWidth="1"/>
    <col min="11783" max="11783" width="8.88671875" style="2" customWidth="1"/>
    <col min="11784" max="11784" width="8.6640625" style="2" customWidth="1"/>
    <col min="11785" max="11785" width="8.44140625" style="2" customWidth="1"/>
    <col min="11786" max="11786" width="8.6640625" style="2" customWidth="1"/>
    <col min="11787" max="11787" width="8.88671875" style="2" customWidth="1"/>
    <col min="11788" max="11788" width="8.44140625" style="2" customWidth="1"/>
    <col min="11789" max="11789" width="9" style="2" customWidth="1"/>
    <col min="11790" max="11790" width="8.6640625" style="2" customWidth="1"/>
    <col min="11791" max="11794" width="8.44140625" style="2" customWidth="1"/>
    <col min="11795" max="11795" width="10.6640625" style="2" customWidth="1"/>
    <col min="11796" max="12032" width="8.88671875" style="2"/>
    <col min="12033" max="12033" width="26.6640625" style="2" customWidth="1"/>
    <col min="12034" max="12035" width="9" style="2" customWidth="1"/>
    <col min="12036" max="12036" width="8.6640625" style="2" customWidth="1"/>
    <col min="12037" max="12037" width="8.44140625" style="2" customWidth="1"/>
    <col min="12038" max="12038" width="9" style="2" customWidth="1"/>
    <col min="12039" max="12039" width="8.88671875" style="2" customWidth="1"/>
    <col min="12040" max="12040" width="8.6640625" style="2" customWidth="1"/>
    <col min="12041" max="12041" width="8.44140625" style="2" customWidth="1"/>
    <col min="12042" max="12042" width="8.6640625" style="2" customWidth="1"/>
    <col min="12043" max="12043" width="8.88671875" style="2" customWidth="1"/>
    <col min="12044" max="12044" width="8.44140625" style="2" customWidth="1"/>
    <col min="12045" max="12045" width="9" style="2" customWidth="1"/>
    <col min="12046" max="12046" width="8.6640625" style="2" customWidth="1"/>
    <col min="12047" max="12050" width="8.44140625" style="2" customWidth="1"/>
    <col min="12051" max="12051" width="10.6640625" style="2" customWidth="1"/>
    <col min="12052" max="12288" width="8.88671875" style="2"/>
    <col min="12289" max="12289" width="26.6640625" style="2" customWidth="1"/>
    <col min="12290" max="12291" width="9" style="2" customWidth="1"/>
    <col min="12292" max="12292" width="8.6640625" style="2" customWidth="1"/>
    <col min="12293" max="12293" width="8.44140625" style="2" customWidth="1"/>
    <col min="12294" max="12294" width="9" style="2" customWidth="1"/>
    <col min="12295" max="12295" width="8.88671875" style="2" customWidth="1"/>
    <col min="12296" max="12296" width="8.6640625" style="2" customWidth="1"/>
    <col min="12297" max="12297" width="8.44140625" style="2" customWidth="1"/>
    <col min="12298" max="12298" width="8.6640625" style="2" customWidth="1"/>
    <col min="12299" max="12299" width="8.88671875" style="2" customWidth="1"/>
    <col min="12300" max="12300" width="8.44140625" style="2" customWidth="1"/>
    <col min="12301" max="12301" width="9" style="2" customWidth="1"/>
    <col min="12302" max="12302" width="8.6640625" style="2" customWidth="1"/>
    <col min="12303" max="12306" width="8.44140625" style="2" customWidth="1"/>
    <col min="12307" max="12307" width="10.6640625" style="2" customWidth="1"/>
    <col min="12308" max="12544" width="8.88671875" style="2"/>
    <col min="12545" max="12545" width="26.6640625" style="2" customWidth="1"/>
    <col min="12546" max="12547" width="9" style="2" customWidth="1"/>
    <col min="12548" max="12548" width="8.6640625" style="2" customWidth="1"/>
    <col min="12549" max="12549" width="8.44140625" style="2" customWidth="1"/>
    <col min="12550" max="12550" width="9" style="2" customWidth="1"/>
    <col min="12551" max="12551" width="8.88671875" style="2" customWidth="1"/>
    <col min="12552" max="12552" width="8.6640625" style="2" customWidth="1"/>
    <col min="12553" max="12553" width="8.44140625" style="2" customWidth="1"/>
    <col min="12554" max="12554" width="8.6640625" style="2" customWidth="1"/>
    <col min="12555" max="12555" width="8.88671875" style="2" customWidth="1"/>
    <col min="12556" max="12556" width="8.44140625" style="2" customWidth="1"/>
    <col min="12557" max="12557" width="9" style="2" customWidth="1"/>
    <col min="12558" max="12558" width="8.6640625" style="2" customWidth="1"/>
    <col min="12559" max="12562" width="8.44140625" style="2" customWidth="1"/>
    <col min="12563" max="12563" width="10.6640625" style="2" customWidth="1"/>
    <col min="12564" max="12800" width="8.88671875" style="2"/>
    <col min="12801" max="12801" width="26.6640625" style="2" customWidth="1"/>
    <col min="12802" max="12803" width="9" style="2" customWidth="1"/>
    <col min="12804" max="12804" width="8.6640625" style="2" customWidth="1"/>
    <col min="12805" max="12805" width="8.44140625" style="2" customWidth="1"/>
    <col min="12806" max="12806" width="9" style="2" customWidth="1"/>
    <col min="12807" max="12807" width="8.88671875" style="2" customWidth="1"/>
    <col min="12808" max="12808" width="8.6640625" style="2" customWidth="1"/>
    <col min="12809" max="12809" width="8.44140625" style="2" customWidth="1"/>
    <col min="12810" max="12810" width="8.6640625" style="2" customWidth="1"/>
    <col min="12811" max="12811" width="8.88671875" style="2" customWidth="1"/>
    <col min="12812" max="12812" width="8.44140625" style="2" customWidth="1"/>
    <col min="12813" max="12813" width="9" style="2" customWidth="1"/>
    <col min="12814" max="12814" width="8.6640625" style="2" customWidth="1"/>
    <col min="12815" max="12818" width="8.44140625" style="2" customWidth="1"/>
    <col min="12819" max="12819" width="10.6640625" style="2" customWidth="1"/>
    <col min="12820" max="13056" width="8.88671875" style="2"/>
    <col min="13057" max="13057" width="26.6640625" style="2" customWidth="1"/>
    <col min="13058" max="13059" width="9" style="2" customWidth="1"/>
    <col min="13060" max="13060" width="8.6640625" style="2" customWidth="1"/>
    <col min="13061" max="13061" width="8.44140625" style="2" customWidth="1"/>
    <col min="13062" max="13062" width="9" style="2" customWidth="1"/>
    <col min="13063" max="13063" width="8.88671875" style="2" customWidth="1"/>
    <col min="13064" max="13064" width="8.6640625" style="2" customWidth="1"/>
    <col min="13065" max="13065" width="8.44140625" style="2" customWidth="1"/>
    <col min="13066" max="13066" width="8.6640625" style="2" customWidth="1"/>
    <col min="13067" max="13067" width="8.88671875" style="2" customWidth="1"/>
    <col min="13068" max="13068" width="8.44140625" style="2" customWidth="1"/>
    <col min="13069" max="13069" width="9" style="2" customWidth="1"/>
    <col min="13070" max="13070" width="8.6640625" style="2" customWidth="1"/>
    <col min="13071" max="13074" width="8.44140625" style="2" customWidth="1"/>
    <col min="13075" max="13075" width="10.6640625" style="2" customWidth="1"/>
    <col min="13076" max="13312" width="8.88671875" style="2"/>
    <col min="13313" max="13313" width="26.6640625" style="2" customWidth="1"/>
    <col min="13314" max="13315" width="9" style="2" customWidth="1"/>
    <col min="13316" max="13316" width="8.6640625" style="2" customWidth="1"/>
    <col min="13317" max="13317" width="8.44140625" style="2" customWidth="1"/>
    <col min="13318" max="13318" width="9" style="2" customWidth="1"/>
    <col min="13319" max="13319" width="8.88671875" style="2" customWidth="1"/>
    <col min="13320" max="13320" width="8.6640625" style="2" customWidth="1"/>
    <col min="13321" max="13321" width="8.44140625" style="2" customWidth="1"/>
    <col min="13322" max="13322" width="8.6640625" style="2" customWidth="1"/>
    <col min="13323" max="13323" width="8.88671875" style="2" customWidth="1"/>
    <col min="13324" max="13324" width="8.44140625" style="2" customWidth="1"/>
    <col min="13325" max="13325" width="9" style="2" customWidth="1"/>
    <col min="13326" max="13326" width="8.6640625" style="2" customWidth="1"/>
    <col min="13327" max="13330" width="8.44140625" style="2" customWidth="1"/>
    <col min="13331" max="13331" width="10.6640625" style="2" customWidth="1"/>
    <col min="13332" max="13568" width="8.88671875" style="2"/>
    <col min="13569" max="13569" width="26.6640625" style="2" customWidth="1"/>
    <col min="13570" max="13571" width="9" style="2" customWidth="1"/>
    <col min="13572" max="13572" width="8.6640625" style="2" customWidth="1"/>
    <col min="13573" max="13573" width="8.44140625" style="2" customWidth="1"/>
    <col min="13574" max="13574" width="9" style="2" customWidth="1"/>
    <col min="13575" max="13575" width="8.88671875" style="2" customWidth="1"/>
    <col min="13576" max="13576" width="8.6640625" style="2" customWidth="1"/>
    <col min="13577" max="13577" width="8.44140625" style="2" customWidth="1"/>
    <col min="13578" max="13578" width="8.6640625" style="2" customWidth="1"/>
    <col min="13579" max="13579" width="8.88671875" style="2" customWidth="1"/>
    <col min="13580" max="13580" width="8.44140625" style="2" customWidth="1"/>
    <col min="13581" max="13581" width="9" style="2" customWidth="1"/>
    <col min="13582" max="13582" width="8.6640625" style="2" customWidth="1"/>
    <col min="13583" max="13586" width="8.44140625" style="2" customWidth="1"/>
    <col min="13587" max="13587" width="10.6640625" style="2" customWidth="1"/>
    <col min="13588" max="13824" width="8.88671875" style="2"/>
    <col min="13825" max="13825" width="26.6640625" style="2" customWidth="1"/>
    <col min="13826" max="13827" width="9" style="2" customWidth="1"/>
    <col min="13828" max="13828" width="8.6640625" style="2" customWidth="1"/>
    <col min="13829" max="13829" width="8.44140625" style="2" customWidth="1"/>
    <col min="13830" max="13830" width="9" style="2" customWidth="1"/>
    <col min="13831" max="13831" width="8.88671875" style="2" customWidth="1"/>
    <col min="13832" max="13832" width="8.6640625" style="2" customWidth="1"/>
    <col min="13833" max="13833" width="8.44140625" style="2" customWidth="1"/>
    <col min="13834" max="13834" width="8.6640625" style="2" customWidth="1"/>
    <col min="13835" max="13835" width="8.88671875" style="2" customWidth="1"/>
    <col min="13836" max="13836" width="8.44140625" style="2" customWidth="1"/>
    <col min="13837" max="13837" width="9" style="2" customWidth="1"/>
    <col min="13838" max="13838" width="8.6640625" style="2" customWidth="1"/>
    <col min="13839" max="13842" width="8.44140625" style="2" customWidth="1"/>
    <col min="13843" max="13843" width="10.6640625" style="2" customWidth="1"/>
    <col min="13844" max="14080" width="8.88671875" style="2"/>
    <col min="14081" max="14081" width="26.6640625" style="2" customWidth="1"/>
    <col min="14082" max="14083" width="9" style="2" customWidth="1"/>
    <col min="14084" max="14084" width="8.6640625" style="2" customWidth="1"/>
    <col min="14085" max="14085" width="8.44140625" style="2" customWidth="1"/>
    <col min="14086" max="14086" width="9" style="2" customWidth="1"/>
    <col min="14087" max="14087" width="8.88671875" style="2" customWidth="1"/>
    <col min="14088" max="14088" width="8.6640625" style="2" customWidth="1"/>
    <col min="14089" max="14089" width="8.44140625" style="2" customWidth="1"/>
    <col min="14090" max="14090" width="8.6640625" style="2" customWidth="1"/>
    <col min="14091" max="14091" width="8.88671875" style="2" customWidth="1"/>
    <col min="14092" max="14092" width="8.44140625" style="2" customWidth="1"/>
    <col min="14093" max="14093" width="9" style="2" customWidth="1"/>
    <col min="14094" max="14094" width="8.6640625" style="2" customWidth="1"/>
    <col min="14095" max="14098" width="8.44140625" style="2" customWidth="1"/>
    <col min="14099" max="14099" width="10.6640625" style="2" customWidth="1"/>
    <col min="14100" max="14336" width="8.88671875" style="2"/>
    <col min="14337" max="14337" width="26.6640625" style="2" customWidth="1"/>
    <col min="14338" max="14339" width="9" style="2" customWidth="1"/>
    <col min="14340" max="14340" width="8.6640625" style="2" customWidth="1"/>
    <col min="14341" max="14341" width="8.44140625" style="2" customWidth="1"/>
    <col min="14342" max="14342" width="9" style="2" customWidth="1"/>
    <col min="14343" max="14343" width="8.88671875" style="2" customWidth="1"/>
    <col min="14344" max="14344" width="8.6640625" style="2" customWidth="1"/>
    <col min="14345" max="14345" width="8.44140625" style="2" customWidth="1"/>
    <col min="14346" max="14346" width="8.6640625" style="2" customWidth="1"/>
    <col min="14347" max="14347" width="8.88671875" style="2" customWidth="1"/>
    <col min="14348" max="14348" width="8.44140625" style="2" customWidth="1"/>
    <col min="14349" max="14349" width="9" style="2" customWidth="1"/>
    <col min="14350" max="14350" width="8.6640625" style="2" customWidth="1"/>
    <col min="14351" max="14354" width="8.44140625" style="2" customWidth="1"/>
    <col min="14355" max="14355" width="10.6640625" style="2" customWidth="1"/>
    <col min="14356" max="14592" width="8.88671875" style="2"/>
    <col min="14593" max="14593" width="26.6640625" style="2" customWidth="1"/>
    <col min="14594" max="14595" width="9" style="2" customWidth="1"/>
    <col min="14596" max="14596" width="8.6640625" style="2" customWidth="1"/>
    <col min="14597" max="14597" width="8.44140625" style="2" customWidth="1"/>
    <col min="14598" max="14598" width="9" style="2" customWidth="1"/>
    <col min="14599" max="14599" width="8.88671875" style="2" customWidth="1"/>
    <col min="14600" max="14600" width="8.6640625" style="2" customWidth="1"/>
    <col min="14601" max="14601" width="8.44140625" style="2" customWidth="1"/>
    <col min="14602" max="14602" width="8.6640625" style="2" customWidth="1"/>
    <col min="14603" max="14603" width="8.88671875" style="2" customWidth="1"/>
    <col min="14604" max="14604" width="8.44140625" style="2" customWidth="1"/>
    <col min="14605" max="14605" width="9" style="2" customWidth="1"/>
    <col min="14606" max="14606" width="8.6640625" style="2" customWidth="1"/>
    <col min="14607" max="14610" width="8.44140625" style="2" customWidth="1"/>
    <col min="14611" max="14611" width="10.6640625" style="2" customWidth="1"/>
    <col min="14612" max="14848" width="8.88671875" style="2"/>
    <col min="14849" max="14849" width="26.6640625" style="2" customWidth="1"/>
    <col min="14850" max="14851" width="9" style="2" customWidth="1"/>
    <col min="14852" max="14852" width="8.6640625" style="2" customWidth="1"/>
    <col min="14853" max="14853" width="8.44140625" style="2" customWidth="1"/>
    <col min="14854" max="14854" width="9" style="2" customWidth="1"/>
    <col min="14855" max="14855" width="8.88671875" style="2" customWidth="1"/>
    <col min="14856" max="14856" width="8.6640625" style="2" customWidth="1"/>
    <col min="14857" max="14857" width="8.44140625" style="2" customWidth="1"/>
    <col min="14858" max="14858" width="8.6640625" style="2" customWidth="1"/>
    <col min="14859" max="14859" width="8.88671875" style="2" customWidth="1"/>
    <col min="14860" max="14860" width="8.44140625" style="2" customWidth="1"/>
    <col min="14861" max="14861" width="9" style="2" customWidth="1"/>
    <col min="14862" max="14862" width="8.6640625" style="2" customWidth="1"/>
    <col min="14863" max="14866" width="8.44140625" style="2" customWidth="1"/>
    <col min="14867" max="14867" width="10.6640625" style="2" customWidth="1"/>
    <col min="14868" max="15104" width="8.88671875" style="2"/>
    <col min="15105" max="15105" width="26.6640625" style="2" customWidth="1"/>
    <col min="15106" max="15107" width="9" style="2" customWidth="1"/>
    <col min="15108" max="15108" width="8.6640625" style="2" customWidth="1"/>
    <col min="15109" max="15109" width="8.44140625" style="2" customWidth="1"/>
    <col min="15110" max="15110" width="9" style="2" customWidth="1"/>
    <col min="15111" max="15111" width="8.88671875" style="2" customWidth="1"/>
    <col min="15112" max="15112" width="8.6640625" style="2" customWidth="1"/>
    <col min="15113" max="15113" width="8.44140625" style="2" customWidth="1"/>
    <col min="15114" max="15114" width="8.6640625" style="2" customWidth="1"/>
    <col min="15115" max="15115" width="8.88671875" style="2" customWidth="1"/>
    <col min="15116" max="15116" width="8.44140625" style="2" customWidth="1"/>
    <col min="15117" max="15117" width="9" style="2" customWidth="1"/>
    <col min="15118" max="15118" width="8.6640625" style="2" customWidth="1"/>
    <col min="15119" max="15122" width="8.44140625" style="2" customWidth="1"/>
    <col min="15123" max="15123" width="10.6640625" style="2" customWidth="1"/>
    <col min="15124" max="15360" width="8.88671875" style="2"/>
    <col min="15361" max="15361" width="26.6640625" style="2" customWidth="1"/>
    <col min="15362" max="15363" width="9" style="2" customWidth="1"/>
    <col min="15364" max="15364" width="8.6640625" style="2" customWidth="1"/>
    <col min="15365" max="15365" width="8.44140625" style="2" customWidth="1"/>
    <col min="15366" max="15366" width="9" style="2" customWidth="1"/>
    <col min="15367" max="15367" width="8.88671875" style="2" customWidth="1"/>
    <col min="15368" max="15368" width="8.6640625" style="2" customWidth="1"/>
    <col min="15369" max="15369" width="8.44140625" style="2" customWidth="1"/>
    <col min="15370" max="15370" width="8.6640625" style="2" customWidth="1"/>
    <col min="15371" max="15371" width="8.88671875" style="2" customWidth="1"/>
    <col min="15372" max="15372" width="8.44140625" style="2" customWidth="1"/>
    <col min="15373" max="15373" width="9" style="2" customWidth="1"/>
    <col min="15374" max="15374" width="8.6640625" style="2" customWidth="1"/>
    <col min="15375" max="15378" width="8.44140625" style="2" customWidth="1"/>
    <col min="15379" max="15379" width="10.6640625" style="2" customWidth="1"/>
    <col min="15380" max="15616" width="8.88671875" style="2"/>
    <col min="15617" max="15617" width="26.6640625" style="2" customWidth="1"/>
    <col min="15618" max="15619" width="9" style="2" customWidth="1"/>
    <col min="15620" max="15620" width="8.6640625" style="2" customWidth="1"/>
    <col min="15621" max="15621" width="8.44140625" style="2" customWidth="1"/>
    <col min="15622" max="15622" width="9" style="2" customWidth="1"/>
    <col min="15623" max="15623" width="8.88671875" style="2" customWidth="1"/>
    <col min="15624" max="15624" width="8.6640625" style="2" customWidth="1"/>
    <col min="15625" max="15625" width="8.44140625" style="2" customWidth="1"/>
    <col min="15626" max="15626" width="8.6640625" style="2" customWidth="1"/>
    <col min="15627" max="15627" width="8.88671875" style="2" customWidth="1"/>
    <col min="15628" max="15628" width="8.44140625" style="2" customWidth="1"/>
    <col min="15629" max="15629" width="9" style="2" customWidth="1"/>
    <col min="15630" max="15630" width="8.6640625" style="2" customWidth="1"/>
    <col min="15631" max="15634" width="8.44140625" style="2" customWidth="1"/>
    <col min="15635" max="15635" width="10.6640625" style="2" customWidth="1"/>
    <col min="15636" max="15872" width="8.88671875" style="2"/>
    <col min="15873" max="15873" width="26.6640625" style="2" customWidth="1"/>
    <col min="15874" max="15875" width="9" style="2" customWidth="1"/>
    <col min="15876" max="15876" width="8.6640625" style="2" customWidth="1"/>
    <col min="15877" max="15877" width="8.44140625" style="2" customWidth="1"/>
    <col min="15878" max="15878" width="9" style="2" customWidth="1"/>
    <col min="15879" max="15879" width="8.88671875" style="2" customWidth="1"/>
    <col min="15880" max="15880" width="8.6640625" style="2" customWidth="1"/>
    <col min="15881" max="15881" width="8.44140625" style="2" customWidth="1"/>
    <col min="15882" max="15882" width="8.6640625" style="2" customWidth="1"/>
    <col min="15883" max="15883" width="8.88671875" style="2" customWidth="1"/>
    <col min="15884" max="15884" width="8.44140625" style="2" customWidth="1"/>
    <col min="15885" max="15885" width="9" style="2" customWidth="1"/>
    <col min="15886" max="15886" width="8.6640625" style="2" customWidth="1"/>
    <col min="15887" max="15890" width="8.44140625" style="2" customWidth="1"/>
    <col min="15891" max="15891" width="10.6640625" style="2" customWidth="1"/>
    <col min="15892" max="16128" width="8.88671875" style="2"/>
    <col min="16129" max="16129" width="26.6640625" style="2" customWidth="1"/>
    <col min="16130" max="16131" width="9" style="2" customWidth="1"/>
    <col min="16132" max="16132" width="8.6640625" style="2" customWidth="1"/>
    <col min="16133" max="16133" width="8.44140625" style="2" customWidth="1"/>
    <col min="16134" max="16134" width="9" style="2" customWidth="1"/>
    <col min="16135" max="16135" width="8.88671875" style="2" customWidth="1"/>
    <col min="16136" max="16136" width="8.6640625" style="2" customWidth="1"/>
    <col min="16137" max="16137" width="8.44140625" style="2" customWidth="1"/>
    <col min="16138" max="16138" width="8.6640625" style="2" customWidth="1"/>
    <col min="16139" max="16139" width="8.88671875" style="2" customWidth="1"/>
    <col min="16140" max="16140" width="8.44140625" style="2" customWidth="1"/>
    <col min="16141" max="16141" width="9" style="2" customWidth="1"/>
    <col min="16142" max="16142" width="8.6640625" style="2" customWidth="1"/>
    <col min="16143" max="16146" width="8.44140625" style="2" customWidth="1"/>
    <col min="16147" max="16147" width="10.6640625" style="2" customWidth="1"/>
    <col min="16148" max="16384" width="8.88671875" style="2"/>
  </cols>
  <sheetData>
    <row r="1" spans="1:2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2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2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>
      <c r="A5" s="5"/>
      <c r="B5" s="6">
        <v>2003</v>
      </c>
      <c r="C5" s="6">
        <v>2004</v>
      </c>
      <c r="D5" s="6">
        <v>2005</v>
      </c>
      <c r="E5" s="6">
        <v>2006</v>
      </c>
      <c r="F5" s="6">
        <v>2007</v>
      </c>
      <c r="G5" s="7">
        <v>2008</v>
      </c>
      <c r="H5" s="7">
        <v>2009</v>
      </c>
      <c r="I5" s="7">
        <v>2010</v>
      </c>
      <c r="J5" s="7">
        <v>2011</v>
      </c>
      <c r="K5" s="7">
        <v>2012</v>
      </c>
      <c r="L5" s="7">
        <v>2013</v>
      </c>
      <c r="M5" s="7">
        <v>2014</v>
      </c>
      <c r="N5" s="7">
        <v>2015</v>
      </c>
      <c r="O5" s="7">
        <v>2016</v>
      </c>
      <c r="P5" s="7">
        <v>2017</v>
      </c>
      <c r="Q5" s="7">
        <v>2018</v>
      </c>
      <c r="R5" s="7">
        <v>2019</v>
      </c>
      <c r="S5" s="8">
        <v>2020</v>
      </c>
      <c r="T5" s="8">
        <v>2021</v>
      </c>
      <c r="U5" s="7">
        <v>2022</v>
      </c>
    </row>
    <row r="6" spans="1:22">
      <c r="A6" s="9" t="s">
        <v>5</v>
      </c>
      <c r="B6" s="10">
        <f>SUM(B8:B11)</f>
        <v>38.9</v>
      </c>
      <c r="C6" s="10">
        <f t="shared" ref="C6:T6" si="0">SUM(C8:C11)</f>
        <v>45.1</v>
      </c>
      <c r="D6" s="10">
        <f t="shared" si="0"/>
        <v>43.7</v>
      </c>
      <c r="E6" s="10">
        <f t="shared" si="0"/>
        <v>45.599999999999994</v>
      </c>
      <c r="F6" s="10">
        <f t="shared" si="0"/>
        <v>47.800000000000004</v>
      </c>
      <c r="G6" s="10">
        <f t="shared" si="0"/>
        <v>48.6</v>
      </c>
      <c r="H6" s="10">
        <f t="shared" si="0"/>
        <v>46.8</v>
      </c>
      <c r="I6" s="10">
        <f t="shared" si="0"/>
        <v>56</v>
      </c>
      <c r="J6" s="10">
        <f t="shared" si="0"/>
        <v>70.5</v>
      </c>
      <c r="K6" s="10">
        <f t="shared" si="0"/>
        <v>80.400000000000006</v>
      </c>
      <c r="L6" s="10">
        <f t="shared" si="0"/>
        <v>88.4</v>
      </c>
      <c r="M6" s="10">
        <f t="shared" si="0"/>
        <v>88.9</v>
      </c>
      <c r="N6" s="10">
        <f t="shared" si="0"/>
        <v>91.3</v>
      </c>
      <c r="O6" s="10">
        <f t="shared" si="0"/>
        <v>91.3</v>
      </c>
      <c r="P6" s="10">
        <f t="shared" si="0"/>
        <v>100.1</v>
      </c>
      <c r="Q6" s="10">
        <f t="shared" si="0"/>
        <v>103.8</v>
      </c>
      <c r="R6" s="10">
        <f t="shared" si="0"/>
        <v>103.4</v>
      </c>
      <c r="S6" s="10">
        <f t="shared" si="0"/>
        <v>94.3</v>
      </c>
      <c r="T6" s="10">
        <f t="shared" si="0"/>
        <v>143.29999999999998</v>
      </c>
      <c r="U6" s="11">
        <v>137.1</v>
      </c>
    </row>
    <row r="7" spans="1:22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6"/>
      <c r="R7" s="17"/>
      <c r="S7" s="18"/>
      <c r="T7" s="19"/>
      <c r="U7" s="20"/>
    </row>
    <row r="8" spans="1:22">
      <c r="A8" s="21" t="s">
        <v>22</v>
      </c>
      <c r="B8" s="22" t="s">
        <v>0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2" t="s">
        <v>0</v>
      </c>
      <c r="N8" s="22" t="s">
        <v>0</v>
      </c>
      <c r="O8" s="22" t="s">
        <v>0</v>
      </c>
      <c r="P8" s="22" t="s">
        <v>0</v>
      </c>
      <c r="Q8" s="22" t="s">
        <v>0</v>
      </c>
      <c r="R8" s="22" t="s">
        <v>0</v>
      </c>
      <c r="S8" s="22" t="s">
        <v>0</v>
      </c>
      <c r="T8" s="23">
        <v>37.4</v>
      </c>
      <c r="U8" s="24">
        <v>28.4</v>
      </c>
    </row>
    <row r="9" spans="1:22" ht="21.75" customHeight="1">
      <c r="A9" s="25" t="s">
        <v>23</v>
      </c>
      <c r="B9" s="10">
        <v>38.5</v>
      </c>
      <c r="C9" s="10">
        <v>44.6</v>
      </c>
      <c r="D9" s="10">
        <v>43.2</v>
      </c>
      <c r="E9" s="10">
        <v>44.8</v>
      </c>
      <c r="F9" s="10">
        <v>46.6</v>
      </c>
      <c r="G9" s="23">
        <v>48.5</v>
      </c>
      <c r="H9" s="23">
        <v>46.8</v>
      </c>
      <c r="I9" s="23">
        <v>56</v>
      </c>
      <c r="J9" s="23">
        <v>70.5</v>
      </c>
      <c r="K9" s="23">
        <v>80.400000000000006</v>
      </c>
      <c r="L9" s="23">
        <v>88.4</v>
      </c>
      <c r="M9" s="23">
        <v>88.9</v>
      </c>
      <c r="N9" s="23">
        <v>91.3</v>
      </c>
      <c r="O9" s="23">
        <v>91.3</v>
      </c>
      <c r="P9" s="23">
        <v>100.1</v>
      </c>
      <c r="Q9" s="26">
        <v>103.8</v>
      </c>
      <c r="R9" s="23">
        <v>103.4</v>
      </c>
      <c r="S9" s="23">
        <v>94.3</v>
      </c>
      <c r="T9" s="23">
        <v>90.7</v>
      </c>
      <c r="U9" s="24">
        <v>93.3</v>
      </c>
      <c r="V9" s="27"/>
    </row>
    <row r="10" spans="1:22">
      <c r="A10" s="21" t="s">
        <v>24</v>
      </c>
      <c r="B10" s="22" t="s">
        <v>0</v>
      </c>
      <c r="C10" s="22" t="s">
        <v>0</v>
      </c>
      <c r="D10" s="22" t="s">
        <v>0</v>
      </c>
      <c r="E10" s="22" t="s">
        <v>0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3">
        <v>15.2</v>
      </c>
      <c r="U10" s="24">
        <v>15.4</v>
      </c>
      <c r="V10" s="27"/>
    </row>
    <row r="11" spans="1:22">
      <c r="A11" s="21" t="s">
        <v>7</v>
      </c>
      <c r="B11" s="10">
        <v>0.4</v>
      </c>
      <c r="C11" s="10">
        <v>0.5</v>
      </c>
      <c r="D11" s="10">
        <v>0.5</v>
      </c>
      <c r="E11" s="10">
        <v>0.8</v>
      </c>
      <c r="F11" s="10">
        <v>1.2</v>
      </c>
      <c r="G11" s="23">
        <v>0.1</v>
      </c>
      <c r="H11" s="22" t="s">
        <v>0</v>
      </c>
      <c r="I11" s="22" t="s">
        <v>0</v>
      </c>
      <c r="J11" s="22" t="s">
        <v>0</v>
      </c>
      <c r="K11" s="22" t="s">
        <v>0</v>
      </c>
      <c r="L11" s="22" t="s">
        <v>0</v>
      </c>
      <c r="M11" s="22" t="s">
        <v>0</v>
      </c>
      <c r="N11" s="22" t="s">
        <v>0</v>
      </c>
      <c r="O11" s="22" t="s">
        <v>0</v>
      </c>
      <c r="P11" s="22" t="s">
        <v>0</v>
      </c>
      <c r="Q11" s="22" t="s">
        <v>0</v>
      </c>
      <c r="R11" s="22" t="s">
        <v>0</v>
      </c>
      <c r="S11" s="22" t="s">
        <v>0</v>
      </c>
      <c r="T11" s="28" t="s">
        <v>0</v>
      </c>
      <c r="U11" s="28" t="s">
        <v>0</v>
      </c>
      <c r="V11" s="27"/>
    </row>
    <row r="12" spans="1:2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0"/>
      <c r="P12" s="30"/>
      <c r="Q12" s="30"/>
      <c r="R12" s="30"/>
      <c r="S12" s="27"/>
      <c r="T12" s="27"/>
      <c r="U12" s="27"/>
      <c r="V12" s="27"/>
    </row>
    <row r="13" spans="1:22">
      <c r="A13" s="31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/>
      <c r="V13" s="27"/>
    </row>
    <row r="14" spans="1:22" ht="13.95" customHeight="1">
      <c r="A14" s="32" t="s">
        <v>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2">
      <c r="A15" s="5"/>
      <c r="B15" s="6">
        <v>2003</v>
      </c>
      <c r="C15" s="6">
        <v>2004</v>
      </c>
      <c r="D15" s="6">
        <v>2005</v>
      </c>
      <c r="E15" s="6">
        <v>2006</v>
      </c>
      <c r="F15" s="6">
        <v>2007</v>
      </c>
      <c r="G15" s="7">
        <v>2008</v>
      </c>
      <c r="H15" s="7">
        <v>2009</v>
      </c>
      <c r="I15" s="7">
        <v>2010</v>
      </c>
      <c r="J15" s="7">
        <v>2011</v>
      </c>
      <c r="K15" s="7">
        <v>2012</v>
      </c>
      <c r="L15" s="7">
        <v>2013</v>
      </c>
      <c r="M15" s="7">
        <v>2014</v>
      </c>
      <c r="N15" s="7">
        <v>2015</v>
      </c>
      <c r="O15" s="7">
        <v>2016</v>
      </c>
      <c r="P15" s="7">
        <v>2017</v>
      </c>
      <c r="Q15" s="7">
        <v>2018</v>
      </c>
      <c r="R15" s="7">
        <v>2019</v>
      </c>
      <c r="S15" s="6">
        <v>2020</v>
      </c>
      <c r="T15" s="6">
        <v>2021</v>
      </c>
      <c r="U15" s="7">
        <v>2022</v>
      </c>
    </row>
    <row r="16" spans="1:22" ht="12.75" customHeight="1">
      <c r="A16" s="9" t="s">
        <v>5</v>
      </c>
      <c r="B16" s="33">
        <v>1261.7</v>
      </c>
      <c r="C16" s="33">
        <v>1309.0999999999999</v>
      </c>
      <c r="D16" s="33">
        <v>1283.2</v>
      </c>
      <c r="E16" s="33">
        <v>1437.8</v>
      </c>
      <c r="F16" s="34">
        <v>1593</v>
      </c>
      <c r="G16" s="35">
        <v>1667.8</v>
      </c>
      <c r="H16" s="36">
        <v>1654.7</v>
      </c>
      <c r="I16" s="35">
        <v>1707.8</v>
      </c>
      <c r="J16" s="35">
        <v>2247</v>
      </c>
      <c r="K16" s="37">
        <v>2475</v>
      </c>
      <c r="L16" s="37">
        <v>2726.5</v>
      </c>
      <c r="M16" s="37">
        <v>2731.5</v>
      </c>
      <c r="N16" s="37">
        <v>2733.4</v>
      </c>
      <c r="O16" s="37">
        <v>2735.1</v>
      </c>
      <c r="P16" s="37">
        <v>2961</v>
      </c>
      <c r="Q16" s="37">
        <v>2905.6</v>
      </c>
      <c r="R16" s="37">
        <v>2986.6</v>
      </c>
      <c r="S16" s="38">
        <v>3420.5</v>
      </c>
      <c r="T16" s="38">
        <v>49443.1</v>
      </c>
      <c r="U16" s="11">
        <v>42892.7</v>
      </c>
    </row>
    <row r="17" spans="1:21" ht="15.75" customHeight="1">
      <c r="A17" s="12" t="s">
        <v>6</v>
      </c>
      <c r="B17" s="10"/>
      <c r="C17" s="10"/>
      <c r="D17" s="10"/>
      <c r="E17" s="10"/>
      <c r="F17" s="39"/>
      <c r="G17" s="23"/>
      <c r="H17" s="39"/>
      <c r="I17" s="10"/>
      <c r="J17" s="10"/>
      <c r="K17" s="10"/>
      <c r="L17" s="10"/>
      <c r="M17" s="10"/>
      <c r="N17" s="40"/>
      <c r="O17" s="10"/>
      <c r="P17" s="10"/>
      <c r="Q17" s="10"/>
      <c r="R17" s="10"/>
      <c r="S17" s="10"/>
      <c r="T17" s="10"/>
      <c r="U17" s="20"/>
    </row>
    <row r="18" spans="1:21">
      <c r="A18" s="21" t="s">
        <v>22</v>
      </c>
      <c r="B18" s="22" t="s">
        <v>0</v>
      </c>
      <c r="C18" s="22" t="s">
        <v>0</v>
      </c>
      <c r="D18" s="22" t="s">
        <v>0</v>
      </c>
      <c r="E18" s="22" t="s">
        <v>0</v>
      </c>
      <c r="F18" s="22" t="s">
        <v>0</v>
      </c>
      <c r="G18" s="22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22" t="s">
        <v>0</v>
      </c>
      <c r="R18" s="22" t="s">
        <v>0</v>
      </c>
      <c r="S18" s="22" t="s">
        <v>0</v>
      </c>
      <c r="T18" s="41">
        <v>27119</v>
      </c>
      <c r="U18" s="24">
        <v>23004.5</v>
      </c>
    </row>
    <row r="19" spans="1:21" ht="22.8">
      <c r="A19" s="25" t="s">
        <v>23</v>
      </c>
      <c r="B19" s="33">
        <v>1260.2</v>
      </c>
      <c r="C19" s="33">
        <v>1307.4000000000001</v>
      </c>
      <c r="D19" s="33">
        <v>1281.2</v>
      </c>
      <c r="E19" s="33">
        <v>1435.3</v>
      </c>
      <c r="F19" s="34">
        <v>1588.6</v>
      </c>
      <c r="G19" s="35">
        <v>1667.3</v>
      </c>
      <c r="H19" s="36">
        <v>1654.7</v>
      </c>
      <c r="I19" s="35">
        <v>1707.8</v>
      </c>
      <c r="J19" s="35">
        <v>2247</v>
      </c>
      <c r="K19" s="37">
        <v>2475</v>
      </c>
      <c r="L19" s="37">
        <v>2726.5</v>
      </c>
      <c r="M19" s="37">
        <v>2731.5</v>
      </c>
      <c r="N19" s="37">
        <v>2733.4</v>
      </c>
      <c r="O19" s="37">
        <v>2735.1</v>
      </c>
      <c r="P19" s="37">
        <v>2961</v>
      </c>
      <c r="Q19" s="37">
        <v>2905.6</v>
      </c>
      <c r="R19" s="37">
        <v>2986.6</v>
      </c>
      <c r="S19" s="38">
        <v>3420.5</v>
      </c>
      <c r="T19" s="38">
        <v>3087.2</v>
      </c>
      <c r="U19" s="42">
        <v>2212</v>
      </c>
    </row>
    <row r="20" spans="1:21">
      <c r="A20" s="21" t="s">
        <v>24</v>
      </c>
      <c r="B20" s="22" t="s">
        <v>0</v>
      </c>
      <c r="C20" s="22" t="s">
        <v>0</v>
      </c>
      <c r="D20" s="22" t="s">
        <v>0</v>
      </c>
      <c r="E20" s="22" t="s">
        <v>0</v>
      </c>
      <c r="F20" s="22" t="s">
        <v>0</v>
      </c>
      <c r="G20" s="22" t="s">
        <v>0</v>
      </c>
      <c r="H20" s="22" t="s">
        <v>0</v>
      </c>
      <c r="I20" s="22" t="s">
        <v>0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2" t="s">
        <v>0</v>
      </c>
      <c r="Q20" s="22" t="s">
        <v>0</v>
      </c>
      <c r="R20" s="22" t="s">
        <v>0</v>
      </c>
      <c r="S20" s="22" t="s">
        <v>0</v>
      </c>
      <c r="T20" s="41">
        <v>19236.8</v>
      </c>
      <c r="U20" s="24">
        <v>17676.2</v>
      </c>
    </row>
    <row r="21" spans="1:21">
      <c r="A21" s="21" t="s">
        <v>7</v>
      </c>
      <c r="B21" s="43">
        <v>1.5</v>
      </c>
      <c r="C21" s="43">
        <v>1.7</v>
      </c>
      <c r="D21" s="43">
        <v>2</v>
      </c>
      <c r="E21" s="43">
        <v>2.5</v>
      </c>
      <c r="F21" s="44">
        <v>4.4000000000000004</v>
      </c>
      <c r="G21" s="24">
        <v>0.5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2" t="s">
        <v>0</v>
      </c>
      <c r="R21" s="22" t="s">
        <v>0</v>
      </c>
      <c r="S21" s="22" t="s">
        <v>0</v>
      </c>
      <c r="T21" s="22" t="s">
        <v>0</v>
      </c>
      <c r="U21" s="28" t="s">
        <v>0</v>
      </c>
    </row>
    <row r="22" spans="1:2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46"/>
      <c r="P22" s="46"/>
      <c r="Q22" s="46"/>
      <c r="R22" s="46"/>
    </row>
    <row r="23" spans="1:21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>
      <c r="A24" s="32" t="s">
        <v>11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>
      <c r="A25" s="5"/>
      <c r="B25" s="6">
        <v>2003</v>
      </c>
      <c r="C25" s="6">
        <v>2004</v>
      </c>
      <c r="D25" s="6">
        <v>2005</v>
      </c>
      <c r="E25" s="6">
        <v>2006</v>
      </c>
      <c r="F25" s="6">
        <v>2007</v>
      </c>
      <c r="G25" s="7">
        <v>2008</v>
      </c>
      <c r="H25" s="7">
        <v>2009</v>
      </c>
      <c r="I25" s="7">
        <v>2010</v>
      </c>
      <c r="J25" s="7">
        <v>2011</v>
      </c>
      <c r="K25" s="7">
        <v>2012</v>
      </c>
      <c r="L25" s="7">
        <v>2013</v>
      </c>
      <c r="M25" s="7">
        <v>2014</v>
      </c>
      <c r="N25" s="7">
        <v>2015</v>
      </c>
      <c r="O25" s="7">
        <v>2016</v>
      </c>
      <c r="P25" s="7">
        <v>2017</v>
      </c>
      <c r="Q25" s="7">
        <v>2018</v>
      </c>
      <c r="R25" s="7">
        <v>2019</v>
      </c>
      <c r="S25" s="6">
        <v>2020</v>
      </c>
      <c r="T25" s="6">
        <v>2021</v>
      </c>
      <c r="U25" s="7">
        <v>2022</v>
      </c>
    </row>
    <row r="26" spans="1:21">
      <c r="A26" s="47" t="s">
        <v>5</v>
      </c>
      <c r="B26" s="48">
        <v>446.7</v>
      </c>
      <c r="C26" s="48">
        <v>497.9</v>
      </c>
      <c r="D26" s="48">
        <v>500.7</v>
      </c>
      <c r="E26" s="48">
        <v>522.6</v>
      </c>
      <c r="F26" s="48">
        <v>545.79999999999995</v>
      </c>
      <c r="G26" s="48">
        <v>513.79999999999995</v>
      </c>
      <c r="H26" s="48">
        <v>518.1</v>
      </c>
      <c r="I26" s="48">
        <v>570.6</v>
      </c>
      <c r="J26" s="48">
        <v>745.8</v>
      </c>
      <c r="K26" s="48">
        <v>802.8</v>
      </c>
      <c r="L26" s="48">
        <v>864.5</v>
      </c>
      <c r="M26" s="48">
        <v>882.5</v>
      </c>
      <c r="N26" s="48">
        <v>929.5</v>
      </c>
      <c r="O26" s="49" t="s">
        <v>18</v>
      </c>
      <c r="P26" s="50">
        <v>957.3</v>
      </c>
      <c r="Q26" s="50">
        <v>987.4</v>
      </c>
      <c r="R26" s="51">
        <v>1056.3</v>
      </c>
      <c r="S26" s="24">
        <v>449.1</v>
      </c>
      <c r="T26" s="52">
        <v>451.6</v>
      </c>
      <c r="U26" s="53">
        <v>486.2</v>
      </c>
    </row>
    <row r="27" spans="1:21" ht="12.75" customHeight="1">
      <c r="A27" s="12" t="s">
        <v>13</v>
      </c>
      <c r="B27" s="10"/>
      <c r="C27" s="10"/>
      <c r="D27" s="10"/>
      <c r="E27" s="10"/>
      <c r="F27" s="39"/>
      <c r="G27" s="23"/>
      <c r="H27" s="51"/>
      <c r="I27" s="23"/>
      <c r="J27" s="23"/>
      <c r="K27" s="23"/>
      <c r="L27" s="23"/>
      <c r="M27" s="23"/>
      <c r="N27" s="23"/>
      <c r="O27" s="23"/>
      <c r="P27" s="23"/>
      <c r="Q27" s="24"/>
      <c r="R27" s="24"/>
      <c r="S27" s="10"/>
      <c r="T27" s="10"/>
      <c r="U27" s="24"/>
    </row>
    <row r="28" spans="1:21">
      <c r="A28" s="21" t="s">
        <v>22</v>
      </c>
      <c r="B28" s="22" t="s">
        <v>0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10">
        <v>1.1000000000000001</v>
      </c>
      <c r="U28" s="24">
        <v>1.1000000000000001</v>
      </c>
    </row>
    <row r="29" spans="1:21" ht="12.75" customHeight="1">
      <c r="A29" s="21" t="s">
        <v>25</v>
      </c>
      <c r="B29" s="10">
        <v>312.39999999999998</v>
      </c>
      <c r="C29" s="10">
        <v>346.5</v>
      </c>
      <c r="D29" s="10">
        <v>346</v>
      </c>
      <c r="E29" s="39">
        <v>360.1</v>
      </c>
      <c r="F29" s="39">
        <v>380.2</v>
      </c>
      <c r="G29" s="23">
        <v>385.02</v>
      </c>
      <c r="H29" s="51">
        <v>394.4</v>
      </c>
      <c r="I29" s="23">
        <v>451.1</v>
      </c>
      <c r="J29" s="23">
        <v>572.9</v>
      </c>
      <c r="K29" s="23">
        <v>622.70000000000005</v>
      </c>
      <c r="L29" s="23">
        <v>671.8</v>
      </c>
      <c r="M29" s="23">
        <v>676.18899999999996</v>
      </c>
      <c r="N29" s="23">
        <v>728.70910000000003</v>
      </c>
      <c r="O29" s="23">
        <v>735.57489999999996</v>
      </c>
      <c r="P29" s="23">
        <v>740.19159999999999</v>
      </c>
      <c r="Q29" s="23">
        <v>643.96540000000005</v>
      </c>
      <c r="R29" s="23">
        <v>689.13040999999998</v>
      </c>
      <c r="S29" s="10">
        <v>158.084</v>
      </c>
      <c r="T29" s="54">
        <v>102.8</v>
      </c>
      <c r="U29" s="24">
        <v>100.9</v>
      </c>
    </row>
    <row r="30" spans="1:21" ht="12" customHeight="1">
      <c r="A30" s="21" t="s">
        <v>26</v>
      </c>
      <c r="B30" s="10">
        <v>124.8</v>
      </c>
      <c r="C30" s="10">
        <v>135.4</v>
      </c>
      <c r="D30" s="10">
        <v>131.9</v>
      </c>
      <c r="E30" s="10">
        <v>132.4</v>
      </c>
      <c r="F30" s="39">
        <v>125.2</v>
      </c>
      <c r="G30" s="23">
        <v>122.8</v>
      </c>
      <c r="H30" s="51">
        <v>121.2</v>
      </c>
      <c r="I30" s="23">
        <v>117.8</v>
      </c>
      <c r="J30" s="23">
        <v>171.6</v>
      </c>
      <c r="K30" s="23">
        <v>179.5</v>
      </c>
      <c r="L30" s="23">
        <f t="shared" ref="L30:O30" si="1">L26-L29</f>
        <v>192.70000000000005</v>
      </c>
      <c r="M30" s="23">
        <f t="shared" si="1"/>
        <v>206.31100000000004</v>
      </c>
      <c r="N30" s="23">
        <f t="shared" si="1"/>
        <v>200.79089999999997</v>
      </c>
      <c r="O30" s="23">
        <f t="shared" si="1"/>
        <v>221.7251</v>
      </c>
      <c r="P30" s="23">
        <f>P26-P29</f>
        <v>217.10839999999996</v>
      </c>
      <c r="Q30" s="23">
        <f t="shared" ref="Q30:S30" si="2">Q26-Q29</f>
        <v>343.43459999999993</v>
      </c>
      <c r="R30" s="23">
        <f t="shared" si="2"/>
        <v>367.16958999999997</v>
      </c>
      <c r="S30" s="23">
        <f t="shared" si="2"/>
        <v>291.01600000000002</v>
      </c>
      <c r="T30" s="23">
        <v>347.7</v>
      </c>
      <c r="U30" s="24">
        <v>384.2</v>
      </c>
    </row>
    <row r="31" spans="1:21">
      <c r="A31" s="21" t="s">
        <v>19</v>
      </c>
      <c r="B31" s="10">
        <v>3.1</v>
      </c>
      <c r="C31" s="10">
        <v>3.2</v>
      </c>
      <c r="D31" s="10">
        <v>4.0999999999999996</v>
      </c>
      <c r="E31" s="10">
        <v>4</v>
      </c>
      <c r="F31" s="39">
        <v>2.9</v>
      </c>
      <c r="G31" s="23">
        <v>2.4</v>
      </c>
      <c r="H31" s="51">
        <v>2.5</v>
      </c>
      <c r="I31" s="51">
        <v>1.7</v>
      </c>
      <c r="J31" s="51">
        <v>1.3</v>
      </c>
      <c r="K31" s="51">
        <v>0.6</v>
      </c>
      <c r="L31" s="22" t="s">
        <v>0</v>
      </c>
      <c r="M31" s="22" t="s">
        <v>0</v>
      </c>
      <c r="N31" s="22" t="s">
        <v>0</v>
      </c>
      <c r="O31" s="22" t="s">
        <v>0</v>
      </c>
      <c r="P31" s="22" t="s">
        <v>0</v>
      </c>
      <c r="Q31" s="22" t="s">
        <v>0</v>
      </c>
      <c r="R31" s="22" t="s">
        <v>0</v>
      </c>
      <c r="S31" s="22" t="s">
        <v>0</v>
      </c>
      <c r="T31" s="22" t="s">
        <v>0</v>
      </c>
      <c r="U31" s="28" t="s">
        <v>0</v>
      </c>
    </row>
    <row r="32" spans="1:21">
      <c r="A32" s="21" t="s">
        <v>12</v>
      </c>
      <c r="B32" s="10">
        <v>6.4</v>
      </c>
      <c r="C32" s="10">
        <v>12.8</v>
      </c>
      <c r="D32" s="10">
        <v>18.7</v>
      </c>
      <c r="E32" s="10">
        <v>26.1</v>
      </c>
      <c r="F32" s="39">
        <v>37.5</v>
      </c>
      <c r="G32" s="23">
        <v>3.6</v>
      </c>
      <c r="H32" s="22" t="s">
        <v>0</v>
      </c>
      <c r="I32" s="22" t="s">
        <v>0</v>
      </c>
      <c r="J32" s="22" t="s">
        <v>0</v>
      </c>
      <c r="K32" s="22" t="s">
        <v>0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22" t="s">
        <v>0</v>
      </c>
      <c r="R32" s="22" t="s">
        <v>0</v>
      </c>
      <c r="S32" s="22" t="s">
        <v>0</v>
      </c>
      <c r="T32" s="22" t="s">
        <v>0</v>
      </c>
      <c r="U32" s="28" t="s">
        <v>21</v>
      </c>
    </row>
    <row r="33" spans="1:22">
      <c r="A33" s="55"/>
      <c r="B33" s="56"/>
      <c r="C33" s="56"/>
      <c r="D33" s="56"/>
      <c r="E33" s="56"/>
      <c r="F33" s="56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22">
      <c r="A34" s="3" t="s"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2">
      <c r="A35" s="4" t="s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2">
      <c r="A36" s="5"/>
      <c r="B36" s="6">
        <v>2003</v>
      </c>
      <c r="C36" s="6">
        <v>2004</v>
      </c>
      <c r="D36" s="6">
        <v>2005</v>
      </c>
      <c r="E36" s="6">
        <v>2006</v>
      </c>
      <c r="F36" s="6">
        <v>2007</v>
      </c>
      <c r="G36" s="57">
        <v>2008</v>
      </c>
      <c r="H36" s="57">
        <v>2009</v>
      </c>
      <c r="I36" s="57">
        <v>2010</v>
      </c>
      <c r="J36" s="57">
        <v>2011</v>
      </c>
      <c r="K36" s="57">
        <v>2012</v>
      </c>
      <c r="L36" s="57">
        <v>2013</v>
      </c>
      <c r="M36" s="57">
        <v>2014</v>
      </c>
      <c r="N36" s="57">
        <v>2015</v>
      </c>
      <c r="O36" s="57">
        <v>2016</v>
      </c>
      <c r="P36" s="57">
        <v>2017</v>
      </c>
      <c r="Q36" s="57">
        <v>2018</v>
      </c>
      <c r="R36" s="57">
        <v>2019</v>
      </c>
      <c r="S36" s="57">
        <v>2020</v>
      </c>
      <c r="T36" s="57">
        <v>2021</v>
      </c>
      <c r="U36" s="7">
        <v>2022</v>
      </c>
    </row>
    <row r="37" spans="1:22">
      <c r="A37" s="47" t="s">
        <v>5</v>
      </c>
      <c r="B37" s="58">
        <v>3049.4</v>
      </c>
      <c r="C37" s="58">
        <v>3280.7</v>
      </c>
      <c r="D37" s="58">
        <v>3156.8</v>
      </c>
      <c r="E37" s="58">
        <v>3429.3</v>
      </c>
      <c r="F37" s="58">
        <v>3632.8</v>
      </c>
      <c r="G37" s="58">
        <v>3748.3</v>
      </c>
      <c r="H37" s="58">
        <v>3839.6</v>
      </c>
      <c r="I37" s="58">
        <v>4027.5</v>
      </c>
      <c r="J37" s="58">
        <v>4728.7</v>
      </c>
      <c r="K37" s="58">
        <v>5031.3999999999996</v>
      </c>
      <c r="L37" s="59">
        <v>5676.5</v>
      </c>
      <c r="M37" s="60">
        <v>6177.6</v>
      </c>
      <c r="N37" s="61">
        <v>6755.5</v>
      </c>
      <c r="O37" s="49" t="s">
        <v>20</v>
      </c>
      <c r="P37" s="62">
        <v>7859.4</v>
      </c>
      <c r="Q37" s="63">
        <v>7904</v>
      </c>
      <c r="R37" s="51">
        <v>8244.2999999999993</v>
      </c>
      <c r="S37" s="23">
        <v>3825.7</v>
      </c>
      <c r="T37" s="64">
        <v>4213</v>
      </c>
      <c r="U37" s="20">
        <v>4608.7</v>
      </c>
    </row>
    <row r="38" spans="1:22">
      <c r="A38" s="12" t="s">
        <v>13</v>
      </c>
      <c r="B38" s="65"/>
      <c r="C38" s="65"/>
      <c r="D38" s="65"/>
      <c r="E38" s="65"/>
      <c r="F38" s="66"/>
      <c r="G38" s="23"/>
      <c r="H38" s="51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5"/>
      <c r="T38" s="54"/>
      <c r="U38" s="24"/>
    </row>
    <row r="39" spans="1:22">
      <c r="A39" s="21" t="s">
        <v>22</v>
      </c>
      <c r="B39" s="39" t="s">
        <v>0</v>
      </c>
      <c r="C39" s="10" t="s">
        <v>0</v>
      </c>
      <c r="D39" s="10" t="s">
        <v>0</v>
      </c>
      <c r="E39" s="10" t="s">
        <v>0</v>
      </c>
      <c r="F39" s="10" t="s">
        <v>0</v>
      </c>
      <c r="G39" s="10" t="s">
        <v>0</v>
      </c>
      <c r="H39" s="10" t="s">
        <v>0</v>
      </c>
      <c r="I39" s="10" t="s">
        <v>0</v>
      </c>
      <c r="J39" s="10" t="s">
        <v>0</v>
      </c>
      <c r="K39" s="10" t="s">
        <v>0</v>
      </c>
      <c r="L39" s="10" t="s">
        <v>0</v>
      </c>
      <c r="M39" s="10" t="s">
        <v>0</v>
      </c>
      <c r="N39" s="10" t="s">
        <v>0</v>
      </c>
      <c r="O39" s="10" t="s">
        <v>0</v>
      </c>
      <c r="P39" s="10" t="s">
        <v>0</v>
      </c>
      <c r="Q39" s="10" t="s">
        <v>0</v>
      </c>
      <c r="R39" s="10" t="s">
        <v>0</v>
      </c>
      <c r="S39" s="10" t="s">
        <v>0</v>
      </c>
      <c r="T39" s="54">
        <v>867.5</v>
      </c>
      <c r="U39" s="42">
        <v>939.3</v>
      </c>
    </row>
    <row r="40" spans="1:22">
      <c r="A40" s="21" t="s">
        <v>25</v>
      </c>
      <c r="B40" s="10">
        <v>2175.9</v>
      </c>
      <c r="C40" s="10">
        <v>2315.3000000000002</v>
      </c>
      <c r="D40" s="10">
        <v>2209.6</v>
      </c>
      <c r="E40" s="39">
        <v>2383.9</v>
      </c>
      <c r="F40" s="39">
        <v>2613.1999999999998</v>
      </c>
      <c r="G40" s="67">
        <v>2959.19</v>
      </c>
      <c r="H40" s="68">
        <v>2855.2</v>
      </c>
      <c r="I40" s="67">
        <v>3030.6</v>
      </c>
      <c r="J40" s="67">
        <v>3722.9</v>
      </c>
      <c r="K40" s="67">
        <v>3972.9</v>
      </c>
      <c r="L40" s="69">
        <v>4391.2700000000004</v>
      </c>
      <c r="M40" s="69">
        <v>4584.5</v>
      </c>
      <c r="N40" s="69">
        <v>5310.9</v>
      </c>
      <c r="O40" s="69">
        <v>6090.2</v>
      </c>
      <c r="P40" s="70">
        <v>5344.1</v>
      </c>
      <c r="Q40" s="71">
        <v>5735</v>
      </c>
      <c r="R40" s="71">
        <v>5941.9</v>
      </c>
      <c r="S40" s="72">
        <v>2178.5</v>
      </c>
      <c r="T40" s="70">
        <v>1142.9000000000001</v>
      </c>
      <c r="U40" s="24">
        <v>1199.4000000000001</v>
      </c>
    </row>
    <row r="41" spans="1:22">
      <c r="A41" s="21" t="s">
        <v>26</v>
      </c>
      <c r="B41" s="23">
        <v>837.2</v>
      </c>
      <c r="C41" s="23">
        <v>912.9</v>
      </c>
      <c r="D41" s="23">
        <v>861.3</v>
      </c>
      <c r="E41" s="23">
        <v>938</v>
      </c>
      <c r="F41" s="23">
        <v>846.8</v>
      </c>
      <c r="G41" s="23">
        <v>763.7</v>
      </c>
      <c r="H41" s="23">
        <v>973</v>
      </c>
      <c r="I41" s="23">
        <f t="shared" ref="I41:J41" si="3">I37-I40-I42</f>
        <v>988.90000000000009</v>
      </c>
      <c r="J41" s="23">
        <f t="shared" si="3"/>
        <v>999.99999999999977</v>
      </c>
      <c r="K41" s="23">
        <f>K37-K40-K42</f>
        <v>1055.6999999999996</v>
      </c>
      <c r="L41" s="23">
        <f t="shared" ref="L41:O41" si="4">L37-L40</f>
        <v>1285.2299999999996</v>
      </c>
      <c r="M41" s="23">
        <f t="shared" si="4"/>
        <v>1593.1000000000004</v>
      </c>
      <c r="N41" s="23">
        <f t="shared" si="4"/>
        <v>1444.6000000000004</v>
      </c>
      <c r="O41" s="23">
        <f t="shared" si="4"/>
        <v>1748.4000000000005</v>
      </c>
      <c r="P41" s="23">
        <f>P37-P40</f>
        <v>2515.2999999999993</v>
      </c>
      <c r="Q41" s="23">
        <f t="shared" ref="Q41:S41" si="5">Q37-Q40</f>
        <v>2169</v>
      </c>
      <c r="R41" s="23">
        <f t="shared" si="5"/>
        <v>2302.3999999999996</v>
      </c>
      <c r="S41" s="23">
        <f t="shared" si="5"/>
        <v>1647.1999999999998</v>
      </c>
      <c r="T41" s="23">
        <v>2202.6</v>
      </c>
      <c r="U41" s="24">
        <v>2417.6999999999998</v>
      </c>
    </row>
    <row r="42" spans="1:22" ht="12.75" customHeight="1">
      <c r="A42" s="21" t="s">
        <v>19</v>
      </c>
      <c r="B42" s="10">
        <v>14.1</v>
      </c>
      <c r="C42" s="10">
        <v>14.5</v>
      </c>
      <c r="D42" s="10">
        <v>18.7</v>
      </c>
      <c r="E42" s="10">
        <v>18.399999999999999</v>
      </c>
      <c r="F42" s="39">
        <v>13.4</v>
      </c>
      <c r="G42" s="23">
        <v>10.8</v>
      </c>
      <c r="H42" s="51">
        <v>11.4</v>
      </c>
      <c r="I42" s="23">
        <v>8</v>
      </c>
      <c r="J42" s="23">
        <v>5.8</v>
      </c>
      <c r="K42" s="23">
        <v>2.8</v>
      </c>
      <c r="L42" s="10" t="s">
        <v>0</v>
      </c>
      <c r="M42" s="10" t="s">
        <v>0</v>
      </c>
      <c r="N42" s="10" t="s">
        <v>0</v>
      </c>
      <c r="O42" s="10" t="s">
        <v>0</v>
      </c>
      <c r="P42" s="10" t="s">
        <v>0</v>
      </c>
      <c r="Q42" s="10" t="s">
        <v>0</v>
      </c>
      <c r="R42" s="10" t="s">
        <v>0</v>
      </c>
      <c r="S42" s="10" t="s">
        <v>0</v>
      </c>
      <c r="T42" s="10" t="s">
        <v>0</v>
      </c>
      <c r="U42" s="10" t="s">
        <v>0</v>
      </c>
    </row>
    <row r="43" spans="1:22">
      <c r="A43" s="21" t="s">
        <v>12</v>
      </c>
      <c r="B43" s="10">
        <v>22.2</v>
      </c>
      <c r="C43" s="10">
        <v>38</v>
      </c>
      <c r="D43" s="10">
        <v>67.2</v>
      </c>
      <c r="E43" s="10">
        <v>89</v>
      </c>
      <c r="F43" s="39">
        <v>159.4</v>
      </c>
      <c r="G43" s="23">
        <v>14.61</v>
      </c>
      <c r="H43" s="39" t="s">
        <v>0</v>
      </c>
      <c r="I43" s="10" t="s">
        <v>0</v>
      </c>
      <c r="J43" s="10" t="s">
        <v>0</v>
      </c>
      <c r="K43" s="10" t="s">
        <v>0</v>
      </c>
      <c r="L43" s="10" t="s">
        <v>0</v>
      </c>
      <c r="M43" s="10" t="s">
        <v>0</v>
      </c>
      <c r="N43" s="10" t="s">
        <v>0</v>
      </c>
      <c r="O43" s="10" t="s">
        <v>0</v>
      </c>
      <c r="P43" s="10" t="s">
        <v>0</v>
      </c>
      <c r="Q43" s="10" t="s">
        <v>0</v>
      </c>
      <c r="R43" s="10" t="s">
        <v>0</v>
      </c>
      <c r="S43" s="10" t="s">
        <v>0</v>
      </c>
      <c r="T43" s="10" t="s">
        <v>0</v>
      </c>
      <c r="U43" s="10">
        <v>52.3</v>
      </c>
    </row>
    <row r="44" spans="1:22" ht="12.75" customHeight="1">
      <c r="A44" s="73" t="s">
        <v>27</v>
      </c>
      <c r="B44" s="74"/>
      <c r="C44" s="74"/>
      <c r="D44" s="74"/>
      <c r="E44" s="74"/>
      <c r="F44" s="74"/>
      <c r="G44" s="75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77"/>
      <c r="U44" s="77"/>
      <c r="V44" s="27"/>
    </row>
    <row r="45" spans="1:22">
      <c r="A45" s="78" t="s">
        <v>28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30"/>
      <c r="O45" s="30"/>
      <c r="P45" s="30"/>
      <c r="Q45" s="30"/>
      <c r="R45" s="30"/>
      <c r="S45" s="27"/>
      <c r="T45" s="27"/>
      <c r="U45" s="27"/>
      <c r="V45" s="27"/>
    </row>
    <row r="46" spans="1:2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0"/>
      <c r="O46" s="30"/>
      <c r="P46" s="30"/>
      <c r="Q46" s="30"/>
      <c r="R46" s="30"/>
      <c r="S46" s="27"/>
      <c r="T46" s="27"/>
      <c r="U46" s="27"/>
      <c r="V46" s="27"/>
    </row>
    <row r="47" spans="1:2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0"/>
      <c r="O47" s="30"/>
      <c r="P47" s="30"/>
      <c r="Q47" s="30"/>
      <c r="R47" s="30"/>
      <c r="S47" s="27"/>
      <c r="T47" s="27"/>
      <c r="U47" s="27"/>
      <c r="V47" s="27"/>
    </row>
    <row r="48" spans="1:22">
      <c r="A48" s="1" t="s">
        <v>15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>
      <c r="A49" s="79" t="s">
        <v>17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5">
      <c r="A50" s="80"/>
      <c r="B50" s="6">
        <v>2003</v>
      </c>
      <c r="C50" s="6">
        <v>2004</v>
      </c>
      <c r="D50" s="6" t="s">
        <v>29</v>
      </c>
      <c r="E50" s="6" t="s">
        <v>30</v>
      </c>
      <c r="F50" s="6" t="s">
        <v>31</v>
      </c>
      <c r="G50" s="7" t="s">
        <v>32</v>
      </c>
      <c r="H50" s="7" t="s">
        <v>33</v>
      </c>
      <c r="I50" s="7" t="s">
        <v>34</v>
      </c>
      <c r="J50" s="7" t="s">
        <v>35</v>
      </c>
      <c r="K50" s="7" t="s">
        <v>36</v>
      </c>
      <c r="L50" s="7" t="s">
        <v>37</v>
      </c>
      <c r="M50" s="7" t="s">
        <v>38</v>
      </c>
      <c r="N50" s="7" t="s">
        <v>39</v>
      </c>
      <c r="O50" s="7" t="s">
        <v>40</v>
      </c>
      <c r="P50" s="7" t="s">
        <v>41</v>
      </c>
      <c r="Q50" s="7" t="s">
        <v>42</v>
      </c>
      <c r="R50" s="7" t="s">
        <v>43</v>
      </c>
      <c r="S50" s="7" t="s">
        <v>44</v>
      </c>
      <c r="T50" s="7" t="s">
        <v>45</v>
      </c>
      <c r="U50" s="7" t="s">
        <v>46</v>
      </c>
    </row>
    <row r="51" spans="1:25">
      <c r="A51" s="81" t="s">
        <v>16</v>
      </c>
      <c r="B51" s="82">
        <v>56.999999999999993</v>
      </c>
      <c r="C51" s="81">
        <v>60.699999999999996</v>
      </c>
      <c r="D51" s="81">
        <v>60.099999999999994</v>
      </c>
      <c r="E51" s="81">
        <v>69.900000000000006</v>
      </c>
      <c r="F51" s="83">
        <v>100</v>
      </c>
      <c r="G51" s="84">
        <v>116</v>
      </c>
      <c r="H51" s="85">
        <v>135.1</v>
      </c>
      <c r="I51" s="84">
        <v>179.2</v>
      </c>
      <c r="J51" s="84">
        <v>209.29999999999998</v>
      </c>
      <c r="K51" s="86">
        <v>260.2</v>
      </c>
      <c r="L51" s="84">
        <v>264.60000000000002</v>
      </c>
      <c r="M51" s="84">
        <v>222.816</v>
      </c>
      <c r="N51" s="87">
        <v>216.14600000000002</v>
      </c>
      <c r="O51" s="87">
        <v>232.49</v>
      </c>
      <c r="P51" s="87">
        <v>221.95099999999999</v>
      </c>
      <c r="Q51" s="68">
        <v>221.869</v>
      </c>
      <c r="R51" s="68">
        <v>226.756</v>
      </c>
      <c r="S51" s="88">
        <v>228.45599999999999</v>
      </c>
      <c r="T51" s="88">
        <v>259.54599999999999</v>
      </c>
      <c r="U51" s="86">
        <v>231.2</v>
      </c>
      <c r="V51" s="89"/>
      <c r="W51" s="30"/>
      <c r="X51" s="30"/>
      <c r="Y51" s="27"/>
    </row>
    <row r="52" spans="1:25" ht="25.95" customHeight="1">
      <c r="A52" s="90" t="s">
        <v>47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2"/>
      <c r="L53" s="92"/>
      <c r="M53" s="92"/>
      <c r="N53" s="92"/>
      <c r="O53" s="93"/>
      <c r="P53" s="94"/>
      <c r="Q53" s="94"/>
      <c r="R53" s="94"/>
      <c r="S53" s="95"/>
      <c r="T53" s="95"/>
      <c r="U53" s="95"/>
    </row>
    <row r="54" spans="1: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</row>
    <row r="57" spans="1:25" ht="13.5" customHeight="1"/>
    <row r="58" spans="1:25" ht="13.5" customHeight="1"/>
    <row r="60" spans="1:25" ht="15.75" customHeight="1"/>
    <row r="81" ht="25.5" customHeight="1"/>
    <row r="82" ht="13.95" customHeight="1"/>
    <row r="83" ht="13.2" customHeight="1"/>
  </sheetData>
  <mergeCells count="15">
    <mergeCell ref="A1:T1"/>
    <mergeCell ref="A3:T3"/>
    <mergeCell ref="A4:U4"/>
    <mergeCell ref="A13:T13"/>
    <mergeCell ref="A14:U14"/>
    <mergeCell ref="A54:J54"/>
    <mergeCell ref="A23:T23"/>
    <mergeCell ref="A24:U24"/>
    <mergeCell ref="A34:T34"/>
    <mergeCell ref="A35:U35"/>
    <mergeCell ref="A45:M45"/>
    <mergeCell ref="A48:T48"/>
    <mergeCell ref="A49:T49"/>
    <mergeCell ref="A52:T52"/>
    <mergeCell ref="A53:J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Көліктің негізгі көрсеткіштері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2023-11-16T09:52:55Z</dcterms:modified>
</cp:coreProperties>
</file>