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-120" yWindow="-120" windowWidth="25440" windowHeight="15840" tabRatio="911"/>
  </bookViews>
  <sheets>
    <sheet name="Метадеректер" sheetId="18" r:id="rId1"/>
    <sheet name="Шартты белгілер" sheetId="19" r:id="rId2"/>
    <sheet name="Шығыс Қазақстан" sheetId="17" r:id="rId3"/>
  </sheets>
  <calcPr calcId="124519"/>
</workbook>
</file>

<file path=xl/calcChain.xml><?xml version="1.0" encoding="utf-8"?>
<calcChain xmlns="http://schemas.openxmlformats.org/spreadsheetml/2006/main">
  <c r="AQ11" i="17"/>
  <c r="AI11"/>
  <c r="AE11"/>
  <c r="W11"/>
  <c r="S11"/>
  <c r="O11"/>
  <c r="K11"/>
  <c r="G11"/>
  <c r="C11"/>
  <c r="AA11"/>
</calcChain>
</file>

<file path=xl/sharedStrings.xml><?xml version="1.0" encoding="utf-8"?>
<sst xmlns="http://schemas.openxmlformats.org/spreadsheetml/2006/main" count="132" uniqueCount="57">
  <si>
    <t>экспорт</t>
  </si>
  <si>
    <t>импорт</t>
  </si>
  <si>
    <t xml:space="preserve">Көрсеткіштің атауы
</t>
  </si>
  <si>
    <t xml:space="preserve">тонна
</t>
  </si>
  <si>
    <t xml:space="preserve">мың АҚШ доллары
</t>
  </si>
  <si>
    <t xml:space="preserve">АӨК өнімдерінің экспорты мен импорты
</t>
  </si>
  <si>
    <t xml:space="preserve">Шығыс Қазақстан
</t>
  </si>
  <si>
    <t xml:space="preserve">* Алдын ала деректер.  </t>
  </si>
  <si>
    <t>Өсімдік шаруашылығы</t>
  </si>
  <si>
    <t>Мал шарушылығы</t>
  </si>
  <si>
    <t>АӨК өнімдері экспортының жалпы көлеміндегі өңделген өнімінің үлесі, %</t>
  </si>
  <si>
    <t>АӨК өнімдері бойынша барлығы:</t>
  </si>
  <si>
    <t xml:space="preserve">Өңделген а/ш өнімдері </t>
  </si>
  <si>
    <t>Шартты белгілер: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</si>
  <si>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</si>
  <si>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</si>
  <si>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</si>
  <si>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</si>
  <si>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</si>
  <si>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«-»  құбылыс жоқ</t>
  </si>
  <si>
    <t>Статистикалық көрсеткіштің коды</t>
  </si>
  <si>
    <t>Статистикалық көрсеткіштің атауы</t>
  </si>
  <si>
    <t>Сауда айналымы шетел валютасымен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</si>
  <si>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</si>
  <si>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</si>
  <si>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</si>
  <si>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</si>
  <si>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</si>
  <si>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</si>
  <si>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</si>
  <si>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</si>
  <si>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</si>
  <si>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</si>
  <si>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</si>
  <si>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</si>
  <si>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</si>
  <si>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</si>
  <si>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</si>
  <si>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</si>
  <si>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</si>
  <si>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</si>
  <si>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басқармасы</t>
  </si>
  <si>
    <t>Жауапты орындаушы</t>
  </si>
  <si>
    <t>Байланыс телефоны:</t>
  </si>
  <si>
    <t xml:space="preserve">+7 7232 25 06 35  </t>
  </si>
  <si>
    <t>Электрондық почта</t>
  </si>
  <si>
    <t>Ақпараттың негізгі дереккөзі 1-ТС  "Еуразиялық экономикалық одаққа мүше мемлекеттермен өзара тауарлар саудасы туралы есеп" статистикалық есептілік деректері</t>
  </si>
  <si>
    <t>https://stat.gov.kz/classifiers/statistical/115/</t>
  </si>
  <si>
    <t>https://stat.gov.kz/methodology/95/</t>
  </si>
  <si>
    <t>https://stat.gov.kz/region/vko/dynamic-tables/4481/</t>
  </si>
  <si>
    <t>Сауда айналымы шетел валютасымен - Экспорт, импорт</t>
  </si>
  <si>
    <t xml:space="preserve">Көрсеткіш 2015 жылдан бастап құрастырылады </t>
  </si>
  <si>
    <t>https://stat.gov.kz/ru/industries/economy/foreign-market/dynamic-tables/</t>
  </si>
  <si>
    <t>Дагстан Балнұр</t>
  </si>
  <si>
    <t>b.dagystan@aspire.gov.kz</t>
  </si>
  <si>
    <t>қаңтар-тамыз 2025</t>
  </si>
  <si>
    <t>қаңтар-тамыз 2026*</t>
  </si>
</sst>
</file>

<file path=xl/styles.xml><?xml version="1.0" encoding="utf-8"?>
<styleSheet xmlns="http://schemas.openxmlformats.org/spreadsheetml/2006/main">
  <numFmts count="1">
    <numFmt numFmtId="164" formatCode="#,##0.0"/>
  </numFmts>
  <fonts count="2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u/>
      <sz val="10"/>
      <color indexed="49"/>
      <name val="Arial Cyr"/>
      <charset val="204"/>
    </font>
    <font>
      <sz val="10"/>
      <name val="MS Sans Serif"/>
      <family val="2"/>
      <charset val="204"/>
    </font>
    <font>
      <u/>
      <sz val="10"/>
      <color indexed="12"/>
      <name val="Roboto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0" fillId="0" borderId="0"/>
    <xf numFmtId="0" fontId="2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6" fillId="0" borderId="0" xfId="0" applyFont="1"/>
    <xf numFmtId="0" fontId="8" fillId="0" borderId="0" xfId="3" applyFont="1" applyFill="1"/>
    <xf numFmtId="0" fontId="8" fillId="0" borderId="0" xfId="3" applyFont="1" applyFill="1" applyBorder="1"/>
    <xf numFmtId="0" fontId="8" fillId="0" borderId="0" xfId="3" applyFont="1" applyFill="1" applyBorder="1" applyAlignment="1">
      <alignment vertical="center"/>
    </xf>
    <xf numFmtId="0" fontId="8" fillId="0" borderId="1" xfId="3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164" fontId="9" fillId="0" borderId="0" xfId="0" applyNumberFormat="1" applyFont="1" applyAlignment="1"/>
    <xf numFmtId="164" fontId="9" fillId="0" borderId="2" xfId="0" applyNumberFormat="1" applyFont="1" applyBorder="1" applyAlignment="1"/>
    <xf numFmtId="164" fontId="9" fillId="0" borderId="2" xfId="0" applyNumberFormat="1" applyFont="1" applyBorder="1"/>
    <xf numFmtId="164" fontId="9" fillId="0" borderId="0" xfId="0" applyNumberFormat="1" applyFont="1" applyBorder="1"/>
    <xf numFmtId="0" fontId="10" fillId="0" borderId="0" xfId="0" applyFont="1" applyBorder="1" applyAlignment="1">
      <alignment wrapText="1"/>
    </xf>
    <xf numFmtId="164" fontId="8" fillId="0" borderId="0" xfId="3" applyNumberFormat="1" applyFont="1" applyFill="1" applyBorder="1" applyAlignment="1"/>
    <xf numFmtId="164" fontId="8" fillId="0" borderId="0" xfId="0" applyNumberFormat="1" applyFont="1" applyBorder="1" applyAlignment="1"/>
    <xf numFmtId="164" fontId="8" fillId="0" borderId="0" xfId="0" applyNumberFormat="1" applyFont="1"/>
    <xf numFmtId="164" fontId="10" fillId="0" borderId="0" xfId="0" applyNumberFormat="1" applyFont="1" applyBorder="1" applyAlignment="1"/>
    <xf numFmtId="164" fontId="10" fillId="0" borderId="0" xfId="0" applyNumberFormat="1" applyFont="1" applyAlignment="1">
      <alignment wrapText="1"/>
    </xf>
    <xf numFmtId="164" fontId="8" fillId="0" borderId="0" xfId="3" applyNumberFormat="1" applyFont="1" applyFill="1" applyAlignment="1"/>
    <xf numFmtId="164" fontId="8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4" fontId="10" fillId="0" borderId="0" xfId="0" applyNumberFormat="1" applyFont="1" applyAlignment="1"/>
    <xf numFmtId="164" fontId="8" fillId="0" borderId="0" xfId="3" applyNumberFormat="1" applyFont="1" applyFill="1" applyAlignment="1">
      <alignment horizontal="right"/>
    </xf>
    <xf numFmtId="0" fontId="11" fillId="0" borderId="3" xfId="0" applyFont="1" applyBorder="1" applyAlignment="1">
      <alignment horizontal="center" wrapText="1"/>
    </xf>
    <xf numFmtId="164" fontId="11" fillId="0" borderId="3" xfId="0" applyNumberFormat="1" applyFont="1" applyBorder="1" applyAlignment="1"/>
    <xf numFmtId="164" fontId="11" fillId="0" borderId="0" xfId="0" applyNumberFormat="1" applyFont="1" applyBorder="1" applyAlignment="1"/>
    <xf numFmtId="164" fontId="10" fillId="0" borderId="0" xfId="0" applyNumberFormat="1" applyFont="1" applyFill="1" applyBorder="1"/>
    <xf numFmtId="0" fontId="13" fillId="0" borderId="0" xfId="0" applyFont="1"/>
    <xf numFmtId="164" fontId="11" fillId="0" borderId="3" xfId="0" applyNumberFormat="1" applyFont="1" applyBorder="1"/>
    <xf numFmtId="164" fontId="9" fillId="0" borderId="0" xfId="0" applyNumberFormat="1" applyFont="1"/>
    <xf numFmtId="164" fontId="14" fillId="0" borderId="0" xfId="0" applyNumberFormat="1" applyFont="1"/>
    <xf numFmtId="0" fontId="15" fillId="0" borderId="1" xfId="0" applyFont="1" applyBorder="1"/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5" fillId="0" borderId="0" xfId="0" applyFont="1"/>
    <xf numFmtId="0" fontId="17" fillId="0" borderId="0" xfId="0" applyFont="1" applyAlignment="1">
      <alignment horizontal="right"/>
    </xf>
    <xf numFmtId="0" fontId="15" fillId="0" borderId="0" xfId="0" applyFont="1" applyBorder="1"/>
    <xf numFmtId="0" fontId="0" fillId="0" borderId="0" xfId="0" applyFill="1"/>
    <xf numFmtId="0" fontId="18" fillId="0" borderId="1" xfId="3" applyFont="1" applyFill="1" applyBorder="1" applyAlignment="1">
      <alignment vertical="top" wrapText="1"/>
    </xf>
    <xf numFmtId="0" fontId="16" fillId="0" borderId="1" xfId="5" applyFont="1" applyBorder="1" applyAlignment="1">
      <alignment horizontal="left" vertical="top" wrapText="1"/>
    </xf>
    <xf numFmtId="0" fontId="15" fillId="0" borderId="1" xfId="0" applyFont="1" applyBorder="1" applyAlignment="1">
      <alignment horizontal="left" wrapText="1"/>
    </xf>
    <xf numFmtId="0" fontId="18" fillId="0" borderId="1" xfId="3" applyFont="1" applyFill="1" applyBorder="1" applyAlignment="1">
      <alignment horizontal="left" vertical="top" wrapText="1"/>
    </xf>
    <xf numFmtId="0" fontId="16" fillId="0" borderId="1" xfId="5" applyFont="1" applyBorder="1" applyAlignment="1">
      <alignment vertical="top" wrapText="1"/>
    </xf>
    <xf numFmtId="0" fontId="18" fillId="0" borderId="1" xfId="6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center" readingOrder="1"/>
    </xf>
    <xf numFmtId="0" fontId="18" fillId="0" borderId="4" xfId="6" applyFont="1" applyFill="1" applyBorder="1" applyAlignment="1">
      <alignment vertical="center" wrapText="1"/>
    </xf>
    <xf numFmtId="0" fontId="18" fillId="0" borderId="4" xfId="3" applyFont="1" applyFill="1" applyBorder="1" applyAlignment="1">
      <alignment vertical="center" wrapText="1"/>
    </xf>
    <xf numFmtId="14" fontId="16" fillId="0" borderId="1" xfId="5" applyNumberFormat="1" applyFont="1" applyBorder="1" applyAlignment="1">
      <alignment horizontal="left" vertical="top" wrapText="1"/>
    </xf>
    <xf numFmtId="0" fontId="15" fillId="0" borderId="1" xfId="0" applyFont="1" applyBorder="1" applyAlignment="1"/>
    <xf numFmtId="0" fontId="16" fillId="0" borderId="1" xfId="4" applyFont="1" applyBorder="1" applyAlignment="1">
      <alignment wrapText="1"/>
    </xf>
    <xf numFmtId="49" fontId="16" fillId="0" borderId="1" xfId="4" applyNumberFormat="1" applyFont="1" applyFill="1" applyBorder="1" applyAlignment="1">
      <alignment wrapText="1"/>
    </xf>
    <xf numFmtId="49" fontId="21" fillId="0" borderId="1" xfId="1" applyNumberFormat="1" applyFont="1" applyFill="1" applyBorder="1" applyAlignment="1" applyProtection="1">
      <alignment wrapText="1"/>
    </xf>
    <xf numFmtId="0" fontId="22" fillId="0" borderId="1" xfId="1" applyFill="1" applyBorder="1" applyAlignment="1" applyProtection="1">
      <alignment vertical="top" wrapText="1"/>
    </xf>
    <xf numFmtId="0" fontId="22" fillId="0" borderId="1" xfId="1" applyFill="1" applyBorder="1" applyAlignment="1" applyProtection="1">
      <alignment horizontal="left" vertical="top" wrapText="1"/>
    </xf>
    <xf numFmtId="0" fontId="22" fillId="0" borderId="1" xfId="1" applyBorder="1" applyAlignment="1" applyProtection="1">
      <alignment horizontal="left" wrapText="1"/>
    </xf>
    <xf numFmtId="0" fontId="8" fillId="0" borderId="1" xfId="3" applyFont="1" applyFill="1" applyBorder="1" applyAlignment="1">
      <alignment horizontal="center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0" borderId="0" xfId="7" applyFont="1" applyFill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12" fillId="0" borderId="0" xfId="3" applyFont="1" applyFill="1" applyBorder="1" applyAlignment="1">
      <alignment horizontal="left" wrapText="1"/>
    </xf>
    <xf numFmtId="0" fontId="8" fillId="0" borderId="5" xfId="3" applyFont="1" applyFill="1" applyBorder="1" applyAlignment="1">
      <alignment horizontal="center" vertical="center"/>
    </xf>
    <xf numFmtId="0" fontId="8" fillId="0" borderId="6" xfId="3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wrapText="1"/>
    </xf>
    <xf numFmtId="0" fontId="8" fillId="0" borderId="9" xfId="7" applyFont="1" applyFill="1" applyBorder="1" applyAlignment="1">
      <alignment horizontal="center" wrapText="1"/>
    </xf>
    <xf numFmtId="0" fontId="8" fillId="0" borderId="10" xfId="7" applyFont="1" applyFill="1" applyBorder="1" applyAlignment="1">
      <alignment horizontal="center" wrapText="1"/>
    </xf>
  </cellXfs>
  <cellStyles count="8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" xfId="4"/>
    <cellStyle name="Обычный 2 3" xfId="5"/>
    <cellStyle name="Обычный 2 4 2" xfId="6"/>
    <cellStyle name="Обычный_Для сборника показатели Торговля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5/" TargetMode="External"/><Relationship Id="rId2" Type="http://schemas.openxmlformats.org/officeDocument/2006/relationships/hyperlink" Target="https://stat.gov.kz/ru/industries/economy/foreign-market/dynamic-tables/" TargetMode="External"/><Relationship Id="rId1" Type="http://schemas.openxmlformats.org/officeDocument/2006/relationships/hyperlink" Target="https://stat.gov.kz/classifiers/statistical/115/" TargetMode="External"/><Relationship Id="rId4" Type="http://schemas.openxmlformats.org/officeDocument/2006/relationships/hyperlink" Target="https://stat.gov.kz/region/vko/dynamic-tables/448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B2" sqref="B2"/>
    </sheetView>
  </sheetViews>
  <sheetFormatPr defaultRowHeight="15"/>
  <cols>
    <col min="1" max="1" width="44.7109375" customWidth="1"/>
    <col min="2" max="2" width="82" customWidth="1"/>
  </cols>
  <sheetData>
    <row r="1" spans="1:2">
      <c r="A1" s="36"/>
      <c r="B1" s="36"/>
    </row>
    <row r="2" spans="1:2">
      <c r="A2" s="37" t="s">
        <v>20</v>
      </c>
      <c r="B2" s="38">
        <v>312101</v>
      </c>
    </row>
    <row r="3" spans="1:2">
      <c r="A3" s="37" t="s">
        <v>21</v>
      </c>
      <c r="B3" s="38" t="s">
        <v>22</v>
      </c>
    </row>
    <row r="4" spans="1:2">
      <c r="A4" s="37" t="s">
        <v>23</v>
      </c>
      <c r="B4" s="39" t="s">
        <v>24</v>
      </c>
    </row>
    <row r="5" spans="1:2">
      <c r="A5" s="40" t="s">
        <v>25</v>
      </c>
      <c r="B5" s="38" t="s">
        <v>50</v>
      </c>
    </row>
    <row r="6" spans="1:2">
      <c r="A6" s="40" t="s">
        <v>26</v>
      </c>
      <c r="B6" s="38" t="s">
        <v>51</v>
      </c>
    </row>
    <row r="7" spans="1:2">
      <c r="A7" s="40" t="s">
        <v>27</v>
      </c>
      <c r="B7" s="38" t="s">
        <v>22</v>
      </c>
    </row>
    <row r="8" spans="1:2">
      <c r="A8" s="37" t="s">
        <v>28</v>
      </c>
      <c r="B8" s="41" t="s">
        <v>29</v>
      </c>
    </row>
    <row r="9" spans="1:2" ht="38.25">
      <c r="A9" s="37" t="s">
        <v>30</v>
      </c>
      <c r="B9" s="41" t="s">
        <v>31</v>
      </c>
    </row>
    <row r="10" spans="1:2" ht="39">
      <c r="A10" s="37" t="s">
        <v>32</v>
      </c>
      <c r="B10" s="39" t="s">
        <v>46</v>
      </c>
    </row>
    <row r="11" spans="1:2">
      <c r="A11" s="37" t="s">
        <v>33</v>
      </c>
      <c r="B11" s="38"/>
    </row>
    <row r="12" spans="1:2">
      <c r="A12" s="42" t="s">
        <v>34</v>
      </c>
      <c r="B12" s="51" t="s">
        <v>47</v>
      </c>
    </row>
    <row r="13" spans="1:2">
      <c r="A13" s="43" t="s">
        <v>35</v>
      </c>
      <c r="B13" s="52" t="s">
        <v>48</v>
      </c>
    </row>
    <row r="14" spans="1:2" ht="18.75" customHeight="1">
      <c r="A14" s="44" t="s">
        <v>36</v>
      </c>
      <c r="B14" s="53" t="s">
        <v>49</v>
      </c>
    </row>
    <row r="15" spans="1:2" ht="20.25" customHeight="1">
      <c r="A15" s="45" t="s">
        <v>37</v>
      </c>
      <c r="B15" s="52" t="s">
        <v>52</v>
      </c>
    </row>
    <row r="16" spans="1:2">
      <c r="A16" s="37" t="s">
        <v>38</v>
      </c>
      <c r="B16" s="46">
        <v>46310</v>
      </c>
    </row>
    <row r="17" spans="1:2">
      <c r="A17" s="37" t="s">
        <v>39</v>
      </c>
      <c r="B17" s="46">
        <v>46342</v>
      </c>
    </row>
    <row r="18" spans="1:2">
      <c r="A18" s="37" t="s">
        <v>40</v>
      </c>
      <c r="B18" s="47" t="s">
        <v>41</v>
      </c>
    </row>
    <row r="19" spans="1:2">
      <c r="A19" s="37" t="s">
        <v>42</v>
      </c>
      <c r="B19" s="48" t="s">
        <v>53</v>
      </c>
    </row>
    <row r="20" spans="1:2">
      <c r="A20" s="37" t="s">
        <v>43</v>
      </c>
      <c r="B20" s="49" t="s">
        <v>44</v>
      </c>
    </row>
    <row r="21" spans="1:2">
      <c r="A21" s="37" t="s">
        <v>45</v>
      </c>
      <c r="B21" s="50" t="s">
        <v>54</v>
      </c>
    </row>
    <row r="22" spans="1:2">
      <c r="A22" s="36"/>
      <c r="B22" s="36"/>
    </row>
    <row r="23" spans="1:2">
      <c r="A23" s="36"/>
      <c r="B23" s="36"/>
    </row>
    <row r="24" spans="1:2">
      <c r="A24" s="36"/>
      <c r="B24" s="36"/>
    </row>
    <row r="25" spans="1:2">
      <c r="A25" s="36"/>
      <c r="B25" s="36"/>
    </row>
    <row r="26" spans="1:2">
      <c r="A26" s="36"/>
      <c r="B26" s="36"/>
    </row>
  </sheetData>
  <phoneticPr fontId="4" type="noConversion"/>
  <hyperlinks>
    <hyperlink ref="B12" r:id="rId1"/>
    <hyperlink ref="B15" r:id="rId2"/>
    <hyperlink ref="B13" r:id="rId3"/>
    <hyperlink ref="B14" r:id="rId4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6" sqref="B6"/>
    </sheetView>
  </sheetViews>
  <sheetFormatPr defaultRowHeight="15"/>
  <cols>
    <col min="1" max="1" width="4" customWidth="1"/>
    <col min="2" max="2" width="111.5703125" customWidth="1"/>
  </cols>
  <sheetData>
    <row r="6" spans="2:2">
      <c r="B6" s="30" t="s">
        <v>13</v>
      </c>
    </row>
    <row r="7" spans="2:2">
      <c r="B7" s="35" t="s">
        <v>19</v>
      </c>
    </row>
    <row r="8" spans="2:2">
      <c r="B8" s="31" t="s">
        <v>14</v>
      </c>
    </row>
    <row r="9" spans="2:2">
      <c r="B9" s="31" t="s">
        <v>15</v>
      </c>
    </row>
    <row r="10" spans="2:2">
      <c r="B10" s="31" t="s">
        <v>16</v>
      </c>
    </row>
    <row r="11" spans="2:2">
      <c r="B11" s="31"/>
    </row>
    <row r="12" spans="2:2" ht="30" customHeight="1">
      <c r="B12" s="32" t="s">
        <v>17</v>
      </c>
    </row>
    <row r="13" spans="2:2">
      <c r="B13" s="31"/>
    </row>
    <row r="14" spans="2:2">
      <c r="B14" s="31"/>
    </row>
    <row r="15" spans="2:2">
      <c r="B15" s="33"/>
    </row>
    <row r="16" spans="2:2">
      <c r="B16" s="33"/>
    </row>
    <row r="17" spans="2:2">
      <c r="B17" s="33"/>
    </row>
    <row r="18" spans="2:2">
      <c r="B18" s="34" t="s">
        <v>18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8"/>
  <dimension ref="A1:BA13"/>
  <sheetViews>
    <sheetView topLeftCell="AH1" zoomScale="110" workbookViewId="0">
      <selection activeCell="AX4" sqref="AX4:BA4"/>
    </sheetView>
  </sheetViews>
  <sheetFormatPr defaultRowHeight="15"/>
  <cols>
    <col min="1" max="1" width="39.42578125" style="26" customWidth="1"/>
    <col min="2" max="23" width="9.140625" style="26"/>
    <col min="24" max="29" width="9.28515625" style="26" customWidth="1"/>
    <col min="30" max="16384" width="9.140625" style="26"/>
  </cols>
  <sheetData>
    <row r="1" spans="1:53" s="1" customFormat="1" ht="29.25" customHeight="1">
      <c r="A1" s="58" t="s">
        <v>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</row>
    <row r="2" spans="1:53" s="2" customFormat="1" ht="29.25" customHeight="1">
      <c r="A2" s="59" t="s">
        <v>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</row>
    <row r="3" spans="1:53" s="1" customFormat="1" ht="12"/>
    <row r="4" spans="1:53" s="3" customFormat="1" ht="25.5" customHeight="1">
      <c r="A4" s="64" t="s">
        <v>2</v>
      </c>
      <c r="B4" s="54">
        <v>2015</v>
      </c>
      <c r="C4" s="54"/>
      <c r="D4" s="54"/>
      <c r="E4" s="54"/>
      <c r="F4" s="54">
        <v>2016</v>
      </c>
      <c r="G4" s="54"/>
      <c r="H4" s="54"/>
      <c r="I4" s="54"/>
      <c r="J4" s="54">
        <v>2017</v>
      </c>
      <c r="K4" s="54"/>
      <c r="L4" s="54"/>
      <c r="M4" s="54"/>
      <c r="N4" s="54">
        <v>2018</v>
      </c>
      <c r="O4" s="54"/>
      <c r="P4" s="54"/>
      <c r="Q4" s="54"/>
      <c r="R4" s="54">
        <v>2019</v>
      </c>
      <c r="S4" s="54"/>
      <c r="T4" s="54"/>
      <c r="U4" s="54"/>
      <c r="V4" s="54">
        <v>2020</v>
      </c>
      <c r="W4" s="54"/>
      <c r="X4" s="54"/>
      <c r="Y4" s="54"/>
      <c r="Z4" s="60">
        <v>2021</v>
      </c>
      <c r="AA4" s="60"/>
      <c r="AB4" s="60"/>
      <c r="AC4" s="60"/>
      <c r="AD4" s="55">
        <v>2022</v>
      </c>
      <c r="AE4" s="56"/>
      <c r="AF4" s="56"/>
      <c r="AG4" s="57"/>
      <c r="AH4" s="55">
        <v>2023</v>
      </c>
      <c r="AI4" s="56"/>
      <c r="AJ4" s="56"/>
      <c r="AK4" s="57"/>
      <c r="AL4" s="55">
        <v>2024</v>
      </c>
      <c r="AM4" s="56"/>
      <c r="AN4" s="56"/>
      <c r="AO4" s="57"/>
      <c r="AP4" s="55">
        <v>2025</v>
      </c>
      <c r="AQ4" s="56"/>
      <c r="AR4" s="56"/>
      <c r="AS4" s="57"/>
      <c r="AT4" s="55" t="s">
        <v>55</v>
      </c>
      <c r="AU4" s="56"/>
      <c r="AV4" s="56"/>
      <c r="AW4" s="57"/>
      <c r="AX4" s="55" t="s">
        <v>56</v>
      </c>
      <c r="AY4" s="56"/>
      <c r="AZ4" s="56"/>
      <c r="BA4" s="57"/>
    </row>
    <row r="5" spans="1:53" s="4" customFormat="1" ht="11.25">
      <c r="A5" s="65"/>
      <c r="B5" s="62" t="s">
        <v>0</v>
      </c>
      <c r="C5" s="63"/>
      <c r="D5" s="54" t="s">
        <v>1</v>
      </c>
      <c r="E5" s="54"/>
      <c r="F5" s="62" t="s">
        <v>0</v>
      </c>
      <c r="G5" s="63"/>
      <c r="H5" s="54" t="s">
        <v>1</v>
      </c>
      <c r="I5" s="54"/>
      <c r="J5" s="62" t="s">
        <v>0</v>
      </c>
      <c r="K5" s="63"/>
      <c r="L5" s="54" t="s">
        <v>1</v>
      </c>
      <c r="M5" s="54"/>
      <c r="N5" s="62" t="s">
        <v>0</v>
      </c>
      <c r="O5" s="63"/>
      <c r="P5" s="54" t="s">
        <v>1</v>
      </c>
      <c r="Q5" s="54"/>
      <c r="R5" s="54" t="s">
        <v>0</v>
      </c>
      <c r="S5" s="54"/>
      <c r="T5" s="54" t="s">
        <v>1</v>
      </c>
      <c r="U5" s="54"/>
      <c r="V5" s="54" t="s">
        <v>0</v>
      </c>
      <c r="W5" s="54"/>
      <c r="X5" s="54" t="s">
        <v>1</v>
      </c>
      <c r="Y5" s="54"/>
      <c r="Z5" s="54" t="s">
        <v>0</v>
      </c>
      <c r="AA5" s="54"/>
      <c r="AB5" s="54" t="s">
        <v>1</v>
      </c>
      <c r="AC5" s="54"/>
      <c r="AD5" s="54" t="s">
        <v>0</v>
      </c>
      <c r="AE5" s="54"/>
      <c r="AF5" s="54" t="s">
        <v>1</v>
      </c>
      <c r="AG5" s="54"/>
      <c r="AH5" s="54" t="s">
        <v>0</v>
      </c>
      <c r="AI5" s="54"/>
      <c r="AJ5" s="54" t="s">
        <v>1</v>
      </c>
      <c r="AK5" s="54"/>
      <c r="AL5" s="54" t="s">
        <v>0</v>
      </c>
      <c r="AM5" s="54"/>
      <c r="AN5" s="54" t="s">
        <v>1</v>
      </c>
      <c r="AO5" s="54"/>
      <c r="AP5" s="54" t="s">
        <v>0</v>
      </c>
      <c r="AQ5" s="54"/>
      <c r="AR5" s="54" t="s">
        <v>1</v>
      </c>
      <c r="AS5" s="54"/>
      <c r="AT5" s="54" t="s">
        <v>0</v>
      </c>
      <c r="AU5" s="54"/>
      <c r="AV5" s="54" t="s">
        <v>1</v>
      </c>
      <c r="AW5" s="54"/>
      <c r="AX5" s="54" t="s">
        <v>0</v>
      </c>
      <c r="AY5" s="54"/>
      <c r="AZ5" s="54" t="s">
        <v>1</v>
      </c>
      <c r="BA5" s="54"/>
    </row>
    <row r="6" spans="1:53" s="3" customFormat="1" ht="33.75">
      <c r="A6" s="66"/>
      <c r="B6" s="5" t="s">
        <v>3</v>
      </c>
      <c r="C6" s="5" t="s">
        <v>4</v>
      </c>
      <c r="D6" s="5" t="s">
        <v>3</v>
      </c>
      <c r="E6" s="5" t="s">
        <v>4</v>
      </c>
      <c r="F6" s="5" t="s">
        <v>3</v>
      </c>
      <c r="G6" s="5" t="s">
        <v>4</v>
      </c>
      <c r="H6" s="5" t="s">
        <v>3</v>
      </c>
      <c r="I6" s="5" t="s">
        <v>4</v>
      </c>
      <c r="J6" s="5" t="s">
        <v>3</v>
      </c>
      <c r="K6" s="5" t="s">
        <v>4</v>
      </c>
      <c r="L6" s="5" t="s">
        <v>3</v>
      </c>
      <c r="M6" s="5" t="s">
        <v>4</v>
      </c>
      <c r="N6" s="5" t="s">
        <v>3</v>
      </c>
      <c r="O6" s="5" t="s">
        <v>4</v>
      </c>
      <c r="P6" s="5" t="s">
        <v>3</v>
      </c>
      <c r="Q6" s="5" t="s">
        <v>4</v>
      </c>
      <c r="R6" s="5" t="s">
        <v>3</v>
      </c>
      <c r="S6" s="5" t="s">
        <v>4</v>
      </c>
      <c r="T6" s="5" t="s">
        <v>3</v>
      </c>
      <c r="U6" s="5" t="s">
        <v>4</v>
      </c>
      <c r="V6" s="5" t="s">
        <v>3</v>
      </c>
      <c r="W6" s="5" t="s">
        <v>4</v>
      </c>
      <c r="X6" s="5" t="s">
        <v>3</v>
      </c>
      <c r="Y6" s="5" t="s">
        <v>4</v>
      </c>
      <c r="Z6" s="5" t="s">
        <v>3</v>
      </c>
      <c r="AA6" s="5" t="s">
        <v>4</v>
      </c>
      <c r="AB6" s="5" t="s">
        <v>3</v>
      </c>
      <c r="AC6" s="5" t="s">
        <v>4</v>
      </c>
      <c r="AD6" s="5" t="s">
        <v>3</v>
      </c>
      <c r="AE6" s="5" t="s">
        <v>4</v>
      </c>
      <c r="AF6" s="5" t="s">
        <v>3</v>
      </c>
      <c r="AG6" s="5" t="s">
        <v>4</v>
      </c>
      <c r="AH6" s="5" t="s">
        <v>3</v>
      </c>
      <c r="AI6" s="5" t="s">
        <v>4</v>
      </c>
      <c r="AJ6" s="5" t="s">
        <v>3</v>
      </c>
      <c r="AK6" s="5" t="s">
        <v>4</v>
      </c>
      <c r="AL6" s="5" t="s">
        <v>3</v>
      </c>
      <c r="AM6" s="5" t="s">
        <v>4</v>
      </c>
      <c r="AN6" s="5" t="s">
        <v>3</v>
      </c>
      <c r="AO6" s="5" t="s">
        <v>4</v>
      </c>
      <c r="AP6" s="5" t="s">
        <v>3</v>
      </c>
      <c r="AQ6" s="5" t="s">
        <v>4</v>
      </c>
      <c r="AR6" s="5" t="s">
        <v>3</v>
      </c>
      <c r="AS6" s="5" t="s">
        <v>4</v>
      </c>
      <c r="AT6" s="5" t="s">
        <v>3</v>
      </c>
      <c r="AU6" s="5" t="s">
        <v>4</v>
      </c>
      <c r="AV6" s="5" t="s">
        <v>3</v>
      </c>
      <c r="AW6" s="5" t="s">
        <v>4</v>
      </c>
      <c r="AX6" s="5" t="s">
        <v>3</v>
      </c>
      <c r="AY6" s="5" t="s">
        <v>4</v>
      </c>
      <c r="AZ6" s="5" t="s">
        <v>3</v>
      </c>
      <c r="BA6" s="5" t="s">
        <v>4</v>
      </c>
    </row>
    <row r="7" spans="1:53" s="7" customFormat="1" ht="22.5" customHeight="1">
      <c r="A7" s="6" t="s">
        <v>11</v>
      </c>
      <c r="B7" s="7">
        <v>140085.89489</v>
      </c>
      <c r="C7" s="7">
        <v>29077.47479</v>
      </c>
      <c r="D7" s="7">
        <v>3756994.986010001</v>
      </c>
      <c r="E7" s="7">
        <v>56133.783750000002</v>
      </c>
      <c r="F7" s="7">
        <v>311498.99233000004</v>
      </c>
      <c r="G7" s="7">
        <v>49587.204510000018</v>
      </c>
      <c r="H7" s="7">
        <v>4670807.5333500002</v>
      </c>
      <c r="I7" s="7">
        <v>51288.011379999996</v>
      </c>
      <c r="J7" s="7">
        <v>285947.62312999996</v>
      </c>
      <c r="K7" s="7">
        <v>43019.89613999999</v>
      </c>
      <c r="L7" s="7">
        <v>4476963.4528099997</v>
      </c>
      <c r="M7" s="7">
        <v>54807.243980000021</v>
      </c>
      <c r="N7" s="7">
        <v>287694.04212999996</v>
      </c>
      <c r="O7" s="7">
        <v>49539.267489999998</v>
      </c>
      <c r="P7" s="7">
        <v>4287611.7045999998</v>
      </c>
      <c r="Q7" s="7">
        <v>55886.880750000004</v>
      </c>
      <c r="R7" s="7">
        <v>244650.42450999998</v>
      </c>
      <c r="S7" s="7">
        <v>53771.813229999992</v>
      </c>
      <c r="T7" s="7">
        <v>4493326.741109998</v>
      </c>
      <c r="U7" s="7">
        <v>67769.482299999989</v>
      </c>
      <c r="V7" s="7">
        <v>176030.35136000003</v>
      </c>
      <c r="W7" s="7">
        <v>52201.674129999999</v>
      </c>
      <c r="X7" s="7">
        <v>3453359.9110399992</v>
      </c>
      <c r="Y7" s="7">
        <v>64191.072029999981</v>
      </c>
      <c r="Z7" s="7">
        <v>122440.73556</v>
      </c>
      <c r="AA7" s="7">
        <v>40529.653109999999</v>
      </c>
      <c r="AB7" s="8">
        <v>3932489.3449800001</v>
      </c>
      <c r="AC7" s="8">
        <v>103778.5812</v>
      </c>
      <c r="AD7" s="9">
        <v>66588.841719999997</v>
      </c>
      <c r="AE7" s="9">
        <v>50072.319130000003</v>
      </c>
      <c r="AF7" s="9">
        <v>3825961.67668</v>
      </c>
      <c r="AG7" s="10">
        <v>108314.70927000002</v>
      </c>
      <c r="AH7" s="9">
        <v>45939.96069</v>
      </c>
      <c r="AI7" s="9">
        <v>51157.976040000009</v>
      </c>
      <c r="AJ7" s="9">
        <v>3761139.64744</v>
      </c>
      <c r="AK7" s="10">
        <v>102245.00500999996</v>
      </c>
      <c r="AL7" s="28">
        <v>60771.15750999999</v>
      </c>
      <c r="AM7" s="28">
        <v>60064.348059999989</v>
      </c>
      <c r="AN7" s="28">
        <v>3332457.4406999997</v>
      </c>
      <c r="AO7" s="28">
        <v>87757.988680000009</v>
      </c>
      <c r="AP7" s="29">
        <v>141851.38763000001</v>
      </c>
      <c r="AQ7" s="29">
        <v>60274.226300000002</v>
      </c>
      <c r="AR7" s="29">
        <v>3117856.962139999</v>
      </c>
      <c r="AS7" s="29">
        <v>72350.973010000016</v>
      </c>
      <c r="AT7" s="29">
        <v>81931.253159999993</v>
      </c>
      <c r="AU7" s="29">
        <v>34559.847380000007</v>
      </c>
      <c r="AV7" s="29">
        <v>1989690.6857499999</v>
      </c>
      <c r="AW7" s="29">
        <v>46494.858039999999</v>
      </c>
      <c r="AX7" s="29">
        <v>24668.495059999997</v>
      </c>
      <c r="AY7" s="29">
        <v>21003.903490000004</v>
      </c>
      <c r="AZ7" s="29">
        <v>2161712.7293699998</v>
      </c>
      <c r="BA7" s="29">
        <v>69273.199330000003</v>
      </c>
    </row>
    <row r="8" spans="1:53" s="15" customFormat="1" ht="22.5" customHeight="1">
      <c r="A8" s="11" t="s">
        <v>8</v>
      </c>
      <c r="B8" s="12">
        <v>129346.90366</v>
      </c>
      <c r="C8" s="12">
        <v>22271.65034</v>
      </c>
      <c r="D8" s="12">
        <v>21060.818510000001</v>
      </c>
      <c r="E8" s="12">
        <v>8238.9477400000014</v>
      </c>
      <c r="F8" s="12">
        <v>291317.42308000004</v>
      </c>
      <c r="G8" s="12">
        <v>45007.387410000018</v>
      </c>
      <c r="H8" s="12">
        <v>13281.104179999998</v>
      </c>
      <c r="I8" s="12">
        <v>7482.9701500000001</v>
      </c>
      <c r="J8" s="12">
        <v>262072.21643999999</v>
      </c>
      <c r="K8" s="12">
        <v>37731.009099999988</v>
      </c>
      <c r="L8" s="12">
        <v>13278.816610000003</v>
      </c>
      <c r="M8" s="12">
        <v>10269.824170000005</v>
      </c>
      <c r="N8" s="12">
        <v>252385.21582999994</v>
      </c>
      <c r="O8" s="12">
        <v>40636.325619999996</v>
      </c>
      <c r="P8" s="12">
        <v>43558.06390999999</v>
      </c>
      <c r="Q8" s="12">
        <v>13676.244830000003</v>
      </c>
      <c r="R8" s="12">
        <v>226442.07324999999</v>
      </c>
      <c r="S8" s="12">
        <v>43643.714609999995</v>
      </c>
      <c r="T8" s="12">
        <v>92009.227670000007</v>
      </c>
      <c r="U8" s="12">
        <v>21893.951100000002</v>
      </c>
      <c r="V8" s="12">
        <v>160312.95000000001</v>
      </c>
      <c r="W8" s="12">
        <v>41792.270550000001</v>
      </c>
      <c r="X8" s="12">
        <v>126685.57616000003</v>
      </c>
      <c r="Y8" s="12">
        <v>19684.61069999999</v>
      </c>
      <c r="Z8" s="13">
        <v>97744.444940000001</v>
      </c>
      <c r="AA8" s="13">
        <v>23464.481780000002</v>
      </c>
      <c r="AB8" s="13">
        <v>198923.67579000001</v>
      </c>
      <c r="AC8" s="13">
        <v>46378.2736</v>
      </c>
      <c r="AD8" s="14">
        <v>45104.215239999998</v>
      </c>
      <c r="AE8" s="14">
        <v>24835.439920000001</v>
      </c>
      <c r="AF8" s="14">
        <v>244116.36885999999</v>
      </c>
      <c r="AG8" s="14">
        <v>63385.164660000002</v>
      </c>
      <c r="AH8" s="14">
        <v>11201.2132</v>
      </c>
      <c r="AI8" s="14">
        <v>6368.0583999999999</v>
      </c>
      <c r="AJ8" s="14">
        <v>267861.59208000009</v>
      </c>
      <c r="AK8" s="14">
        <v>53840.955099999977</v>
      </c>
      <c r="AL8" s="14">
        <v>28916.640359999998</v>
      </c>
      <c r="AM8" s="14">
        <v>7830.1095000000014</v>
      </c>
      <c r="AN8" s="14">
        <v>158132.86777999994</v>
      </c>
      <c r="AO8" s="14">
        <v>30751.869119999996</v>
      </c>
      <c r="AP8" s="14">
        <v>116456.94560000001</v>
      </c>
      <c r="AQ8" s="14">
        <v>27538.161889999996</v>
      </c>
      <c r="AR8" s="14">
        <v>30138.266340000002</v>
      </c>
      <c r="AS8" s="14">
        <v>9462.296690000001</v>
      </c>
      <c r="AT8" s="14">
        <v>67787.766600000003</v>
      </c>
      <c r="AU8" s="14">
        <v>15918.850969999998</v>
      </c>
      <c r="AV8" s="14">
        <v>17984.641250000001</v>
      </c>
      <c r="AW8" s="14">
        <v>5608.4083199999986</v>
      </c>
      <c r="AX8" s="14">
        <v>13486.735999999999</v>
      </c>
      <c r="AY8" s="14">
        <v>3113.4817699999999</v>
      </c>
      <c r="AZ8" s="14">
        <v>112206.14586</v>
      </c>
      <c r="BA8" s="14">
        <v>30766.453539999999</v>
      </c>
    </row>
    <row r="9" spans="1:53" s="20" customFormat="1" ht="22.5" customHeight="1">
      <c r="A9" s="16" t="s">
        <v>9</v>
      </c>
      <c r="B9" s="17">
        <v>246.92079999999996</v>
      </c>
      <c r="C9" s="17">
        <v>694.05595000000005</v>
      </c>
      <c r="D9" s="17">
        <v>1896.4362099999998</v>
      </c>
      <c r="E9" s="17">
        <v>4141.1080699999993</v>
      </c>
      <c r="F9" s="17">
        <v>1315.00585</v>
      </c>
      <c r="G9" s="17">
        <v>286.97325000000001</v>
      </c>
      <c r="H9" s="17">
        <v>2010.52937</v>
      </c>
      <c r="I9" s="17">
        <v>3888.0940400000009</v>
      </c>
      <c r="J9" s="17">
        <v>1050.864</v>
      </c>
      <c r="K9" s="17">
        <v>353.61854</v>
      </c>
      <c r="L9" s="17">
        <v>2170.5222599999997</v>
      </c>
      <c r="M9" s="17">
        <v>4246.0308399999994</v>
      </c>
      <c r="N9" s="17">
        <v>989.25599999999997</v>
      </c>
      <c r="O9" s="17">
        <v>347.83046000000002</v>
      </c>
      <c r="P9" s="17">
        <v>2212.5722599999995</v>
      </c>
      <c r="Q9" s="17">
        <v>5355.9724399999996</v>
      </c>
      <c r="R9" s="17">
        <v>753.76600000000008</v>
      </c>
      <c r="S9" s="17">
        <v>709.3777399999999</v>
      </c>
      <c r="T9" s="17">
        <v>8759.6126100000001</v>
      </c>
      <c r="U9" s="17">
        <v>8385.9168000000009</v>
      </c>
      <c r="V9" s="17">
        <v>1352.222</v>
      </c>
      <c r="W9" s="17">
        <v>1448.1675600000001</v>
      </c>
      <c r="X9" s="17">
        <v>2940.0110499999996</v>
      </c>
      <c r="Y9" s="17">
        <v>6194.7487499999988</v>
      </c>
      <c r="Z9" s="13">
        <v>1390.9757199999999</v>
      </c>
      <c r="AA9" s="13">
        <v>2093.1200200000003</v>
      </c>
      <c r="AB9" s="13">
        <v>3563.18127</v>
      </c>
      <c r="AC9" s="13">
        <v>6669.1318700000011</v>
      </c>
      <c r="AD9" s="18">
        <v>1415.731</v>
      </c>
      <c r="AE9" s="18">
        <v>2418.7061899999999</v>
      </c>
      <c r="AF9" s="18">
        <v>1802.8687399999999</v>
      </c>
      <c r="AG9" s="18">
        <v>2606.6528199999998</v>
      </c>
      <c r="AH9" s="19">
        <v>1033.404</v>
      </c>
      <c r="AI9" s="19">
        <v>1613.20983</v>
      </c>
      <c r="AJ9" s="19">
        <v>3060.55996</v>
      </c>
      <c r="AK9" s="19">
        <v>2986.8766900000005</v>
      </c>
      <c r="AL9" s="18">
        <v>779.19600000000003</v>
      </c>
      <c r="AM9" s="18">
        <v>2604.1852199999998</v>
      </c>
      <c r="AN9" s="18">
        <v>1978.8087499999999</v>
      </c>
      <c r="AO9" s="18">
        <v>2970.9404599999998</v>
      </c>
      <c r="AP9" s="18">
        <v>573.22388000000001</v>
      </c>
      <c r="AQ9" s="18">
        <v>2848.4489799999997</v>
      </c>
      <c r="AR9" s="18">
        <v>1736.4894800000002</v>
      </c>
      <c r="AS9" s="18">
        <v>3680.8107499999996</v>
      </c>
      <c r="AT9" s="18">
        <v>241.62048000000001</v>
      </c>
      <c r="AU9" s="18">
        <v>602.67316000000005</v>
      </c>
      <c r="AV9" s="18">
        <v>1131.4808599999999</v>
      </c>
      <c r="AW9" s="18">
        <v>2370.5838800000006</v>
      </c>
      <c r="AX9" s="18">
        <v>217.61860000000001</v>
      </c>
      <c r="AY9" s="18">
        <v>1627.1730700000001</v>
      </c>
      <c r="AZ9" s="18">
        <v>827.93801999999982</v>
      </c>
      <c r="BA9" s="18">
        <v>1477.0748100000003</v>
      </c>
    </row>
    <row r="10" spans="1:53" s="20" customFormat="1" ht="22.5" customHeight="1">
      <c r="A10" s="16" t="s">
        <v>12</v>
      </c>
      <c r="B10" s="21">
        <v>10492.07043</v>
      </c>
      <c r="C10" s="21">
        <v>6111.7684999999992</v>
      </c>
      <c r="D10" s="21">
        <v>3734037.731290001</v>
      </c>
      <c r="E10" s="21">
        <v>43753.727940000004</v>
      </c>
      <c r="F10" s="21">
        <v>18866.563399999999</v>
      </c>
      <c r="G10" s="21">
        <v>4292.8438500000002</v>
      </c>
      <c r="H10" s="21">
        <v>4655515.8997999998</v>
      </c>
      <c r="I10" s="21">
        <v>39916.947189999999</v>
      </c>
      <c r="J10" s="21">
        <v>22824.542690000002</v>
      </c>
      <c r="K10" s="21">
        <v>4935.2684999999992</v>
      </c>
      <c r="L10" s="21">
        <v>4461514.1139399996</v>
      </c>
      <c r="M10" s="21">
        <v>40291.388970000015</v>
      </c>
      <c r="N10" s="21">
        <v>34319.570299999999</v>
      </c>
      <c r="O10" s="21">
        <v>8555.1114100000013</v>
      </c>
      <c r="P10" s="21">
        <v>4241841.06843</v>
      </c>
      <c r="Q10" s="21">
        <v>36854.663480000003</v>
      </c>
      <c r="R10" s="21">
        <v>17454.58526</v>
      </c>
      <c r="S10" s="21">
        <v>9418.7208800000008</v>
      </c>
      <c r="T10" s="21">
        <v>4392557.9008299978</v>
      </c>
      <c r="U10" s="21">
        <v>37489.614399999984</v>
      </c>
      <c r="V10" s="21">
        <v>14365.179359999998</v>
      </c>
      <c r="W10" s="21">
        <v>8961.2360200000003</v>
      </c>
      <c r="X10" s="21">
        <v>3323734.3238299992</v>
      </c>
      <c r="Y10" s="21">
        <v>38311.712579999992</v>
      </c>
      <c r="Z10" s="13">
        <v>23305.314900000001</v>
      </c>
      <c r="AA10" s="13">
        <v>14972.051309999999</v>
      </c>
      <c r="AB10" s="13">
        <v>3730002.4879200002</v>
      </c>
      <c r="AC10" s="13">
        <v>50731.175730000003</v>
      </c>
      <c r="AD10" s="18">
        <v>20068.895479999996</v>
      </c>
      <c r="AE10" s="18">
        <v>22818.173019999998</v>
      </c>
      <c r="AF10" s="18">
        <v>3580042.4390799999</v>
      </c>
      <c r="AG10" s="18">
        <v>42322.891790000016</v>
      </c>
      <c r="AH10" s="19">
        <v>33705.343489999999</v>
      </c>
      <c r="AI10" s="19">
        <v>43176.707810000007</v>
      </c>
      <c r="AJ10" s="19">
        <v>3490217.4953999999</v>
      </c>
      <c r="AK10" s="19">
        <v>45417.173219999997</v>
      </c>
      <c r="AL10" s="18">
        <v>31075.321149999996</v>
      </c>
      <c r="AM10" s="18">
        <v>49630.053339999991</v>
      </c>
      <c r="AN10" s="18">
        <v>3172345.7641699999</v>
      </c>
      <c r="AO10" s="18">
        <v>54035.179100000008</v>
      </c>
      <c r="AP10" s="18">
        <v>24821.218150000001</v>
      </c>
      <c r="AQ10" s="18">
        <v>29887.615430000005</v>
      </c>
      <c r="AR10" s="18">
        <v>3085982.2063199989</v>
      </c>
      <c r="AS10" s="18">
        <v>59207.865570000016</v>
      </c>
      <c r="AT10" s="18">
        <v>13901.86608</v>
      </c>
      <c r="AU10" s="18">
        <v>18038.323250000009</v>
      </c>
      <c r="AV10" s="18">
        <v>1970574.5636399998</v>
      </c>
      <c r="AW10" s="18">
        <v>38515.865839999999</v>
      </c>
      <c r="AX10" s="18">
        <v>10964.140459999999</v>
      </c>
      <c r="AY10" s="18">
        <v>16263.248650000005</v>
      </c>
      <c r="AZ10" s="18">
        <v>2048678.64549</v>
      </c>
      <c r="BA10" s="18">
        <v>37029.670979999995</v>
      </c>
    </row>
    <row r="11" spans="1:53" s="24" customFormat="1" ht="22.5" customHeight="1">
      <c r="A11" s="22" t="s">
        <v>10</v>
      </c>
      <c r="B11" s="23"/>
      <c r="C11" s="23">
        <f>C10/C7*100</f>
        <v>21.018910837821071</v>
      </c>
      <c r="D11" s="23"/>
      <c r="E11" s="23"/>
      <c r="F11" s="23"/>
      <c r="G11" s="23">
        <f>G10/G7*100</f>
        <v>8.6571604356811083</v>
      </c>
      <c r="H11" s="23"/>
      <c r="I11" s="23"/>
      <c r="J11" s="23"/>
      <c r="K11" s="23">
        <f>K10/K7*100</f>
        <v>11.472060471599271</v>
      </c>
      <c r="L11" s="23"/>
      <c r="M11" s="23"/>
      <c r="N11" s="23"/>
      <c r="O11" s="23">
        <f>O10/O7*100</f>
        <v>17.26935387513943</v>
      </c>
      <c r="P11" s="23"/>
      <c r="Q11" s="23"/>
      <c r="R11" s="23"/>
      <c r="S11" s="23">
        <f>S10/S7*100</f>
        <v>17.516093124315869</v>
      </c>
      <c r="T11" s="23"/>
      <c r="U11" s="23"/>
      <c r="V11" s="23"/>
      <c r="W11" s="23">
        <f>W10/W7*100</f>
        <v>17.166568255423115</v>
      </c>
      <c r="X11" s="23"/>
      <c r="Y11" s="23"/>
      <c r="Z11" s="23"/>
      <c r="AA11" s="23">
        <f>AA10/AA7*100</f>
        <v>36.940980642900939</v>
      </c>
      <c r="AB11" s="23"/>
      <c r="AC11" s="23"/>
      <c r="AD11" s="23"/>
      <c r="AE11" s="23">
        <f>AE10/AE7*100</f>
        <v>45.570433757538638</v>
      </c>
      <c r="AF11" s="23"/>
      <c r="AG11" s="23"/>
      <c r="AH11" s="23"/>
      <c r="AI11" s="23">
        <f>AI10/AI7*100</f>
        <v>84.398780311872557</v>
      </c>
      <c r="AJ11" s="23"/>
      <c r="AK11" s="23"/>
      <c r="AL11" s="27"/>
      <c r="AM11" s="27">
        <v>82.628139558633208</v>
      </c>
      <c r="AN11" s="27"/>
      <c r="AO11" s="27"/>
      <c r="AP11" s="27"/>
      <c r="AQ11" s="27">
        <f>AQ10/AQ7*100</f>
        <v>49.586062343200922</v>
      </c>
      <c r="AR11" s="27"/>
      <c r="AS11" s="27"/>
      <c r="AT11" s="27"/>
      <c r="AU11" s="27">
        <v>52.194452862193188</v>
      </c>
      <c r="AV11" s="27"/>
      <c r="AW11" s="27"/>
      <c r="AX11" s="27"/>
      <c r="AY11" s="27">
        <v>77.42964853053607</v>
      </c>
      <c r="AZ11" s="27"/>
      <c r="BA11" s="27"/>
    </row>
    <row r="13" spans="1:53" s="2" customFormat="1" ht="11.25">
      <c r="A13" s="61" t="s">
        <v>7</v>
      </c>
      <c r="B13" s="61"/>
      <c r="AH13" s="25"/>
      <c r="AI13" s="25"/>
      <c r="AJ13" s="25"/>
      <c r="AK13" s="25"/>
    </row>
  </sheetData>
  <mergeCells count="43">
    <mergeCell ref="A13:B13"/>
    <mergeCell ref="T5:U5"/>
    <mergeCell ref="L5:M5"/>
    <mergeCell ref="N5:O5"/>
    <mergeCell ref="P5:Q5"/>
    <mergeCell ref="B5:C5"/>
    <mergeCell ref="H5:I5"/>
    <mergeCell ref="A4:A6"/>
    <mergeCell ref="F5:G5"/>
    <mergeCell ref="J5:K5"/>
    <mergeCell ref="N4:Q4"/>
    <mergeCell ref="D5:E5"/>
    <mergeCell ref="R5:S5"/>
    <mergeCell ref="AB5:AC5"/>
    <mergeCell ref="AJ5:AK5"/>
    <mergeCell ref="V5:W5"/>
    <mergeCell ref="Z5:AA5"/>
    <mergeCell ref="AD5:AE5"/>
    <mergeCell ref="AH5:AI5"/>
    <mergeCell ref="AF5:AG5"/>
    <mergeCell ref="X5:Y5"/>
    <mergeCell ref="A1:AK1"/>
    <mergeCell ref="A2:AK2"/>
    <mergeCell ref="R4:U4"/>
    <mergeCell ref="V4:Y4"/>
    <mergeCell ref="Z4:AC4"/>
    <mergeCell ref="AH4:AK4"/>
    <mergeCell ref="AD4:AG4"/>
    <mergeCell ref="F4:I4"/>
    <mergeCell ref="J4:M4"/>
    <mergeCell ref="B4:E4"/>
    <mergeCell ref="AX4:BA4"/>
    <mergeCell ref="AX5:AY5"/>
    <mergeCell ref="AZ5:BA5"/>
    <mergeCell ref="AV5:AW5"/>
    <mergeCell ref="AT4:AW4"/>
    <mergeCell ref="AN5:AO5"/>
    <mergeCell ref="AL5:AM5"/>
    <mergeCell ref="AP4:AS4"/>
    <mergeCell ref="AT5:AU5"/>
    <mergeCell ref="AR5:AS5"/>
    <mergeCell ref="AL4:AO4"/>
    <mergeCell ref="AP5:AQ5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Шығыс Қазақстан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2026-10-14T07:23:51Z</dcterms:modified>
</cp:coreProperties>
</file>