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2150" tabRatio="923"/>
  </bookViews>
  <sheets>
    <sheet name="Batys Kazakhstan" sheetId="8" r:id="rId1"/>
  </sheets>
  <calcPr calcId="162913"/>
</workbook>
</file>

<file path=xl/calcChain.xml><?xml version="1.0" encoding="utf-8"?>
<calcChain xmlns="http://schemas.openxmlformats.org/spreadsheetml/2006/main">
  <c r="BA7" i="8" l="1"/>
  <c r="AZ7" i="8"/>
  <c r="AY7" i="8"/>
  <c r="AY11" i="8" s="1"/>
  <c r="AX7" i="8"/>
  <c r="AW7" i="8"/>
  <c r="AV7" i="8"/>
  <c r="AU7" i="8"/>
  <c r="AU11" i="8" s="1"/>
  <c r="AT7" i="8"/>
  <c r="AS7" i="8"/>
  <c r="AR7" i="8"/>
  <c r="AQ7" i="8"/>
  <c r="AQ11" i="8" s="1"/>
  <c r="AP7" i="8"/>
</calcChain>
</file>

<file path=xl/sharedStrings.xml><?xml version="1.0" encoding="utf-8"?>
<sst xmlns="http://schemas.openxmlformats.org/spreadsheetml/2006/main" count="89" uniqueCount="15">
  <si>
    <t>export</t>
  </si>
  <si>
    <t>import</t>
  </si>
  <si>
    <t xml:space="preserve">
Total for agricultural products:</t>
  </si>
  <si>
    <t xml:space="preserve">
Сrop production</t>
  </si>
  <si>
    <t xml:space="preserve">
Animal husbandry</t>
  </si>
  <si>
    <t xml:space="preserve"> 
Processed agricultural products</t>
  </si>
  <si>
    <t xml:space="preserve">
Share of processed products in total exports of agricultural products, %</t>
  </si>
  <si>
    <t>Export and import of agricultural products</t>
  </si>
  <si>
    <t>Batys Kazakhstan</t>
  </si>
  <si>
    <t>tons</t>
  </si>
  <si>
    <t>thousand US dollars</t>
  </si>
  <si>
    <t xml:space="preserve">   *Preliminary data.</t>
  </si>
  <si>
    <t>Name of indicator</t>
  </si>
  <si>
    <t>January-August 2025</t>
  </si>
  <si>
    <t>January-August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</si>
</sst>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 Bold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4" fillId="0" borderId="0" xfId="0" applyFont="1" applyAlignment="1">
      <alignment wrapText="1"/>
    </xf>
    <xf numFmtId="164" fontId="4" fillId="0" borderId="0" xfId="0" applyNumberFormat="1" applyFont="1"/>
    <xf numFmtId="164" fontId="4" fillId="0" borderId="1" xfId="0" applyNumberFormat="1" applyFont="1" applyBorder="1"/>
    <xf numFmtId="164" fontId="4" fillId="0" borderId="0" xfId="0" applyNumberFormat="1" applyFont="1" applyAlignment="1">
      <alignment wrapText="1"/>
    </xf>
    <xf numFmtId="164" fontId="4" fillId="0" borderId="0" xfId="0" applyNumberFormat="1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 applyFill="1" applyBorder="1"/>
    <xf numFmtId="164" fontId="5" fillId="0" borderId="0" xfId="0" applyNumberFormat="1" applyFont="1" applyBorder="1"/>
    <xf numFmtId="0" fontId="4" fillId="0" borderId="0" xfId="0" applyFont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4" fontId="5" fillId="0" borderId="1" xfId="0" applyNumberFormat="1" applyFont="1" applyBorder="1"/>
    <xf numFmtId="0" fontId="3" fillId="0" borderId="1" xfId="1" applyFont="1" applyBorder="1" applyAlignment="1">
      <alignment horizontal="center" vertical="center" wrapText="1"/>
    </xf>
    <xf numFmtId="164" fontId="8" fillId="0" borderId="1" xfId="0" applyNumberFormat="1" applyFont="1" applyBorder="1"/>
    <xf numFmtId="164" fontId="8" fillId="0" borderId="1" xfId="0" applyNumberFormat="1" applyFont="1" applyFill="1" applyBorder="1"/>
    <xf numFmtId="164" fontId="9" fillId="0" borderId="10" xfId="0" applyNumberFormat="1" applyFont="1" applyBorder="1"/>
    <xf numFmtId="164" fontId="9" fillId="0" borderId="11" xfId="0" applyNumberFormat="1" applyFont="1" applyBorder="1"/>
    <xf numFmtId="0" fontId="9" fillId="0" borderId="1" xfId="0" applyFont="1" applyBorder="1"/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wrapText="1"/>
    </xf>
    <xf numFmtId="0" fontId="3" fillId="0" borderId="4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3" fillId="0" borderId="1" xfId="1" applyNumberFormat="1" applyFont="1" applyBorder="1"/>
    <xf numFmtId="165" fontId="10" fillId="0" borderId="1" xfId="0" applyNumberFormat="1" applyFont="1" applyBorder="1" applyAlignment="1">
      <alignment horizontal="right" wrapText="1"/>
    </xf>
    <xf numFmtId="0" fontId="3" fillId="0" borderId="1" xfId="0" applyFont="1" applyBorder="1"/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workbookViewId="0">
      <pane xSplit="1" ySplit="6" topLeftCell="AS7" activePane="bottomRight" state="frozen"/>
      <selection pane="topRight" activeCell="B1" sqref="B1"/>
      <selection pane="bottomLeft" activeCell="A7" sqref="A7"/>
      <selection pane="bottomRight" activeCell="AV20" sqref="AV20"/>
    </sheetView>
  </sheetViews>
  <sheetFormatPr defaultRowHeight="11.25"/>
  <cols>
    <col min="1" max="1" width="39.42578125" style="10" customWidth="1"/>
    <col min="2" max="23" width="9.140625" style="10"/>
    <col min="24" max="29" width="9.28515625" style="10" customWidth="1"/>
    <col min="30" max="16384" width="9.140625" style="10"/>
  </cols>
  <sheetData>
    <row r="1" spans="1:53" ht="12.75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</row>
    <row r="2" spans="1:53" ht="12.75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4" spans="1:53" s="2" customFormat="1" ht="11.25" customHeight="1">
      <c r="A4" s="26" t="s">
        <v>12</v>
      </c>
      <c r="B4" s="25">
        <v>2015</v>
      </c>
      <c r="C4" s="25"/>
      <c r="D4" s="25"/>
      <c r="E4" s="25"/>
      <c r="F4" s="25">
        <v>2016</v>
      </c>
      <c r="G4" s="25"/>
      <c r="H4" s="25"/>
      <c r="I4" s="25"/>
      <c r="J4" s="25">
        <v>2017</v>
      </c>
      <c r="K4" s="25"/>
      <c r="L4" s="25"/>
      <c r="M4" s="25"/>
      <c r="N4" s="25">
        <v>2018</v>
      </c>
      <c r="O4" s="25"/>
      <c r="P4" s="25"/>
      <c r="Q4" s="25"/>
      <c r="R4" s="25">
        <v>2019</v>
      </c>
      <c r="S4" s="25"/>
      <c r="T4" s="25"/>
      <c r="U4" s="25"/>
      <c r="V4" s="25">
        <v>2020</v>
      </c>
      <c r="W4" s="25"/>
      <c r="X4" s="25"/>
      <c r="Y4" s="25"/>
      <c r="Z4" s="25">
        <v>2021</v>
      </c>
      <c r="AA4" s="25"/>
      <c r="AB4" s="25"/>
      <c r="AC4" s="25"/>
      <c r="AD4" s="22">
        <v>2022</v>
      </c>
      <c r="AE4" s="23"/>
      <c r="AF4" s="23"/>
      <c r="AG4" s="24"/>
      <c r="AH4" s="22">
        <v>2023</v>
      </c>
      <c r="AI4" s="23"/>
      <c r="AJ4" s="23"/>
      <c r="AK4" s="24"/>
      <c r="AL4" s="22">
        <v>2024</v>
      </c>
      <c r="AM4" s="23"/>
      <c r="AN4" s="23"/>
      <c r="AO4" s="24"/>
      <c r="AP4" s="22">
        <v>2025</v>
      </c>
      <c r="AQ4" s="23"/>
      <c r="AR4" s="23"/>
      <c r="AS4" s="24"/>
      <c r="AT4" s="22" t="s">
        <v>13</v>
      </c>
      <c r="AU4" s="23"/>
      <c r="AV4" s="23"/>
      <c r="AW4" s="24"/>
      <c r="AX4" s="22" t="s">
        <v>14</v>
      </c>
      <c r="AY4" s="23"/>
      <c r="AZ4" s="23"/>
      <c r="BA4" s="24"/>
    </row>
    <row r="5" spans="1:53" s="3" customFormat="1">
      <c r="A5" s="27"/>
      <c r="B5" s="25" t="s">
        <v>0</v>
      </c>
      <c r="C5" s="25"/>
      <c r="D5" s="25" t="s">
        <v>1</v>
      </c>
      <c r="E5" s="25"/>
      <c r="F5" s="25" t="s">
        <v>0</v>
      </c>
      <c r="G5" s="25"/>
      <c r="H5" s="25" t="s">
        <v>1</v>
      </c>
      <c r="I5" s="25"/>
      <c r="J5" s="25" t="s">
        <v>0</v>
      </c>
      <c r="K5" s="25"/>
      <c r="L5" s="25" t="s">
        <v>1</v>
      </c>
      <c r="M5" s="25"/>
      <c r="N5" s="25" t="s">
        <v>0</v>
      </c>
      <c r="O5" s="25"/>
      <c r="P5" s="25" t="s">
        <v>1</v>
      </c>
      <c r="Q5" s="25"/>
      <c r="R5" s="25" t="s">
        <v>0</v>
      </c>
      <c r="S5" s="25"/>
      <c r="T5" s="25" t="s">
        <v>1</v>
      </c>
      <c r="U5" s="25"/>
      <c r="V5" s="25" t="s">
        <v>0</v>
      </c>
      <c r="W5" s="25"/>
      <c r="X5" s="25" t="s">
        <v>1</v>
      </c>
      <c r="Y5" s="25"/>
      <c r="Z5" s="25" t="s">
        <v>0</v>
      </c>
      <c r="AA5" s="25"/>
      <c r="AB5" s="25" t="s">
        <v>1</v>
      </c>
      <c r="AC5" s="25"/>
      <c r="AD5" s="25" t="s">
        <v>0</v>
      </c>
      <c r="AE5" s="25"/>
      <c r="AF5" s="25" t="s">
        <v>1</v>
      </c>
      <c r="AG5" s="25"/>
      <c r="AH5" s="25" t="s">
        <v>0</v>
      </c>
      <c r="AI5" s="25"/>
      <c r="AJ5" s="25" t="s">
        <v>1</v>
      </c>
      <c r="AK5" s="25"/>
      <c r="AL5" s="25" t="s">
        <v>0</v>
      </c>
      <c r="AM5" s="25"/>
      <c r="AN5" s="25" t="s">
        <v>1</v>
      </c>
      <c r="AO5" s="25"/>
      <c r="AP5" s="30" t="s">
        <v>0</v>
      </c>
      <c r="AQ5" s="24"/>
      <c r="AR5" s="30" t="s">
        <v>1</v>
      </c>
      <c r="AS5" s="24"/>
      <c r="AT5" s="25" t="s">
        <v>0</v>
      </c>
      <c r="AU5" s="25"/>
      <c r="AV5" s="25" t="s">
        <v>1</v>
      </c>
      <c r="AW5" s="25"/>
      <c r="AX5" s="25" t="s">
        <v>0</v>
      </c>
      <c r="AY5" s="25"/>
      <c r="AZ5" s="25" t="s">
        <v>1</v>
      </c>
      <c r="BA5" s="25"/>
    </row>
    <row r="6" spans="1:53" s="2" customFormat="1" ht="22.5">
      <c r="A6" s="28"/>
      <c r="B6" s="14" t="s">
        <v>9</v>
      </c>
      <c r="C6" s="14" t="s">
        <v>10</v>
      </c>
      <c r="D6" s="14" t="s">
        <v>9</v>
      </c>
      <c r="E6" s="14" t="s">
        <v>10</v>
      </c>
      <c r="F6" s="14" t="s">
        <v>9</v>
      </c>
      <c r="G6" s="14" t="s">
        <v>10</v>
      </c>
      <c r="H6" s="14" t="s">
        <v>9</v>
      </c>
      <c r="I6" s="14" t="s">
        <v>10</v>
      </c>
      <c r="J6" s="14" t="s">
        <v>9</v>
      </c>
      <c r="K6" s="14" t="s">
        <v>10</v>
      </c>
      <c r="L6" s="14" t="s">
        <v>9</v>
      </c>
      <c r="M6" s="14" t="s">
        <v>10</v>
      </c>
      <c r="N6" s="14" t="s">
        <v>9</v>
      </c>
      <c r="O6" s="14" t="s">
        <v>10</v>
      </c>
      <c r="P6" s="14" t="s">
        <v>9</v>
      </c>
      <c r="Q6" s="14" t="s">
        <v>10</v>
      </c>
      <c r="R6" s="14" t="s">
        <v>9</v>
      </c>
      <c r="S6" s="14" t="s">
        <v>10</v>
      </c>
      <c r="T6" s="14" t="s">
        <v>9</v>
      </c>
      <c r="U6" s="14" t="s">
        <v>10</v>
      </c>
      <c r="V6" s="14" t="s">
        <v>9</v>
      </c>
      <c r="W6" s="14" t="s">
        <v>10</v>
      </c>
      <c r="X6" s="14" t="s">
        <v>9</v>
      </c>
      <c r="Y6" s="14" t="s">
        <v>10</v>
      </c>
      <c r="Z6" s="14" t="s">
        <v>9</v>
      </c>
      <c r="AA6" s="14" t="s">
        <v>10</v>
      </c>
      <c r="AB6" s="14" t="s">
        <v>9</v>
      </c>
      <c r="AC6" s="14" t="s">
        <v>10</v>
      </c>
      <c r="AD6" s="14" t="s">
        <v>9</v>
      </c>
      <c r="AE6" s="14" t="s">
        <v>10</v>
      </c>
      <c r="AF6" s="14" t="s">
        <v>9</v>
      </c>
      <c r="AG6" s="14" t="s">
        <v>10</v>
      </c>
      <c r="AH6" s="14" t="s">
        <v>9</v>
      </c>
      <c r="AI6" s="14" t="s">
        <v>10</v>
      </c>
      <c r="AJ6" s="14" t="s">
        <v>9</v>
      </c>
      <c r="AK6" s="14" t="s">
        <v>10</v>
      </c>
      <c r="AL6" s="14" t="s">
        <v>9</v>
      </c>
      <c r="AM6" s="14" t="s">
        <v>10</v>
      </c>
      <c r="AN6" s="14" t="s">
        <v>9</v>
      </c>
      <c r="AO6" s="14" t="s">
        <v>10</v>
      </c>
      <c r="AP6" s="14" t="s">
        <v>9</v>
      </c>
      <c r="AQ6" s="14" t="s">
        <v>10</v>
      </c>
      <c r="AR6" s="14" t="s">
        <v>9</v>
      </c>
      <c r="AS6" s="14" t="s">
        <v>10</v>
      </c>
      <c r="AT6" s="16" t="s">
        <v>9</v>
      </c>
      <c r="AU6" s="16" t="s">
        <v>10</v>
      </c>
      <c r="AV6" s="16" t="s">
        <v>9</v>
      </c>
      <c r="AW6" s="16" t="s">
        <v>10</v>
      </c>
      <c r="AX6" s="16" t="s">
        <v>9</v>
      </c>
      <c r="AY6" s="16" t="s">
        <v>10</v>
      </c>
      <c r="AZ6" s="16" t="s">
        <v>9</v>
      </c>
      <c r="BA6" s="16" t="s">
        <v>10</v>
      </c>
    </row>
    <row r="7" spans="1:53" s="5" customFormat="1" ht="30.75" customHeight="1">
      <c r="A7" s="13" t="s">
        <v>2</v>
      </c>
      <c r="B7" s="6">
        <v>28028.877159999996</v>
      </c>
      <c r="C7" s="6">
        <v>15917.706499999997</v>
      </c>
      <c r="D7" s="6">
        <v>102990.81762000003</v>
      </c>
      <c r="E7" s="6">
        <v>103507.23799999995</v>
      </c>
      <c r="F7" s="6">
        <v>50739.469069999992</v>
      </c>
      <c r="G7" s="6">
        <v>22696.365900000001</v>
      </c>
      <c r="H7" s="6">
        <v>98147.265849999996</v>
      </c>
      <c r="I7" s="6">
        <v>91515.230750000017</v>
      </c>
      <c r="J7" s="6">
        <v>65274.282329999987</v>
      </c>
      <c r="K7" s="6">
        <v>27783.935580000001</v>
      </c>
      <c r="L7" s="6">
        <v>103300.22712</v>
      </c>
      <c r="M7" s="6">
        <v>102292.68239999999</v>
      </c>
      <c r="N7" s="6">
        <v>96524.564740000016</v>
      </c>
      <c r="O7" s="6">
        <v>38351.309280000001</v>
      </c>
      <c r="P7" s="6">
        <v>101198.18818</v>
      </c>
      <c r="Q7" s="6">
        <v>100580.17212999998</v>
      </c>
      <c r="R7" s="6">
        <v>134555.39921999999</v>
      </c>
      <c r="S7" s="6">
        <v>57416.213449999996</v>
      </c>
      <c r="T7" s="6">
        <v>140889.50224</v>
      </c>
      <c r="U7" s="6">
        <v>130732.77719999998</v>
      </c>
      <c r="V7" s="6">
        <v>129963.96342999997</v>
      </c>
      <c r="W7" s="6">
        <v>64484.653559999992</v>
      </c>
      <c r="X7" s="6">
        <v>237449.68747</v>
      </c>
      <c r="Y7" s="6">
        <v>135668.43515999999</v>
      </c>
      <c r="Z7" s="6">
        <v>95122.357019999996</v>
      </c>
      <c r="AA7" s="6">
        <v>64931.925200000005</v>
      </c>
      <c r="AB7" s="6">
        <v>306430.9702000001</v>
      </c>
      <c r="AC7" s="6">
        <v>234214.42409000004</v>
      </c>
      <c r="AD7" s="6">
        <v>98239.775110000031</v>
      </c>
      <c r="AE7" s="6">
        <v>72160.52797000001</v>
      </c>
      <c r="AF7" s="6">
        <v>325052.07202000002</v>
      </c>
      <c r="AG7" s="6">
        <v>293232.52818999998</v>
      </c>
      <c r="AH7" s="6">
        <v>125377.09007000002</v>
      </c>
      <c r="AI7" s="6">
        <v>63527.481240000008</v>
      </c>
      <c r="AJ7" s="6">
        <v>347243.95245000004</v>
      </c>
      <c r="AK7" s="6">
        <v>195401.80254999993</v>
      </c>
      <c r="AL7" s="17">
        <v>116258.23278999999</v>
      </c>
      <c r="AM7" s="17">
        <v>63519.799999999996</v>
      </c>
      <c r="AN7" s="17">
        <v>219680.1</v>
      </c>
      <c r="AO7" s="17">
        <v>179204.2</v>
      </c>
      <c r="AP7" s="17">
        <f t="shared" ref="AP7:BA7" si="0">AP8+AP9+AP10</f>
        <v>110953.41901000001</v>
      </c>
      <c r="AQ7" s="17">
        <f t="shared" si="0"/>
        <v>59521.5</v>
      </c>
      <c r="AR7" s="17">
        <f t="shared" si="0"/>
        <v>145775.1</v>
      </c>
      <c r="AS7" s="17">
        <f t="shared" si="0"/>
        <v>165499.09999999998</v>
      </c>
      <c r="AT7" s="17">
        <f t="shared" si="0"/>
        <v>62997</v>
      </c>
      <c r="AU7" s="17">
        <f t="shared" si="0"/>
        <v>29324.800000000003</v>
      </c>
      <c r="AV7" s="17">
        <f t="shared" si="0"/>
        <v>92373.6</v>
      </c>
      <c r="AW7" s="17">
        <f t="shared" si="0"/>
        <v>107623.30000000002</v>
      </c>
      <c r="AX7" s="17">
        <f t="shared" si="0"/>
        <v>86363.9</v>
      </c>
      <c r="AY7" s="17">
        <f t="shared" si="0"/>
        <v>51325.099999999991</v>
      </c>
      <c r="AZ7" s="17">
        <f t="shared" si="0"/>
        <v>131910.39999999999</v>
      </c>
      <c r="BA7" s="17">
        <f t="shared" si="0"/>
        <v>113070.00000000001</v>
      </c>
    </row>
    <row r="8" spans="1:53" s="5" customFormat="1" ht="30" customHeight="1">
      <c r="A8" s="4" t="s">
        <v>3</v>
      </c>
      <c r="B8" s="6">
        <v>913.39774999999986</v>
      </c>
      <c r="C8" s="6">
        <v>275.95023000000003</v>
      </c>
      <c r="D8" s="6">
        <v>28873.606800000005</v>
      </c>
      <c r="E8" s="6">
        <v>17999.796899999998</v>
      </c>
      <c r="F8" s="6">
        <v>8995.8936999999987</v>
      </c>
      <c r="G8" s="6">
        <v>4268.3200199999992</v>
      </c>
      <c r="H8" s="6">
        <v>22929.42147999999</v>
      </c>
      <c r="I8" s="6">
        <v>16620.026010000009</v>
      </c>
      <c r="J8" s="6">
        <v>16398.376</v>
      </c>
      <c r="K8" s="6">
        <v>5875.1793299999999</v>
      </c>
      <c r="L8" s="6">
        <v>30384.596660000003</v>
      </c>
      <c r="M8" s="6">
        <v>21100.795790000004</v>
      </c>
      <c r="N8" s="6">
        <v>28045.884000000002</v>
      </c>
      <c r="O8" s="6">
        <v>7155.8688199999997</v>
      </c>
      <c r="P8" s="6">
        <v>40735.5645</v>
      </c>
      <c r="Q8" s="6">
        <v>28803.049779999998</v>
      </c>
      <c r="R8" s="6">
        <v>74471.788</v>
      </c>
      <c r="S8" s="6">
        <v>20359.039410000001</v>
      </c>
      <c r="T8" s="6">
        <v>65418.020830000001</v>
      </c>
      <c r="U8" s="6">
        <v>28763.091400000005</v>
      </c>
      <c r="V8" s="6">
        <v>59600.889139999999</v>
      </c>
      <c r="W8" s="6">
        <v>13439.648359999999</v>
      </c>
      <c r="X8" s="6">
        <v>138734.07993000004</v>
      </c>
      <c r="Y8" s="6">
        <v>27877.515970000004</v>
      </c>
      <c r="Z8" s="6">
        <v>36441.000680000012</v>
      </c>
      <c r="AA8" s="6">
        <v>11233.005970000002</v>
      </c>
      <c r="AB8" s="6">
        <v>190273.02039000005</v>
      </c>
      <c r="AC8" s="6">
        <v>52019.536449999992</v>
      </c>
      <c r="AD8" s="6">
        <v>27132.96326</v>
      </c>
      <c r="AE8" s="6">
        <v>12340.944750000001</v>
      </c>
      <c r="AF8" s="6">
        <v>201447.70025000008</v>
      </c>
      <c r="AG8" s="6">
        <v>72258.458769999968</v>
      </c>
      <c r="AH8" s="6">
        <v>40442.743390000003</v>
      </c>
      <c r="AI8" s="6">
        <v>14205.88492</v>
      </c>
      <c r="AJ8" s="6">
        <v>240233.61546000003</v>
      </c>
      <c r="AK8" s="6">
        <v>64683.967779999984</v>
      </c>
      <c r="AL8" s="18">
        <v>30020.694620000002</v>
      </c>
      <c r="AM8" s="18">
        <v>14590.3</v>
      </c>
      <c r="AN8" s="18">
        <v>122406.5</v>
      </c>
      <c r="AO8" s="18">
        <v>43031</v>
      </c>
      <c r="AP8" s="32">
        <v>43949.338690000004</v>
      </c>
      <c r="AQ8" s="32">
        <v>16080.4</v>
      </c>
      <c r="AR8" s="32">
        <v>66865.100000000006</v>
      </c>
      <c r="AS8" s="32">
        <v>23521.3</v>
      </c>
      <c r="AT8" s="33">
        <v>20107.599999999999</v>
      </c>
      <c r="AU8" s="33">
        <v>6023</v>
      </c>
      <c r="AV8" s="33">
        <v>41392.300000000003</v>
      </c>
      <c r="AW8" s="33">
        <v>16643.2</v>
      </c>
      <c r="AX8" s="33">
        <v>46142.7</v>
      </c>
      <c r="AY8" s="33">
        <v>11863.3</v>
      </c>
      <c r="AZ8" s="33">
        <v>82710.899999999994</v>
      </c>
      <c r="BA8" s="33">
        <v>20335.2</v>
      </c>
    </row>
    <row r="9" spans="1:53" s="5" customFormat="1" ht="22.5">
      <c r="A9" s="7" t="s">
        <v>4</v>
      </c>
      <c r="B9" s="6">
        <v>3208.4396400000001</v>
      </c>
      <c r="C9" s="6">
        <v>3519.04898</v>
      </c>
      <c r="D9" s="6">
        <v>7279.073629999999</v>
      </c>
      <c r="E9" s="6">
        <v>16150.834379999995</v>
      </c>
      <c r="F9" s="6">
        <v>2328.7822000000006</v>
      </c>
      <c r="G9" s="6">
        <v>4950.9967400000005</v>
      </c>
      <c r="H9" s="6">
        <v>5665.3501699999997</v>
      </c>
      <c r="I9" s="6">
        <v>9411.4158599999973</v>
      </c>
      <c r="J9" s="6">
        <v>3028.7249999999995</v>
      </c>
      <c r="K9" s="6">
        <v>6078.6948400000001</v>
      </c>
      <c r="L9" s="6">
        <v>9557.8368500000015</v>
      </c>
      <c r="M9" s="6">
        <v>18524.275930000003</v>
      </c>
      <c r="N9" s="6">
        <v>1693.9985299999998</v>
      </c>
      <c r="O9" s="6">
        <v>4439.4371200000005</v>
      </c>
      <c r="P9" s="6">
        <v>10779.37839</v>
      </c>
      <c r="Q9" s="6">
        <v>21561.167290000005</v>
      </c>
      <c r="R9" s="6">
        <v>4167.8550000000005</v>
      </c>
      <c r="S9" s="6">
        <v>8573.0315600000013</v>
      </c>
      <c r="T9" s="6">
        <v>13912.334910000001</v>
      </c>
      <c r="U9" s="6">
        <v>38291.695219999994</v>
      </c>
      <c r="V9" s="6">
        <v>2079.0459700000001</v>
      </c>
      <c r="W9" s="6">
        <v>4462.5993699999999</v>
      </c>
      <c r="X9" s="6">
        <v>10528.182630000003</v>
      </c>
      <c r="Y9" s="6">
        <v>31538.831799999996</v>
      </c>
      <c r="Z9" s="6">
        <v>2102.4163899999999</v>
      </c>
      <c r="AA9" s="6">
        <v>3545.4483399999999</v>
      </c>
      <c r="AB9" s="6">
        <v>15856.132370000003</v>
      </c>
      <c r="AC9" s="6">
        <v>57957.983390000023</v>
      </c>
      <c r="AD9" s="6">
        <v>547.68082000000004</v>
      </c>
      <c r="AE9" s="6">
        <v>1659.4902599999998</v>
      </c>
      <c r="AF9" s="6">
        <v>16282.198569999999</v>
      </c>
      <c r="AG9" s="6">
        <v>56590.77493</v>
      </c>
      <c r="AH9" s="6">
        <v>3975.4310500000001</v>
      </c>
      <c r="AI9" s="6">
        <v>4668.4841800000004</v>
      </c>
      <c r="AJ9" s="6">
        <v>9399.4875599999978</v>
      </c>
      <c r="AK9" s="6">
        <v>25242.695059999998</v>
      </c>
      <c r="AL9" s="18">
        <v>4123.7522600000002</v>
      </c>
      <c r="AM9" s="18">
        <v>7986.8</v>
      </c>
      <c r="AN9" s="18">
        <v>9512.2000000000007</v>
      </c>
      <c r="AO9" s="18">
        <v>25317.200000000001</v>
      </c>
      <c r="AP9" s="34">
        <v>2419.2083000000002</v>
      </c>
      <c r="AQ9" s="34">
        <v>6123.2</v>
      </c>
      <c r="AR9" s="34">
        <v>9146.7999999999993</v>
      </c>
      <c r="AS9" s="34">
        <v>29555.599999999999</v>
      </c>
      <c r="AT9" s="33">
        <v>1539.6</v>
      </c>
      <c r="AU9" s="33">
        <v>2043.7000000000003</v>
      </c>
      <c r="AV9" s="33">
        <v>6019.3</v>
      </c>
      <c r="AW9" s="33">
        <v>19691</v>
      </c>
      <c r="AX9" s="33">
        <v>1398.8</v>
      </c>
      <c r="AY9" s="33">
        <v>9414.7000000000007</v>
      </c>
      <c r="AZ9" s="33">
        <v>7080.5999999999985</v>
      </c>
      <c r="BA9" s="33">
        <v>25596.1</v>
      </c>
    </row>
    <row r="10" spans="1:53" s="5" customFormat="1" ht="22.5">
      <c r="A10" s="8" t="s">
        <v>5</v>
      </c>
      <c r="B10" s="6">
        <v>23907.039769999996</v>
      </c>
      <c r="C10" s="6">
        <v>12122.707289999997</v>
      </c>
      <c r="D10" s="6">
        <v>66838.137190000023</v>
      </c>
      <c r="E10" s="6">
        <v>69356.606719999967</v>
      </c>
      <c r="F10" s="6">
        <v>39414.793169999997</v>
      </c>
      <c r="G10" s="6">
        <v>13477.049140000001</v>
      </c>
      <c r="H10" s="6">
        <v>69552.494200000016</v>
      </c>
      <c r="I10" s="6">
        <v>65483.788880000015</v>
      </c>
      <c r="J10" s="6">
        <v>45847.181329999992</v>
      </c>
      <c r="K10" s="6">
        <v>15830.061410000002</v>
      </c>
      <c r="L10" s="6">
        <v>63357.793609999986</v>
      </c>
      <c r="M10" s="6">
        <v>62667.610679999983</v>
      </c>
      <c r="N10" s="6">
        <v>66784.682210000014</v>
      </c>
      <c r="O10" s="6">
        <v>26756.003339999999</v>
      </c>
      <c r="P10" s="6">
        <v>49683.245289999992</v>
      </c>
      <c r="Q10" s="6">
        <v>50215.955059999978</v>
      </c>
      <c r="R10" s="6">
        <v>55915.756219999996</v>
      </c>
      <c r="S10" s="6">
        <v>28484.142479999995</v>
      </c>
      <c r="T10" s="6">
        <v>61559.14650000001</v>
      </c>
      <c r="U10" s="6">
        <v>63677.990579999976</v>
      </c>
      <c r="V10" s="6">
        <v>68284.028319999983</v>
      </c>
      <c r="W10" s="6">
        <v>46582.405829999996</v>
      </c>
      <c r="X10" s="6">
        <v>88187.424909999987</v>
      </c>
      <c r="Y10" s="6">
        <v>76252.087389999986</v>
      </c>
      <c r="Z10" s="6">
        <v>56578.939949999985</v>
      </c>
      <c r="AA10" s="6">
        <v>50153.470890000004</v>
      </c>
      <c r="AB10" s="6">
        <v>100301.81744000003</v>
      </c>
      <c r="AC10" s="6">
        <v>124236.90425000002</v>
      </c>
      <c r="AD10" s="6">
        <v>70559.131030000033</v>
      </c>
      <c r="AE10" s="6">
        <v>58160.092960000009</v>
      </c>
      <c r="AF10" s="6">
        <v>107322.17319999995</v>
      </c>
      <c r="AG10" s="6">
        <v>164383.29449000003</v>
      </c>
      <c r="AH10" s="6">
        <v>80958.915630000018</v>
      </c>
      <c r="AI10" s="6">
        <v>44653.112140000005</v>
      </c>
      <c r="AJ10" s="6">
        <v>97610.849430000017</v>
      </c>
      <c r="AK10" s="6">
        <v>105475.13970999996</v>
      </c>
      <c r="AL10" s="18">
        <v>82113.785909999991</v>
      </c>
      <c r="AM10" s="18">
        <v>40942.699999999997</v>
      </c>
      <c r="AN10" s="18">
        <v>87761.4</v>
      </c>
      <c r="AO10" s="18">
        <v>110856</v>
      </c>
      <c r="AP10" s="34">
        <v>64584.872020000017</v>
      </c>
      <c r="AQ10" s="34">
        <v>37317.9</v>
      </c>
      <c r="AR10" s="34">
        <v>69763.199999999997</v>
      </c>
      <c r="AS10" s="34">
        <v>112422.2</v>
      </c>
      <c r="AT10" s="33">
        <v>41349.800000000003</v>
      </c>
      <c r="AU10" s="33">
        <v>21258.100000000002</v>
      </c>
      <c r="AV10" s="33">
        <v>44962</v>
      </c>
      <c r="AW10" s="33">
        <v>71289.10000000002</v>
      </c>
      <c r="AX10" s="33">
        <v>38822.399999999994</v>
      </c>
      <c r="AY10" s="33">
        <v>30047.099999999995</v>
      </c>
      <c r="AZ10" s="33">
        <v>42118.9</v>
      </c>
      <c r="BA10" s="33">
        <v>67138.700000000012</v>
      </c>
    </row>
    <row r="11" spans="1:53" s="12" customFormat="1" ht="33.75">
      <c r="A11" s="9" t="s">
        <v>6</v>
      </c>
      <c r="B11" s="15"/>
      <c r="C11" s="15">
        <v>76.158630579097547</v>
      </c>
      <c r="D11" s="15"/>
      <c r="E11" s="15"/>
      <c r="F11" s="15"/>
      <c r="G11" s="15">
        <v>59.379766784602296</v>
      </c>
      <c r="H11" s="15"/>
      <c r="I11" s="15"/>
      <c r="J11" s="15"/>
      <c r="K11" s="15">
        <v>56.975590676920227</v>
      </c>
      <c r="L11" s="15"/>
      <c r="M11" s="15"/>
      <c r="N11" s="15"/>
      <c r="O11" s="15">
        <v>69.765553881502314</v>
      </c>
      <c r="P11" s="15"/>
      <c r="Q11" s="15"/>
      <c r="R11" s="15"/>
      <c r="S11" s="15">
        <v>49.609928569749663</v>
      </c>
      <c r="T11" s="15"/>
      <c r="U11" s="15"/>
      <c r="V11" s="15"/>
      <c r="W11" s="15">
        <v>72.237971762781072</v>
      </c>
      <c r="X11" s="15"/>
      <c r="Y11" s="15"/>
      <c r="Z11" s="15"/>
      <c r="AA11" s="15">
        <v>77.240079876762991</v>
      </c>
      <c r="AB11" s="15"/>
      <c r="AC11" s="15"/>
      <c r="AD11" s="15"/>
      <c r="AE11" s="15">
        <v>80.598208738410932</v>
      </c>
      <c r="AF11" s="15"/>
      <c r="AG11" s="15"/>
      <c r="AH11" s="15"/>
      <c r="AI11" s="15">
        <v>70.289442094052717</v>
      </c>
      <c r="AJ11" s="15"/>
      <c r="AK11" s="6"/>
      <c r="AL11" s="17"/>
      <c r="AM11" s="17">
        <v>64.456594636632985</v>
      </c>
      <c r="AN11" s="17"/>
      <c r="AO11" s="17"/>
      <c r="AP11" s="17"/>
      <c r="AQ11" s="17">
        <f>AQ10/AQ7*100</f>
        <v>62.696504624379422</v>
      </c>
      <c r="AR11" s="17"/>
      <c r="AS11" s="17"/>
      <c r="AT11" s="19"/>
      <c r="AU11" s="20">
        <f t="shared" ref="AU11" si="1">AU10/AU7*100</f>
        <v>72.491884002618946</v>
      </c>
      <c r="AV11" s="21"/>
      <c r="AW11" s="21"/>
      <c r="AX11" s="19"/>
      <c r="AY11" s="20">
        <f t="shared" ref="AY11" si="2">AY10/AY7*100</f>
        <v>58.542701329369059</v>
      </c>
      <c r="AZ11" s="21"/>
      <c r="BA11" s="21"/>
    </row>
    <row r="13" spans="1:53" s="1" customFormat="1">
      <c r="A13" s="29" t="s">
        <v>11</v>
      </c>
      <c r="B13" s="29"/>
      <c r="AH13" s="11"/>
      <c r="AI13" s="11"/>
      <c r="AJ13" s="11"/>
      <c r="AK13" s="11"/>
    </row>
  </sheetData>
  <mergeCells count="43">
    <mergeCell ref="AP4:AS4"/>
    <mergeCell ref="AP5:AQ5"/>
    <mergeCell ref="AR5:AS5"/>
    <mergeCell ref="A1:AK1"/>
    <mergeCell ref="A2:AK2"/>
    <mergeCell ref="R4:U4"/>
    <mergeCell ref="V4:Y4"/>
    <mergeCell ref="Z4:AC4"/>
    <mergeCell ref="J4:M4"/>
    <mergeCell ref="N4:Q4"/>
    <mergeCell ref="Z5:AA5"/>
    <mergeCell ref="AH5:AI5"/>
    <mergeCell ref="AD4:AG4"/>
    <mergeCell ref="AH4:AK4"/>
    <mergeCell ref="B4:E4"/>
    <mergeCell ref="F4:I4"/>
    <mergeCell ref="X5:Y5"/>
    <mergeCell ref="L5:M5"/>
    <mergeCell ref="N5:O5"/>
    <mergeCell ref="P5:Q5"/>
    <mergeCell ref="R5:S5"/>
    <mergeCell ref="A4:A6"/>
    <mergeCell ref="B5:C5"/>
    <mergeCell ref="A13:B13"/>
    <mergeCell ref="T5:U5"/>
    <mergeCell ref="V5:W5"/>
    <mergeCell ref="J5:K5"/>
    <mergeCell ref="D5:E5"/>
    <mergeCell ref="F5:G5"/>
    <mergeCell ref="H5:I5"/>
    <mergeCell ref="AB5:AC5"/>
    <mergeCell ref="AL4:AO4"/>
    <mergeCell ref="AL5:AM5"/>
    <mergeCell ref="AN5:AO5"/>
    <mergeCell ref="AJ5:AK5"/>
    <mergeCell ref="AD5:AE5"/>
    <mergeCell ref="AF5:AG5"/>
    <mergeCell ref="AX4:BA4"/>
    <mergeCell ref="AX5:AY5"/>
    <mergeCell ref="AZ5:BA5"/>
    <mergeCell ref="AT4:AW4"/>
    <mergeCell ref="AT5:AU5"/>
    <mergeCell ref="AV5:A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Batys Kazakhstan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2026-10-15T06:28:52Z</dcterms:modified>
</cp:coreProperties>
</file>