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0" windowWidth="14685" windowHeight="11790" tabRatio="680" activeTab="6"/>
  </bookViews>
  <sheets>
    <sheet name="Cover" sheetId="1" r:id="rId1"/>
    <sheet name="Conventions" sheetId="2" r:id="rId2"/>
    <sheet name="Content" sheetId="3" r:id="rId3"/>
    <sheet name="Method. explanations" sheetId="4" r:id="rId4"/>
    <sheet name="1" sheetId="5" r:id="rId5"/>
    <sheet name="2" sheetId="6" r:id="rId6"/>
    <sheet name="3" sheetId="7" r:id="rId7"/>
  </sheets>
  <definedNames>
    <definedName name="_xlnm.Print_Titles" localSheetId="5">'2'!$3:$5</definedName>
    <definedName name="_xlnm.Print_Titles" localSheetId="6">'3'!$3:$5</definedName>
    <definedName name="_xlnm.Print_Area" localSheetId="4">'1'!$A$1:$J$16</definedName>
  </definedNames>
  <calcPr fullCalcOnLoad="1"/>
</workbook>
</file>

<file path=xl/sharedStrings.xml><?xml version="1.0" encoding="utf-8"?>
<sst xmlns="http://schemas.openxmlformats.org/spreadsheetml/2006/main" count="805" uniqueCount="158">
  <si>
    <t>1001</t>
  </si>
  <si>
    <t>1006</t>
  </si>
  <si>
    <t>1101</t>
  </si>
  <si>
    <t>2505</t>
  </si>
  <si>
    <t>2522</t>
  </si>
  <si>
    <t>2710</t>
  </si>
  <si>
    <t>2804</t>
  </si>
  <si>
    <t>3917</t>
  </si>
  <si>
    <t>4411</t>
  </si>
  <si>
    <t>5904</t>
  </si>
  <si>
    <t>6809</t>
  </si>
  <si>
    <t>6910</t>
  </si>
  <si>
    <t>8482</t>
  </si>
  <si>
    <t>0201-0208</t>
  </si>
  <si>
    <t>3208, 3209, 321000</t>
  </si>
  <si>
    <t>6907-6908</t>
  </si>
  <si>
    <t>7208-7212, 7219-7220, 7225-7226</t>
  </si>
  <si>
    <t>7213-7215, 7221-7222, 7227-7228</t>
  </si>
  <si>
    <t>3102-3105</t>
  </si>
  <si>
    <t>-</t>
  </si>
  <si>
    <t>2520</t>
  </si>
  <si>
    <t>732211-732219</t>
  </si>
  <si>
    <t>2835</t>
  </si>
  <si>
    <t>7324</t>
  </si>
  <si>
    <t>2701</t>
  </si>
  <si>
    <t>2818</t>
  </si>
  <si>
    <t>8701</t>
  </si>
  <si>
    <t>e-mail: oblstat.almaty@aspire.gov.kz</t>
  </si>
  <si>
    <t>1003</t>
  </si>
  <si>
    <t>2523</t>
  </si>
  <si>
    <t>7202</t>
  </si>
  <si>
    <t xml:space="preserve">On Mutual Trade of Almaty region in Goods with the EAEU Member States    </t>
  </si>
  <si>
    <t>Conventional designs:</t>
  </si>
  <si>
    <t>"-" - no case</t>
  </si>
  <si>
    <t>"0.0" - insignificant value</t>
  </si>
  <si>
    <t>"X" - data is confidential</t>
  </si>
  <si>
    <t>"..." - no data available</t>
  </si>
  <si>
    <t>In some cases, minor discrepancies between the total and the sum of the terms are explained by the rounding of the data.</t>
  </si>
  <si>
    <t>Content</t>
  </si>
  <si>
    <t>Methodological explanations</t>
  </si>
  <si>
    <t>1. Main indicators of mutual trade by EAEU countries</t>
  </si>
  <si>
    <t>thousand US dollars</t>
  </si>
  <si>
    <t>Name of the EAEU country</t>
  </si>
  <si>
    <t>Trade turnover</t>
  </si>
  <si>
    <t>Export</t>
  </si>
  <si>
    <t>Import</t>
  </si>
  <si>
    <t>Total</t>
  </si>
  <si>
    <t>including:</t>
  </si>
  <si>
    <t>Russia</t>
  </si>
  <si>
    <t>Belarus</t>
  </si>
  <si>
    <t>Armenia</t>
  </si>
  <si>
    <t>Kyrgyzstan</t>
  </si>
  <si>
    <t xml:space="preserve"> * Preliminary data.</t>
  </si>
  <si>
    <t>2. Export of certain goods by EAEU countries</t>
  </si>
  <si>
    <t xml:space="preserve">CNFEA EAEU code </t>
  </si>
  <si>
    <t>Name of goods, main countries - destination</t>
  </si>
  <si>
    <t>Unit</t>
  </si>
  <si>
    <t>quantity</t>
  </si>
  <si>
    <t>Ton</t>
  </si>
  <si>
    <t>Square meter</t>
  </si>
  <si>
    <t>piece</t>
  </si>
  <si>
    <t xml:space="preserve">   * Preliminary data.</t>
  </si>
  <si>
    <t>Meat and offal fresh, frozen and chilled</t>
  </si>
  <si>
    <t>Rice</t>
  </si>
  <si>
    <t>Natural sands of all kinds, whether or not dyed, other than metal-bearing sands of group 26</t>
  </si>
  <si>
    <t>Gypsum; anhydrite; gypsum binders (which are calcined gypsum or calcium sulfate), whether or not dyed, whether or not containing small amounts of accelerators or retarders</t>
  </si>
  <si>
    <t>Oil and oil products obtained from bituminous rocks, other than crude; products, not elsewhere specified or included, containing 70% by weight or more of oil or oil products derived from bituminous rocks</t>
  </si>
  <si>
    <t>Hydrogen, rare gases and other non-metals</t>
  </si>
  <si>
    <t>Phosphinates (hypophosphites), phosphonates (phosphites) and phosphates; polyphosphates, whether or not chemically defined</t>
  </si>
  <si>
    <t>Mineral and chemical fertilizers</t>
  </si>
  <si>
    <t>Paints, varnishes and mortars</t>
  </si>
  <si>
    <t>Pipes, tubes, hoses and their fittings (e.g. couplings, elbows, flanges), of plastics</t>
  </si>
  <si>
    <t>Products made of gypsum or mixtures based on it</t>
  </si>
  <si>
    <t>Ceramic slabs and tiles</t>
  </si>
  <si>
    <t>Sinks, washbasins, washbasin consoles, bathtubs, bidets, toilet bowls, cisterns, urinals and similar sanitary wares, of ceramics</t>
  </si>
  <si>
    <t>Flat-rolled products of iron, non-alloyed and alloyed, stainless steel</t>
  </si>
  <si>
    <t>Iron, non-alloyed, alloyed and stainless steel bars</t>
  </si>
  <si>
    <t>Radiators and their parts</t>
  </si>
  <si>
    <t>Sanitary equipment and parts thereof, of ferrous metals</t>
  </si>
  <si>
    <t>Ball or roller bearings</t>
  </si>
  <si>
    <t>Animal or vegetable fats and oils and their cleavage products, prepared edible fats, animal or vegetable waxes</t>
  </si>
  <si>
    <t>15</t>
  </si>
  <si>
    <t>17</t>
  </si>
  <si>
    <t>Sugar and sugar confectionery</t>
  </si>
  <si>
    <t>19</t>
  </si>
  <si>
    <t>Prepared products from cereal grains, flour, starch or milk, flour confectionery</t>
  </si>
  <si>
    <t>22</t>
  </si>
  <si>
    <t>Alcoholic and non-alcoholic drinks and vinegar</t>
  </si>
  <si>
    <t>28</t>
  </si>
  <si>
    <t>Products of inorganic chemistry, inorganic or organic compounds of precious metals, rare earth metals, radioactive elements or isotopes</t>
  </si>
  <si>
    <t>39</t>
  </si>
  <si>
    <t>Plastics and products from them</t>
  </si>
  <si>
    <t>Pulp of wood or other fibrous cellulosic materials; recycled paper or cardboard (waste paper and waste); paper, cardboard and articles thereof</t>
  </si>
  <si>
    <t>X</t>
  </si>
  <si>
    <t>Textile materials and textile products</t>
  </si>
  <si>
    <t>XI</t>
  </si>
  <si>
    <t>73</t>
  </si>
  <si>
    <t>Ferrous metal products</t>
  </si>
  <si>
    <t>XVII</t>
  </si>
  <si>
    <t>Land vehicles, aircraft, watercraft and transport-related devices and equipment</t>
  </si>
  <si>
    <t>3. Import of certain goods by EAEU countries</t>
  </si>
  <si>
    <t>Barley</t>
  </si>
  <si>
    <t>Wheat or rye flour</t>
  </si>
  <si>
    <t>Quicklime, slaked lime and hydraulic lime, other than calcium oxide and hydroxide of heading 2825</t>
  </si>
  <si>
    <t>Portland cement, aluminous cement, slag cement, supersulphate cement and similar hydraulic cements, whether or not colored, whether or not in the form of clinkers</t>
  </si>
  <si>
    <t>Coal stone; briquettes, pellets and similar solid fuels derived from coal</t>
  </si>
  <si>
    <t>Artificial corundum, whether or not chemically defined; aluminium oxide; aluminum hydroxide</t>
  </si>
  <si>
    <t>Fibreboards of wood or other lignified materials, whether or not containing resins or other organic substances</t>
  </si>
  <si>
    <t>Linoleum</t>
  </si>
  <si>
    <t>Ferroalloys</t>
  </si>
  <si>
    <t>Tractors (other than tractors of heading 8709)</t>
  </si>
  <si>
    <t xml:space="preserve">  * Preliminary data.</t>
  </si>
  <si>
    <t>Responsible for release:</t>
  </si>
  <si>
    <t>Tel. +7 727 277 81 24</t>
  </si>
  <si>
    <t>Department of  Statistics of trade, services and prices</t>
  </si>
  <si>
    <t>Wheat and a mixture of wheat and rye</t>
  </si>
  <si>
    <t>2524</t>
  </si>
  <si>
    <t>Asbestos</t>
  </si>
  <si>
    <t>7204</t>
  </si>
  <si>
    <t>Waste and scrap of ferrous metals; ferrous metal ingots for remelting (charge ingots)</t>
  </si>
  <si>
    <t>share of the country in the total volume of trade, percent</t>
  </si>
  <si>
    <t xml:space="preserve">  in percent to the corresponding period of the previous year</t>
  </si>
  <si>
    <t>8th Series Foreign and mutual trade statistics</t>
  </si>
  <si>
    <t xml:space="preserve"> N. Abdisaeva</t>
  </si>
  <si>
    <t>Address:</t>
  </si>
  <si>
    <t>Executor:</t>
  </si>
  <si>
    <t>050008, Almaty c.</t>
  </si>
  <si>
    <t>Abay Avenue, 125</t>
  </si>
  <si>
    <t>Export all</t>
  </si>
  <si>
    <t>Import all</t>
  </si>
  <si>
    <t>Methodological notes</t>
  </si>
  <si>
    <t>Main indicators of mutual trade of Almaty region in the EAEU countries</t>
  </si>
  <si>
    <t>Export of certain goods by EAEU countries</t>
  </si>
  <si>
    <t>Import of certain goods by EAEU countries</t>
  </si>
  <si>
    <t>Head of Department:</t>
  </si>
  <si>
    <t>2024*</t>
  </si>
  <si>
    <t>2024 in percent 2023</t>
  </si>
  <si>
    <t>January-February 2024</t>
  </si>
  <si>
    <t>Release date:  2024 April 15.</t>
  </si>
  <si>
    <t>© Department of the Bureau of National Statistics of the Agency for Strategic Planning and Regulation of the Republic of Kazakhstan</t>
  </si>
  <si>
    <r>
      <t xml:space="preserve"> Statistical data on mutual trade with the countries of the Eurasian Economic Union, presented in spreadsheets, are based on information obtained using the statistical form 1-TS (monthly).
Mutual trade of the Eurasian Economic Union - trade between the member states of the Eurasian Economic Union. 
</t>
    </r>
    <r>
      <rPr>
        <sz val="10"/>
        <color indexed="8"/>
        <rFont val="Roboto"/>
        <family val="0"/>
      </rPr>
      <t xml:space="preserve">Import goods importation into the territory of the state - a member of the Eurasian Economic Union of goods that are added to the stocks of material resources of the state - a member of the Eurasian Economic Union. 
Export of goods - export from the territory of the state - a member of the Eurasian Economic Union of goods that reduce the stocks of material resources of the state - a member of the Eurasian Economic Union. 
The country of origin of the goods - the country in which the goods were completely produced or subjected to sufficient processing. In this case, the country of origin of goods means either a group of countries, customs or unions of countries, or a region or part of a country, if there is a need to separate them for the purposes of determining the country of origin of goods. 
The country of destination of the goods the last country to which the goods will be delivered, regardless of where they were originally sent and whether or not they were, on their way to that last country, the subject of any commercial transactions or other operations that change their legal status. 
A trading country - a country in which a person acting as a counterparty in a foreign trade transaction, that is, who has concluded an agreement (contract) for the supply of goods, is registered or permanently resides. 
Departure country - the country from which the goods are shipped (dispatched). 
</t>
    </r>
  </si>
  <si>
    <t>January-February 2024*</t>
  </si>
  <si>
    <t>January-February</t>
  </si>
  <si>
    <t>including February</t>
  </si>
  <si>
    <t>April 15, 2024</t>
  </si>
  <si>
    <t>Z. Akhmetova</t>
  </si>
  <si>
    <t>680610</t>
  </si>
  <si>
    <t>Slag wool, mineral silicate wool and similar mineral wools in bulk, in sheets or rolls</t>
  </si>
  <si>
    <t>7403</t>
  </si>
  <si>
    <t>7601</t>
  </si>
  <si>
    <t>7801</t>
  </si>
  <si>
    <t>7901</t>
  </si>
  <si>
    <t>Aluminum raw</t>
  </si>
  <si>
    <t>Zinc raw</t>
  </si>
  <si>
    <t>Refined copper and unprocessed copper alloys</t>
  </si>
  <si>
    <t>Lead raw</t>
  </si>
  <si>
    <r>
      <t>Next release date</t>
    </r>
    <r>
      <rPr>
        <sz val="14"/>
        <rFont val="Roboto"/>
        <family val="0"/>
      </rPr>
      <t>:</t>
    </r>
    <r>
      <rPr>
        <sz val="14"/>
        <color indexed="8"/>
        <rFont val="Roboto"/>
        <family val="0"/>
      </rPr>
      <t xml:space="preserve"> 2024 May 15.</t>
    </r>
  </si>
  <si>
    <t xml:space="preserve"> No.093</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</si>
</sst>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 _р_._-;\-* #,##0\ _р_._-;_-* &quot;-&quot;\ _р_._-;_-@_-"/>
    <numFmt numFmtId="172" formatCode="_-* #,##0.00\ &quot;р.&quot;_-;\-* #,##0.00\ &quot;р.&quot;_-;_-* &quot;-&quot;??\ &quot;р.&quot;_-;_-@_-"/>
    <numFmt numFmtId="173" formatCode="_-* #,##0.00\ _р_._-;\-* #,##0.00\ _р_._-;_-* &quot;-&quot;??\ _р_._-;_-@_-"/>
    <numFmt numFmtId="174" formatCode="#,##0.0"/>
    <numFmt numFmtId="175" formatCode="###\ ###\ ###\ ###\ ##0"/>
    <numFmt numFmtId="176" formatCode="0.0"/>
    <numFmt numFmtId="177" formatCode="#,##0.0&quot;р.&quot;"/>
    <numFmt numFmtId="178" formatCode="#,##0.000"/>
    <numFmt numFmtId="179" formatCode="_-* #,##0&quot;р.&quot;_-;\-* #,##0&quot;р.&quot;_-;_-* &quot;-&quot;&quot;р.&quot;_-;_-@_-"/>
    <numFmt numFmtId="180" formatCode="_-* #,##0_р_._-;\-* #,##0_р_._-;_-* &quot;-&quot;_р_._-;_-@_-"/>
    <numFmt numFmtId="181" formatCode="_-* #,##0.00&quot;р.&quot;_-;\-* #,##0.00&quot;р.&quot;_-;_-* &quot;-&quot;??&quot;р.&quot;_-;_-@_-"/>
    <numFmt numFmtId="182" formatCode="_-* #,##0.00_р_._-;\-* #,##0.00_р_._-;_-* &quot;-&quot;??_р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FC19]d\ mmmm\ yyyy\ &quot;г.&quot;"/>
    <numFmt numFmtId="188" formatCode="0.00000"/>
    <numFmt numFmtId="189" formatCode="0.0000"/>
    <numFmt numFmtId="190" formatCode="0.000"/>
    <numFmt numFmtId="191" formatCode="0.000000"/>
    <numFmt numFmtId="192" formatCode="0.00000000"/>
    <numFmt numFmtId="193" formatCode="0.0000000"/>
    <numFmt numFmtId="194" formatCode="#,##0.0&quot; раза&quot;"/>
    <numFmt numFmtId="195" formatCode="#,##0.0&quot;раза&quot;"/>
  </numFmts>
  <fonts count="44">
    <font>
      <sz val="10"/>
      <color theme="1"/>
      <name val="Calibri"/>
      <family val="2"/>
    </font>
    <font>
      <sz val="11"/>
      <color indexed="8"/>
      <name val="Calibri"/>
      <family val="2"/>
    </font>
    <font>
      <sz val="10"/>
      <name val="Roboto"/>
      <family val="0"/>
    </font>
    <font>
      <sz val="10"/>
      <color indexed="8"/>
      <name val="Roboto"/>
      <family val="0"/>
    </font>
    <font>
      <sz val="8"/>
      <name val="Roboto"/>
      <family val="0"/>
    </font>
    <font>
      <sz val="8"/>
      <color indexed="8"/>
      <name val="Roboto"/>
      <family val="0"/>
    </font>
    <font>
      <b/>
      <sz val="8"/>
      <color indexed="8"/>
      <name val="Roboto"/>
      <family val="0"/>
    </font>
    <font>
      <sz val="14"/>
      <color indexed="8"/>
      <name val="Roboto"/>
      <family val="0"/>
    </font>
    <font>
      <sz val="14"/>
      <name val="Roboto"/>
      <family val="0"/>
    </font>
    <font>
      <sz val="10"/>
      <color indexed="8"/>
      <name val="Calibri"/>
      <family val="2"/>
    </font>
    <font>
      <sz val="11"/>
      <color indexed="56"/>
      <name val="Cambria"/>
      <family val="2"/>
    </font>
    <font>
      <sz val="10"/>
      <name val="Calibri"/>
      <family val="2"/>
    </font>
    <font>
      <b/>
      <sz val="10"/>
      <name val="Calibri"/>
      <family val="2"/>
    </font>
    <font>
      <i/>
      <sz val="8"/>
      <color indexed="8"/>
      <name val="Calibri"/>
      <family val="2"/>
    </font>
    <font>
      <i/>
      <sz val="11"/>
      <color indexed="8"/>
      <name val="Calibri"/>
      <family val="2"/>
    </font>
    <font>
      <sz val="9"/>
      <color indexed="8"/>
      <name val="Calibri"/>
      <family val="2"/>
    </font>
    <font>
      <i/>
      <sz val="9"/>
      <color indexed="8"/>
      <name val="Calibri"/>
      <family val="2"/>
    </font>
    <font>
      <sz val="9"/>
      <color indexed="8"/>
      <name val="Roboto"/>
      <family val="0"/>
    </font>
    <font>
      <i/>
      <sz val="8"/>
      <color indexed="8"/>
      <name val="Roboto"/>
      <family val="0"/>
    </font>
    <font>
      <b/>
      <sz val="10"/>
      <color indexed="8"/>
      <name val="Roboto"/>
      <family val="0"/>
    </font>
    <font>
      <sz val="11"/>
      <color indexed="8"/>
      <name val="Roboto"/>
      <family val="0"/>
    </font>
    <font>
      <i/>
      <sz val="11"/>
      <color indexed="8"/>
      <name val="Roboto"/>
      <family val="0"/>
    </font>
    <font>
      <b/>
      <sz val="14"/>
      <color indexed="8"/>
      <name val="Roboto"/>
      <family val="0"/>
    </font>
    <font>
      <sz val="12"/>
      <color indexed="8"/>
      <name val="Roboto"/>
      <family val="0"/>
    </font>
    <font>
      <b/>
      <sz val="20"/>
      <color indexed="8"/>
      <name val="Roboto"/>
      <family val="0"/>
    </font>
    <font>
      <sz val="11"/>
      <color theme="1"/>
      <name val="Calibri"/>
      <family val="2"/>
    </font>
    <font>
      <sz val="11"/>
      <color theme="3"/>
      <name val="Cambria"/>
      <family val="2"/>
    </font>
    <font>
      <i/>
      <sz val="8"/>
      <color theme="1"/>
      <name val="Calibri"/>
      <family val="2"/>
    </font>
    <font>
      <i/>
      <sz val="11"/>
      <color theme="1"/>
      <name val="Calibri"/>
      <family val="2"/>
    </font>
    <font>
      <sz val="9"/>
      <color theme="1"/>
      <name val="Calibri"/>
      <family val="2"/>
    </font>
    <font>
      <i/>
      <sz val="9"/>
      <color theme="1"/>
      <name val="Calibri"/>
      <family val="2"/>
    </font>
    <font>
      <sz val="14"/>
      <color theme="1"/>
      <name val="Roboto"/>
      <family val="0"/>
    </font>
    <font>
      <sz val="10"/>
      <color rgb="FF000000"/>
      <name val="Roboto"/>
      <family val="0"/>
    </font>
    <font>
      <sz val="9"/>
      <color theme="1"/>
      <name val="Roboto"/>
      <family val="0"/>
    </font>
    <font>
      <i/>
      <sz val="8"/>
      <color theme="1"/>
      <name val="Roboto"/>
      <family val="0"/>
    </font>
    <font>
      <sz val="10"/>
      <color theme="1"/>
      <name val="Roboto"/>
      <family val="0"/>
    </font>
    <font>
      <b/>
      <sz val="10"/>
      <color theme="1"/>
      <name val="Roboto"/>
      <family val="0"/>
    </font>
    <font>
      <sz val="8"/>
      <color theme="1"/>
      <name val="Roboto"/>
      <family val="0"/>
    </font>
    <font>
      <sz val="11"/>
      <color theme="1"/>
      <name val="Roboto"/>
      <family val="0"/>
    </font>
    <font>
      <i/>
      <sz val="11"/>
      <color theme="1"/>
      <name val="Roboto"/>
      <family val="0"/>
    </font>
    <font>
      <b/>
      <sz val="8"/>
      <color theme="1"/>
      <name val="Roboto"/>
      <family val="0"/>
    </font>
    <font>
      <b/>
      <sz val="14"/>
      <color theme="1"/>
      <name val="Roboto"/>
      <family val="0"/>
    </font>
    <font>
      <sz val="12"/>
      <color theme="1"/>
      <name val="Roboto"/>
      <family val="0"/>
    </font>
    <font>
      <b/>
      <sz val="20"/>
      <color theme="1"/>
      <name val="Roboto"/>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right/>
      <top/>
      <bottom style="thin"/>
    </border>
    <border>
      <left/>
      <right style="thin"/>
      <top style="thin"/>
      <bottom style="thin"/>
    </border>
    <border>
      <left style="thin"/>
      <right style="thin"/>
      <top style="thin"/>
      <bottom style="thin"/>
    </border>
    <border>
      <left style="thin"/>
      <right/>
      <top style="thin"/>
      <bottom style="thin"/>
    </border>
    <border>
      <left>
        <color indexed="63"/>
      </left>
      <right style="thin"/>
      <top style="thin"/>
      <bottom>
        <color indexed="63"/>
      </bottom>
    </border>
    <border>
      <left>
        <color indexed="63"/>
      </left>
      <right style="thin"/>
      <top>
        <color indexed="63"/>
      </top>
      <bottom style="thin"/>
    </border>
    <border>
      <left/>
      <right>
        <color indexed="63"/>
      </right>
      <top style="thin"/>
      <bottom style="thin"/>
    </border>
    <border>
      <left style="thin"/>
      <right style="thin"/>
      <top style="thin"/>
      <bottom>
        <color indexed="63"/>
      </bottom>
    </border>
    <border>
      <left style="thin"/>
      <right/>
      <top style="thin"/>
      <bottom>
        <color indexed="63"/>
      </bottom>
    </border>
  </borders>
  <cellStyleXfs count="318">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1" applyNumberFormat="0" applyAlignment="0" applyProtection="0"/>
    <xf numFmtId="0" fontId="25" fillId="27" borderId="2" applyNumberFormat="0" applyAlignment="0" applyProtection="0"/>
    <xf numFmtId="0" fontId="25" fillId="27" borderId="1" applyNumberFormat="0" applyAlignment="0" applyProtection="0"/>
    <xf numFmtId="0" fontId="25" fillId="0" borderId="0" applyNumberForma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25" fillId="0" borderId="3" applyNumberFormat="0" applyFill="0" applyAlignment="0" applyProtection="0"/>
    <xf numFmtId="0" fontId="25"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5" fillId="0" borderId="6" applyNumberFormat="0" applyFill="0" applyAlignment="0" applyProtection="0"/>
    <xf numFmtId="0" fontId="25" fillId="28" borderId="7" applyNumberFormat="0" applyAlignment="0" applyProtection="0"/>
    <xf numFmtId="0" fontId="25" fillId="0" borderId="0" applyNumberFormat="0" applyFill="0" applyBorder="0" applyAlignment="0" applyProtection="0"/>
    <xf numFmtId="0" fontId="25" fillId="29"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6"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pplyNumberFormat="0" applyFill="0" applyBorder="0" applyAlignment="0" applyProtection="0"/>
    <xf numFmtId="0" fontId="25" fillId="30" borderId="0" applyNumberFormat="0" applyBorder="0" applyAlignment="0" applyProtection="0"/>
    <xf numFmtId="0" fontId="25" fillId="0" borderId="0" applyNumberFormat="0" applyFill="0" applyBorder="0" applyAlignment="0" applyProtection="0"/>
    <xf numFmtId="0" fontId="25" fillId="31" borderId="8" applyNumberFormat="0" applyFont="0" applyAlignment="0" applyProtection="0"/>
    <xf numFmtId="9" fontId="25" fillId="0" borderId="0" applyFont="0" applyFill="0" applyBorder="0" applyAlignment="0" applyProtection="0"/>
    <xf numFmtId="0" fontId="25" fillId="0" borderId="9" applyNumberFormat="0" applyFill="0" applyAlignment="0" applyProtection="0"/>
    <xf numFmtId="0" fontId="25"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0" fontId="25" fillId="32" borderId="0" applyNumberFormat="0" applyBorder="0" applyAlignment="0" applyProtection="0"/>
  </cellStyleXfs>
  <cellXfs count="146">
    <xf numFmtId="0" fontId="0" fillId="0" borderId="0" xfId="0" applyFont="1" applyAlignment="1">
      <alignment/>
    </xf>
    <xf numFmtId="0" fontId="0" fillId="0" borderId="0" xfId="0" applyFont="1" applyFill="1" applyAlignment="1">
      <alignment/>
    </xf>
    <xf numFmtId="0" fontId="0" fillId="0" borderId="0" xfId="0" applyFont="1" applyAlignment="1">
      <alignment vertical="top" wrapText="1"/>
    </xf>
    <xf numFmtId="0" fontId="0" fillId="0" borderId="0" xfId="0" applyFont="1" applyAlignment="1">
      <alignment/>
    </xf>
    <xf numFmtId="0" fontId="0" fillId="0" borderId="0" xfId="0" applyAlignment="1">
      <alignment/>
    </xf>
    <xf numFmtId="0" fontId="0" fillId="0" borderId="0" xfId="0" applyFont="1" applyAlignment="1">
      <alignment horizontal="justify" vertical="top"/>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xf>
    <xf numFmtId="0" fontId="0" fillId="0" borderId="0" xfId="0" applyFont="1" applyAlignment="1">
      <alignment horizontal="right" vertical="top" wrapText="1"/>
    </xf>
    <xf numFmtId="0" fontId="0" fillId="0" borderId="0" xfId="0" applyFont="1" applyAlignment="1">
      <alignment vertical="top" wrapText="1"/>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Fill="1" applyAlignment="1">
      <alignment horizontal="center" vertical="top" wrapText="1"/>
    </xf>
    <xf numFmtId="0" fontId="0"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11" fillId="0" borderId="0" xfId="163" applyFont="1" applyAlignment="1">
      <alignment horizontal="center" vertical="center"/>
      <protection/>
    </xf>
    <xf numFmtId="0" fontId="12" fillId="0" borderId="0" xfId="163" applyFont="1" applyAlignment="1">
      <alignment horizontal="center"/>
      <protection/>
    </xf>
    <xf numFmtId="0" fontId="27" fillId="0" borderId="0" xfId="0" applyFont="1" applyFill="1" applyAlignment="1">
      <alignment wrapText="1"/>
    </xf>
    <xf numFmtId="0" fontId="28" fillId="0" borderId="0" xfId="0" applyFont="1" applyAlignment="1">
      <alignment/>
    </xf>
    <xf numFmtId="0" fontId="29" fillId="0" borderId="0" xfId="0" applyFont="1" applyAlignment="1">
      <alignment/>
    </xf>
    <xf numFmtId="0" fontId="30" fillId="0" borderId="0" xfId="0" applyFont="1" applyAlignment="1">
      <alignment horizontal="left"/>
    </xf>
    <xf numFmtId="0" fontId="30" fillId="0" borderId="0" xfId="0" applyFont="1" applyAlignment="1">
      <alignment/>
    </xf>
    <xf numFmtId="0" fontId="30" fillId="0" borderId="0" xfId="0" applyFont="1" applyAlignment="1">
      <alignment vertical="top"/>
    </xf>
    <xf numFmtId="0" fontId="0" fillId="0" borderId="10" xfId="0" applyFont="1" applyFill="1" applyBorder="1" applyAlignment="1">
      <alignment/>
    </xf>
    <xf numFmtId="0" fontId="0" fillId="0" borderId="11" xfId="0" applyFont="1" applyFill="1" applyBorder="1" applyAlignment="1">
      <alignment/>
    </xf>
    <xf numFmtId="0" fontId="0" fillId="0" borderId="0" xfId="0" applyFont="1" applyFill="1" applyBorder="1" applyAlignment="1">
      <alignment wrapText="1"/>
    </xf>
    <xf numFmtId="0" fontId="31" fillId="0" borderId="0" xfId="0" applyFont="1" applyAlignment="1">
      <alignment/>
    </xf>
    <xf numFmtId="0" fontId="32" fillId="0" borderId="0" xfId="242" applyFont="1">
      <alignment/>
      <protection/>
    </xf>
    <xf numFmtId="0" fontId="32" fillId="0" borderId="0" xfId="242" applyFont="1" applyAlignment="1">
      <alignment horizontal="left" wrapText="1"/>
      <protection/>
    </xf>
    <xf numFmtId="0" fontId="2" fillId="0" borderId="0" xfId="163" applyFont="1">
      <alignment/>
      <protection/>
    </xf>
    <xf numFmtId="0" fontId="33" fillId="0" borderId="0" xfId="0" applyFont="1" applyAlignment="1">
      <alignment/>
    </xf>
    <xf numFmtId="0" fontId="34" fillId="0" borderId="0" xfId="0" applyFont="1" applyAlignment="1">
      <alignment horizontal="left"/>
    </xf>
    <xf numFmtId="0" fontId="35" fillId="0" borderId="0" xfId="0" applyFont="1" applyAlignment="1">
      <alignment horizontal="left"/>
    </xf>
    <xf numFmtId="0" fontId="36" fillId="0" borderId="0" xfId="0" applyFont="1" applyAlignment="1">
      <alignment horizontal="center" vertical="top"/>
    </xf>
    <xf numFmtId="0" fontId="35" fillId="0" borderId="0" xfId="0" applyFont="1" applyAlignment="1">
      <alignment horizontal="justify" wrapText="1"/>
    </xf>
    <xf numFmtId="49" fontId="37" fillId="0" borderId="0" xfId="0" applyNumberFormat="1" applyFont="1" applyFill="1" applyBorder="1" applyAlignment="1">
      <alignment vertical="center" wrapText="1"/>
    </xf>
    <xf numFmtId="49" fontId="37" fillId="0" borderId="0" xfId="0" applyNumberFormat="1" applyFont="1" applyFill="1" applyAlignment="1">
      <alignment horizontal="center" vertical="center" wrapText="1"/>
    </xf>
    <xf numFmtId="0" fontId="37" fillId="0" borderId="0" xfId="0" applyFont="1" applyFill="1" applyAlignment="1">
      <alignment/>
    </xf>
    <xf numFmtId="49" fontId="37" fillId="0" borderId="12" xfId="0" applyNumberFormat="1" applyFont="1" applyFill="1" applyBorder="1" applyAlignment="1">
      <alignment horizontal="center" vertical="center" wrapText="1"/>
    </xf>
    <xf numFmtId="49" fontId="37" fillId="0" borderId="13" xfId="0" applyNumberFormat="1" applyFont="1" applyFill="1" applyBorder="1" applyAlignment="1">
      <alignment horizontal="center" vertical="center" wrapText="1"/>
    </xf>
    <xf numFmtId="49" fontId="37" fillId="33" borderId="13" xfId="0" applyNumberFormat="1" applyFont="1" applyFill="1" applyBorder="1" applyAlignment="1">
      <alignment horizontal="center" vertical="center" wrapText="1"/>
    </xf>
    <xf numFmtId="49" fontId="37" fillId="33" borderId="14" xfId="0" applyNumberFormat="1" applyFont="1" applyFill="1" applyBorder="1" applyAlignment="1">
      <alignment horizontal="center" vertical="center" wrapText="1"/>
    </xf>
    <xf numFmtId="49" fontId="4" fillId="0" borderId="0" xfId="0" applyNumberFormat="1" applyFont="1" applyAlignment="1">
      <alignment horizontal="left" vertical="center" wrapText="1"/>
    </xf>
    <xf numFmtId="174" fontId="37" fillId="0" borderId="10" xfId="0" applyNumberFormat="1" applyFont="1" applyBorder="1" applyAlignment="1">
      <alignment vertical="center" wrapText="1"/>
    </xf>
    <xf numFmtId="174" fontId="37" fillId="0" borderId="10" xfId="0" applyNumberFormat="1" applyFont="1" applyFill="1" applyBorder="1" applyAlignment="1">
      <alignment vertical="center" wrapText="1"/>
    </xf>
    <xf numFmtId="174" fontId="37" fillId="0" borderId="10" xfId="0" applyNumberFormat="1" applyFont="1" applyFill="1" applyBorder="1" applyAlignment="1">
      <alignment/>
    </xf>
    <xf numFmtId="174" fontId="37" fillId="0" borderId="0" xfId="0" applyNumberFormat="1" applyFont="1" applyFill="1" applyBorder="1" applyAlignment="1">
      <alignment/>
    </xf>
    <xf numFmtId="174" fontId="37" fillId="0" borderId="0" xfId="0" applyNumberFormat="1" applyFont="1" applyBorder="1" applyAlignment="1">
      <alignment vertical="center" wrapText="1"/>
    </xf>
    <xf numFmtId="174" fontId="37" fillId="0" borderId="0" xfId="0" applyNumberFormat="1" applyFont="1" applyFill="1" applyBorder="1" applyAlignment="1">
      <alignment vertical="center" wrapText="1"/>
    </xf>
    <xf numFmtId="49" fontId="37" fillId="0" borderId="0" xfId="0" applyNumberFormat="1" applyFont="1" applyBorder="1" applyAlignment="1">
      <alignment horizontal="left" vertical="center" wrapText="1"/>
    </xf>
    <xf numFmtId="174" fontId="37" fillId="0" borderId="0" xfId="0" applyNumberFormat="1" applyFont="1" applyFill="1" applyBorder="1" applyAlignment="1">
      <alignment horizontal="right"/>
    </xf>
    <xf numFmtId="49" fontId="4" fillId="0" borderId="11" xfId="0" applyNumberFormat="1" applyFont="1" applyBorder="1" applyAlignment="1">
      <alignment horizontal="left" vertical="center" wrapText="1"/>
    </xf>
    <xf numFmtId="174" fontId="37" fillId="0" borderId="11" xfId="0" applyNumberFormat="1" applyFont="1" applyBorder="1" applyAlignment="1">
      <alignment vertical="center" wrapText="1"/>
    </xf>
    <xf numFmtId="174" fontId="37" fillId="0" borderId="11" xfId="0" applyNumberFormat="1" applyFont="1" applyFill="1" applyBorder="1" applyAlignment="1">
      <alignment vertical="center" wrapText="1"/>
    </xf>
    <xf numFmtId="174" fontId="37" fillId="0" borderId="11" xfId="0" applyNumberFormat="1" applyFont="1" applyFill="1" applyBorder="1" applyAlignment="1">
      <alignment/>
    </xf>
    <xf numFmtId="0" fontId="4" fillId="0" borderId="13" xfId="163" applyFont="1" applyFill="1" applyBorder="1" applyAlignment="1">
      <alignment horizontal="center" vertical="center" wrapText="1"/>
      <protection/>
    </xf>
    <xf numFmtId="0" fontId="4" fillId="0" borderId="14" xfId="163" applyFont="1" applyFill="1" applyBorder="1" applyAlignment="1">
      <alignment horizontal="center" vertical="center" wrapText="1"/>
      <protection/>
    </xf>
    <xf numFmtId="49" fontId="5" fillId="0" borderId="0" xfId="0" applyNumberFormat="1" applyFont="1" applyAlignment="1">
      <alignment horizontal="left" vertical="center" wrapText="1"/>
    </xf>
    <xf numFmtId="49" fontId="5" fillId="0" borderId="0" xfId="0" applyNumberFormat="1" applyFont="1" applyAlignment="1">
      <alignment horizontal="center" vertical="center" wrapText="1"/>
    </xf>
    <xf numFmtId="0" fontId="37" fillId="0" borderId="0" xfId="0" applyFont="1" applyBorder="1" applyAlignment="1">
      <alignment/>
    </xf>
    <xf numFmtId="49" fontId="5" fillId="0" borderId="11" xfId="0" applyNumberFormat="1" applyFont="1" applyBorder="1" applyAlignment="1">
      <alignment horizontal="left" vertical="center" wrapText="1"/>
    </xf>
    <xf numFmtId="174" fontId="34" fillId="0" borderId="0" xfId="0" applyNumberFormat="1" applyFont="1" applyFill="1" applyBorder="1" applyAlignment="1">
      <alignment/>
    </xf>
    <xf numFmtId="174" fontId="34" fillId="0" borderId="0" xfId="0" applyNumberFormat="1" applyFont="1" applyFill="1" applyAlignment="1">
      <alignment vertical="center" wrapText="1"/>
    </xf>
    <xf numFmtId="0" fontId="34" fillId="0" borderId="0" xfId="0" applyFont="1" applyFill="1" applyAlignment="1">
      <alignment horizontal="left"/>
    </xf>
    <xf numFmtId="0" fontId="34" fillId="0" borderId="0" xfId="0" applyFont="1" applyFill="1" applyBorder="1" applyAlignment="1">
      <alignment/>
    </xf>
    <xf numFmtId="0" fontId="34" fillId="0" borderId="0" xfId="0" applyFont="1" applyFill="1" applyAlignment="1">
      <alignment/>
    </xf>
    <xf numFmtId="0" fontId="34" fillId="0" borderId="0" xfId="0" applyFont="1" applyAlignment="1">
      <alignment/>
    </xf>
    <xf numFmtId="0" fontId="38" fillId="0" borderId="0" xfId="0" applyFont="1" applyAlignment="1">
      <alignment horizontal="center"/>
    </xf>
    <xf numFmtId="49" fontId="5" fillId="0" borderId="11" xfId="0" applyNumberFormat="1" applyFont="1" applyBorder="1" applyAlignment="1">
      <alignment horizontal="center" vertical="center" wrapText="1"/>
    </xf>
    <xf numFmtId="174" fontId="34" fillId="0" borderId="0" xfId="0" applyNumberFormat="1" applyFont="1" applyFill="1" applyBorder="1" applyAlignment="1">
      <alignment vertical="center" wrapText="1"/>
    </xf>
    <xf numFmtId="0" fontId="39" fillId="0" borderId="0" xfId="0" applyFont="1" applyAlignment="1">
      <alignment/>
    </xf>
    <xf numFmtId="174" fontId="37" fillId="0" borderId="0" xfId="0" applyNumberFormat="1" applyFont="1" applyFill="1" applyBorder="1" applyAlignment="1">
      <alignment/>
    </xf>
    <xf numFmtId="0" fontId="37" fillId="0" borderId="0" xfId="0" applyFont="1" applyFill="1" applyBorder="1" applyAlignment="1">
      <alignment/>
    </xf>
    <xf numFmtId="0" fontId="38" fillId="0" borderId="0" xfId="0" applyFont="1" applyFill="1" applyAlignment="1">
      <alignment/>
    </xf>
    <xf numFmtId="14" fontId="37" fillId="0" borderId="0" xfId="0" applyNumberFormat="1" applyFont="1" applyAlignment="1">
      <alignment horizontal="left" vertical="center"/>
    </xf>
    <xf numFmtId="0" fontId="37" fillId="0" borderId="0" xfId="0" applyFont="1" applyAlignment="1">
      <alignment vertical="center" wrapText="1"/>
    </xf>
    <xf numFmtId="0" fontId="37" fillId="0" borderId="11" xfId="0" applyFont="1" applyFill="1" applyBorder="1" applyAlignment="1">
      <alignment/>
    </xf>
    <xf numFmtId="0" fontId="37" fillId="0" borderId="10" xfId="0" applyFont="1" applyFill="1" applyBorder="1" applyAlignment="1">
      <alignment vertical="center" wrapText="1"/>
    </xf>
    <xf numFmtId="0" fontId="37" fillId="0" borderId="10" xfId="0" applyFont="1" applyFill="1" applyBorder="1" applyAlignment="1">
      <alignment vertical="top" wrapText="1"/>
    </xf>
    <xf numFmtId="0" fontId="37" fillId="0" borderId="0" xfId="0" applyFont="1" applyFill="1" applyBorder="1" applyAlignment="1">
      <alignment/>
    </xf>
    <xf numFmtId="0" fontId="38" fillId="0" borderId="11" xfId="0" applyFont="1" applyFill="1" applyBorder="1" applyAlignment="1">
      <alignment/>
    </xf>
    <xf numFmtId="0" fontId="37" fillId="0" borderId="0" xfId="0" applyFont="1" applyFill="1" applyBorder="1" applyAlignment="1">
      <alignment horizontal="left" vertical="center" wrapText="1"/>
    </xf>
    <xf numFmtId="0" fontId="40" fillId="0" borderId="10" xfId="0" applyFont="1" applyFill="1" applyBorder="1" applyAlignment="1">
      <alignment vertical="center"/>
    </xf>
    <xf numFmtId="0" fontId="40" fillId="0" borderId="10" xfId="0" applyFont="1" applyFill="1" applyBorder="1" applyAlignment="1">
      <alignment/>
    </xf>
    <xf numFmtId="0" fontId="37" fillId="0" borderId="0" xfId="0" applyFont="1" applyAlignment="1">
      <alignment/>
    </xf>
    <xf numFmtId="0" fontId="37" fillId="0" borderId="0" xfId="0" applyFont="1" applyFill="1" applyBorder="1" applyAlignment="1">
      <alignment horizontal="center" vertical="center" wrapText="1"/>
    </xf>
    <xf numFmtId="174" fontId="37" fillId="0" borderId="0" xfId="0" applyNumberFormat="1" applyFont="1" applyAlignment="1">
      <alignment vertical="center" wrapText="1"/>
    </xf>
    <xf numFmtId="174" fontId="37" fillId="0" borderId="0" xfId="0" applyNumberFormat="1" applyFont="1" applyAlignment="1">
      <alignment horizontal="right" vertical="center" wrapText="1"/>
    </xf>
    <xf numFmtId="0" fontId="37" fillId="0" borderId="0" xfId="0" applyFont="1" applyFill="1" applyBorder="1" applyAlignment="1">
      <alignment/>
    </xf>
    <xf numFmtId="0" fontId="41" fillId="0" borderId="0" xfId="163" applyFont="1" applyAlignment="1">
      <alignment horizontal="center"/>
      <protection/>
    </xf>
    <xf numFmtId="0" fontId="42" fillId="0" borderId="0" xfId="0" applyFont="1" applyFill="1" applyAlignment="1">
      <alignment/>
    </xf>
    <xf numFmtId="0" fontId="42" fillId="0" borderId="0" xfId="0" applyFont="1" applyFill="1" applyAlignment="1" applyProtection="1">
      <alignment/>
      <protection/>
    </xf>
    <xf numFmtId="174" fontId="6" fillId="0" borderId="0" xfId="0" applyNumberFormat="1" applyFont="1" applyAlignment="1">
      <alignment vertical="center" wrapText="1"/>
    </xf>
    <xf numFmtId="174" fontId="5" fillId="0" borderId="0" xfId="0" applyNumberFormat="1" applyFont="1" applyAlignment="1">
      <alignment vertical="center" wrapText="1"/>
    </xf>
    <xf numFmtId="174" fontId="5" fillId="0" borderId="0" xfId="0" applyNumberFormat="1" applyFont="1" applyAlignment="1">
      <alignment horizontal="right" vertical="center" wrapText="1"/>
    </xf>
    <xf numFmtId="174" fontId="5" fillId="0" borderId="11" xfId="0" applyNumberFormat="1" applyFont="1" applyBorder="1" applyAlignment="1">
      <alignment vertical="center" wrapText="1"/>
    </xf>
    <xf numFmtId="0" fontId="35" fillId="0" borderId="0" xfId="0" applyFont="1" applyAlignment="1">
      <alignment/>
    </xf>
    <xf numFmtId="0" fontId="38" fillId="0" borderId="0" xfId="0" applyFont="1" applyAlignment="1">
      <alignment vertical="top" wrapText="1"/>
    </xf>
    <xf numFmtId="174" fontId="5" fillId="0" borderId="0" xfId="0" applyNumberFormat="1" applyFont="1" applyBorder="1" applyAlignment="1">
      <alignment vertical="center" wrapText="1"/>
    </xf>
    <xf numFmtId="2" fontId="5" fillId="0" borderId="0" xfId="0" applyNumberFormat="1" applyFont="1" applyFill="1" applyAlignment="1">
      <alignment horizontal="left" vertical="center" wrapText="1"/>
    </xf>
    <xf numFmtId="0" fontId="0" fillId="0" borderId="0" xfId="0" applyFont="1" applyBorder="1" applyAlignment="1">
      <alignment/>
    </xf>
    <xf numFmtId="0" fontId="31" fillId="0" borderId="0" xfId="0" applyFont="1" applyAlignment="1">
      <alignment horizontal="right" vertical="top" wrapText="1"/>
    </xf>
    <xf numFmtId="0" fontId="0" fillId="0" borderId="0" xfId="0" applyFont="1" applyAlignment="1">
      <alignment horizontal="right" vertical="top" wrapText="1"/>
    </xf>
    <xf numFmtId="0" fontId="0" fillId="0" borderId="0" xfId="0" applyFont="1" applyAlignment="1">
      <alignment vertical="top" wrapText="1"/>
    </xf>
    <xf numFmtId="0" fontId="43" fillId="34" borderId="0" xfId="0" applyFont="1" applyFill="1" applyAlignment="1">
      <alignment horizontal="left" vertical="top" wrapText="1"/>
    </xf>
    <xf numFmtId="0" fontId="43" fillId="0" borderId="0" xfId="0" applyFont="1" applyAlignment="1">
      <alignment/>
    </xf>
    <xf numFmtId="0" fontId="41" fillId="0" borderId="0" xfId="0" applyFont="1" applyAlignment="1">
      <alignment horizontal="left" vertical="center" wrapText="1"/>
    </xf>
    <xf numFmtId="0" fontId="8" fillId="0" borderId="0" xfId="0" applyFont="1" applyAlignment="1">
      <alignment horizontal="left" vertical="top" wrapText="1"/>
    </xf>
    <xf numFmtId="0" fontId="31" fillId="0" borderId="0" xfId="0" applyFont="1" applyAlignment="1">
      <alignment horizontal="left" vertical="top" wrapText="1"/>
    </xf>
    <xf numFmtId="0" fontId="42" fillId="0" borderId="0" xfId="0" applyFont="1" applyFill="1" applyAlignment="1" applyProtection="1">
      <alignment/>
      <protection/>
    </xf>
    <xf numFmtId="0" fontId="34" fillId="0" borderId="0" xfId="0" applyFont="1" applyAlignment="1">
      <alignment horizontal="left" wrapText="1"/>
    </xf>
    <xf numFmtId="2" fontId="36" fillId="0" borderId="0" xfId="0" applyNumberFormat="1" applyFont="1" applyAlignment="1">
      <alignment horizontal="center" vertical="center" wrapText="1"/>
    </xf>
    <xf numFmtId="2" fontId="37" fillId="0" borderId="0" xfId="0" applyNumberFormat="1" applyFont="1" applyFill="1" applyBorder="1" applyAlignment="1">
      <alignment horizontal="center" vertical="center" wrapText="1"/>
    </xf>
    <xf numFmtId="49" fontId="37" fillId="0" borderId="0" xfId="0" applyNumberFormat="1" applyFont="1" applyFill="1" applyBorder="1" applyAlignment="1">
      <alignment horizontal="right" vertical="center" wrapText="1"/>
    </xf>
    <xf numFmtId="49" fontId="37" fillId="0" borderId="15" xfId="0" applyNumberFormat="1" applyFont="1" applyFill="1" applyBorder="1" applyAlignment="1">
      <alignment horizontal="center" vertical="center" wrapText="1"/>
    </xf>
    <xf numFmtId="49" fontId="37" fillId="0" borderId="16" xfId="0" applyNumberFormat="1" applyFont="1" applyFill="1" applyBorder="1" applyAlignment="1">
      <alignment horizontal="center" vertical="center" wrapText="1"/>
    </xf>
    <xf numFmtId="49" fontId="37" fillId="0" borderId="12" xfId="0" applyNumberFormat="1" applyFont="1" applyFill="1" applyBorder="1" applyAlignment="1">
      <alignment horizontal="center" vertical="center" wrapText="1"/>
    </xf>
    <xf numFmtId="49" fontId="37" fillId="0" borderId="13" xfId="0" applyNumberFormat="1" applyFont="1" applyFill="1" applyBorder="1" applyAlignment="1">
      <alignment horizontal="center" vertical="center" wrapText="1"/>
    </xf>
    <xf numFmtId="49" fontId="37" fillId="33" borderId="13" xfId="0" applyNumberFormat="1" applyFont="1" applyFill="1" applyBorder="1" applyAlignment="1">
      <alignment horizontal="center" vertical="center" wrapText="1"/>
    </xf>
    <xf numFmtId="49" fontId="37" fillId="33" borderId="14" xfId="0" applyNumberFormat="1" applyFont="1" applyFill="1" applyBorder="1" applyAlignment="1">
      <alignment horizontal="center" vertical="center" wrapText="1"/>
    </xf>
    <xf numFmtId="49" fontId="37" fillId="0" borderId="14" xfId="0" applyNumberFormat="1" applyFont="1" applyFill="1" applyBorder="1" applyAlignment="1">
      <alignment horizontal="center" vertical="center" wrapText="1"/>
    </xf>
    <xf numFmtId="49" fontId="37" fillId="0" borderId="17" xfId="0" applyNumberFormat="1"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8" fillId="0" borderId="11" xfId="0" applyFont="1" applyFill="1" applyBorder="1" applyAlignment="1">
      <alignment horizontal="center" wrapText="1"/>
    </xf>
    <xf numFmtId="0" fontId="37" fillId="0" borderId="12" xfId="0" applyFont="1" applyFill="1" applyBorder="1" applyAlignment="1">
      <alignment horizontal="center" vertical="center" wrapText="1"/>
    </xf>
    <xf numFmtId="0" fontId="37" fillId="0" borderId="17" xfId="0" applyFont="1" applyFill="1" applyBorder="1" applyAlignment="1">
      <alignment horizontal="center" vertical="center" wrapText="1"/>
    </xf>
    <xf numFmtId="2" fontId="36" fillId="0" borderId="0" xfId="0" applyNumberFormat="1" applyFont="1" applyFill="1" applyAlignment="1">
      <alignment horizontal="center" vertical="center" wrapText="1"/>
    </xf>
    <xf numFmtId="0" fontId="37" fillId="0" borderId="13" xfId="0" applyFont="1" applyFill="1" applyBorder="1" applyAlignment="1">
      <alignment horizontal="center" vertical="center"/>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0" xfId="0" applyFont="1" applyAlignment="1">
      <alignment horizontal="left" wrapText="1"/>
    </xf>
    <xf numFmtId="0" fontId="37" fillId="0" borderId="0" xfId="0" applyFont="1" applyAlignment="1">
      <alignment horizontal="left"/>
    </xf>
    <xf numFmtId="0" fontId="37" fillId="0" borderId="0" xfId="0" applyFont="1" applyFill="1" applyBorder="1" applyAlignment="1">
      <alignment/>
    </xf>
    <xf numFmtId="0" fontId="38" fillId="0" borderId="11" xfId="0" applyFont="1" applyFill="1" applyBorder="1" applyAlignment="1">
      <alignment horizontal="center"/>
    </xf>
    <xf numFmtId="0" fontId="40" fillId="0" borderId="10" xfId="0" applyFont="1" applyFill="1" applyBorder="1" applyAlignment="1">
      <alignment horizontal="left" vertical="center" wrapText="1"/>
    </xf>
  </cellXfs>
  <cellStyles count="3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00" xfId="54"/>
    <cellStyle name="Обычный 101" xfId="55"/>
    <cellStyle name="Обычный 102" xfId="56"/>
    <cellStyle name="Обычный 103" xfId="57"/>
    <cellStyle name="Обычный 104" xfId="58"/>
    <cellStyle name="Обычный 105" xfId="59"/>
    <cellStyle name="Обычный 106" xfId="60"/>
    <cellStyle name="Обычный 107" xfId="61"/>
    <cellStyle name="Обычный 108" xfId="62"/>
    <cellStyle name="Обычный 109" xfId="63"/>
    <cellStyle name="Обычный 11" xfId="64"/>
    <cellStyle name="Обычный 110" xfId="65"/>
    <cellStyle name="Обычный 111" xfId="66"/>
    <cellStyle name="Обычный 112" xfId="67"/>
    <cellStyle name="Обычный 113" xfId="68"/>
    <cellStyle name="Обычный 114" xfId="69"/>
    <cellStyle name="Обычный 115" xfId="70"/>
    <cellStyle name="Обычный 116" xfId="71"/>
    <cellStyle name="Обычный 117" xfId="72"/>
    <cellStyle name="Обычный 118" xfId="73"/>
    <cellStyle name="Обычный 119" xfId="74"/>
    <cellStyle name="Обычный 12" xfId="75"/>
    <cellStyle name="Обычный 120" xfId="76"/>
    <cellStyle name="Обычный 121" xfId="77"/>
    <cellStyle name="Обычный 122" xfId="78"/>
    <cellStyle name="Обычный 123" xfId="79"/>
    <cellStyle name="Обычный 124" xfId="80"/>
    <cellStyle name="Обычный 125" xfId="81"/>
    <cellStyle name="Обычный 126" xfId="82"/>
    <cellStyle name="Обычный 127" xfId="83"/>
    <cellStyle name="Обычный 128" xfId="84"/>
    <cellStyle name="Обычный 129" xfId="85"/>
    <cellStyle name="Обычный 13" xfId="86"/>
    <cellStyle name="Обычный 130" xfId="87"/>
    <cellStyle name="Обычный 131" xfId="88"/>
    <cellStyle name="Обычный 132" xfId="89"/>
    <cellStyle name="Обычный 133" xfId="90"/>
    <cellStyle name="Обычный 134" xfId="91"/>
    <cellStyle name="Обычный 135" xfId="92"/>
    <cellStyle name="Обычный 136" xfId="93"/>
    <cellStyle name="Обычный 137" xfId="94"/>
    <cellStyle name="Обычный 138" xfId="95"/>
    <cellStyle name="Обычный 139" xfId="96"/>
    <cellStyle name="Обычный 14" xfId="97"/>
    <cellStyle name="Обычный 140" xfId="98"/>
    <cellStyle name="Обычный 141" xfId="99"/>
    <cellStyle name="Обычный 142" xfId="100"/>
    <cellStyle name="Обычный 143" xfId="101"/>
    <cellStyle name="Обычный 144" xfId="102"/>
    <cellStyle name="Обычный 145" xfId="103"/>
    <cellStyle name="Обычный 146" xfId="104"/>
    <cellStyle name="Обычный 147" xfId="105"/>
    <cellStyle name="Обычный 148" xfId="106"/>
    <cellStyle name="Обычный 149" xfId="107"/>
    <cellStyle name="Обычный 15" xfId="108"/>
    <cellStyle name="Обычный 150" xfId="109"/>
    <cellStyle name="Обычный 151" xfId="110"/>
    <cellStyle name="Обычный 152" xfId="111"/>
    <cellStyle name="Обычный 153" xfId="112"/>
    <cellStyle name="Обычный 154" xfId="113"/>
    <cellStyle name="Обычный 155" xfId="114"/>
    <cellStyle name="Обычный 156" xfId="115"/>
    <cellStyle name="Обычный 157" xfId="116"/>
    <cellStyle name="Обычный 158" xfId="117"/>
    <cellStyle name="Обычный 159" xfId="118"/>
    <cellStyle name="Обычный 16" xfId="119"/>
    <cellStyle name="Обычный 160" xfId="120"/>
    <cellStyle name="Обычный 161" xfId="121"/>
    <cellStyle name="Обычный 162" xfId="122"/>
    <cellStyle name="Обычный 163" xfId="123"/>
    <cellStyle name="Обычный 164" xfId="124"/>
    <cellStyle name="Обычный 165" xfId="125"/>
    <cellStyle name="Обычный 166" xfId="126"/>
    <cellStyle name="Обычный 167" xfId="127"/>
    <cellStyle name="Обычный 168" xfId="128"/>
    <cellStyle name="Обычный 169" xfId="129"/>
    <cellStyle name="Обычный 17" xfId="130"/>
    <cellStyle name="Обычный 170" xfId="131"/>
    <cellStyle name="Обычный 171" xfId="132"/>
    <cellStyle name="Обычный 172" xfId="133"/>
    <cellStyle name="Обычный 173" xfId="134"/>
    <cellStyle name="Обычный 174" xfId="135"/>
    <cellStyle name="Обычный 175" xfId="136"/>
    <cellStyle name="Обычный 176" xfId="137"/>
    <cellStyle name="Обычный 177" xfId="138"/>
    <cellStyle name="Обычный 178" xfId="139"/>
    <cellStyle name="Обычный 179" xfId="140"/>
    <cellStyle name="Обычный 18" xfId="141"/>
    <cellStyle name="Обычный 180" xfId="142"/>
    <cellStyle name="Обычный 181" xfId="143"/>
    <cellStyle name="Обычный 182" xfId="144"/>
    <cellStyle name="Обычный 183" xfId="145"/>
    <cellStyle name="Обычный 184" xfId="146"/>
    <cellStyle name="Обычный 185" xfId="147"/>
    <cellStyle name="Обычный 186" xfId="148"/>
    <cellStyle name="Обычный 187" xfId="149"/>
    <cellStyle name="Обычный 188" xfId="150"/>
    <cellStyle name="Обычный 189" xfId="151"/>
    <cellStyle name="Обычный 19" xfId="152"/>
    <cellStyle name="Обычный 190" xfId="153"/>
    <cellStyle name="Обычный 191" xfId="154"/>
    <cellStyle name="Обычный 192" xfId="155"/>
    <cellStyle name="Обычный 193" xfId="156"/>
    <cellStyle name="Обычный 194" xfId="157"/>
    <cellStyle name="Обычный 195" xfId="158"/>
    <cellStyle name="Обычный 196" xfId="159"/>
    <cellStyle name="Обычный 197" xfId="160"/>
    <cellStyle name="Обычный 198" xfId="161"/>
    <cellStyle name="Обычный 199" xfId="162"/>
    <cellStyle name="Обычный 2" xfId="163"/>
    <cellStyle name="Обычный 2 2" xfId="164"/>
    <cellStyle name="Обычный 20" xfId="165"/>
    <cellStyle name="Обычный 200" xfId="166"/>
    <cellStyle name="Обычный 201" xfId="167"/>
    <cellStyle name="Обычный 202" xfId="168"/>
    <cellStyle name="Обычный 203" xfId="169"/>
    <cellStyle name="Обычный 204" xfId="170"/>
    <cellStyle name="Обычный 205" xfId="171"/>
    <cellStyle name="Обычный 206" xfId="172"/>
    <cellStyle name="Обычный 207" xfId="173"/>
    <cellStyle name="Обычный 208" xfId="174"/>
    <cellStyle name="Обычный 209" xfId="175"/>
    <cellStyle name="Обычный 21" xfId="176"/>
    <cellStyle name="Обычный 210" xfId="177"/>
    <cellStyle name="Обычный 211" xfId="178"/>
    <cellStyle name="Обычный 212" xfId="179"/>
    <cellStyle name="Обычный 213" xfId="180"/>
    <cellStyle name="Обычный 214" xfId="181"/>
    <cellStyle name="Обычный 215" xfId="182"/>
    <cellStyle name="Обычный 216" xfId="183"/>
    <cellStyle name="Обычный 217" xfId="184"/>
    <cellStyle name="Обычный 218" xfId="185"/>
    <cellStyle name="Обычный 219" xfId="186"/>
    <cellStyle name="Обычный 22" xfId="187"/>
    <cellStyle name="Обычный 220" xfId="188"/>
    <cellStyle name="Обычный 221" xfId="189"/>
    <cellStyle name="Обычный 222" xfId="190"/>
    <cellStyle name="Обычный 223" xfId="191"/>
    <cellStyle name="Обычный 224" xfId="192"/>
    <cellStyle name="Обычный 225" xfId="193"/>
    <cellStyle name="Обычный 226" xfId="194"/>
    <cellStyle name="Обычный 227" xfId="195"/>
    <cellStyle name="Обычный 228" xfId="196"/>
    <cellStyle name="Обычный 229" xfId="197"/>
    <cellStyle name="Обычный 23" xfId="198"/>
    <cellStyle name="Обычный 230" xfId="199"/>
    <cellStyle name="Обычный 231" xfId="200"/>
    <cellStyle name="Обычный 232" xfId="201"/>
    <cellStyle name="Обычный 233" xfId="202"/>
    <cellStyle name="Обычный 234" xfId="203"/>
    <cellStyle name="Обычный 235" xfId="204"/>
    <cellStyle name="Обычный 236" xfId="205"/>
    <cellStyle name="Обычный 237" xfId="206"/>
    <cellStyle name="Обычный 238" xfId="207"/>
    <cellStyle name="Обычный 239" xfId="208"/>
    <cellStyle name="Обычный 24" xfId="209"/>
    <cellStyle name="Обычный 240" xfId="210"/>
    <cellStyle name="Обычный 241" xfId="211"/>
    <cellStyle name="Обычный 242" xfId="212"/>
    <cellStyle name="Обычный 243" xfId="213"/>
    <cellStyle name="Обычный 244" xfId="214"/>
    <cellStyle name="Обычный 245" xfId="215"/>
    <cellStyle name="Обычный 246" xfId="216"/>
    <cellStyle name="Обычный 247" xfId="217"/>
    <cellStyle name="Обычный 248" xfId="218"/>
    <cellStyle name="Обычный 249" xfId="219"/>
    <cellStyle name="Обычный 25" xfId="220"/>
    <cellStyle name="Обычный 250" xfId="221"/>
    <cellStyle name="Обычный 251" xfId="222"/>
    <cellStyle name="Обычный 252" xfId="223"/>
    <cellStyle name="Обычный 253" xfId="224"/>
    <cellStyle name="Обычный 254" xfId="225"/>
    <cellStyle name="Обычный 255" xfId="226"/>
    <cellStyle name="Обычный 26" xfId="227"/>
    <cellStyle name="Обычный 27" xfId="228"/>
    <cellStyle name="Обычный 28" xfId="229"/>
    <cellStyle name="Обычный 29" xfId="230"/>
    <cellStyle name="Обычный 3" xfId="231"/>
    <cellStyle name="Обычный 30" xfId="232"/>
    <cellStyle name="Обычный 31" xfId="233"/>
    <cellStyle name="Обычный 32" xfId="234"/>
    <cellStyle name="Обычный 33" xfId="235"/>
    <cellStyle name="Обычный 34" xfId="236"/>
    <cellStyle name="Обычный 35" xfId="237"/>
    <cellStyle name="Обычный 36" xfId="238"/>
    <cellStyle name="Обычный 37" xfId="239"/>
    <cellStyle name="Обычный 38" xfId="240"/>
    <cellStyle name="Обычный 39" xfId="241"/>
    <cellStyle name="Обычный 4" xfId="242"/>
    <cellStyle name="Обычный 40" xfId="243"/>
    <cellStyle name="Обычный 41" xfId="244"/>
    <cellStyle name="Обычный 42" xfId="245"/>
    <cellStyle name="Обычный 43" xfId="246"/>
    <cellStyle name="Обычный 44" xfId="247"/>
    <cellStyle name="Обычный 45" xfId="248"/>
    <cellStyle name="Обычный 46" xfId="249"/>
    <cellStyle name="Обычный 47" xfId="250"/>
    <cellStyle name="Обычный 48" xfId="251"/>
    <cellStyle name="Обычный 49" xfId="252"/>
    <cellStyle name="Обычный 5" xfId="253"/>
    <cellStyle name="Обычный 50" xfId="254"/>
    <cellStyle name="Обычный 51" xfId="255"/>
    <cellStyle name="Обычный 52" xfId="256"/>
    <cellStyle name="Обычный 53" xfId="257"/>
    <cellStyle name="Обычный 54" xfId="258"/>
    <cellStyle name="Обычный 55" xfId="259"/>
    <cellStyle name="Обычный 56" xfId="260"/>
    <cellStyle name="Обычный 57" xfId="261"/>
    <cellStyle name="Обычный 58" xfId="262"/>
    <cellStyle name="Обычный 59" xfId="263"/>
    <cellStyle name="Обычный 6" xfId="264"/>
    <cellStyle name="Обычный 60" xfId="265"/>
    <cellStyle name="Обычный 61" xfId="266"/>
    <cellStyle name="Обычный 62" xfId="267"/>
    <cellStyle name="Обычный 63" xfId="268"/>
    <cellStyle name="Обычный 64" xfId="269"/>
    <cellStyle name="Обычный 65" xfId="270"/>
    <cellStyle name="Обычный 66" xfId="271"/>
    <cellStyle name="Обычный 67" xfId="272"/>
    <cellStyle name="Обычный 68" xfId="273"/>
    <cellStyle name="Обычный 69" xfId="274"/>
    <cellStyle name="Обычный 7" xfId="275"/>
    <cellStyle name="Обычный 70" xfId="276"/>
    <cellStyle name="Обычный 71" xfId="277"/>
    <cellStyle name="Обычный 72" xfId="278"/>
    <cellStyle name="Обычный 73" xfId="279"/>
    <cellStyle name="Обычный 74" xfId="280"/>
    <cellStyle name="Обычный 75" xfId="281"/>
    <cellStyle name="Обычный 76" xfId="282"/>
    <cellStyle name="Обычный 77" xfId="283"/>
    <cellStyle name="Обычный 78" xfId="284"/>
    <cellStyle name="Обычный 79" xfId="285"/>
    <cellStyle name="Обычный 8" xfId="286"/>
    <cellStyle name="Обычный 80" xfId="287"/>
    <cellStyle name="Обычный 81" xfId="288"/>
    <cellStyle name="Обычный 82" xfId="289"/>
    <cellStyle name="Обычный 83" xfId="290"/>
    <cellStyle name="Обычный 84" xfId="291"/>
    <cellStyle name="Обычный 85" xfId="292"/>
    <cellStyle name="Обычный 86" xfId="293"/>
    <cellStyle name="Обычный 87" xfId="294"/>
    <cellStyle name="Обычный 88" xfId="295"/>
    <cellStyle name="Обычный 89" xfId="296"/>
    <cellStyle name="Обычный 9" xfId="297"/>
    <cellStyle name="Обычный 90" xfId="298"/>
    <cellStyle name="Обычный 91" xfId="299"/>
    <cellStyle name="Обычный 92" xfId="300"/>
    <cellStyle name="Обычный 93" xfId="301"/>
    <cellStyle name="Обычный 94" xfId="302"/>
    <cellStyle name="Обычный 95" xfId="303"/>
    <cellStyle name="Обычный 96" xfId="304"/>
    <cellStyle name="Обычный 97" xfId="305"/>
    <cellStyle name="Обычный 98" xfId="306"/>
    <cellStyle name="Обычный 99" xfId="307"/>
    <cellStyle name="Followed Hyperlink" xfId="308"/>
    <cellStyle name="Плохой" xfId="309"/>
    <cellStyle name="Пояснение" xfId="310"/>
    <cellStyle name="Примечание" xfId="311"/>
    <cellStyle name="Percent" xfId="312"/>
    <cellStyle name="Связанная ячейка" xfId="313"/>
    <cellStyle name="Текст предупреждения" xfId="314"/>
    <cellStyle name="Comma" xfId="315"/>
    <cellStyle name="Comma [0]" xfId="316"/>
    <cellStyle name="Хороший" xfId="3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152400</xdr:rowOff>
    </xdr:from>
    <xdr:to>
      <xdr:col>4</xdr:col>
      <xdr:colOff>657225</xdr:colOff>
      <xdr:row>5</xdr:row>
      <xdr:rowOff>57150</xdr:rowOff>
    </xdr:to>
    <xdr:pic>
      <xdr:nvPicPr>
        <xdr:cNvPr id="1" name="Рисунок 2"/>
        <xdr:cNvPicPr preferRelativeResize="1">
          <a:picLocks noChangeAspect="1"/>
        </xdr:cNvPicPr>
      </xdr:nvPicPr>
      <xdr:blipFill>
        <a:blip r:embed="rId1"/>
        <a:stretch>
          <a:fillRect/>
        </a:stretch>
      </xdr:blipFill>
      <xdr:spPr>
        <a:xfrm>
          <a:off x="200025" y="152400"/>
          <a:ext cx="328612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J20"/>
  <sheetViews>
    <sheetView zoomScale="90" zoomScaleNormal="90" zoomScalePageLayoutView="0" workbookViewId="0" topLeftCell="A1">
      <selection activeCell="A15" sqref="A15"/>
    </sheetView>
  </sheetViews>
  <sheetFormatPr defaultColWidth="9.140625" defaultRowHeight="12.75"/>
  <cols>
    <col min="3" max="3" width="11.8515625" style="0" customWidth="1"/>
    <col min="4" max="4" width="12.28125" style="0" customWidth="1"/>
    <col min="5" max="5" width="19.140625" style="0" customWidth="1"/>
    <col min="6" max="6" width="11.421875" style="0" customWidth="1"/>
  </cols>
  <sheetData>
    <row r="2" s="106" customFormat="1" ht="12.75"/>
    <row r="3" spans="6:10" s="106" customFormat="1" ht="18">
      <c r="F3" s="111"/>
      <c r="G3" s="111"/>
      <c r="H3" s="111"/>
      <c r="I3" s="111"/>
      <c r="J3" s="111"/>
    </row>
    <row r="4" spans="1:10" s="106" customFormat="1" ht="18">
      <c r="A4" s="107"/>
      <c r="B4" s="107"/>
      <c r="C4" s="107"/>
      <c r="D4" s="107"/>
      <c r="E4" s="107"/>
      <c r="F4" s="111"/>
      <c r="G4" s="111"/>
      <c r="H4" s="111"/>
      <c r="I4" s="111"/>
      <c r="J4" s="111"/>
    </row>
    <row r="5" spans="1:7" s="106" customFormat="1" ht="14.25">
      <c r="A5" s="107"/>
      <c r="B5" s="107"/>
      <c r="C5" s="107"/>
      <c r="D5" s="107"/>
      <c r="E5" s="107"/>
      <c r="F5" s="107"/>
      <c r="G5" s="107"/>
    </row>
    <row r="6" spans="1:7" ht="12.75">
      <c r="A6" s="2"/>
      <c r="B6" s="2"/>
      <c r="C6" s="2"/>
      <c r="D6" s="2"/>
      <c r="E6" s="2"/>
      <c r="F6" s="2"/>
      <c r="G6" s="2"/>
    </row>
    <row r="7" spans="1:7" ht="15">
      <c r="A7" s="2"/>
      <c r="B7" s="2"/>
      <c r="C7" s="2"/>
      <c r="D7" s="2"/>
      <c r="E7" s="2"/>
      <c r="F7" s="2"/>
      <c r="G7" s="2"/>
    </row>
    <row r="8" spans="1:7" ht="18.75" customHeight="1">
      <c r="A8" s="117" t="s">
        <v>138</v>
      </c>
      <c r="B8" s="118"/>
      <c r="C8" s="118"/>
      <c r="D8" s="118"/>
      <c r="E8" s="118"/>
      <c r="F8" s="112"/>
      <c r="G8" s="113"/>
    </row>
    <row r="9" spans="1:7" ht="20.25" customHeight="1">
      <c r="A9" s="118" t="s">
        <v>156</v>
      </c>
      <c r="B9" s="118"/>
      <c r="C9" s="118"/>
      <c r="D9" s="118"/>
      <c r="E9" s="118"/>
      <c r="F9" s="15"/>
      <c r="G9" s="15"/>
    </row>
    <row r="10" spans="1:7" ht="15">
      <c r="A10" s="2"/>
      <c r="B10" s="2"/>
      <c r="C10" s="2"/>
      <c r="D10" s="2"/>
      <c r="E10" s="14"/>
      <c r="F10" s="15"/>
      <c r="G10" s="15"/>
    </row>
    <row r="11" spans="1:7" ht="15">
      <c r="A11" s="2"/>
      <c r="B11" s="2"/>
      <c r="C11" s="2"/>
      <c r="D11" s="2"/>
      <c r="E11" s="14"/>
      <c r="F11" s="15"/>
      <c r="G11" s="15"/>
    </row>
    <row r="12" spans="1:7" ht="15">
      <c r="A12" s="114" t="s">
        <v>31</v>
      </c>
      <c r="B12" s="115"/>
      <c r="C12" s="115"/>
      <c r="D12" s="115"/>
      <c r="E12" s="115"/>
      <c r="F12" s="115"/>
      <c r="G12" s="13"/>
    </row>
    <row r="13" spans="1:7" ht="64.5" customHeight="1">
      <c r="A13" s="115"/>
      <c r="B13" s="115"/>
      <c r="C13" s="115"/>
      <c r="D13" s="115"/>
      <c r="E13" s="115"/>
      <c r="F13" s="115"/>
      <c r="G13" s="13"/>
    </row>
    <row r="14" spans="1:7" ht="15">
      <c r="A14" s="13"/>
      <c r="B14" s="13"/>
      <c r="C14" s="13"/>
      <c r="D14" s="13"/>
      <c r="E14" s="13"/>
      <c r="F14" s="13"/>
      <c r="G14" s="13"/>
    </row>
    <row r="15" spans="1:2" ht="18.75">
      <c r="A15" s="36" t="s">
        <v>137</v>
      </c>
      <c r="B15" s="16"/>
    </row>
    <row r="19" spans="1:6" ht="15">
      <c r="A19" s="6"/>
      <c r="B19" s="6"/>
      <c r="C19" s="6"/>
      <c r="D19" s="6"/>
      <c r="E19" s="6"/>
      <c r="F19" s="6"/>
    </row>
    <row r="20" spans="1:5" ht="18.75">
      <c r="A20" s="116" t="s">
        <v>122</v>
      </c>
      <c r="B20" s="116"/>
      <c r="C20" s="116"/>
      <c r="D20" s="116"/>
      <c r="E20" s="116"/>
    </row>
  </sheetData>
  <sheetProtection/>
  <mergeCells count="7">
    <mergeCell ref="F3:J3"/>
    <mergeCell ref="F8:G8"/>
    <mergeCell ref="F4:J4"/>
    <mergeCell ref="A12:F13"/>
    <mergeCell ref="A20:E20"/>
    <mergeCell ref="A8:E8"/>
    <mergeCell ref="A9:E9"/>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V12"/>
  <sheetViews>
    <sheetView zoomScaleSheetLayoutView="100" workbookViewId="0" topLeftCell="A1">
      <selection activeCell="E36" sqref="E36"/>
    </sheetView>
  </sheetViews>
  <sheetFormatPr defaultColWidth="9.140625" defaultRowHeight="12.75"/>
  <cols>
    <col min="1" max="1" width="6.7109375" style="6" customWidth="1"/>
    <col min="2" max="2" width="60.57421875" style="4" customWidth="1"/>
    <col min="3" max="3" width="15.7109375" style="4" customWidth="1"/>
    <col min="4" max="16384" width="9.140625" style="4" customWidth="1"/>
  </cols>
  <sheetData>
    <row r="1" spans="1:2" ht="15">
      <c r="A1" s="4"/>
      <c r="B1" s="6"/>
    </row>
    <row r="2" spans="1:2" ht="15">
      <c r="A2" s="4"/>
      <c r="B2" s="6"/>
    </row>
    <row r="3" spans="1:2" ht="15">
      <c r="A3" s="4"/>
      <c r="B3" s="6"/>
    </row>
    <row r="4" s="29" customFormat="1" ht="12.75">
      <c r="B4" s="37" t="s">
        <v>32</v>
      </c>
    </row>
    <row r="5" s="29" customFormat="1" ht="12.75">
      <c r="B5" s="37" t="s">
        <v>33</v>
      </c>
    </row>
    <row r="6" s="29" customFormat="1" ht="12.75">
      <c r="B6" s="37" t="s">
        <v>34</v>
      </c>
    </row>
    <row r="7" s="29" customFormat="1" ht="12.75">
      <c r="B7" s="37" t="s">
        <v>35</v>
      </c>
    </row>
    <row r="8" s="29" customFormat="1" ht="12.75">
      <c r="B8" s="37" t="s">
        <v>36</v>
      </c>
    </row>
    <row r="9" s="29" customFormat="1" ht="30.75" customHeight="1">
      <c r="B9" s="38" t="s">
        <v>37</v>
      </c>
    </row>
    <row r="10" s="29" customFormat="1" ht="12.75">
      <c r="B10" s="39"/>
    </row>
    <row r="11" s="29" customFormat="1" ht="12">
      <c r="B11" s="40"/>
    </row>
    <row r="12" spans="2:256" s="31" customFormat="1" ht="15" customHeight="1">
      <c r="B12" s="41" t="s">
        <v>139</v>
      </c>
      <c r="C12" s="30"/>
      <c r="D12" s="30"/>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row>
  </sheetData>
  <sheetProtection/>
  <printOptions/>
  <pageMargins left="0.7874015748031497" right="0.3937007874015748"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6"/>
  <sheetViews>
    <sheetView zoomScalePageLayoutView="0" workbookViewId="0" topLeftCell="A1">
      <selection activeCell="B13" sqref="B13"/>
    </sheetView>
  </sheetViews>
  <sheetFormatPr defaultColWidth="118.7109375" defaultRowHeight="12.75"/>
  <cols>
    <col min="1" max="1" width="6.28125" style="17" customWidth="1"/>
    <col min="2" max="2" width="95.140625" style="3" customWidth="1"/>
    <col min="3" max="3" width="9.140625" style="18" customWidth="1"/>
    <col min="4" max="254" width="9.140625" style="3" customWidth="1"/>
    <col min="255" max="255" width="7.421875" style="3" customWidth="1"/>
    <col min="256" max="16384" width="118.7109375" style="3" customWidth="1"/>
  </cols>
  <sheetData>
    <row r="1" spans="1:2" ht="18.75">
      <c r="A1" s="25"/>
      <c r="B1" s="99" t="s">
        <v>38</v>
      </c>
    </row>
    <row r="2" spans="1:2" ht="15">
      <c r="A2" s="25"/>
      <c r="B2" s="26"/>
    </row>
    <row r="3" spans="1:3" ht="15.75">
      <c r="A3" s="119" t="s">
        <v>130</v>
      </c>
      <c r="B3" s="119"/>
      <c r="C3" s="42"/>
    </row>
    <row r="4" spans="1:3" ht="15.75">
      <c r="A4" s="100">
        <v>1</v>
      </c>
      <c r="B4" s="101" t="s">
        <v>131</v>
      </c>
      <c r="C4" s="42"/>
    </row>
    <row r="5" spans="1:3" ht="15.75">
      <c r="A5" s="100">
        <v>2</v>
      </c>
      <c r="B5" s="101" t="s">
        <v>132</v>
      </c>
      <c r="C5" s="42"/>
    </row>
    <row r="6" spans="1:3" ht="15.75">
      <c r="A6" s="100">
        <v>3</v>
      </c>
      <c r="B6" s="101" t="s">
        <v>133</v>
      </c>
      <c r="C6" s="42"/>
    </row>
  </sheetData>
  <sheetProtection/>
  <mergeCells count="1">
    <mergeCell ref="A3:B3"/>
  </mergeCells>
  <hyperlinks>
    <hyperlink ref="B4" location="'1'!A1" display="Основные показатели взаимной торговли Алматинской области по странам ЕАЭС"/>
    <hyperlink ref="B5" location="'2'!A1" display="Экспорт отдельных товаров по странам ЕАЭС"/>
    <hyperlink ref="B6" location="'3'!A1" display="Импорт отдельных товаров по странам ЕАЭС"/>
    <hyperlink ref="A3:B3" location="Метод.пояснения!A1" display="Методологические пояснения  "/>
  </hyperlinks>
  <printOptions/>
  <pageMargins left="0.7874015748031497" right="0.3937007874015748" top="0.3937007874015748" bottom="0.3937007874015748" header="0.3937007874015748" footer="0.3937007874015748"/>
  <pageSetup horizontalDpi="600" verticalDpi="600" orientation="landscape" paperSize="9" scale="99" r:id="rId1"/>
  <headerFooter>
    <oddFooter>&amp;R&amp;"Roboto,обычный"&amp;8 3</oddFooter>
  </headerFooter>
</worksheet>
</file>

<file path=xl/worksheets/sheet4.xml><?xml version="1.0" encoding="utf-8"?>
<worksheet xmlns="http://schemas.openxmlformats.org/spreadsheetml/2006/main" xmlns:r="http://schemas.openxmlformats.org/officeDocument/2006/relationships">
  <dimension ref="B2:B6"/>
  <sheetViews>
    <sheetView workbookViewId="0" topLeftCell="A1">
      <selection activeCell="B4" sqref="B4"/>
    </sheetView>
  </sheetViews>
  <sheetFormatPr defaultColWidth="9.140625" defaultRowHeight="12.75"/>
  <cols>
    <col min="1" max="1" width="4.140625" style="3" customWidth="1"/>
    <col min="2" max="2" width="95.57421875" style="3" customWidth="1"/>
    <col min="3" max="16384" width="9.140625" style="3" customWidth="1"/>
  </cols>
  <sheetData>
    <row r="2" ht="15">
      <c r="B2" s="43" t="s">
        <v>39</v>
      </c>
    </row>
    <row r="4" ht="240.75" customHeight="1">
      <c r="B4" s="44" t="s">
        <v>140</v>
      </c>
    </row>
    <row r="5" ht="33" customHeight="1">
      <c r="B5" s="5"/>
    </row>
    <row r="6" ht="42" customHeight="1">
      <c r="B6" s="5"/>
    </row>
  </sheetData>
  <sheetProtection/>
  <printOptions/>
  <pageMargins left="0.7874015748031497" right="0.3937007874015748" top="0.3937007874015748" bottom="0.3937007874015748" header="0.3937007874015748" footer="0.3937007874015748"/>
  <pageSetup horizontalDpi="600" verticalDpi="600" orientation="landscape" paperSize="9" scale="90" r:id="rId1"/>
  <headerFooter>
    <oddFooter xml:space="preserve">&amp;R&amp;"Roboto,обычный"&amp;8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12"/>
  <sheetViews>
    <sheetView zoomScaleSheetLayoutView="118" workbookViewId="0" topLeftCell="A1">
      <selection activeCell="D29" sqref="D29"/>
    </sheetView>
  </sheetViews>
  <sheetFormatPr defaultColWidth="9.140625" defaultRowHeight="12.75"/>
  <cols>
    <col min="1" max="1" width="17.57421875" style="1" customWidth="1"/>
    <col min="2" max="2" width="14.28125" style="1" customWidth="1"/>
    <col min="3" max="3" width="21.421875" style="1" customWidth="1"/>
    <col min="4" max="4" width="17.421875" style="1" customWidth="1"/>
    <col min="5" max="5" width="14.28125" style="1" customWidth="1"/>
    <col min="6" max="6" width="15.7109375" style="1" customWidth="1"/>
    <col min="7" max="7" width="17.421875" style="1" customWidth="1"/>
    <col min="8" max="8" width="14.28125" style="1" customWidth="1"/>
    <col min="9" max="9" width="15.7109375" style="1" customWidth="1"/>
    <col min="10" max="10" width="17.421875" style="1" customWidth="1"/>
    <col min="11" max="16384" width="9.140625" style="1" customWidth="1"/>
  </cols>
  <sheetData>
    <row r="1" spans="1:11" ht="15">
      <c r="A1" s="121" t="s">
        <v>40</v>
      </c>
      <c r="B1" s="121"/>
      <c r="C1" s="121"/>
      <c r="D1" s="121"/>
      <c r="E1" s="121"/>
      <c r="F1" s="121"/>
      <c r="G1" s="121"/>
      <c r="H1" s="121"/>
      <c r="I1" s="121"/>
      <c r="J1" s="121"/>
      <c r="K1" s="7"/>
    </row>
    <row r="2" spans="1:11" ht="15">
      <c r="A2" s="122" t="s">
        <v>141</v>
      </c>
      <c r="B2" s="122"/>
      <c r="C2" s="122"/>
      <c r="D2" s="122"/>
      <c r="E2" s="122"/>
      <c r="F2" s="122"/>
      <c r="G2" s="122"/>
      <c r="H2" s="122"/>
      <c r="I2" s="122"/>
      <c r="J2" s="122"/>
      <c r="K2" s="7"/>
    </row>
    <row r="3" spans="1:11" ht="15">
      <c r="A3" s="45"/>
      <c r="B3" s="45"/>
      <c r="C3" s="45"/>
      <c r="D3" s="45"/>
      <c r="E3" s="46"/>
      <c r="F3" s="47"/>
      <c r="G3" s="45"/>
      <c r="H3" s="45"/>
      <c r="I3" s="123" t="s">
        <v>41</v>
      </c>
      <c r="J3" s="123"/>
      <c r="K3" s="7"/>
    </row>
    <row r="4" spans="1:11" ht="24.75" customHeight="1">
      <c r="A4" s="124" t="s">
        <v>42</v>
      </c>
      <c r="B4" s="126" t="s">
        <v>43</v>
      </c>
      <c r="C4" s="127"/>
      <c r="D4" s="127"/>
      <c r="E4" s="128" t="s">
        <v>44</v>
      </c>
      <c r="F4" s="128"/>
      <c r="G4" s="129"/>
      <c r="H4" s="130" t="s">
        <v>45</v>
      </c>
      <c r="I4" s="131"/>
      <c r="J4" s="131"/>
      <c r="K4" s="7"/>
    </row>
    <row r="5" spans="1:11" ht="46.5" customHeight="1">
      <c r="A5" s="125"/>
      <c r="B5" s="48" t="s">
        <v>46</v>
      </c>
      <c r="C5" s="49" t="s">
        <v>120</v>
      </c>
      <c r="D5" s="50" t="s">
        <v>121</v>
      </c>
      <c r="E5" s="48" t="s">
        <v>46</v>
      </c>
      <c r="F5" s="49" t="s">
        <v>120</v>
      </c>
      <c r="G5" s="50" t="s">
        <v>121</v>
      </c>
      <c r="H5" s="48" t="s">
        <v>46</v>
      </c>
      <c r="I5" s="49" t="s">
        <v>120</v>
      </c>
      <c r="J5" s="51" t="s">
        <v>121</v>
      </c>
      <c r="K5" s="23"/>
    </row>
    <row r="6" spans="1:10" s="9" customFormat="1" ht="15">
      <c r="A6" s="52" t="s">
        <v>46</v>
      </c>
      <c r="B6" s="53">
        <v>124223.9</v>
      </c>
      <c r="C6" s="54">
        <v>100</v>
      </c>
      <c r="D6" s="55">
        <v>86.4</v>
      </c>
      <c r="E6" s="54">
        <v>47367.3</v>
      </c>
      <c r="F6" s="54">
        <v>100</v>
      </c>
      <c r="G6" s="55">
        <v>106.6</v>
      </c>
      <c r="H6" s="53">
        <v>76856.6</v>
      </c>
      <c r="I6" s="54">
        <v>100</v>
      </c>
      <c r="J6" s="56">
        <v>77.4</v>
      </c>
    </row>
    <row r="7" spans="1:10" ht="15">
      <c r="A7" s="52" t="s">
        <v>47</v>
      </c>
      <c r="B7" s="57"/>
      <c r="C7" s="58"/>
      <c r="D7" s="56"/>
      <c r="E7" s="58"/>
      <c r="F7" s="58"/>
      <c r="G7" s="56"/>
      <c r="H7" s="57"/>
      <c r="I7" s="58"/>
      <c r="J7" s="56"/>
    </row>
    <row r="8" spans="1:10" ht="15">
      <c r="A8" s="59" t="s">
        <v>48</v>
      </c>
      <c r="B8" s="57">
        <v>94726.3</v>
      </c>
      <c r="C8" s="58">
        <f>B8/B6*100</f>
        <v>76.25448887049916</v>
      </c>
      <c r="D8" s="56">
        <v>81</v>
      </c>
      <c r="E8" s="58">
        <v>22976.9</v>
      </c>
      <c r="F8" s="58">
        <f>E8/E6*100</f>
        <v>48.507936910062426</v>
      </c>
      <c r="G8" s="56">
        <v>96.7</v>
      </c>
      <c r="H8" s="57">
        <v>71749.4</v>
      </c>
      <c r="I8" s="58">
        <f>H8/$H$6*100</f>
        <v>93.35489730224859</v>
      </c>
      <c r="J8" s="56">
        <v>77</v>
      </c>
    </row>
    <row r="9" spans="1:10" ht="15">
      <c r="A9" s="59" t="s">
        <v>49</v>
      </c>
      <c r="B9" s="57">
        <v>5558.2</v>
      </c>
      <c r="C9" s="58">
        <f>B9/B6*100</f>
        <v>4.47434028395502</v>
      </c>
      <c r="D9" s="56">
        <v>78.8</v>
      </c>
      <c r="E9" s="58">
        <v>2832.1</v>
      </c>
      <c r="F9" s="58">
        <f>E9/E6*100</f>
        <v>5.9790192812341</v>
      </c>
      <c r="G9" s="60">
        <v>95.7</v>
      </c>
      <c r="H9" s="57">
        <v>2726.1</v>
      </c>
      <c r="I9" s="58">
        <f>H9/$H$6*100</f>
        <v>3.5469953133497967</v>
      </c>
      <c r="J9" s="56">
        <v>66.6</v>
      </c>
    </row>
    <row r="10" spans="1:10" ht="15">
      <c r="A10" s="52" t="s">
        <v>50</v>
      </c>
      <c r="B10" s="57">
        <v>1552.2</v>
      </c>
      <c r="C10" s="58">
        <f>B10/B6*100</f>
        <v>1.2495180074043724</v>
      </c>
      <c r="D10" s="60">
        <v>126.2</v>
      </c>
      <c r="E10" s="58">
        <v>515.2</v>
      </c>
      <c r="F10" s="58">
        <f>E10/E6*100</f>
        <v>1.0876701859721791</v>
      </c>
      <c r="G10" s="60">
        <v>48.1</v>
      </c>
      <c r="H10" s="57">
        <v>1037</v>
      </c>
      <c r="I10" s="58">
        <v>1.4</v>
      </c>
      <c r="J10" s="60">
        <v>657.5</v>
      </c>
    </row>
    <row r="11" spans="1:10" ht="15">
      <c r="A11" s="61" t="s">
        <v>51</v>
      </c>
      <c r="B11" s="62">
        <v>22387.2</v>
      </c>
      <c r="C11" s="63">
        <f>B11/B6*100</f>
        <v>18.021652838141456</v>
      </c>
      <c r="D11" s="64">
        <v>120.3</v>
      </c>
      <c r="E11" s="63">
        <v>21043.1</v>
      </c>
      <c r="F11" s="63">
        <f>E11/E6*100</f>
        <v>44.42537362273129</v>
      </c>
      <c r="G11" s="64">
        <v>126.3</v>
      </c>
      <c r="H11" s="62">
        <v>1344.1</v>
      </c>
      <c r="I11" s="63">
        <f>H11/$H$6*100</f>
        <v>1.7488413486935406</v>
      </c>
      <c r="J11" s="64">
        <v>68.7</v>
      </c>
    </row>
    <row r="12" spans="1:10" s="13" customFormat="1" ht="15">
      <c r="A12" s="120" t="s">
        <v>52</v>
      </c>
      <c r="B12" s="120"/>
      <c r="C12" s="120"/>
      <c r="D12" s="120"/>
      <c r="E12" s="120"/>
      <c r="F12" s="120"/>
      <c r="G12" s="120"/>
      <c r="H12" s="120"/>
      <c r="I12" s="120"/>
      <c r="J12" s="120"/>
    </row>
  </sheetData>
  <sheetProtection/>
  <mergeCells count="8">
    <mergeCell ref="A12:J12"/>
    <mergeCell ref="A1:J1"/>
    <mergeCell ref="A2:J2"/>
    <mergeCell ref="I3:J3"/>
    <mergeCell ref="A4:A5"/>
    <mergeCell ref="B4:D4"/>
    <mergeCell ref="E4:G4"/>
    <mergeCell ref="H4:J4"/>
  </mergeCells>
  <printOptions/>
  <pageMargins left="0.7874015748031497" right="0.3937007874015748" top="0.3937007874015748" bottom="0.3937007874015748" header="0.1968503937007874" footer="0.1968503937007874"/>
  <pageSetup firstPageNumber="5" useFirstPageNumber="1" fitToHeight="1"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L89"/>
  <sheetViews>
    <sheetView workbookViewId="0" topLeftCell="A72">
      <selection activeCell="A90" sqref="A90:IV65536"/>
    </sheetView>
  </sheetViews>
  <sheetFormatPr defaultColWidth="9.140625" defaultRowHeight="12.75"/>
  <cols>
    <col min="1" max="1" width="18.28125" style="19" customWidth="1"/>
    <col min="2" max="2" width="50.8515625" style="20" customWidth="1"/>
    <col min="3" max="3" width="12.28125" style="19" customWidth="1"/>
    <col min="4" max="4" width="9.28125" style="21" customWidth="1"/>
    <col min="5" max="5" width="14.28125" style="21" customWidth="1"/>
    <col min="6" max="6" width="12.00390625" style="21" customWidth="1"/>
    <col min="7" max="7" width="14.28125" style="21" customWidth="1"/>
    <col min="8" max="8" width="10.28125" style="21" customWidth="1"/>
    <col min="9" max="9" width="16.421875" style="21" customWidth="1"/>
    <col min="10" max="10" width="12.421875" style="21" customWidth="1"/>
    <col min="11" max="11" width="14.57421875" style="21" customWidth="1"/>
    <col min="12" max="12" width="9.140625" style="8" customWidth="1"/>
    <col min="13" max="16384" width="9.140625" style="8" customWidth="1"/>
  </cols>
  <sheetData>
    <row r="1" spans="1:11" ht="15">
      <c r="A1" s="137" t="s">
        <v>53</v>
      </c>
      <c r="B1" s="137"/>
      <c r="C1" s="137"/>
      <c r="D1" s="137"/>
      <c r="E1" s="137"/>
      <c r="F1" s="137"/>
      <c r="G1" s="137"/>
      <c r="H1" s="137"/>
      <c r="I1" s="137"/>
      <c r="J1" s="137"/>
      <c r="K1" s="137"/>
    </row>
    <row r="2" spans="1:11" ht="15">
      <c r="A2" s="134"/>
      <c r="B2" s="134"/>
      <c r="C2" s="134"/>
      <c r="D2" s="134"/>
      <c r="E2" s="134"/>
      <c r="F2" s="134"/>
      <c r="G2" s="134"/>
      <c r="H2" s="134"/>
      <c r="I2" s="134"/>
      <c r="J2" s="134"/>
      <c r="K2" s="134"/>
    </row>
    <row r="3" spans="1:11" ht="15">
      <c r="A3" s="135" t="s">
        <v>54</v>
      </c>
      <c r="B3" s="132" t="s">
        <v>55</v>
      </c>
      <c r="C3" s="132" t="s">
        <v>56</v>
      </c>
      <c r="D3" s="133" t="s">
        <v>135</v>
      </c>
      <c r="E3" s="136"/>
      <c r="F3" s="136"/>
      <c r="G3" s="135"/>
      <c r="H3" s="132">
        <v>2023</v>
      </c>
      <c r="I3" s="138"/>
      <c r="J3" s="139" t="s">
        <v>136</v>
      </c>
      <c r="K3" s="140"/>
    </row>
    <row r="4" spans="1:12" ht="15" customHeight="1">
      <c r="A4" s="135"/>
      <c r="B4" s="132"/>
      <c r="C4" s="132"/>
      <c r="D4" s="132" t="s">
        <v>142</v>
      </c>
      <c r="E4" s="132"/>
      <c r="F4" s="133" t="s">
        <v>143</v>
      </c>
      <c r="G4" s="135"/>
      <c r="H4" s="132" t="s">
        <v>142</v>
      </c>
      <c r="I4" s="132"/>
      <c r="J4" s="132" t="s">
        <v>142</v>
      </c>
      <c r="K4" s="133"/>
      <c r="L4" s="35"/>
    </row>
    <row r="5" spans="1:12" ht="22.5">
      <c r="A5" s="135"/>
      <c r="B5" s="132"/>
      <c r="C5" s="132"/>
      <c r="D5" s="65" t="s">
        <v>57</v>
      </c>
      <c r="E5" s="65" t="s">
        <v>41</v>
      </c>
      <c r="F5" s="65" t="s">
        <v>57</v>
      </c>
      <c r="G5" s="65" t="s">
        <v>41</v>
      </c>
      <c r="H5" s="65" t="s">
        <v>57</v>
      </c>
      <c r="I5" s="65" t="s">
        <v>41</v>
      </c>
      <c r="J5" s="65" t="s">
        <v>57</v>
      </c>
      <c r="K5" s="66" t="s">
        <v>41</v>
      </c>
      <c r="L5" s="35"/>
    </row>
    <row r="6" spans="1:12" s="21" customFormat="1" ht="15">
      <c r="A6" s="95"/>
      <c r="B6" s="91" t="s">
        <v>128</v>
      </c>
      <c r="C6" s="95"/>
      <c r="D6" s="96"/>
      <c r="E6" s="103">
        <v>47367.27811</v>
      </c>
      <c r="F6" s="103"/>
      <c r="G6" s="103">
        <v>26411.31903</v>
      </c>
      <c r="H6" s="103"/>
      <c r="I6" s="103">
        <v>44455.39408</v>
      </c>
      <c r="J6" s="103"/>
      <c r="K6" s="103">
        <v>106.55</v>
      </c>
      <c r="L6" s="35"/>
    </row>
    <row r="7" spans="1:12" s="21" customFormat="1" ht="15">
      <c r="A7" s="95"/>
      <c r="B7" s="67" t="s">
        <v>48</v>
      </c>
      <c r="C7" s="95"/>
      <c r="D7" s="96"/>
      <c r="E7" s="103">
        <v>22976.87347</v>
      </c>
      <c r="F7" s="103"/>
      <c r="G7" s="103">
        <v>11299.0309</v>
      </c>
      <c r="H7" s="103"/>
      <c r="I7" s="103">
        <v>23766.63265</v>
      </c>
      <c r="J7" s="103"/>
      <c r="K7" s="103">
        <v>96.68</v>
      </c>
      <c r="L7" s="35"/>
    </row>
    <row r="8" spans="1:12" s="21" customFormat="1" ht="15">
      <c r="A8" s="95"/>
      <c r="B8" s="67" t="s">
        <v>49</v>
      </c>
      <c r="C8" s="95"/>
      <c r="D8" s="96"/>
      <c r="E8" s="103">
        <v>2832.14327</v>
      </c>
      <c r="F8" s="103"/>
      <c r="G8" s="103">
        <v>1718.709</v>
      </c>
      <c r="H8" s="103"/>
      <c r="I8" s="103">
        <v>2960.2222</v>
      </c>
      <c r="J8" s="103"/>
      <c r="K8" s="103">
        <v>95.67</v>
      </c>
      <c r="L8" s="35"/>
    </row>
    <row r="9" spans="1:12" s="21" customFormat="1" ht="15">
      <c r="A9" s="95"/>
      <c r="B9" s="67" t="s">
        <v>50</v>
      </c>
      <c r="C9" s="95"/>
      <c r="D9" s="96"/>
      <c r="E9" s="103">
        <v>515.2173</v>
      </c>
      <c r="F9" s="103"/>
      <c r="G9" s="103">
        <v>256.89342</v>
      </c>
      <c r="H9" s="103"/>
      <c r="I9" s="103">
        <v>1072.08288</v>
      </c>
      <c r="J9" s="103"/>
      <c r="K9" s="103">
        <v>48.06</v>
      </c>
      <c r="L9" s="35"/>
    </row>
    <row r="10" spans="1:12" s="21" customFormat="1" ht="15">
      <c r="A10" s="95"/>
      <c r="B10" s="67" t="s">
        <v>51</v>
      </c>
      <c r="C10" s="95"/>
      <c r="D10" s="96"/>
      <c r="E10" s="103">
        <v>21043.1</v>
      </c>
      <c r="F10" s="103"/>
      <c r="G10" s="103">
        <v>13136.68571</v>
      </c>
      <c r="H10" s="103"/>
      <c r="I10" s="103">
        <v>16656.45635</v>
      </c>
      <c r="J10" s="103"/>
      <c r="K10" s="103">
        <v>126.34</v>
      </c>
      <c r="L10" s="35"/>
    </row>
    <row r="11" spans="1:11" ht="15">
      <c r="A11" s="67" t="s">
        <v>13</v>
      </c>
      <c r="B11" s="67" t="s">
        <v>62</v>
      </c>
      <c r="C11" s="68" t="s">
        <v>58</v>
      </c>
      <c r="D11" s="103">
        <v>283.12145</v>
      </c>
      <c r="E11" s="103">
        <v>455.997</v>
      </c>
      <c r="F11" s="103">
        <v>182.14661</v>
      </c>
      <c r="G11" s="103">
        <v>282.94375</v>
      </c>
      <c r="H11" s="103">
        <v>244.99506</v>
      </c>
      <c r="I11" s="103">
        <v>564.85707</v>
      </c>
      <c r="J11" s="103">
        <v>115.56</v>
      </c>
      <c r="K11" s="103">
        <v>80.73</v>
      </c>
    </row>
    <row r="12" spans="1:11" ht="15">
      <c r="A12" s="67"/>
      <c r="B12" s="67" t="s">
        <v>48</v>
      </c>
      <c r="C12" s="68"/>
      <c r="D12" s="103">
        <v>39.23332</v>
      </c>
      <c r="E12" s="103">
        <v>69.56601</v>
      </c>
      <c r="F12" s="103">
        <v>19.33355</v>
      </c>
      <c r="G12" s="103">
        <v>51.69853</v>
      </c>
      <c r="H12" s="103">
        <v>38.52015</v>
      </c>
      <c r="I12" s="103">
        <v>17.22889</v>
      </c>
      <c r="J12" s="103">
        <v>101.85</v>
      </c>
      <c r="K12" s="103">
        <v>403.78</v>
      </c>
    </row>
    <row r="13" spans="1:11" ht="15">
      <c r="A13" s="67"/>
      <c r="B13" s="67" t="s">
        <v>51</v>
      </c>
      <c r="C13" s="68"/>
      <c r="D13" s="103">
        <v>243.88813</v>
      </c>
      <c r="E13" s="103">
        <v>386.43099</v>
      </c>
      <c r="F13" s="103">
        <v>162.81306</v>
      </c>
      <c r="G13" s="103">
        <v>231.24522</v>
      </c>
      <c r="H13" s="103">
        <v>206.47491</v>
      </c>
      <c r="I13" s="103">
        <v>547.62818</v>
      </c>
      <c r="J13" s="103">
        <v>118.12</v>
      </c>
      <c r="K13" s="103">
        <v>70.56</v>
      </c>
    </row>
    <row r="14" spans="1:11" ht="15">
      <c r="A14" s="67" t="s">
        <v>1</v>
      </c>
      <c r="B14" s="67" t="s">
        <v>63</v>
      </c>
      <c r="C14" s="68" t="s">
        <v>58</v>
      </c>
      <c r="D14" s="103">
        <v>14.7</v>
      </c>
      <c r="E14" s="103">
        <v>17.024</v>
      </c>
      <c r="F14" s="104" t="s">
        <v>19</v>
      </c>
      <c r="G14" s="104" t="s">
        <v>19</v>
      </c>
      <c r="H14" s="103">
        <v>43.442</v>
      </c>
      <c r="I14" s="103">
        <v>88.03855</v>
      </c>
      <c r="J14" s="103">
        <v>33.84</v>
      </c>
      <c r="K14" s="103">
        <v>19.34</v>
      </c>
    </row>
    <row r="15" spans="1:11" ht="12.75" customHeight="1">
      <c r="A15" s="67"/>
      <c r="B15" s="67" t="s">
        <v>48</v>
      </c>
      <c r="C15" s="68"/>
      <c r="D15" s="103">
        <v>14.7</v>
      </c>
      <c r="E15" s="103">
        <v>17.024</v>
      </c>
      <c r="F15" s="104" t="s">
        <v>19</v>
      </c>
      <c r="G15" s="104" t="s">
        <v>19</v>
      </c>
      <c r="H15" s="103">
        <v>43.442</v>
      </c>
      <c r="I15" s="103">
        <v>88.03855</v>
      </c>
      <c r="J15" s="103">
        <v>33.84</v>
      </c>
      <c r="K15" s="103">
        <v>19.34</v>
      </c>
    </row>
    <row r="16" spans="1:11" ht="26.25" customHeight="1">
      <c r="A16" s="67" t="s">
        <v>3</v>
      </c>
      <c r="B16" s="67" t="s">
        <v>64</v>
      </c>
      <c r="C16" s="68" t="s">
        <v>58</v>
      </c>
      <c r="D16" s="104" t="s">
        <v>19</v>
      </c>
      <c r="E16" s="104" t="s">
        <v>19</v>
      </c>
      <c r="F16" s="104" t="s">
        <v>19</v>
      </c>
      <c r="G16" s="104" t="s">
        <v>19</v>
      </c>
      <c r="H16" s="103">
        <v>0.221</v>
      </c>
      <c r="I16" s="103">
        <v>0.44263</v>
      </c>
      <c r="J16" s="104" t="s">
        <v>19</v>
      </c>
      <c r="K16" s="104" t="s">
        <v>19</v>
      </c>
    </row>
    <row r="17" spans="1:11" ht="15">
      <c r="A17" s="67"/>
      <c r="B17" s="67" t="s">
        <v>48</v>
      </c>
      <c r="C17" s="68"/>
      <c r="D17" s="104" t="s">
        <v>19</v>
      </c>
      <c r="E17" s="104" t="s">
        <v>19</v>
      </c>
      <c r="F17" s="104" t="s">
        <v>19</v>
      </c>
      <c r="G17" s="104" t="s">
        <v>19</v>
      </c>
      <c r="H17" s="103">
        <v>0.221</v>
      </c>
      <c r="I17" s="103">
        <v>0.44263</v>
      </c>
      <c r="J17" s="104" t="s">
        <v>19</v>
      </c>
      <c r="K17" s="104" t="s">
        <v>19</v>
      </c>
    </row>
    <row r="18" spans="1:11" ht="33.75">
      <c r="A18" s="67" t="s">
        <v>20</v>
      </c>
      <c r="B18" s="67" t="s">
        <v>65</v>
      </c>
      <c r="C18" s="68" t="s">
        <v>58</v>
      </c>
      <c r="D18" s="103">
        <v>2000.05</v>
      </c>
      <c r="E18" s="103">
        <v>137.079</v>
      </c>
      <c r="F18" s="103">
        <v>773.8</v>
      </c>
      <c r="G18" s="103">
        <v>56.946</v>
      </c>
      <c r="H18" s="103">
        <v>1476.93</v>
      </c>
      <c r="I18" s="103">
        <v>198.2972</v>
      </c>
      <c r="J18" s="103">
        <v>135.42</v>
      </c>
      <c r="K18" s="103">
        <v>69.13</v>
      </c>
    </row>
    <row r="19" spans="1:11" s="21" customFormat="1" ht="15">
      <c r="A19" s="67"/>
      <c r="B19" s="67" t="s">
        <v>48</v>
      </c>
      <c r="C19" s="68"/>
      <c r="D19" s="104" t="s">
        <v>19</v>
      </c>
      <c r="E19" s="104" t="s">
        <v>19</v>
      </c>
      <c r="F19" s="104" t="s">
        <v>19</v>
      </c>
      <c r="G19" s="104" t="s">
        <v>19</v>
      </c>
      <c r="H19" s="103">
        <v>43.2</v>
      </c>
      <c r="I19" s="103">
        <v>116.732</v>
      </c>
      <c r="J19" s="104" t="s">
        <v>19</v>
      </c>
      <c r="K19" s="104" t="s">
        <v>19</v>
      </c>
    </row>
    <row r="20" spans="1:11" ht="15">
      <c r="A20" s="67"/>
      <c r="B20" s="67" t="s">
        <v>51</v>
      </c>
      <c r="C20" s="68"/>
      <c r="D20" s="103">
        <v>2000.05</v>
      </c>
      <c r="E20" s="103">
        <v>137.079</v>
      </c>
      <c r="F20" s="103">
        <v>773.8</v>
      </c>
      <c r="G20" s="103">
        <v>56.946</v>
      </c>
      <c r="H20" s="103">
        <v>1433.73</v>
      </c>
      <c r="I20" s="103">
        <v>81.5652</v>
      </c>
      <c r="J20" s="103">
        <v>139.5</v>
      </c>
      <c r="K20" s="103">
        <v>168.06</v>
      </c>
    </row>
    <row r="21" spans="1:11" s="16" customFormat="1" ht="15">
      <c r="A21" s="67" t="s">
        <v>116</v>
      </c>
      <c r="B21" s="69" t="s">
        <v>117</v>
      </c>
      <c r="C21" s="68" t="s">
        <v>58</v>
      </c>
      <c r="D21" s="104" t="s">
        <v>19</v>
      </c>
      <c r="E21" s="104" t="s">
        <v>19</v>
      </c>
      <c r="F21" s="104" t="s">
        <v>19</v>
      </c>
      <c r="G21" s="104" t="s">
        <v>19</v>
      </c>
      <c r="H21" s="103">
        <v>325</v>
      </c>
      <c r="I21" s="103">
        <v>155.87</v>
      </c>
      <c r="J21" s="104" t="s">
        <v>19</v>
      </c>
      <c r="K21" s="104" t="s">
        <v>19</v>
      </c>
    </row>
    <row r="22" spans="1:11" s="16" customFormat="1" ht="15">
      <c r="A22" s="67"/>
      <c r="B22" s="67" t="s">
        <v>51</v>
      </c>
      <c r="C22" s="67"/>
      <c r="D22" s="104" t="s">
        <v>19</v>
      </c>
      <c r="E22" s="104" t="s">
        <v>19</v>
      </c>
      <c r="F22" s="104" t="s">
        <v>19</v>
      </c>
      <c r="G22" s="104" t="s">
        <v>19</v>
      </c>
      <c r="H22" s="103">
        <v>325</v>
      </c>
      <c r="I22" s="103">
        <v>155.87</v>
      </c>
      <c r="J22" s="104" t="s">
        <v>19</v>
      </c>
      <c r="K22" s="104" t="s">
        <v>19</v>
      </c>
    </row>
    <row r="23" spans="1:11" ht="36.75" customHeight="1">
      <c r="A23" s="67" t="s">
        <v>5</v>
      </c>
      <c r="B23" s="67" t="s">
        <v>66</v>
      </c>
      <c r="C23" s="68" t="s">
        <v>58</v>
      </c>
      <c r="D23" s="103">
        <v>119.73424</v>
      </c>
      <c r="E23" s="103">
        <v>305.01759</v>
      </c>
      <c r="F23" s="104" t="s">
        <v>19</v>
      </c>
      <c r="G23" s="104" t="s">
        <v>19</v>
      </c>
      <c r="H23" s="103">
        <v>477.509</v>
      </c>
      <c r="I23" s="103">
        <v>1403.74806</v>
      </c>
      <c r="J23" s="103">
        <v>25.07</v>
      </c>
      <c r="K23" s="103">
        <v>21.73</v>
      </c>
    </row>
    <row r="24" spans="1:11" ht="15">
      <c r="A24" s="67"/>
      <c r="B24" s="67" t="s">
        <v>48</v>
      </c>
      <c r="C24" s="68"/>
      <c r="D24" s="103">
        <v>42.88124</v>
      </c>
      <c r="E24" s="103">
        <v>168.85459</v>
      </c>
      <c r="F24" s="104" t="s">
        <v>19</v>
      </c>
      <c r="G24" s="104" t="s">
        <v>19</v>
      </c>
      <c r="H24" s="103">
        <v>263.229</v>
      </c>
      <c r="I24" s="103">
        <v>1011.32206</v>
      </c>
      <c r="J24" s="103">
        <v>16.29</v>
      </c>
      <c r="K24" s="103">
        <v>16.7</v>
      </c>
    </row>
    <row r="25" spans="1:11" ht="15">
      <c r="A25" s="67"/>
      <c r="B25" s="67" t="s">
        <v>51</v>
      </c>
      <c r="C25" s="68"/>
      <c r="D25" s="103">
        <v>76.853</v>
      </c>
      <c r="E25" s="103">
        <v>136.163</v>
      </c>
      <c r="F25" s="104" t="s">
        <v>19</v>
      </c>
      <c r="G25" s="104" t="s">
        <v>19</v>
      </c>
      <c r="H25" s="103">
        <v>214.28</v>
      </c>
      <c r="I25" s="103">
        <v>392.426</v>
      </c>
      <c r="J25" s="103">
        <v>35.87</v>
      </c>
      <c r="K25" s="103">
        <v>34.7</v>
      </c>
    </row>
    <row r="26" spans="1:11" s="21" customFormat="1" ht="15">
      <c r="A26" s="67" t="s">
        <v>6</v>
      </c>
      <c r="B26" s="67" t="s">
        <v>67</v>
      </c>
      <c r="C26" s="68" t="s">
        <v>58</v>
      </c>
      <c r="D26" s="104" t="s">
        <v>19</v>
      </c>
      <c r="E26" s="104" t="s">
        <v>19</v>
      </c>
      <c r="F26" s="104" t="s">
        <v>19</v>
      </c>
      <c r="G26" s="104" t="s">
        <v>19</v>
      </c>
      <c r="H26" s="103">
        <v>0.125</v>
      </c>
      <c r="I26" s="103">
        <v>0.93903</v>
      </c>
      <c r="J26" s="104" t="s">
        <v>19</v>
      </c>
      <c r="K26" s="104" t="s">
        <v>19</v>
      </c>
    </row>
    <row r="27" spans="1:11" s="21" customFormat="1" ht="15">
      <c r="A27" s="67"/>
      <c r="B27" s="67" t="s">
        <v>48</v>
      </c>
      <c r="C27" s="68"/>
      <c r="D27" s="104" t="s">
        <v>19</v>
      </c>
      <c r="E27" s="104" t="s">
        <v>19</v>
      </c>
      <c r="F27" s="104" t="s">
        <v>19</v>
      </c>
      <c r="G27" s="104" t="s">
        <v>19</v>
      </c>
      <c r="H27" s="103">
        <v>0.125</v>
      </c>
      <c r="I27" s="103">
        <v>0.93903</v>
      </c>
      <c r="J27" s="104" t="s">
        <v>19</v>
      </c>
      <c r="K27" s="104" t="s">
        <v>19</v>
      </c>
    </row>
    <row r="28" spans="1:11" ht="15">
      <c r="A28" s="67" t="s">
        <v>18</v>
      </c>
      <c r="B28" s="67" t="s">
        <v>69</v>
      </c>
      <c r="C28" s="68" t="s">
        <v>58</v>
      </c>
      <c r="D28" s="104" t="s">
        <v>19</v>
      </c>
      <c r="E28" s="104" t="s">
        <v>19</v>
      </c>
      <c r="F28" s="104" t="s">
        <v>19</v>
      </c>
      <c r="G28" s="104" t="s">
        <v>19</v>
      </c>
      <c r="H28" s="103">
        <v>0.049</v>
      </c>
      <c r="I28" s="103">
        <v>0.85586</v>
      </c>
      <c r="J28" s="104" t="s">
        <v>19</v>
      </c>
      <c r="K28" s="104" t="s">
        <v>19</v>
      </c>
    </row>
    <row r="29" spans="1:11" ht="15">
      <c r="A29" s="67"/>
      <c r="B29" s="67" t="s">
        <v>48</v>
      </c>
      <c r="C29" s="68"/>
      <c r="D29" s="104" t="s">
        <v>19</v>
      </c>
      <c r="E29" s="104" t="s">
        <v>19</v>
      </c>
      <c r="F29" s="104" t="s">
        <v>19</v>
      </c>
      <c r="G29" s="104" t="s">
        <v>19</v>
      </c>
      <c r="H29" s="103">
        <v>0.049</v>
      </c>
      <c r="I29" s="103">
        <v>0.85586</v>
      </c>
      <c r="J29" s="104" t="s">
        <v>19</v>
      </c>
      <c r="K29" s="104" t="s">
        <v>19</v>
      </c>
    </row>
    <row r="30" spans="1:11" ht="15" customHeight="1">
      <c r="A30" s="67" t="s">
        <v>14</v>
      </c>
      <c r="B30" s="67" t="s">
        <v>70</v>
      </c>
      <c r="C30" s="68" t="s">
        <v>58</v>
      </c>
      <c r="D30" s="103">
        <v>1.8</v>
      </c>
      <c r="E30" s="103">
        <v>1.4562</v>
      </c>
      <c r="F30" s="103">
        <v>1.44</v>
      </c>
      <c r="G30" s="103">
        <v>1.16496</v>
      </c>
      <c r="H30" s="103">
        <v>14.048</v>
      </c>
      <c r="I30" s="103">
        <v>150.47772</v>
      </c>
      <c r="J30" s="103">
        <v>12.81</v>
      </c>
      <c r="K30" s="103">
        <v>0.97</v>
      </c>
    </row>
    <row r="31" spans="1:11" ht="15">
      <c r="A31" s="67"/>
      <c r="B31" s="67" t="s">
        <v>48</v>
      </c>
      <c r="C31" s="68"/>
      <c r="D31" s="103"/>
      <c r="E31" s="103"/>
      <c r="F31" s="103"/>
      <c r="G31" s="103"/>
      <c r="H31" s="103">
        <v>11.768</v>
      </c>
      <c r="I31" s="103">
        <v>148.77</v>
      </c>
      <c r="J31" s="103"/>
      <c r="K31" s="103"/>
    </row>
    <row r="32" spans="1:11" ht="15">
      <c r="A32" s="67"/>
      <c r="B32" s="67" t="s">
        <v>51</v>
      </c>
      <c r="C32" s="68"/>
      <c r="D32" s="103">
        <v>1.8</v>
      </c>
      <c r="E32" s="103">
        <v>1.4562</v>
      </c>
      <c r="F32" s="103">
        <v>1.44</v>
      </c>
      <c r="G32" s="103">
        <v>1.16496</v>
      </c>
      <c r="H32" s="103">
        <v>2.28</v>
      </c>
      <c r="I32" s="103">
        <v>1.70772</v>
      </c>
      <c r="J32" s="103">
        <v>78.95</v>
      </c>
      <c r="K32" s="103">
        <v>85.27</v>
      </c>
    </row>
    <row r="33" spans="1:11" ht="22.5">
      <c r="A33" s="67" t="s">
        <v>7</v>
      </c>
      <c r="B33" s="67" t="s">
        <v>71</v>
      </c>
      <c r="C33" s="68" t="s">
        <v>58</v>
      </c>
      <c r="D33" s="103">
        <v>115.40055</v>
      </c>
      <c r="E33" s="103">
        <v>200.08716</v>
      </c>
      <c r="F33" s="103">
        <v>115.3709</v>
      </c>
      <c r="G33" s="103">
        <v>198.93759</v>
      </c>
      <c r="H33" s="103">
        <v>101.49284</v>
      </c>
      <c r="I33" s="103">
        <v>213.70719</v>
      </c>
      <c r="J33" s="103">
        <v>113.7</v>
      </c>
      <c r="K33" s="103">
        <v>93.63</v>
      </c>
    </row>
    <row r="34" spans="1:11" ht="15">
      <c r="A34" s="67"/>
      <c r="B34" s="67" t="s">
        <v>48</v>
      </c>
      <c r="C34" s="68"/>
      <c r="D34" s="103">
        <v>0.023</v>
      </c>
      <c r="E34" s="103">
        <v>1.21681</v>
      </c>
      <c r="F34" s="103">
        <v>0.002</v>
      </c>
      <c r="G34" s="103">
        <v>0.14481</v>
      </c>
      <c r="H34" s="103">
        <v>2.08</v>
      </c>
      <c r="I34" s="103">
        <v>50.86616</v>
      </c>
      <c r="J34" s="103">
        <v>1.11</v>
      </c>
      <c r="K34" s="103">
        <v>2.39</v>
      </c>
    </row>
    <row r="35" spans="1:11" ht="15">
      <c r="A35" s="67"/>
      <c r="B35" s="67" t="s">
        <v>51</v>
      </c>
      <c r="C35" s="68"/>
      <c r="D35" s="103">
        <v>115.37755</v>
      </c>
      <c r="E35" s="103">
        <v>198.87035</v>
      </c>
      <c r="F35" s="103">
        <v>115.3689</v>
      </c>
      <c r="G35" s="103">
        <v>198.79278</v>
      </c>
      <c r="H35" s="103">
        <v>99.41284</v>
      </c>
      <c r="I35" s="103">
        <v>162.84103</v>
      </c>
      <c r="J35" s="103">
        <v>116.06</v>
      </c>
      <c r="K35" s="103">
        <v>122.13</v>
      </c>
    </row>
    <row r="36" spans="1:11" s="21" customFormat="1" ht="22.5">
      <c r="A36" s="67" t="s">
        <v>146</v>
      </c>
      <c r="B36" s="67" t="s">
        <v>147</v>
      </c>
      <c r="C36" s="68" t="s">
        <v>58</v>
      </c>
      <c r="D36" s="104" t="s">
        <v>19</v>
      </c>
      <c r="E36" s="104" t="s">
        <v>19</v>
      </c>
      <c r="F36" s="104" t="s">
        <v>19</v>
      </c>
      <c r="G36" s="104" t="s">
        <v>19</v>
      </c>
      <c r="H36" s="103">
        <v>1.64</v>
      </c>
      <c r="I36" s="103">
        <v>14.1</v>
      </c>
      <c r="J36" s="104" t="s">
        <v>19</v>
      </c>
      <c r="K36" s="104" t="s">
        <v>19</v>
      </c>
    </row>
    <row r="37" spans="1:11" s="21" customFormat="1" ht="15">
      <c r="A37" s="67"/>
      <c r="B37" s="67" t="s">
        <v>48</v>
      </c>
      <c r="C37" s="68"/>
      <c r="D37" s="104" t="s">
        <v>19</v>
      </c>
      <c r="E37" s="104" t="s">
        <v>19</v>
      </c>
      <c r="F37" s="104" t="s">
        <v>19</v>
      </c>
      <c r="G37" s="104" t="s">
        <v>19</v>
      </c>
      <c r="H37" s="103">
        <v>1.64</v>
      </c>
      <c r="I37" s="103">
        <v>14.1</v>
      </c>
      <c r="J37" s="104" t="s">
        <v>19</v>
      </c>
      <c r="K37" s="104" t="s">
        <v>19</v>
      </c>
    </row>
    <row r="38" spans="1:11" ht="15">
      <c r="A38" s="67" t="s">
        <v>10</v>
      </c>
      <c r="B38" s="67" t="s">
        <v>72</v>
      </c>
      <c r="C38" s="68" t="s">
        <v>58</v>
      </c>
      <c r="D38" s="103">
        <v>8697.401</v>
      </c>
      <c r="E38" s="103">
        <v>1073.65111</v>
      </c>
      <c r="F38" s="103">
        <v>5353.794</v>
      </c>
      <c r="G38" s="103">
        <v>676.17031</v>
      </c>
      <c r="H38" s="103">
        <v>7085.058</v>
      </c>
      <c r="I38" s="103">
        <v>751.45785</v>
      </c>
      <c r="J38" s="103">
        <v>122.76</v>
      </c>
      <c r="K38" s="103">
        <v>142.88</v>
      </c>
    </row>
    <row r="39" spans="1:11" ht="15">
      <c r="A39" s="67"/>
      <c r="B39" s="67" t="s">
        <v>51</v>
      </c>
      <c r="C39" s="68"/>
      <c r="D39" s="103">
        <v>8697.401</v>
      </c>
      <c r="E39" s="103">
        <v>1073.65111</v>
      </c>
      <c r="F39" s="103">
        <v>5353.794</v>
      </c>
      <c r="G39" s="103">
        <v>676.17031</v>
      </c>
      <c r="H39" s="103">
        <v>7085.058</v>
      </c>
      <c r="I39" s="103">
        <v>751.45785</v>
      </c>
      <c r="J39" s="103">
        <v>122.76</v>
      </c>
      <c r="K39" s="103">
        <v>142.88</v>
      </c>
    </row>
    <row r="40" spans="1:11" s="16" customFormat="1" ht="22.5">
      <c r="A40" s="67" t="s">
        <v>118</v>
      </c>
      <c r="B40" s="67" t="s">
        <v>119</v>
      </c>
      <c r="C40" s="68" t="s">
        <v>58</v>
      </c>
      <c r="D40" s="103">
        <v>882.87</v>
      </c>
      <c r="E40" s="103">
        <v>384.79808</v>
      </c>
      <c r="F40" s="104" t="s">
        <v>19</v>
      </c>
      <c r="G40" s="104" t="s">
        <v>19</v>
      </c>
      <c r="H40" s="104" t="s">
        <v>19</v>
      </c>
      <c r="I40" s="104" t="s">
        <v>19</v>
      </c>
      <c r="J40" s="104" t="s">
        <v>19</v>
      </c>
      <c r="K40" s="104" t="s">
        <v>19</v>
      </c>
    </row>
    <row r="41" spans="1:11" s="16" customFormat="1" ht="15">
      <c r="A41" s="67"/>
      <c r="B41" s="67" t="s">
        <v>48</v>
      </c>
      <c r="C41" s="67"/>
      <c r="D41" s="103">
        <v>882.87</v>
      </c>
      <c r="E41" s="103">
        <v>384.79808</v>
      </c>
      <c r="F41" s="104" t="s">
        <v>19</v>
      </c>
      <c r="G41" s="104" t="s">
        <v>19</v>
      </c>
      <c r="H41" s="104" t="s">
        <v>19</v>
      </c>
      <c r="I41" s="104" t="s">
        <v>19</v>
      </c>
      <c r="J41" s="104" t="s">
        <v>19</v>
      </c>
      <c r="K41" s="104" t="s">
        <v>19</v>
      </c>
    </row>
    <row r="42" spans="1:11" s="16" customFormat="1" ht="22.5">
      <c r="A42" s="67" t="s">
        <v>16</v>
      </c>
      <c r="B42" s="67" t="s">
        <v>75</v>
      </c>
      <c r="C42" s="68" t="s">
        <v>58</v>
      </c>
      <c r="D42" s="104" t="s">
        <v>19</v>
      </c>
      <c r="E42" s="104" t="s">
        <v>19</v>
      </c>
      <c r="F42" s="104" t="s">
        <v>19</v>
      </c>
      <c r="G42" s="104" t="s">
        <v>19</v>
      </c>
      <c r="H42" s="103">
        <v>9.6096</v>
      </c>
      <c r="I42" s="103">
        <v>85.512</v>
      </c>
      <c r="J42" s="104" t="s">
        <v>19</v>
      </c>
      <c r="K42" s="104" t="s">
        <v>19</v>
      </c>
    </row>
    <row r="43" spans="1:11" s="16" customFormat="1" ht="15">
      <c r="A43" s="67"/>
      <c r="B43" s="67" t="s">
        <v>48</v>
      </c>
      <c r="C43" s="68"/>
      <c r="D43" s="104" t="s">
        <v>19</v>
      </c>
      <c r="E43" s="104" t="s">
        <v>19</v>
      </c>
      <c r="F43" s="104" t="s">
        <v>19</v>
      </c>
      <c r="G43" s="104" t="s">
        <v>19</v>
      </c>
      <c r="H43" s="103">
        <v>9.6096</v>
      </c>
      <c r="I43" s="103">
        <v>85.512</v>
      </c>
      <c r="J43" s="104" t="s">
        <v>19</v>
      </c>
      <c r="K43" s="104" t="s">
        <v>19</v>
      </c>
    </row>
    <row r="44" spans="1:11" s="16" customFormat="1" ht="26.25" customHeight="1">
      <c r="A44" s="67" t="s">
        <v>17</v>
      </c>
      <c r="B44" s="67" t="s">
        <v>76</v>
      </c>
      <c r="C44" s="68" t="s">
        <v>58</v>
      </c>
      <c r="D44" s="103">
        <v>300.09</v>
      </c>
      <c r="E44" s="103">
        <v>177.25571</v>
      </c>
      <c r="F44" s="103">
        <v>300.09</v>
      </c>
      <c r="G44" s="103">
        <v>177.25571</v>
      </c>
      <c r="H44" s="104" t="s">
        <v>19</v>
      </c>
      <c r="I44" s="104" t="s">
        <v>19</v>
      </c>
      <c r="J44" s="104" t="s">
        <v>19</v>
      </c>
      <c r="K44" s="104" t="s">
        <v>19</v>
      </c>
    </row>
    <row r="45" spans="1:11" s="16" customFormat="1" ht="15">
      <c r="A45" s="67"/>
      <c r="B45" s="67" t="s">
        <v>51</v>
      </c>
      <c r="C45" s="68"/>
      <c r="D45" s="103">
        <v>300.09</v>
      </c>
      <c r="E45" s="103">
        <v>177.25571</v>
      </c>
      <c r="F45" s="103">
        <v>300.09</v>
      </c>
      <c r="G45" s="103">
        <v>177.25571</v>
      </c>
      <c r="H45" s="104" t="s">
        <v>19</v>
      </c>
      <c r="I45" s="104" t="s">
        <v>19</v>
      </c>
      <c r="J45" s="104" t="s">
        <v>19</v>
      </c>
      <c r="K45" s="104" t="s">
        <v>19</v>
      </c>
    </row>
    <row r="46" spans="1:11" ht="15">
      <c r="A46" s="67" t="s">
        <v>21</v>
      </c>
      <c r="B46" s="67" t="s">
        <v>77</v>
      </c>
      <c r="C46" s="68" t="s">
        <v>58</v>
      </c>
      <c r="D46" s="103">
        <v>14.536</v>
      </c>
      <c r="E46" s="103">
        <v>74.96583</v>
      </c>
      <c r="F46" s="103">
        <v>12</v>
      </c>
      <c r="G46" s="103">
        <v>61.094</v>
      </c>
      <c r="H46" s="103">
        <v>0.202</v>
      </c>
      <c r="I46" s="103">
        <v>1.13749</v>
      </c>
      <c r="J46" s="103">
        <v>7196.04</v>
      </c>
      <c r="K46" s="103">
        <v>6590.46</v>
      </c>
    </row>
    <row r="47" spans="1:11" ht="15">
      <c r="A47" s="67"/>
      <c r="B47" s="67" t="s">
        <v>48</v>
      </c>
      <c r="C47" s="68"/>
      <c r="D47" s="103">
        <v>14.536</v>
      </c>
      <c r="E47" s="103">
        <v>74.96583</v>
      </c>
      <c r="F47" s="103">
        <v>12</v>
      </c>
      <c r="G47" s="103">
        <v>61.094</v>
      </c>
      <c r="H47" s="103">
        <v>0.202</v>
      </c>
      <c r="I47" s="103">
        <v>1.13749</v>
      </c>
      <c r="J47" s="103">
        <v>7196.04</v>
      </c>
      <c r="K47" s="103">
        <v>6590.46</v>
      </c>
    </row>
    <row r="48" spans="1:11" ht="14.25" customHeight="1">
      <c r="A48" s="67" t="s">
        <v>12</v>
      </c>
      <c r="B48" s="67" t="s">
        <v>79</v>
      </c>
      <c r="C48" s="68" t="s">
        <v>58</v>
      </c>
      <c r="D48" s="103">
        <v>133.37943</v>
      </c>
      <c r="E48" s="103">
        <v>1237.40197</v>
      </c>
      <c r="F48" s="103">
        <v>82.59879</v>
      </c>
      <c r="G48" s="103">
        <v>736.44882</v>
      </c>
      <c r="H48" s="103">
        <v>188.68352</v>
      </c>
      <c r="I48" s="103">
        <v>1729.22814</v>
      </c>
      <c r="J48" s="103">
        <v>70.69</v>
      </c>
      <c r="K48" s="103">
        <v>71.56</v>
      </c>
    </row>
    <row r="49" spans="1:11" ht="15">
      <c r="A49" s="67"/>
      <c r="B49" s="67" t="s">
        <v>48</v>
      </c>
      <c r="C49" s="68"/>
      <c r="D49" s="103">
        <v>133.37943</v>
      </c>
      <c r="E49" s="103">
        <v>1237.40197</v>
      </c>
      <c r="F49" s="103">
        <v>82.59879</v>
      </c>
      <c r="G49" s="103">
        <v>736.44882</v>
      </c>
      <c r="H49" s="103">
        <v>188.68352</v>
      </c>
      <c r="I49" s="103">
        <v>1729.22814</v>
      </c>
      <c r="J49" s="103">
        <v>70.69</v>
      </c>
      <c r="K49" s="103">
        <v>71.56</v>
      </c>
    </row>
    <row r="50" spans="1:11" s="21" customFormat="1" ht="22.5">
      <c r="A50" s="67" t="s">
        <v>81</v>
      </c>
      <c r="B50" s="67" t="s">
        <v>80</v>
      </c>
      <c r="C50" s="68" t="s">
        <v>58</v>
      </c>
      <c r="D50" s="104" t="s">
        <v>19</v>
      </c>
      <c r="E50" s="104" t="s">
        <v>19</v>
      </c>
      <c r="F50" s="104" t="s">
        <v>19</v>
      </c>
      <c r="G50" s="104" t="s">
        <v>19</v>
      </c>
      <c r="H50" s="103">
        <v>5</v>
      </c>
      <c r="I50" s="103">
        <v>4.447</v>
      </c>
      <c r="J50" s="104" t="s">
        <v>19</v>
      </c>
      <c r="K50" s="104" t="s">
        <v>19</v>
      </c>
    </row>
    <row r="51" spans="1:11" s="21" customFormat="1" ht="15">
      <c r="A51" s="67"/>
      <c r="B51" s="67" t="s">
        <v>49</v>
      </c>
      <c r="C51" s="68"/>
      <c r="D51" s="104" t="s">
        <v>19</v>
      </c>
      <c r="E51" s="104" t="s">
        <v>19</v>
      </c>
      <c r="F51" s="104" t="s">
        <v>19</v>
      </c>
      <c r="G51" s="104" t="s">
        <v>19</v>
      </c>
      <c r="H51" s="103">
        <v>5</v>
      </c>
      <c r="I51" s="103">
        <v>4.447</v>
      </c>
      <c r="J51" s="104" t="s">
        <v>19</v>
      </c>
      <c r="K51" s="104" t="s">
        <v>19</v>
      </c>
    </row>
    <row r="52" spans="1:11" ht="15">
      <c r="A52" s="67" t="s">
        <v>82</v>
      </c>
      <c r="B52" s="67" t="s">
        <v>83</v>
      </c>
      <c r="C52" s="68" t="s">
        <v>58</v>
      </c>
      <c r="D52" s="103">
        <v>1330.9104</v>
      </c>
      <c r="E52" s="103">
        <v>2000.3413</v>
      </c>
      <c r="F52" s="103">
        <v>820.9784</v>
      </c>
      <c r="G52" s="103">
        <v>1266.94188</v>
      </c>
      <c r="H52" s="103">
        <v>107.6545</v>
      </c>
      <c r="I52" s="103">
        <v>225.987</v>
      </c>
      <c r="J52" s="103">
        <v>1236.28</v>
      </c>
      <c r="K52" s="103">
        <v>885.16</v>
      </c>
    </row>
    <row r="53" spans="1:11" ht="15">
      <c r="A53" s="67"/>
      <c r="B53" s="67" t="s">
        <v>48</v>
      </c>
      <c r="C53" s="68"/>
      <c r="D53" s="103">
        <v>1217.6366</v>
      </c>
      <c r="E53" s="103">
        <v>1836.53075</v>
      </c>
      <c r="F53" s="103">
        <v>806.2972</v>
      </c>
      <c r="G53" s="103">
        <v>1222.58988</v>
      </c>
      <c r="H53" s="103">
        <v>97.137</v>
      </c>
      <c r="I53" s="103">
        <v>182.715</v>
      </c>
      <c r="J53" s="103">
        <v>1253.53</v>
      </c>
      <c r="K53" s="103">
        <v>1005.13</v>
      </c>
    </row>
    <row r="54" spans="1:11" s="21" customFormat="1" ht="15">
      <c r="A54" s="67"/>
      <c r="B54" s="67" t="s">
        <v>49</v>
      </c>
      <c r="C54" s="68"/>
      <c r="D54" s="103">
        <v>10.5912</v>
      </c>
      <c r="E54" s="103">
        <v>34.345</v>
      </c>
      <c r="F54" s="103">
        <v>10.5912</v>
      </c>
      <c r="G54" s="103">
        <v>34.345</v>
      </c>
      <c r="H54" s="104" t="s">
        <v>19</v>
      </c>
      <c r="I54" s="104" t="s">
        <v>19</v>
      </c>
      <c r="J54" s="104" t="s">
        <v>19</v>
      </c>
      <c r="K54" s="104" t="s">
        <v>19</v>
      </c>
    </row>
    <row r="55" spans="1:11" s="21" customFormat="1" ht="15">
      <c r="A55" s="67"/>
      <c r="B55" s="67" t="s">
        <v>50</v>
      </c>
      <c r="C55" s="68"/>
      <c r="D55" s="103">
        <v>10.716</v>
      </c>
      <c r="E55" s="103">
        <v>14.40696</v>
      </c>
      <c r="F55" s="104" t="s">
        <v>19</v>
      </c>
      <c r="G55" s="104" t="s">
        <v>19</v>
      </c>
      <c r="H55" s="104" t="s">
        <v>19</v>
      </c>
      <c r="I55" s="104" t="s">
        <v>19</v>
      </c>
      <c r="J55" s="104" t="s">
        <v>19</v>
      </c>
      <c r="K55" s="104" t="s">
        <v>19</v>
      </c>
    </row>
    <row r="56" spans="1:11" ht="15">
      <c r="A56" s="67"/>
      <c r="B56" s="67" t="s">
        <v>51</v>
      </c>
      <c r="C56" s="68"/>
      <c r="D56" s="103">
        <v>91.9666</v>
      </c>
      <c r="E56" s="103">
        <v>115.05859</v>
      </c>
      <c r="F56" s="103">
        <v>4.09</v>
      </c>
      <c r="G56" s="103">
        <v>10.007</v>
      </c>
      <c r="H56" s="103">
        <v>10.5175</v>
      </c>
      <c r="I56" s="103">
        <v>43.272</v>
      </c>
      <c r="J56" s="103">
        <v>874.42</v>
      </c>
      <c r="K56" s="103">
        <v>265.9</v>
      </c>
    </row>
    <row r="57" spans="1:11" ht="22.5">
      <c r="A57" s="67" t="s">
        <v>84</v>
      </c>
      <c r="B57" s="67" t="s">
        <v>85</v>
      </c>
      <c r="C57" s="68" t="s">
        <v>58</v>
      </c>
      <c r="D57" s="103">
        <v>1818.44394</v>
      </c>
      <c r="E57" s="103">
        <v>5392.19991</v>
      </c>
      <c r="F57" s="103">
        <v>833.11088</v>
      </c>
      <c r="G57" s="103">
        <v>2548.43928</v>
      </c>
      <c r="H57" s="103">
        <v>2105.02769</v>
      </c>
      <c r="I57" s="103">
        <v>6491.89041</v>
      </c>
      <c r="J57" s="103">
        <v>86.39</v>
      </c>
      <c r="K57" s="103">
        <v>83.06</v>
      </c>
    </row>
    <row r="58" spans="1:11" ht="15">
      <c r="A58" s="67"/>
      <c r="B58" s="67" t="s">
        <v>48</v>
      </c>
      <c r="C58" s="68"/>
      <c r="D58" s="103">
        <v>575.67982</v>
      </c>
      <c r="E58" s="103">
        <v>1170.06113</v>
      </c>
      <c r="F58" s="103">
        <v>148.53488</v>
      </c>
      <c r="G58" s="103">
        <v>301.46109</v>
      </c>
      <c r="H58" s="103">
        <v>729.49423</v>
      </c>
      <c r="I58" s="103">
        <v>2050.61459</v>
      </c>
      <c r="J58" s="103">
        <v>78.91</v>
      </c>
      <c r="K58" s="103">
        <v>57.06</v>
      </c>
    </row>
    <row r="59" spans="1:11" ht="15">
      <c r="A59" s="67"/>
      <c r="B59" s="67" t="s">
        <v>49</v>
      </c>
      <c r="C59" s="68"/>
      <c r="D59" s="103">
        <v>873.99</v>
      </c>
      <c r="E59" s="103">
        <v>2729.421</v>
      </c>
      <c r="F59" s="103">
        <v>557.268</v>
      </c>
      <c r="G59" s="103">
        <v>1672.021</v>
      </c>
      <c r="H59" s="103">
        <v>775.89</v>
      </c>
      <c r="I59" s="103">
        <v>2688.665</v>
      </c>
      <c r="J59" s="103">
        <v>112.64</v>
      </c>
      <c r="K59" s="103">
        <v>101.52</v>
      </c>
    </row>
    <row r="60" spans="1:11" s="21" customFormat="1" ht="15">
      <c r="A60" s="67"/>
      <c r="B60" s="67" t="s">
        <v>50</v>
      </c>
      <c r="C60" s="68"/>
      <c r="D60" s="103">
        <v>1.08</v>
      </c>
      <c r="E60" s="103">
        <v>2.7</v>
      </c>
      <c r="F60" s="104" t="s">
        <v>19</v>
      </c>
      <c r="G60" s="104" t="s">
        <v>19</v>
      </c>
      <c r="H60" s="104" t="s">
        <v>19</v>
      </c>
      <c r="I60" s="104" t="s">
        <v>19</v>
      </c>
      <c r="J60" s="104" t="s">
        <v>19</v>
      </c>
      <c r="K60" s="104" t="s">
        <v>19</v>
      </c>
    </row>
    <row r="61" spans="1:11" ht="15">
      <c r="A61" s="67"/>
      <c r="B61" s="67" t="s">
        <v>51</v>
      </c>
      <c r="C61" s="68"/>
      <c r="D61" s="103">
        <v>367.69412</v>
      </c>
      <c r="E61" s="103">
        <v>1490.01778</v>
      </c>
      <c r="F61" s="103">
        <v>127.308</v>
      </c>
      <c r="G61" s="103">
        <v>574.95719</v>
      </c>
      <c r="H61" s="103">
        <v>599.64346</v>
      </c>
      <c r="I61" s="103">
        <v>1752.61082</v>
      </c>
      <c r="J61" s="103">
        <v>61.32</v>
      </c>
      <c r="K61" s="103">
        <v>85.02</v>
      </c>
    </row>
    <row r="62" spans="1:11" ht="15">
      <c r="A62" s="67" t="s">
        <v>86</v>
      </c>
      <c r="B62" s="67" t="s">
        <v>87</v>
      </c>
      <c r="C62" s="68" t="s">
        <v>58</v>
      </c>
      <c r="D62" s="103">
        <v>1116.74443</v>
      </c>
      <c r="E62" s="103">
        <v>957.87176</v>
      </c>
      <c r="F62" s="103">
        <v>503.42454</v>
      </c>
      <c r="G62" s="103">
        <v>448.86178</v>
      </c>
      <c r="H62" s="103">
        <v>1770.75258</v>
      </c>
      <c r="I62" s="103">
        <v>1183.03327</v>
      </c>
      <c r="J62" s="103">
        <v>63.07</v>
      </c>
      <c r="K62" s="103">
        <v>80.97</v>
      </c>
    </row>
    <row r="63" spans="1:11" ht="15">
      <c r="A63" s="67"/>
      <c r="B63" s="67" t="s">
        <v>48</v>
      </c>
      <c r="C63" s="68"/>
      <c r="D63" s="103">
        <v>290.19963</v>
      </c>
      <c r="E63" s="103">
        <v>145.78688</v>
      </c>
      <c r="F63" s="103">
        <v>80.95705</v>
      </c>
      <c r="G63" s="103">
        <v>41.85561</v>
      </c>
      <c r="H63" s="103">
        <v>1337.52986</v>
      </c>
      <c r="I63" s="103">
        <v>927.28292</v>
      </c>
      <c r="J63" s="103">
        <v>21.7</v>
      </c>
      <c r="K63" s="103">
        <v>15.72</v>
      </c>
    </row>
    <row r="64" spans="1:11" ht="15">
      <c r="A64" s="67"/>
      <c r="B64" s="67" t="s">
        <v>49</v>
      </c>
      <c r="C64" s="68"/>
      <c r="D64" s="104" t="s">
        <v>19</v>
      </c>
      <c r="E64" s="104" t="s">
        <v>19</v>
      </c>
      <c r="F64" s="104" t="s">
        <v>19</v>
      </c>
      <c r="G64" s="104" t="s">
        <v>19</v>
      </c>
      <c r="H64" s="103">
        <v>10.368</v>
      </c>
      <c r="I64" s="103">
        <v>25.93476</v>
      </c>
      <c r="J64" s="104" t="s">
        <v>19</v>
      </c>
      <c r="K64" s="104" t="s">
        <v>19</v>
      </c>
    </row>
    <row r="65" spans="1:11" ht="15">
      <c r="A65" s="67"/>
      <c r="B65" s="67" t="s">
        <v>50</v>
      </c>
      <c r="C65" s="68"/>
      <c r="D65" s="103">
        <v>1.78352</v>
      </c>
      <c r="E65" s="103">
        <v>3.6</v>
      </c>
      <c r="F65" s="104" t="s">
        <v>19</v>
      </c>
      <c r="G65" s="104" t="s">
        <v>19</v>
      </c>
      <c r="H65" s="103">
        <v>10.29168</v>
      </c>
      <c r="I65" s="103">
        <v>22.30128</v>
      </c>
      <c r="J65" s="103">
        <v>17.33</v>
      </c>
      <c r="K65" s="103">
        <v>16.14</v>
      </c>
    </row>
    <row r="66" spans="1:11" ht="15">
      <c r="A66" s="67"/>
      <c r="B66" s="67" t="s">
        <v>51</v>
      </c>
      <c r="C66" s="68"/>
      <c r="D66" s="103">
        <v>824.76128</v>
      </c>
      <c r="E66" s="103">
        <v>808.48488</v>
      </c>
      <c r="F66" s="103">
        <v>422.46749</v>
      </c>
      <c r="G66" s="103">
        <v>407.00617</v>
      </c>
      <c r="H66" s="103">
        <v>412.56304</v>
      </c>
      <c r="I66" s="103">
        <v>207.51431</v>
      </c>
      <c r="J66" s="103">
        <v>199.91</v>
      </c>
      <c r="K66" s="103">
        <v>389.6</v>
      </c>
    </row>
    <row r="67" spans="1:11" ht="27.75" customHeight="1">
      <c r="A67" s="67" t="s">
        <v>88</v>
      </c>
      <c r="B67" s="67" t="s">
        <v>89</v>
      </c>
      <c r="C67" s="68" t="s">
        <v>58</v>
      </c>
      <c r="D67" s="103">
        <v>0.015</v>
      </c>
      <c r="E67" s="103">
        <v>0.0216</v>
      </c>
      <c r="F67" s="103">
        <v>0.015</v>
      </c>
      <c r="G67" s="103">
        <v>0.0216</v>
      </c>
      <c r="H67" s="103">
        <v>162.48882</v>
      </c>
      <c r="I67" s="103">
        <v>350.91022</v>
      </c>
      <c r="J67" s="103">
        <v>0.01</v>
      </c>
      <c r="K67" s="103">
        <v>0.01</v>
      </c>
    </row>
    <row r="68" spans="1:11" ht="15">
      <c r="A68" s="67"/>
      <c r="B68" s="67" t="s">
        <v>48</v>
      </c>
      <c r="C68" s="68"/>
      <c r="D68" s="104" t="s">
        <v>19</v>
      </c>
      <c r="E68" s="104" t="s">
        <v>19</v>
      </c>
      <c r="F68" s="104" t="s">
        <v>19</v>
      </c>
      <c r="G68" s="104" t="s">
        <v>19</v>
      </c>
      <c r="H68" s="103">
        <v>162.48882</v>
      </c>
      <c r="I68" s="103">
        <v>350.91022</v>
      </c>
      <c r="J68" s="104" t="s">
        <v>19</v>
      </c>
      <c r="K68" s="104" t="s">
        <v>19</v>
      </c>
    </row>
    <row r="69" spans="1:11" s="21" customFormat="1" ht="15">
      <c r="A69" s="67"/>
      <c r="B69" s="67" t="s">
        <v>51</v>
      </c>
      <c r="C69" s="68"/>
      <c r="D69" s="103">
        <v>0.015</v>
      </c>
      <c r="E69" s="103">
        <v>0.0216</v>
      </c>
      <c r="F69" s="103">
        <v>0.015</v>
      </c>
      <c r="G69" s="103">
        <v>0.0216</v>
      </c>
      <c r="H69" s="104" t="s">
        <v>19</v>
      </c>
      <c r="I69" s="104" t="s">
        <v>19</v>
      </c>
      <c r="J69" s="104" t="s">
        <v>19</v>
      </c>
      <c r="K69" s="104" t="s">
        <v>19</v>
      </c>
    </row>
    <row r="70" spans="1:11" ht="15">
      <c r="A70" s="67" t="s">
        <v>90</v>
      </c>
      <c r="B70" s="67" t="s">
        <v>91</v>
      </c>
      <c r="C70" s="68" t="s">
        <v>58</v>
      </c>
      <c r="D70" s="103">
        <v>681.77362</v>
      </c>
      <c r="E70" s="103">
        <v>1556.64038</v>
      </c>
      <c r="F70" s="103">
        <v>515.95999</v>
      </c>
      <c r="G70" s="103">
        <v>1111.81932</v>
      </c>
      <c r="H70" s="103">
        <v>559.46802</v>
      </c>
      <c r="I70" s="103">
        <v>2091.45099</v>
      </c>
      <c r="J70" s="103">
        <v>121.86</v>
      </c>
      <c r="K70" s="103">
        <v>74.43</v>
      </c>
    </row>
    <row r="71" spans="1:11" ht="15">
      <c r="A71" s="67"/>
      <c r="B71" s="67" t="s">
        <v>48</v>
      </c>
      <c r="C71" s="68"/>
      <c r="D71" s="103">
        <v>238.86933</v>
      </c>
      <c r="E71" s="103">
        <v>563.00824</v>
      </c>
      <c r="F71" s="103">
        <v>185.53797</v>
      </c>
      <c r="G71" s="103">
        <v>428.21346</v>
      </c>
      <c r="H71" s="103">
        <v>177.00294</v>
      </c>
      <c r="I71" s="103">
        <v>1139.81888</v>
      </c>
      <c r="J71" s="103">
        <v>134.95</v>
      </c>
      <c r="K71" s="103">
        <v>49.39</v>
      </c>
    </row>
    <row r="72" spans="1:11" ht="15">
      <c r="A72" s="67"/>
      <c r="B72" s="67" t="s">
        <v>49</v>
      </c>
      <c r="C72" s="68"/>
      <c r="D72" s="103">
        <v>3.008</v>
      </c>
      <c r="E72" s="103">
        <v>11.959</v>
      </c>
      <c r="F72" s="103">
        <v>2.608</v>
      </c>
      <c r="G72" s="103">
        <v>11.011</v>
      </c>
      <c r="H72" s="103">
        <v>0.0091</v>
      </c>
      <c r="I72" s="103">
        <v>0.2394</v>
      </c>
      <c r="J72" s="103">
        <v>33054.95</v>
      </c>
      <c r="K72" s="103">
        <v>4995.41</v>
      </c>
    </row>
    <row r="73" spans="1:11" ht="15">
      <c r="A73" s="67"/>
      <c r="B73" s="67" t="s">
        <v>51</v>
      </c>
      <c r="C73" s="68"/>
      <c r="D73" s="103">
        <v>439.89629</v>
      </c>
      <c r="E73" s="103">
        <v>981.67314</v>
      </c>
      <c r="F73" s="103">
        <v>327.81402</v>
      </c>
      <c r="G73" s="103">
        <v>672.59486</v>
      </c>
      <c r="H73" s="103">
        <v>382.45598</v>
      </c>
      <c r="I73" s="103">
        <v>951.39271</v>
      </c>
      <c r="J73" s="103">
        <v>115.02</v>
      </c>
      <c r="K73" s="103">
        <v>103.18</v>
      </c>
    </row>
    <row r="74" spans="1:11" ht="33.75">
      <c r="A74" s="67" t="s">
        <v>93</v>
      </c>
      <c r="B74" s="67" t="s">
        <v>92</v>
      </c>
      <c r="C74" s="68" t="s">
        <v>58</v>
      </c>
      <c r="D74" s="103">
        <v>3480.45755</v>
      </c>
      <c r="E74" s="103">
        <v>1703.67801</v>
      </c>
      <c r="F74" s="103">
        <v>1941.0079</v>
      </c>
      <c r="G74" s="103">
        <v>966.17133</v>
      </c>
      <c r="H74" s="103">
        <v>781.84109</v>
      </c>
      <c r="I74" s="103">
        <v>574.0808</v>
      </c>
      <c r="J74" s="103">
        <v>445.16</v>
      </c>
      <c r="K74" s="103">
        <v>296.77</v>
      </c>
    </row>
    <row r="75" spans="1:11" ht="15">
      <c r="A75" s="67"/>
      <c r="B75" s="67" t="s">
        <v>48</v>
      </c>
      <c r="C75" s="68"/>
      <c r="D75" s="103">
        <v>3352.39055</v>
      </c>
      <c r="E75" s="103">
        <v>1552.43735</v>
      </c>
      <c r="F75" s="103">
        <v>1861.7527</v>
      </c>
      <c r="G75" s="103">
        <v>883.19388</v>
      </c>
      <c r="H75" s="103">
        <v>564.433</v>
      </c>
      <c r="I75" s="103">
        <v>275.33594</v>
      </c>
      <c r="J75" s="103">
        <v>593.94</v>
      </c>
      <c r="K75" s="103">
        <v>563.83</v>
      </c>
    </row>
    <row r="76" spans="1:11" s="21" customFormat="1" ht="15">
      <c r="A76" s="67"/>
      <c r="B76" s="67" t="s">
        <v>50</v>
      </c>
      <c r="C76" s="68"/>
      <c r="D76" s="103">
        <v>0.0088</v>
      </c>
      <c r="E76" s="103">
        <v>1.11173</v>
      </c>
      <c r="F76" s="104" t="s">
        <v>19</v>
      </c>
      <c r="G76" s="104" t="s">
        <v>19</v>
      </c>
      <c r="H76" s="104" t="s">
        <v>19</v>
      </c>
      <c r="I76" s="104" t="s">
        <v>19</v>
      </c>
      <c r="J76" s="104" t="s">
        <v>19</v>
      </c>
      <c r="K76" s="104" t="s">
        <v>19</v>
      </c>
    </row>
    <row r="77" spans="1:11" ht="15">
      <c r="A77" s="67"/>
      <c r="B77" s="67" t="s">
        <v>51</v>
      </c>
      <c r="C77" s="68"/>
      <c r="D77" s="103">
        <v>128.0582</v>
      </c>
      <c r="E77" s="103">
        <v>150.12893</v>
      </c>
      <c r="F77" s="103">
        <v>79.2552</v>
      </c>
      <c r="G77" s="103">
        <v>82.97745</v>
      </c>
      <c r="H77" s="103">
        <v>217.40809</v>
      </c>
      <c r="I77" s="103">
        <v>298.74486</v>
      </c>
      <c r="J77" s="103">
        <v>58.9</v>
      </c>
      <c r="K77" s="103">
        <v>50.25</v>
      </c>
    </row>
    <row r="78" spans="1:11" ht="15">
      <c r="A78" s="67" t="s">
        <v>95</v>
      </c>
      <c r="B78" s="67" t="s">
        <v>94</v>
      </c>
      <c r="C78" s="68" t="s">
        <v>58</v>
      </c>
      <c r="D78" s="103">
        <v>21.32804</v>
      </c>
      <c r="E78" s="103">
        <v>161.73946</v>
      </c>
      <c r="F78" s="103">
        <v>11.62607</v>
      </c>
      <c r="G78" s="103">
        <v>86.9352</v>
      </c>
      <c r="H78" s="103">
        <v>26.99697</v>
      </c>
      <c r="I78" s="103">
        <v>228.65385</v>
      </c>
      <c r="J78" s="103">
        <v>79</v>
      </c>
      <c r="K78" s="103">
        <v>70.74</v>
      </c>
    </row>
    <row r="79" spans="1:11" ht="15">
      <c r="A79" s="67"/>
      <c r="B79" s="67" t="s">
        <v>48</v>
      </c>
      <c r="C79" s="68"/>
      <c r="D79" s="103">
        <v>21.24818</v>
      </c>
      <c r="E79" s="103">
        <v>161.0714</v>
      </c>
      <c r="F79" s="103">
        <v>11.56683</v>
      </c>
      <c r="G79" s="103">
        <v>86.435</v>
      </c>
      <c r="H79" s="103">
        <v>21.37575</v>
      </c>
      <c r="I79" s="103">
        <v>211.6517</v>
      </c>
      <c r="J79" s="103">
        <v>99.4</v>
      </c>
      <c r="K79" s="103">
        <v>76.1</v>
      </c>
    </row>
    <row r="80" spans="1:11" ht="15">
      <c r="A80" s="67"/>
      <c r="B80" s="67" t="s">
        <v>51</v>
      </c>
      <c r="C80" s="68"/>
      <c r="D80" s="103">
        <v>0.07986</v>
      </c>
      <c r="E80" s="103">
        <v>0.66806</v>
      </c>
      <c r="F80" s="103">
        <v>0.05924</v>
      </c>
      <c r="G80" s="103">
        <v>0.5002</v>
      </c>
      <c r="H80" s="103">
        <v>5.62122</v>
      </c>
      <c r="I80" s="103">
        <v>17.00215</v>
      </c>
      <c r="J80" s="103">
        <v>1.42</v>
      </c>
      <c r="K80" s="103">
        <v>3.93</v>
      </c>
    </row>
    <row r="81" spans="1:11" ht="15">
      <c r="A81" s="67" t="s">
        <v>96</v>
      </c>
      <c r="B81" s="67" t="s">
        <v>97</v>
      </c>
      <c r="C81" s="68" t="s">
        <v>58</v>
      </c>
      <c r="D81" s="103">
        <v>295.8961</v>
      </c>
      <c r="E81" s="103">
        <v>414.81048</v>
      </c>
      <c r="F81" s="103">
        <v>262.57963</v>
      </c>
      <c r="G81" s="103">
        <v>317.77713</v>
      </c>
      <c r="H81" s="103">
        <v>3145.10667</v>
      </c>
      <c r="I81" s="103">
        <v>198.67171</v>
      </c>
      <c r="J81" s="103">
        <v>9.41</v>
      </c>
      <c r="K81" s="103">
        <v>208.79</v>
      </c>
    </row>
    <row r="82" spans="1:11" ht="15">
      <c r="A82" s="67"/>
      <c r="B82" s="67" t="s">
        <v>48</v>
      </c>
      <c r="C82" s="68"/>
      <c r="D82" s="103">
        <v>259.95302</v>
      </c>
      <c r="E82" s="103">
        <v>346.92839</v>
      </c>
      <c r="F82" s="103">
        <v>232.32173</v>
      </c>
      <c r="G82" s="103">
        <v>281.99345</v>
      </c>
      <c r="H82" s="103">
        <v>3077.29939</v>
      </c>
      <c r="I82" s="103">
        <v>95.44698</v>
      </c>
      <c r="J82" s="103">
        <v>8.45</v>
      </c>
      <c r="K82" s="103">
        <v>363.48</v>
      </c>
    </row>
    <row r="83" spans="1:11" s="21" customFormat="1" ht="15">
      <c r="A83" s="67"/>
      <c r="B83" s="67" t="s">
        <v>49</v>
      </c>
      <c r="C83" s="68"/>
      <c r="D83" s="103">
        <v>3.2</v>
      </c>
      <c r="E83" s="103">
        <v>13.918</v>
      </c>
      <c r="F83" s="104" t="s">
        <v>19</v>
      </c>
      <c r="G83" s="104" t="s">
        <v>19</v>
      </c>
      <c r="H83" s="104" t="s">
        <v>19</v>
      </c>
      <c r="I83" s="104" t="s">
        <v>19</v>
      </c>
      <c r="J83" s="104" t="s">
        <v>19</v>
      </c>
      <c r="K83" s="104" t="s">
        <v>19</v>
      </c>
    </row>
    <row r="84" spans="1:11" ht="15">
      <c r="A84" s="67"/>
      <c r="B84" s="67" t="s">
        <v>51</v>
      </c>
      <c r="C84" s="68"/>
      <c r="D84" s="103">
        <v>32.74308</v>
      </c>
      <c r="E84" s="103">
        <v>53.96409</v>
      </c>
      <c r="F84" s="103">
        <v>30.2579</v>
      </c>
      <c r="G84" s="103">
        <v>35.78368</v>
      </c>
      <c r="H84" s="103">
        <v>67.80728</v>
      </c>
      <c r="I84" s="103">
        <v>103.22473</v>
      </c>
      <c r="J84" s="103">
        <v>48.29</v>
      </c>
      <c r="K84" s="103">
        <v>52.28</v>
      </c>
    </row>
    <row r="85" spans="1:11" ht="22.5">
      <c r="A85" s="67" t="s">
        <v>98</v>
      </c>
      <c r="B85" s="67" t="s">
        <v>99</v>
      </c>
      <c r="C85" s="68" t="s">
        <v>58</v>
      </c>
      <c r="D85" s="108">
        <v>152.45884</v>
      </c>
      <c r="E85" s="108">
        <v>341.08311</v>
      </c>
      <c r="F85" s="108">
        <v>44.98359</v>
      </c>
      <c r="G85" s="108">
        <v>144.53163</v>
      </c>
      <c r="H85" s="108">
        <v>28.37204</v>
      </c>
      <c r="I85" s="108">
        <v>220.95996</v>
      </c>
      <c r="J85" s="108">
        <v>537.36</v>
      </c>
      <c r="K85" s="108">
        <v>154.36</v>
      </c>
    </row>
    <row r="86" spans="1:11" ht="15">
      <c r="A86" s="67"/>
      <c r="B86" s="67" t="s">
        <v>48</v>
      </c>
      <c r="C86" s="68"/>
      <c r="D86" s="108">
        <v>151.44387</v>
      </c>
      <c r="E86" s="108">
        <v>334.70414</v>
      </c>
      <c r="F86" s="108">
        <v>44.80426</v>
      </c>
      <c r="G86" s="108">
        <v>141.61152</v>
      </c>
      <c r="H86" s="108">
        <v>25.70192</v>
      </c>
      <c r="I86" s="108">
        <v>208.8037</v>
      </c>
      <c r="J86" s="108">
        <v>589.23</v>
      </c>
      <c r="K86" s="108">
        <v>160.3</v>
      </c>
    </row>
    <row r="87" spans="1:11" ht="15">
      <c r="A87" s="67"/>
      <c r="B87" s="67" t="s">
        <v>49</v>
      </c>
      <c r="C87" s="67"/>
      <c r="D87" s="108">
        <v>0.7</v>
      </c>
      <c r="E87" s="108">
        <v>1.645</v>
      </c>
      <c r="F87" s="104" t="s">
        <v>19</v>
      </c>
      <c r="G87" s="104" t="s">
        <v>19</v>
      </c>
      <c r="H87" s="108">
        <v>2.45</v>
      </c>
      <c r="I87" s="108">
        <v>9.274</v>
      </c>
      <c r="J87" s="108">
        <v>28.57</v>
      </c>
      <c r="K87" s="108">
        <v>17.74</v>
      </c>
    </row>
    <row r="88" spans="1:11" ht="18.75" customHeight="1">
      <c r="A88" s="70"/>
      <c r="B88" s="70" t="s">
        <v>51</v>
      </c>
      <c r="C88" s="70"/>
      <c r="D88" s="105">
        <v>0.31497</v>
      </c>
      <c r="E88" s="105">
        <v>4.73397</v>
      </c>
      <c r="F88" s="105">
        <v>0.17933</v>
      </c>
      <c r="G88" s="105">
        <v>2.92011</v>
      </c>
      <c r="H88" s="105">
        <v>0.22012</v>
      </c>
      <c r="I88" s="105">
        <v>2.88226</v>
      </c>
      <c r="J88" s="105">
        <v>143.09</v>
      </c>
      <c r="K88" s="105">
        <v>164.25</v>
      </c>
    </row>
    <row r="89" spans="1:11" s="27" customFormat="1" ht="16.5" customHeight="1">
      <c r="A89" s="71" t="s">
        <v>61</v>
      </c>
      <c r="B89" s="72"/>
      <c r="C89" s="73"/>
      <c r="D89" s="74"/>
      <c r="E89" s="74"/>
      <c r="F89" s="74"/>
      <c r="G89" s="74"/>
      <c r="H89" s="75"/>
      <c r="I89" s="75"/>
      <c r="J89" s="76"/>
      <c r="K89" s="76"/>
    </row>
  </sheetData>
  <sheetProtection/>
  <mergeCells count="12">
    <mergeCell ref="A1:K1"/>
    <mergeCell ref="C3:C5"/>
    <mergeCell ref="H3:I3"/>
    <mergeCell ref="J3:K3"/>
    <mergeCell ref="D4:E4"/>
    <mergeCell ref="H4:I4"/>
    <mergeCell ref="J4:K4"/>
    <mergeCell ref="A2:K2"/>
    <mergeCell ref="A3:A5"/>
    <mergeCell ref="B3:B5"/>
    <mergeCell ref="D3:G3"/>
    <mergeCell ref="F4:G4"/>
  </mergeCells>
  <printOptions/>
  <pageMargins left="0.7874015748031497" right="0.3937007874015748" top="0.3937007874015748" bottom="0.3937007874015748" header="0.1968503937007874" footer="0.1968503937007874"/>
  <pageSetup horizontalDpi="600" verticalDpi="600" orientation="landscape" paperSize="9" scale="70" r:id="rId1"/>
  <headerFooter differentFirst="1" alignWithMargins="0">
    <oddHeader>&amp;R&amp;"Roboto,обычный"&amp;8contination</oddHeader>
  </headerFooter>
</worksheet>
</file>

<file path=xl/worksheets/sheet7.xml><?xml version="1.0" encoding="utf-8"?>
<worksheet xmlns="http://schemas.openxmlformats.org/spreadsheetml/2006/main" xmlns:r="http://schemas.openxmlformats.org/officeDocument/2006/relationships">
  <dimension ref="A1:L129"/>
  <sheetViews>
    <sheetView tabSelected="1" zoomScale="106" zoomScaleNormal="106" workbookViewId="0" topLeftCell="A106">
      <selection activeCell="A124" sqref="A124:B124"/>
    </sheetView>
  </sheetViews>
  <sheetFormatPr defaultColWidth="9.140625" defaultRowHeight="12.75"/>
  <cols>
    <col min="1" max="1" width="16.28125" style="11" customWidth="1"/>
    <col min="2" max="2" width="47.28125" style="12" customWidth="1"/>
    <col min="3" max="3" width="9.140625" style="11" customWidth="1"/>
    <col min="4" max="4" width="11.28125" style="10" customWidth="1"/>
    <col min="5" max="5" width="16.140625" style="10" customWidth="1"/>
    <col min="6" max="6" width="12.421875" style="16" customWidth="1"/>
    <col min="7" max="7" width="15.140625" style="16" customWidth="1"/>
    <col min="8" max="8" width="11.28125" style="10" customWidth="1"/>
    <col min="9" max="9" width="14.7109375" style="10" customWidth="1"/>
    <col min="10" max="10" width="11.00390625" style="10" customWidth="1"/>
    <col min="11" max="11" width="14.7109375" style="10" customWidth="1"/>
    <col min="12" max="16384" width="9.140625" style="10" customWidth="1"/>
  </cols>
  <sheetData>
    <row r="1" spans="1:11" s="9" customFormat="1" ht="15">
      <c r="A1" s="137" t="s">
        <v>100</v>
      </c>
      <c r="B1" s="137"/>
      <c r="C1" s="137"/>
      <c r="D1" s="137"/>
      <c r="E1" s="137"/>
      <c r="F1" s="137"/>
      <c r="G1" s="137"/>
      <c r="H1" s="137"/>
      <c r="I1" s="137"/>
      <c r="J1" s="137"/>
      <c r="K1" s="137"/>
    </row>
    <row r="2" spans="1:11" s="9" customFormat="1" ht="15">
      <c r="A2" s="144"/>
      <c r="B2" s="144"/>
      <c r="C2" s="144"/>
      <c r="D2" s="144"/>
      <c r="E2" s="144"/>
      <c r="F2" s="144"/>
      <c r="G2" s="144"/>
      <c r="H2" s="144"/>
      <c r="I2" s="144"/>
      <c r="J2" s="144"/>
      <c r="K2" s="144"/>
    </row>
    <row r="3" spans="1:11" s="9" customFormat="1" ht="15" customHeight="1">
      <c r="A3" s="135" t="s">
        <v>54</v>
      </c>
      <c r="B3" s="132" t="s">
        <v>55</v>
      </c>
      <c r="C3" s="132" t="s">
        <v>56</v>
      </c>
      <c r="D3" s="133" t="s">
        <v>135</v>
      </c>
      <c r="E3" s="136"/>
      <c r="F3" s="136"/>
      <c r="G3" s="135"/>
      <c r="H3" s="132">
        <v>2023</v>
      </c>
      <c r="I3" s="138"/>
      <c r="J3" s="139" t="s">
        <v>136</v>
      </c>
      <c r="K3" s="140"/>
    </row>
    <row r="4" spans="1:12" s="9" customFormat="1" ht="15" customHeight="1">
      <c r="A4" s="135"/>
      <c r="B4" s="132"/>
      <c r="C4" s="132"/>
      <c r="D4" s="132" t="s">
        <v>142</v>
      </c>
      <c r="E4" s="132"/>
      <c r="F4" s="133" t="s">
        <v>143</v>
      </c>
      <c r="G4" s="135"/>
      <c r="H4" s="132" t="s">
        <v>142</v>
      </c>
      <c r="I4" s="132"/>
      <c r="J4" s="132" t="s">
        <v>142</v>
      </c>
      <c r="K4" s="133"/>
      <c r="L4" s="23"/>
    </row>
    <row r="5" spans="1:12" s="9" customFormat="1" ht="22.5">
      <c r="A5" s="135"/>
      <c r="B5" s="132"/>
      <c r="C5" s="132"/>
      <c r="D5" s="65" t="s">
        <v>57</v>
      </c>
      <c r="E5" s="65" t="s">
        <v>41</v>
      </c>
      <c r="F5" s="65" t="s">
        <v>57</v>
      </c>
      <c r="G5" s="65" t="s">
        <v>41</v>
      </c>
      <c r="H5" s="65" t="s">
        <v>57</v>
      </c>
      <c r="I5" s="65" t="s">
        <v>41</v>
      </c>
      <c r="J5" s="65" t="s">
        <v>57</v>
      </c>
      <c r="K5" s="66" t="s">
        <v>41</v>
      </c>
      <c r="L5" s="23"/>
    </row>
    <row r="6" spans="1:12" s="24" customFormat="1" ht="15">
      <c r="A6" s="95"/>
      <c r="B6" s="91" t="s">
        <v>129</v>
      </c>
      <c r="C6" s="95"/>
      <c r="D6" s="102"/>
      <c r="E6" s="103">
        <v>76856.61502</v>
      </c>
      <c r="F6" s="103"/>
      <c r="G6" s="103">
        <v>41682.87298</v>
      </c>
      <c r="H6" s="103"/>
      <c r="I6" s="103">
        <v>99347.91651</v>
      </c>
      <c r="J6" s="103"/>
      <c r="K6" s="103">
        <v>77.36</v>
      </c>
      <c r="L6" s="23"/>
    </row>
    <row r="7" spans="1:12" s="24" customFormat="1" ht="15">
      <c r="A7" s="95"/>
      <c r="B7" s="67" t="s">
        <v>48</v>
      </c>
      <c r="C7" s="95"/>
      <c r="D7" s="103"/>
      <c r="E7" s="103">
        <v>71749.39674</v>
      </c>
      <c r="F7" s="103"/>
      <c r="G7" s="103">
        <v>39743.91179</v>
      </c>
      <c r="H7" s="103"/>
      <c r="I7" s="103">
        <v>93139.50875</v>
      </c>
      <c r="J7" s="103"/>
      <c r="K7" s="103">
        <v>77.03</v>
      </c>
      <c r="L7" s="23"/>
    </row>
    <row r="8" spans="1:12" s="24" customFormat="1" ht="15">
      <c r="A8" s="95"/>
      <c r="B8" s="67" t="s">
        <v>49</v>
      </c>
      <c r="C8" s="95"/>
      <c r="D8" s="103"/>
      <c r="E8" s="103">
        <v>2726.08771</v>
      </c>
      <c r="F8" s="103"/>
      <c r="G8" s="103">
        <v>1163.11679</v>
      </c>
      <c r="H8" s="103"/>
      <c r="I8" s="103">
        <v>4094.72498</v>
      </c>
      <c r="J8" s="103"/>
      <c r="K8" s="103">
        <v>66.58</v>
      </c>
      <c r="L8" s="23"/>
    </row>
    <row r="9" spans="1:12" s="24" customFormat="1" ht="15">
      <c r="A9" s="95"/>
      <c r="B9" s="67" t="s">
        <v>50</v>
      </c>
      <c r="C9" s="95"/>
      <c r="D9" s="103"/>
      <c r="E9" s="103">
        <v>1036.965</v>
      </c>
      <c r="F9" s="103"/>
      <c r="G9" s="103"/>
      <c r="H9" s="103"/>
      <c r="I9" s="103">
        <v>157.70532</v>
      </c>
      <c r="J9" s="103"/>
      <c r="K9" s="103">
        <v>657.53</v>
      </c>
      <c r="L9" s="23"/>
    </row>
    <row r="10" spans="1:12" s="24" customFormat="1" ht="15">
      <c r="A10" s="95"/>
      <c r="B10" s="67" t="s">
        <v>51</v>
      </c>
      <c r="C10" s="95"/>
      <c r="D10" s="103"/>
      <c r="E10" s="103">
        <v>1344.1</v>
      </c>
      <c r="F10" s="103"/>
      <c r="G10" s="103">
        <v>775.8444</v>
      </c>
      <c r="H10" s="103"/>
      <c r="I10" s="103">
        <v>1955.97746</v>
      </c>
      <c r="J10" s="103"/>
      <c r="K10" s="103">
        <v>68.72</v>
      </c>
      <c r="L10" s="23"/>
    </row>
    <row r="11" spans="1:11" ht="15">
      <c r="A11" s="67" t="s">
        <v>13</v>
      </c>
      <c r="B11" s="67" t="s">
        <v>62</v>
      </c>
      <c r="C11" s="68" t="s">
        <v>58</v>
      </c>
      <c r="D11" s="103">
        <v>112.04196</v>
      </c>
      <c r="E11" s="103">
        <v>253.30097</v>
      </c>
      <c r="F11" s="103">
        <v>72</v>
      </c>
      <c r="G11" s="103">
        <v>74.548</v>
      </c>
      <c r="H11" s="103">
        <v>59.16094</v>
      </c>
      <c r="I11" s="103">
        <v>209.46834</v>
      </c>
      <c r="J11" s="103">
        <v>189.39</v>
      </c>
      <c r="K11" s="103">
        <v>120.93</v>
      </c>
    </row>
    <row r="12" spans="1:11" s="16" customFormat="1" ht="15">
      <c r="A12" s="67"/>
      <c r="B12" s="67" t="s">
        <v>48</v>
      </c>
      <c r="C12" s="68"/>
      <c r="D12" s="103">
        <v>0.04196</v>
      </c>
      <c r="E12" s="103">
        <v>0.27997</v>
      </c>
      <c r="F12" s="104" t="s">
        <v>19</v>
      </c>
      <c r="G12" s="104" t="s">
        <v>19</v>
      </c>
      <c r="H12" s="103">
        <v>19.13794</v>
      </c>
      <c r="I12" s="103">
        <v>15.23494</v>
      </c>
      <c r="J12" s="103">
        <v>0.22</v>
      </c>
      <c r="K12" s="103">
        <v>1.84</v>
      </c>
    </row>
    <row r="13" spans="1:11" s="16" customFormat="1" ht="15">
      <c r="A13" s="67"/>
      <c r="B13" s="67" t="s">
        <v>49</v>
      </c>
      <c r="C13" s="68"/>
      <c r="D13" s="103">
        <v>40</v>
      </c>
      <c r="E13" s="103">
        <v>178.473</v>
      </c>
      <c r="F13" s="104" t="s">
        <v>19</v>
      </c>
      <c r="G13" s="104" t="s">
        <v>19</v>
      </c>
      <c r="H13" s="103">
        <v>40.023</v>
      </c>
      <c r="I13" s="103">
        <v>194.2334</v>
      </c>
      <c r="J13" s="103">
        <v>99.94</v>
      </c>
      <c r="K13" s="103">
        <v>91.89</v>
      </c>
    </row>
    <row r="14" spans="1:11" s="16" customFormat="1" ht="15">
      <c r="A14" s="67"/>
      <c r="B14" s="67" t="s">
        <v>51</v>
      </c>
      <c r="C14" s="68"/>
      <c r="D14" s="103">
        <v>72</v>
      </c>
      <c r="E14" s="103">
        <v>74.548</v>
      </c>
      <c r="F14" s="103">
        <v>72</v>
      </c>
      <c r="G14" s="103">
        <v>74.548</v>
      </c>
      <c r="H14" s="104" t="s">
        <v>19</v>
      </c>
      <c r="I14" s="104" t="s">
        <v>19</v>
      </c>
      <c r="J14" s="104" t="s">
        <v>19</v>
      </c>
      <c r="K14" s="104" t="s">
        <v>19</v>
      </c>
    </row>
    <row r="15" spans="1:11" s="16" customFormat="1" ht="15">
      <c r="A15" s="67" t="s">
        <v>0</v>
      </c>
      <c r="B15" s="67" t="s">
        <v>115</v>
      </c>
      <c r="C15" s="68" t="s">
        <v>58</v>
      </c>
      <c r="D15" s="103">
        <v>9711.61166</v>
      </c>
      <c r="E15" s="103">
        <v>2074.54441</v>
      </c>
      <c r="F15" s="103">
        <v>7234.66166</v>
      </c>
      <c r="G15" s="103">
        <v>1548.47841</v>
      </c>
      <c r="H15" s="103">
        <v>20781.473</v>
      </c>
      <c r="I15" s="103">
        <v>4078.94939</v>
      </c>
      <c r="J15" s="103">
        <v>46.73</v>
      </c>
      <c r="K15" s="103">
        <v>50.86</v>
      </c>
    </row>
    <row r="16" spans="1:11" s="16" customFormat="1" ht="15">
      <c r="A16" s="67"/>
      <c r="B16" s="67" t="s">
        <v>48</v>
      </c>
      <c r="C16" s="68"/>
      <c r="D16" s="103">
        <v>9711.61166</v>
      </c>
      <c r="E16" s="103">
        <v>2074.54441</v>
      </c>
      <c r="F16" s="103">
        <v>7234.66166</v>
      </c>
      <c r="G16" s="103">
        <v>1548.47841</v>
      </c>
      <c r="H16" s="103">
        <v>20781.473</v>
      </c>
      <c r="I16" s="103">
        <v>4078.94939</v>
      </c>
      <c r="J16" s="103">
        <v>46.73</v>
      </c>
      <c r="K16" s="103">
        <v>50.86</v>
      </c>
    </row>
    <row r="17" spans="1:11" s="16" customFormat="1" ht="15">
      <c r="A17" s="67" t="s">
        <v>28</v>
      </c>
      <c r="B17" s="67" t="s">
        <v>101</v>
      </c>
      <c r="C17" s="68" t="s">
        <v>58</v>
      </c>
      <c r="D17" s="104" t="s">
        <v>19</v>
      </c>
      <c r="E17" s="104" t="s">
        <v>19</v>
      </c>
      <c r="F17" s="104" t="s">
        <v>19</v>
      </c>
      <c r="G17" s="104" t="s">
        <v>19</v>
      </c>
      <c r="H17" s="103">
        <v>2093.1</v>
      </c>
      <c r="I17" s="103">
        <v>355.732</v>
      </c>
      <c r="J17" s="104" t="s">
        <v>19</v>
      </c>
      <c r="K17" s="104" t="s">
        <v>19</v>
      </c>
    </row>
    <row r="18" spans="1:11" s="16" customFormat="1" ht="15">
      <c r="A18" s="67"/>
      <c r="B18" s="67" t="s">
        <v>48</v>
      </c>
      <c r="C18" s="68"/>
      <c r="D18" s="104" t="s">
        <v>19</v>
      </c>
      <c r="E18" s="104" t="s">
        <v>19</v>
      </c>
      <c r="F18" s="104" t="s">
        <v>19</v>
      </c>
      <c r="G18" s="104" t="s">
        <v>19</v>
      </c>
      <c r="H18" s="103">
        <v>2093.1</v>
      </c>
      <c r="I18" s="103">
        <v>355.732</v>
      </c>
      <c r="J18" s="104" t="s">
        <v>19</v>
      </c>
      <c r="K18" s="104" t="s">
        <v>19</v>
      </c>
    </row>
    <row r="19" spans="1:11" s="16" customFormat="1" ht="15">
      <c r="A19" s="67" t="s">
        <v>1</v>
      </c>
      <c r="B19" s="67" t="s">
        <v>63</v>
      </c>
      <c r="C19" s="68" t="s">
        <v>58</v>
      </c>
      <c r="D19" s="104" t="s">
        <v>19</v>
      </c>
      <c r="E19" s="104" t="s">
        <v>19</v>
      </c>
      <c r="F19" s="104" t="s">
        <v>19</v>
      </c>
      <c r="G19" s="104" t="s">
        <v>19</v>
      </c>
      <c r="H19" s="103">
        <v>10.54</v>
      </c>
      <c r="I19" s="103">
        <v>1.4293</v>
      </c>
      <c r="J19" s="104" t="s">
        <v>19</v>
      </c>
      <c r="K19" s="104" t="s">
        <v>19</v>
      </c>
    </row>
    <row r="20" spans="1:11" s="16" customFormat="1" ht="15">
      <c r="A20" s="67"/>
      <c r="B20" s="67" t="s">
        <v>48</v>
      </c>
      <c r="C20" s="68"/>
      <c r="D20" s="104" t="s">
        <v>19</v>
      </c>
      <c r="E20" s="104" t="s">
        <v>19</v>
      </c>
      <c r="F20" s="104" t="s">
        <v>19</v>
      </c>
      <c r="G20" s="104" t="s">
        <v>19</v>
      </c>
      <c r="H20" s="103">
        <v>10.54</v>
      </c>
      <c r="I20" s="103">
        <v>1.4293</v>
      </c>
      <c r="J20" s="104" t="s">
        <v>19</v>
      </c>
      <c r="K20" s="104" t="s">
        <v>19</v>
      </c>
    </row>
    <row r="21" spans="1:11" s="16" customFormat="1" ht="15">
      <c r="A21" s="67" t="s">
        <v>2</v>
      </c>
      <c r="B21" s="67" t="s">
        <v>102</v>
      </c>
      <c r="C21" s="68" t="s">
        <v>58</v>
      </c>
      <c r="D21" s="103">
        <v>1163.65917</v>
      </c>
      <c r="E21" s="103">
        <v>339.27027</v>
      </c>
      <c r="F21" s="103">
        <v>554.05917</v>
      </c>
      <c r="G21" s="103">
        <v>163.58062</v>
      </c>
      <c r="H21" s="103">
        <v>154.004</v>
      </c>
      <c r="I21" s="103">
        <v>68.21377</v>
      </c>
      <c r="J21" s="103">
        <v>755.6</v>
      </c>
      <c r="K21" s="103">
        <v>497.36</v>
      </c>
    </row>
    <row r="22" spans="1:11" s="16" customFormat="1" ht="15">
      <c r="A22" s="67"/>
      <c r="B22" s="67" t="s">
        <v>48</v>
      </c>
      <c r="C22" s="77"/>
      <c r="D22" s="103">
        <v>1163.65917</v>
      </c>
      <c r="E22" s="103">
        <v>339.27027</v>
      </c>
      <c r="F22" s="103">
        <v>554.05917</v>
      </c>
      <c r="G22" s="103">
        <v>163.58062</v>
      </c>
      <c r="H22" s="103">
        <v>154.004</v>
      </c>
      <c r="I22" s="103">
        <v>68.21377</v>
      </c>
      <c r="J22" s="103">
        <v>755.6</v>
      </c>
      <c r="K22" s="103">
        <v>497.36</v>
      </c>
    </row>
    <row r="23" spans="1:11" s="16" customFormat="1" ht="22.5">
      <c r="A23" s="67" t="s">
        <v>3</v>
      </c>
      <c r="B23" s="67" t="s">
        <v>64</v>
      </c>
      <c r="C23" s="68" t="s">
        <v>58</v>
      </c>
      <c r="D23" s="103">
        <v>0.348</v>
      </c>
      <c r="E23" s="103">
        <v>0.73792</v>
      </c>
      <c r="F23" s="103">
        <v>0.18</v>
      </c>
      <c r="G23" s="103">
        <v>0.36631</v>
      </c>
      <c r="H23" s="103">
        <v>69.428</v>
      </c>
      <c r="I23" s="103">
        <v>6.12529</v>
      </c>
      <c r="J23" s="103">
        <v>0.5</v>
      </c>
      <c r="K23" s="103">
        <v>12.05</v>
      </c>
    </row>
    <row r="24" spans="1:11" s="16" customFormat="1" ht="15">
      <c r="A24" s="67"/>
      <c r="B24" s="67" t="s">
        <v>48</v>
      </c>
      <c r="C24" s="68"/>
      <c r="D24" s="103">
        <v>0.348</v>
      </c>
      <c r="E24" s="103">
        <v>0.73792</v>
      </c>
      <c r="F24" s="103">
        <v>0.18</v>
      </c>
      <c r="G24" s="103">
        <v>0.36631</v>
      </c>
      <c r="H24" s="103">
        <v>69.428</v>
      </c>
      <c r="I24" s="103">
        <v>6.12529</v>
      </c>
      <c r="J24" s="103">
        <v>0.5</v>
      </c>
      <c r="K24" s="103">
        <v>12.05</v>
      </c>
    </row>
    <row r="25" spans="1:11" s="16" customFormat="1" ht="33.75">
      <c r="A25" s="67" t="s">
        <v>20</v>
      </c>
      <c r="B25" s="67" t="s">
        <v>65</v>
      </c>
      <c r="C25" s="68" t="s">
        <v>58</v>
      </c>
      <c r="D25" s="103">
        <v>60</v>
      </c>
      <c r="E25" s="103">
        <v>9.78164</v>
      </c>
      <c r="F25" s="104" t="s">
        <v>19</v>
      </c>
      <c r="G25" s="104" t="s">
        <v>19</v>
      </c>
      <c r="H25" s="103">
        <v>685.2</v>
      </c>
      <c r="I25" s="103">
        <v>138.73832</v>
      </c>
      <c r="J25" s="103">
        <v>8.76</v>
      </c>
      <c r="K25" s="103">
        <v>7.05</v>
      </c>
    </row>
    <row r="26" spans="1:11" s="16" customFormat="1" ht="15">
      <c r="A26" s="67"/>
      <c r="B26" s="67" t="s">
        <v>48</v>
      </c>
      <c r="C26" s="68"/>
      <c r="D26" s="103">
        <v>60</v>
      </c>
      <c r="E26" s="103">
        <v>9.78164</v>
      </c>
      <c r="F26" s="104" t="s">
        <v>19</v>
      </c>
      <c r="G26" s="104" t="s">
        <v>19</v>
      </c>
      <c r="H26" s="103">
        <v>685.2</v>
      </c>
      <c r="I26" s="103">
        <v>138.73832</v>
      </c>
      <c r="J26" s="103">
        <v>8.76</v>
      </c>
      <c r="K26" s="103">
        <v>7.05</v>
      </c>
    </row>
    <row r="27" spans="1:11" s="16" customFormat="1" ht="22.5">
      <c r="A27" s="67" t="s">
        <v>4</v>
      </c>
      <c r="B27" s="67" t="s">
        <v>103</v>
      </c>
      <c r="C27" s="68" t="s">
        <v>58</v>
      </c>
      <c r="D27" s="103">
        <v>222.001</v>
      </c>
      <c r="E27" s="103">
        <v>40.07079</v>
      </c>
      <c r="F27" s="103">
        <v>177.475</v>
      </c>
      <c r="G27" s="103">
        <v>31.85813</v>
      </c>
      <c r="H27" s="103">
        <v>41.735</v>
      </c>
      <c r="I27" s="103">
        <v>8.236</v>
      </c>
      <c r="J27" s="103">
        <v>531.93</v>
      </c>
      <c r="K27" s="103">
        <v>486.53</v>
      </c>
    </row>
    <row r="28" spans="1:11" s="16" customFormat="1" ht="15">
      <c r="A28" s="67"/>
      <c r="B28" s="67" t="s">
        <v>48</v>
      </c>
      <c r="C28" s="68"/>
      <c r="D28" s="103">
        <v>222.001</v>
      </c>
      <c r="E28" s="103">
        <v>40.07079</v>
      </c>
      <c r="F28" s="103">
        <v>177.475</v>
      </c>
      <c r="G28" s="103">
        <v>31.85813</v>
      </c>
      <c r="H28" s="103">
        <v>41.735</v>
      </c>
      <c r="I28" s="103">
        <v>8.236</v>
      </c>
      <c r="J28" s="103">
        <v>531.93</v>
      </c>
      <c r="K28" s="103">
        <v>486.53</v>
      </c>
    </row>
    <row r="29" spans="1:11" s="16" customFormat="1" ht="33.75">
      <c r="A29" s="67" t="s">
        <v>29</v>
      </c>
      <c r="B29" s="67" t="s">
        <v>104</v>
      </c>
      <c r="C29" s="68" t="s">
        <v>58</v>
      </c>
      <c r="D29" s="103">
        <v>199.4</v>
      </c>
      <c r="E29" s="103">
        <v>64.798</v>
      </c>
      <c r="F29" s="104" t="s">
        <v>19</v>
      </c>
      <c r="G29" s="104" t="s">
        <v>19</v>
      </c>
      <c r="H29" s="104" t="s">
        <v>19</v>
      </c>
      <c r="I29" s="104" t="s">
        <v>19</v>
      </c>
      <c r="J29" s="104" t="s">
        <v>19</v>
      </c>
      <c r="K29" s="104" t="s">
        <v>19</v>
      </c>
    </row>
    <row r="30" spans="1:11" s="16" customFormat="1" ht="16.5" customHeight="1">
      <c r="A30" s="67"/>
      <c r="B30" s="67" t="s">
        <v>49</v>
      </c>
      <c r="C30" s="68"/>
      <c r="D30" s="103">
        <v>199.4</v>
      </c>
      <c r="E30" s="103">
        <v>64.798</v>
      </c>
      <c r="F30" s="104" t="s">
        <v>19</v>
      </c>
      <c r="G30" s="104" t="s">
        <v>19</v>
      </c>
      <c r="H30" s="104" t="s">
        <v>19</v>
      </c>
      <c r="I30" s="104" t="s">
        <v>19</v>
      </c>
      <c r="J30" s="104" t="s">
        <v>19</v>
      </c>
      <c r="K30" s="104" t="s">
        <v>19</v>
      </c>
    </row>
    <row r="31" spans="1:12" s="16" customFormat="1" ht="12.75" customHeight="1">
      <c r="A31" s="67" t="s">
        <v>116</v>
      </c>
      <c r="B31" s="69" t="s">
        <v>117</v>
      </c>
      <c r="C31" s="68" t="s">
        <v>58</v>
      </c>
      <c r="D31" s="104" t="s">
        <v>19</v>
      </c>
      <c r="E31" s="104" t="s">
        <v>19</v>
      </c>
      <c r="F31" s="104" t="s">
        <v>19</v>
      </c>
      <c r="G31" s="104" t="s">
        <v>19</v>
      </c>
      <c r="H31" s="103">
        <v>195</v>
      </c>
      <c r="I31" s="103">
        <v>44.498</v>
      </c>
      <c r="J31" s="104" t="s">
        <v>19</v>
      </c>
      <c r="K31" s="104" t="s">
        <v>19</v>
      </c>
      <c r="L31" s="4"/>
    </row>
    <row r="32" spans="1:12" s="16" customFormat="1" ht="11.25" customHeight="1">
      <c r="A32" s="67"/>
      <c r="B32" s="67" t="s">
        <v>48</v>
      </c>
      <c r="C32" s="67"/>
      <c r="D32" s="104" t="s">
        <v>19</v>
      </c>
      <c r="E32" s="104" t="s">
        <v>19</v>
      </c>
      <c r="F32" s="104" t="s">
        <v>19</v>
      </c>
      <c r="G32" s="104" t="s">
        <v>19</v>
      </c>
      <c r="H32" s="103">
        <v>195</v>
      </c>
      <c r="I32" s="103">
        <v>44.498</v>
      </c>
      <c r="J32" s="104" t="s">
        <v>19</v>
      </c>
      <c r="K32" s="104" t="s">
        <v>19</v>
      </c>
      <c r="L32" s="4"/>
    </row>
    <row r="33" spans="1:11" s="16" customFormat="1" ht="22.5">
      <c r="A33" s="67" t="s">
        <v>24</v>
      </c>
      <c r="B33" s="67" t="s">
        <v>105</v>
      </c>
      <c r="C33" s="68" t="s">
        <v>58</v>
      </c>
      <c r="D33" s="103">
        <v>1.26</v>
      </c>
      <c r="E33" s="103">
        <v>0.81368</v>
      </c>
      <c r="F33" s="103">
        <v>1.26</v>
      </c>
      <c r="G33" s="103">
        <v>0.81368</v>
      </c>
      <c r="H33" s="103">
        <v>22.31</v>
      </c>
      <c r="I33" s="103">
        <v>8.22459</v>
      </c>
      <c r="J33" s="103">
        <v>5.65</v>
      </c>
      <c r="K33" s="103">
        <v>9.89</v>
      </c>
    </row>
    <row r="34" spans="1:11" s="16" customFormat="1" ht="15">
      <c r="A34" s="67"/>
      <c r="B34" s="67" t="s">
        <v>48</v>
      </c>
      <c r="C34" s="68"/>
      <c r="D34" s="103">
        <v>1.26</v>
      </c>
      <c r="E34" s="103">
        <v>0.81368</v>
      </c>
      <c r="F34" s="103">
        <v>1.26</v>
      </c>
      <c r="G34" s="103">
        <v>0.81368</v>
      </c>
      <c r="H34" s="103">
        <v>22.31</v>
      </c>
      <c r="I34" s="103">
        <v>8.22459</v>
      </c>
      <c r="J34" s="103">
        <v>5.65</v>
      </c>
      <c r="K34" s="103">
        <v>9.89</v>
      </c>
    </row>
    <row r="35" spans="1:11" s="16" customFormat="1" ht="45">
      <c r="A35" s="67" t="s">
        <v>5</v>
      </c>
      <c r="B35" s="67" t="s">
        <v>66</v>
      </c>
      <c r="C35" s="68" t="s">
        <v>58</v>
      </c>
      <c r="D35" s="103">
        <v>1110.206</v>
      </c>
      <c r="E35" s="103">
        <v>1013.82147</v>
      </c>
      <c r="F35" s="103">
        <v>893.161</v>
      </c>
      <c r="G35" s="103">
        <v>625.06447</v>
      </c>
      <c r="H35" s="103">
        <v>2904.527</v>
      </c>
      <c r="I35" s="103">
        <v>3823.303</v>
      </c>
      <c r="J35" s="103">
        <v>38.22</v>
      </c>
      <c r="K35" s="103">
        <v>26.52</v>
      </c>
    </row>
    <row r="36" spans="1:11" s="16" customFormat="1" ht="15">
      <c r="A36" s="67"/>
      <c r="B36" s="67" t="s">
        <v>48</v>
      </c>
      <c r="C36" s="68"/>
      <c r="D36" s="103">
        <v>1105.126</v>
      </c>
      <c r="E36" s="103">
        <v>996.176</v>
      </c>
      <c r="F36" s="103">
        <v>888.081</v>
      </c>
      <c r="G36" s="103">
        <v>607.419</v>
      </c>
      <c r="H36" s="103">
        <v>2903.927</v>
      </c>
      <c r="I36" s="103">
        <v>3821.084</v>
      </c>
      <c r="J36" s="103">
        <v>38.06</v>
      </c>
      <c r="K36" s="103">
        <v>26.07</v>
      </c>
    </row>
    <row r="37" spans="1:11" s="16" customFormat="1" ht="15">
      <c r="A37" s="67"/>
      <c r="B37" s="67" t="s">
        <v>51</v>
      </c>
      <c r="C37" s="68"/>
      <c r="D37" s="103">
        <v>5.08</v>
      </c>
      <c r="E37" s="103">
        <v>17.64547</v>
      </c>
      <c r="F37" s="103">
        <v>5.08</v>
      </c>
      <c r="G37" s="103">
        <v>17.64547</v>
      </c>
      <c r="H37" s="103">
        <v>0.6</v>
      </c>
      <c r="I37" s="103">
        <v>2.219</v>
      </c>
      <c r="J37" s="103">
        <v>846.67</v>
      </c>
      <c r="K37" s="103">
        <v>795.2</v>
      </c>
    </row>
    <row r="38" spans="1:11" s="16" customFormat="1" ht="22.5">
      <c r="A38" s="67" t="s">
        <v>25</v>
      </c>
      <c r="B38" s="67" t="s">
        <v>106</v>
      </c>
      <c r="C38" s="68" t="s">
        <v>58</v>
      </c>
      <c r="D38" s="103">
        <v>3</v>
      </c>
      <c r="E38" s="103">
        <v>10.82618</v>
      </c>
      <c r="F38" s="104" t="s">
        <v>19</v>
      </c>
      <c r="G38" s="104" t="s">
        <v>19</v>
      </c>
      <c r="H38" s="104" t="s">
        <v>19</v>
      </c>
      <c r="I38" s="104" t="s">
        <v>19</v>
      </c>
      <c r="J38" s="104" t="s">
        <v>19</v>
      </c>
      <c r="K38" s="104" t="s">
        <v>19</v>
      </c>
    </row>
    <row r="39" spans="1:11" s="16" customFormat="1" ht="15">
      <c r="A39" s="67"/>
      <c r="B39" s="67" t="s">
        <v>48</v>
      </c>
      <c r="C39" s="68"/>
      <c r="D39" s="103">
        <v>3</v>
      </c>
      <c r="E39" s="103">
        <v>10.82618</v>
      </c>
      <c r="F39" s="104" t="s">
        <v>19</v>
      </c>
      <c r="G39" s="104" t="s">
        <v>19</v>
      </c>
      <c r="H39" s="104" t="s">
        <v>19</v>
      </c>
      <c r="I39" s="104" t="s">
        <v>19</v>
      </c>
      <c r="J39" s="104" t="s">
        <v>19</v>
      </c>
      <c r="K39" s="104" t="s">
        <v>19</v>
      </c>
    </row>
    <row r="40" spans="1:11" s="16" customFormat="1" ht="27" customHeight="1">
      <c r="A40" s="67" t="s">
        <v>22</v>
      </c>
      <c r="B40" s="67" t="s">
        <v>68</v>
      </c>
      <c r="C40" s="68" t="s">
        <v>58</v>
      </c>
      <c r="D40" s="103">
        <v>119.05</v>
      </c>
      <c r="E40" s="103">
        <v>137.30594</v>
      </c>
      <c r="F40" s="103">
        <v>99.05</v>
      </c>
      <c r="G40" s="103">
        <v>87.55094</v>
      </c>
      <c r="H40" s="103">
        <v>26.7</v>
      </c>
      <c r="I40" s="103">
        <v>38.02679</v>
      </c>
      <c r="J40" s="103">
        <v>445.88</v>
      </c>
      <c r="K40" s="103">
        <v>361.08</v>
      </c>
    </row>
    <row r="41" spans="1:11" s="16" customFormat="1" ht="15">
      <c r="A41" s="67"/>
      <c r="B41" s="67" t="s">
        <v>48</v>
      </c>
      <c r="C41" s="68"/>
      <c r="D41" s="103">
        <v>119.05</v>
      </c>
      <c r="E41" s="103">
        <v>137.30594</v>
      </c>
      <c r="F41" s="103">
        <v>99.05</v>
      </c>
      <c r="G41" s="103">
        <v>87.55094</v>
      </c>
      <c r="H41" s="103">
        <v>26.7</v>
      </c>
      <c r="I41" s="103">
        <v>38.02679</v>
      </c>
      <c r="J41" s="103">
        <v>445.88</v>
      </c>
      <c r="K41" s="103">
        <v>361.08</v>
      </c>
    </row>
    <row r="42" spans="1:11" s="16" customFormat="1" ht="15">
      <c r="A42" s="67" t="s">
        <v>18</v>
      </c>
      <c r="B42" s="67" t="s">
        <v>69</v>
      </c>
      <c r="C42" s="68" t="s">
        <v>58</v>
      </c>
      <c r="D42" s="103">
        <v>2581.3</v>
      </c>
      <c r="E42" s="103">
        <v>888.85313</v>
      </c>
      <c r="F42" s="103">
        <v>1059.8</v>
      </c>
      <c r="G42" s="103">
        <v>355.38755</v>
      </c>
      <c r="H42" s="103">
        <v>2422.76</v>
      </c>
      <c r="I42" s="103">
        <v>925.81883</v>
      </c>
      <c r="J42" s="103">
        <v>106.54</v>
      </c>
      <c r="K42" s="103">
        <v>96.01</v>
      </c>
    </row>
    <row r="43" spans="1:11" s="16" customFormat="1" ht="15">
      <c r="A43" s="67"/>
      <c r="B43" s="67" t="s">
        <v>48</v>
      </c>
      <c r="C43" s="68"/>
      <c r="D43" s="103">
        <v>2581.3</v>
      </c>
      <c r="E43" s="103">
        <v>888.85313</v>
      </c>
      <c r="F43" s="103">
        <v>1059.8</v>
      </c>
      <c r="G43" s="103">
        <v>355.38755</v>
      </c>
      <c r="H43" s="103">
        <v>2411.74</v>
      </c>
      <c r="I43" s="103">
        <v>914.23383</v>
      </c>
      <c r="J43" s="103">
        <v>107.03</v>
      </c>
      <c r="K43" s="103">
        <v>97.22</v>
      </c>
    </row>
    <row r="44" spans="1:11" s="16" customFormat="1" ht="15">
      <c r="A44" s="67"/>
      <c r="B44" s="67" t="s">
        <v>51</v>
      </c>
      <c r="C44" s="68"/>
      <c r="D44" s="104" t="s">
        <v>19</v>
      </c>
      <c r="E44" s="104" t="s">
        <v>19</v>
      </c>
      <c r="F44" s="104" t="s">
        <v>19</v>
      </c>
      <c r="G44" s="104" t="s">
        <v>19</v>
      </c>
      <c r="H44" s="103">
        <v>11.02</v>
      </c>
      <c r="I44" s="103">
        <v>11.585</v>
      </c>
      <c r="J44" s="104" t="s">
        <v>19</v>
      </c>
      <c r="K44" s="104" t="s">
        <v>19</v>
      </c>
    </row>
    <row r="45" spans="1:11" ht="15">
      <c r="A45" s="67" t="s">
        <v>14</v>
      </c>
      <c r="B45" s="67" t="s">
        <v>70</v>
      </c>
      <c r="C45" s="68" t="s">
        <v>58</v>
      </c>
      <c r="D45" s="103">
        <v>32.01628</v>
      </c>
      <c r="E45" s="103">
        <v>86.06436</v>
      </c>
      <c r="F45" s="103">
        <v>1.60064</v>
      </c>
      <c r="G45" s="103">
        <v>6.41712</v>
      </c>
      <c r="H45" s="103">
        <v>44.251</v>
      </c>
      <c r="I45" s="103">
        <v>188.773</v>
      </c>
      <c r="J45" s="103">
        <v>72.35</v>
      </c>
      <c r="K45" s="103">
        <v>45.59</v>
      </c>
    </row>
    <row r="46" spans="1:11" ht="15">
      <c r="A46" s="67"/>
      <c r="B46" s="67" t="s">
        <v>48</v>
      </c>
      <c r="C46" s="68"/>
      <c r="D46" s="103">
        <v>32.01628</v>
      </c>
      <c r="E46" s="103">
        <v>86.06436</v>
      </c>
      <c r="F46" s="103">
        <v>1.60064</v>
      </c>
      <c r="G46" s="103">
        <v>6.41712</v>
      </c>
      <c r="H46" s="103">
        <v>44.251</v>
      </c>
      <c r="I46" s="103">
        <v>188.773</v>
      </c>
      <c r="J46" s="103">
        <v>72.35</v>
      </c>
      <c r="K46" s="103">
        <v>45.59</v>
      </c>
    </row>
    <row r="47" spans="1:11" ht="22.5">
      <c r="A47" s="67" t="s">
        <v>7</v>
      </c>
      <c r="B47" s="67" t="s">
        <v>71</v>
      </c>
      <c r="C47" s="68" t="s">
        <v>58</v>
      </c>
      <c r="D47" s="103">
        <v>101.91578</v>
      </c>
      <c r="E47" s="103">
        <v>670.84203</v>
      </c>
      <c r="F47" s="103">
        <v>62.61485</v>
      </c>
      <c r="G47" s="103">
        <v>342.98674</v>
      </c>
      <c r="H47" s="103">
        <v>38.86933</v>
      </c>
      <c r="I47" s="103">
        <v>142.9836</v>
      </c>
      <c r="J47" s="103">
        <v>262.2</v>
      </c>
      <c r="K47" s="103">
        <v>469.17</v>
      </c>
    </row>
    <row r="48" spans="1:11" ht="15">
      <c r="A48" s="67"/>
      <c r="B48" s="67" t="s">
        <v>48</v>
      </c>
      <c r="C48" s="68"/>
      <c r="D48" s="103">
        <v>101.91578</v>
      </c>
      <c r="E48" s="103">
        <v>670.84203</v>
      </c>
      <c r="F48" s="103">
        <v>62.61485</v>
      </c>
      <c r="G48" s="103">
        <v>342.98674</v>
      </c>
      <c r="H48" s="103">
        <v>38.86933</v>
      </c>
      <c r="I48" s="103">
        <v>142.9836</v>
      </c>
      <c r="J48" s="103">
        <v>262.2</v>
      </c>
      <c r="K48" s="103">
        <v>469.17</v>
      </c>
    </row>
    <row r="49" spans="1:11" ht="22.5">
      <c r="A49" s="67" t="s">
        <v>8</v>
      </c>
      <c r="B49" s="67" t="s">
        <v>107</v>
      </c>
      <c r="C49" s="68" t="s">
        <v>59</v>
      </c>
      <c r="D49" s="103">
        <v>155093</v>
      </c>
      <c r="E49" s="103">
        <v>284.42161</v>
      </c>
      <c r="F49" s="103">
        <v>121944.9</v>
      </c>
      <c r="G49" s="103">
        <v>229.33399</v>
      </c>
      <c r="H49" s="103">
        <v>2815</v>
      </c>
      <c r="I49" s="103">
        <v>37.43941</v>
      </c>
      <c r="J49" s="103">
        <v>5509.52</v>
      </c>
      <c r="K49" s="103">
        <v>759.69</v>
      </c>
    </row>
    <row r="50" spans="1:11" ht="15">
      <c r="A50" s="67"/>
      <c r="B50" s="67" t="s">
        <v>48</v>
      </c>
      <c r="C50" s="68"/>
      <c r="D50" s="103">
        <v>140195.7</v>
      </c>
      <c r="E50" s="103">
        <v>188.28991</v>
      </c>
      <c r="F50" s="103">
        <v>107047.6</v>
      </c>
      <c r="G50" s="103">
        <v>133.20229</v>
      </c>
      <c r="H50" s="103">
        <v>2815</v>
      </c>
      <c r="I50" s="103">
        <v>37.43941</v>
      </c>
      <c r="J50" s="103">
        <v>4980.31</v>
      </c>
      <c r="K50" s="103">
        <v>502.92</v>
      </c>
    </row>
    <row r="51" spans="1:11" s="16" customFormat="1" ht="15">
      <c r="A51" s="67"/>
      <c r="B51" s="67" t="s">
        <v>49</v>
      </c>
      <c r="C51" s="68"/>
      <c r="D51" s="103">
        <v>14897.3</v>
      </c>
      <c r="E51" s="103">
        <v>96.1317</v>
      </c>
      <c r="F51" s="103">
        <v>14897.3</v>
      </c>
      <c r="G51" s="103">
        <v>96.1317</v>
      </c>
      <c r="H51" s="103"/>
      <c r="I51" s="103"/>
      <c r="J51" s="103"/>
      <c r="K51" s="103"/>
    </row>
    <row r="52" spans="1:11" ht="12.75" customHeight="1">
      <c r="A52" s="67" t="s">
        <v>9</v>
      </c>
      <c r="B52" s="67" t="s">
        <v>108</v>
      </c>
      <c r="C52" s="68" t="s">
        <v>59</v>
      </c>
      <c r="D52" s="103">
        <v>81846.5</v>
      </c>
      <c r="E52" s="103">
        <v>190.333</v>
      </c>
      <c r="F52" s="103">
        <v>42984</v>
      </c>
      <c r="G52" s="103">
        <v>90.138</v>
      </c>
      <c r="H52" s="103">
        <v>45412</v>
      </c>
      <c r="I52" s="103">
        <v>115.33</v>
      </c>
      <c r="J52" s="103">
        <v>180.23</v>
      </c>
      <c r="K52" s="103">
        <v>165.03</v>
      </c>
    </row>
    <row r="53" spans="1:11" ht="15">
      <c r="A53" s="67"/>
      <c r="B53" s="67" t="s">
        <v>48</v>
      </c>
      <c r="C53" s="68"/>
      <c r="D53" s="103">
        <v>81846.5</v>
      </c>
      <c r="E53" s="103">
        <v>190.333</v>
      </c>
      <c r="F53" s="103">
        <v>42984</v>
      </c>
      <c r="G53" s="103">
        <v>90.138</v>
      </c>
      <c r="H53" s="103">
        <v>45412</v>
      </c>
      <c r="I53" s="103">
        <v>115.33</v>
      </c>
      <c r="J53" s="103">
        <v>180.23</v>
      </c>
      <c r="K53" s="103">
        <v>165.03</v>
      </c>
    </row>
    <row r="54" spans="1:11" s="16" customFormat="1" ht="22.5">
      <c r="A54" s="67" t="s">
        <v>146</v>
      </c>
      <c r="B54" s="67" t="s">
        <v>147</v>
      </c>
      <c r="C54" s="68" t="s">
        <v>58</v>
      </c>
      <c r="D54" s="103">
        <v>9.373</v>
      </c>
      <c r="E54" s="103">
        <v>22.179</v>
      </c>
      <c r="F54" s="103">
        <v>9.373</v>
      </c>
      <c r="G54" s="103">
        <v>22.179</v>
      </c>
      <c r="H54" s="103">
        <v>20.212</v>
      </c>
      <c r="I54" s="103">
        <v>39.93</v>
      </c>
      <c r="J54" s="103">
        <v>46.37</v>
      </c>
      <c r="K54" s="103">
        <v>55.54</v>
      </c>
    </row>
    <row r="55" spans="1:11" s="16" customFormat="1" ht="15">
      <c r="A55" s="67"/>
      <c r="B55" s="67" t="s">
        <v>48</v>
      </c>
      <c r="C55" s="68"/>
      <c r="D55" s="103">
        <v>9.373</v>
      </c>
      <c r="E55" s="103">
        <v>22.179</v>
      </c>
      <c r="F55" s="103">
        <v>9.373</v>
      </c>
      <c r="G55" s="103">
        <v>22.179</v>
      </c>
      <c r="H55" s="103">
        <v>20.212</v>
      </c>
      <c r="I55" s="103">
        <v>39.93</v>
      </c>
      <c r="J55" s="103">
        <v>46.37</v>
      </c>
      <c r="K55" s="103">
        <v>55.54</v>
      </c>
    </row>
    <row r="56" spans="1:11" s="16" customFormat="1" ht="15">
      <c r="A56" s="67" t="s">
        <v>10</v>
      </c>
      <c r="B56" s="67" t="s">
        <v>72</v>
      </c>
      <c r="C56" s="68" t="s">
        <v>58</v>
      </c>
      <c r="D56" s="103">
        <v>170.3799</v>
      </c>
      <c r="E56" s="103">
        <v>39.35235</v>
      </c>
      <c r="F56" s="103">
        <v>170.3799</v>
      </c>
      <c r="G56" s="103">
        <v>39.35235</v>
      </c>
      <c r="H56" s="104" t="s">
        <v>19</v>
      </c>
      <c r="I56" s="104" t="s">
        <v>19</v>
      </c>
      <c r="J56" s="104" t="s">
        <v>19</v>
      </c>
      <c r="K56" s="104" t="s">
        <v>19</v>
      </c>
    </row>
    <row r="57" spans="1:11" s="16" customFormat="1" ht="15">
      <c r="A57" s="67"/>
      <c r="B57" s="67" t="s">
        <v>51</v>
      </c>
      <c r="C57" s="68"/>
      <c r="D57" s="103">
        <v>170.3799</v>
      </c>
      <c r="E57" s="103">
        <v>39.35235</v>
      </c>
      <c r="F57" s="103">
        <v>170.3799</v>
      </c>
      <c r="G57" s="103">
        <v>39.35235</v>
      </c>
      <c r="H57" s="104" t="s">
        <v>19</v>
      </c>
      <c r="I57" s="104" t="s">
        <v>19</v>
      </c>
      <c r="J57" s="104" t="s">
        <v>19</v>
      </c>
      <c r="K57" s="104" t="s">
        <v>19</v>
      </c>
    </row>
    <row r="58" spans="1:11" ht="16.5" customHeight="1">
      <c r="A58" s="67" t="s">
        <v>15</v>
      </c>
      <c r="B58" s="67" t="s">
        <v>73</v>
      </c>
      <c r="C58" s="68" t="s">
        <v>59</v>
      </c>
      <c r="D58" s="103">
        <v>4427</v>
      </c>
      <c r="E58" s="103">
        <v>18.179</v>
      </c>
      <c r="F58" s="104" t="s">
        <v>19</v>
      </c>
      <c r="G58" s="104" t="s">
        <v>19</v>
      </c>
      <c r="H58" s="103">
        <v>4454</v>
      </c>
      <c r="I58" s="103">
        <v>17.654</v>
      </c>
      <c r="J58" s="103">
        <v>99.39</v>
      </c>
      <c r="K58" s="103">
        <v>102.97</v>
      </c>
    </row>
    <row r="59" spans="1:11" ht="15">
      <c r="A59" s="67"/>
      <c r="B59" s="67" t="s">
        <v>51</v>
      </c>
      <c r="C59" s="68"/>
      <c r="D59" s="103">
        <v>4427</v>
      </c>
      <c r="E59" s="103">
        <v>18.179</v>
      </c>
      <c r="F59" s="104" t="s">
        <v>19</v>
      </c>
      <c r="G59" s="104" t="s">
        <v>19</v>
      </c>
      <c r="H59" s="103">
        <v>4454</v>
      </c>
      <c r="I59" s="103">
        <v>17.654</v>
      </c>
      <c r="J59" s="103">
        <v>99.39</v>
      </c>
      <c r="K59" s="103">
        <v>102.97</v>
      </c>
    </row>
    <row r="60" spans="1:11" ht="22.5">
      <c r="A60" s="67" t="s">
        <v>11</v>
      </c>
      <c r="B60" s="67" t="s">
        <v>74</v>
      </c>
      <c r="C60" s="68" t="s">
        <v>60</v>
      </c>
      <c r="D60" s="104" t="s">
        <v>19</v>
      </c>
      <c r="E60" s="104" t="s">
        <v>19</v>
      </c>
      <c r="F60" s="104" t="s">
        <v>19</v>
      </c>
      <c r="G60" s="104" t="s">
        <v>19</v>
      </c>
      <c r="H60" s="103">
        <v>3</v>
      </c>
      <c r="I60" s="103">
        <v>3.01797</v>
      </c>
      <c r="J60" s="104" t="s">
        <v>19</v>
      </c>
      <c r="K60" s="104" t="s">
        <v>19</v>
      </c>
    </row>
    <row r="61" spans="1:11" ht="15">
      <c r="A61" s="67"/>
      <c r="B61" s="67" t="s">
        <v>48</v>
      </c>
      <c r="C61" s="68"/>
      <c r="D61" s="104" t="s">
        <v>19</v>
      </c>
      <c r="E61" s="104" t="s">
        <v>19</v>
      </c>
      <c r="F61" s="104" t="s">
        <v>19</v>
      </c>
      <c r="G61" s="104" t="s">
        <v>19</v>
      </c>
      <c r="H61" s="103">
        <v>3</v>
      </c>
      <c r="I61" s="103">
        <v>3.01797</v>
      </c>
      <c r="J61" s="104" t="s">
        <v>19</v>
      </c>
      <c r="K61" s="104" t="s">
        <v>19</v>
      </c>
    </row>
    <row r="62" spans="1:11" s="16" customFormat="1" ht="15">
      <c r="A62" s="67" t="s">
        <v>30</v>
      </c>
      <c r="B62" s="67" t="s">
        <v>109</v>
      </c>
      <c r="C62" s="68" t="s">
        <v>58</v>
      </c>
      <c r="D62" s="103">
        <v>6</v>
      </c>
      <c r="E62" s="103">
        <v>7.705</v>
      </c>
      <c r="F62" s="103">
        <v>5</v>
      </c>
      <c r="G62" s="103">
        <v>6.436</v>
      </c>
      <c r="H62" s="104" t="s">
        <v>19</v>
      </c>
      <c r="I62" s="104" t="s">
        <v>19</v>
      </c>
      <c r="J62" s="104" t="s">
        <v>19</v>
      </c>
      <c r="K62" s="104" t="s">
        <v>19</v>
      </c>
    </row>
    <row r="63" spans="1:11" s="16" customFormat="1" ht="15">
      <c r="A63" s="67"/>
      <c r="B63" s="67" t="s">
        <v>48</v>
      </c>
      <c r="C63" s="68"/>
      <c r="D63" s="103">
        <v>6</v>
      </c>
      <c r="E63" s="103">
        <v>7.705</v>
      </c>
      <c r="F63" s="103">
        <v>5</v>
      </c>
      <c r="G63" s="103">
        <v>6.436</v>
      </c>
      <c r="H63" s="104" t="s">
        <v>19</v>
      </c>
      <c r="I63" s="104" t="s">
        <v>19</v>
      </c>
      <c r="J63" s="104" t="s">
        <v>19</v>
      </c>
      <c r="K63" s="104" t="s">
        <v>19</v>
      </c>
    </row>
    <row r="64" spans="1:12" s="16" customFormat="1" ht="22.5">
      <c r="A64" s="67" t="s">
        <v>118</v>
      </c>
      <c r="B64" s="67" t="s">
        <v>119</v>
      </c>
      <c r="C64" s="68" t="s">
        <v>58</v>
      </c>
      <c r="D64" s="96">
        <v>161.61</v>
      </c>
      <c r="E64" s="96">
        <v>51.526</v>
      </c>
      <c r="F64" s="104" t="s">
        <v>19</v>
      </c>
      <c r="G64" s="104" t="s">
        <v>19</v>
      </c>
      <c r="H64" s="96">
        <v>508.726</v>
      </c>
      <c r="I64" s="96">
        <v>161.65</v>
      </c>
      <c r="J64" s="96">
        <v>31.77</v>
      </c>
      <c r="K64" s="96">
        <v>31.88</v>
      </c>
      <c r="L64" s="4"/>
    </row>
    <row r="65" spans="1:12" s="16" customFormat="1" ht="15">
      <c r="A65" s="67"/>
      <c r="B65" s="67" t="s">
        <v>48</v>
      </c>
      <c r="C65" s="67"/>
      <c r="D65" s="96">
        <v>161.61</v>
      </c>
      <c r="E65" s="96">
        <v>51.526</v>
      </c>
      <c r="F65" s="104" t="s">
        <v>19</v>
      </c>
      <c r="G65" s="104" t="s">
        <v>19</v>
      </c>
      <c r="H65" s="97" t="s">
        <v>19</v>
      </c>
      <c r="I65" s="97" t="s">
        <v>19</v>
      </c>
      <c r="J65" s="97" t="s">
        <v>19</v>
      </c>
      <c r="K65" s="97" t="s">
        <v>19</v>
      </c>
      <c r="L65" s="4"/>
    </row>
    <row r="66" spans="1:12" s="16" customFormat="1" ht="15">
      <c r="A66" s="67"/>
      <c r="B66" s="67" t="s">
        <v>51</v>
      </c>
      <c r="C66" s="67"/>
      <c r="D66" s="97" t="s">
        <v>19</v>
      </c>
      <c r="E66" s="97" t="s">
        <v>19</v>
      </c>
      <c r="F66" s="104" t="s">
        <v>19</v>
      </c>
      <c r="G66" s="104" t="s">
        <v>19</v>
      </c>
      <c r="H66" s="96">
        <v>508.726</v>
      </c>
      <c r="I66" s="96">
        <v>161.65</v>
      </c>
      <c r="J66" s="97" t="s">
        <v>19</v>
      </c>
      <c r="K66" s="97" t="s">
        <v>19</v>
      </c>
      <c r="L66" s="4"/>
    </row>
    <row r="67" spans="1:11" ht="27.75" customHeight="1">
      <c r="A67" s="67" t="s">
        <v>16</v>
      </c>
      <c r="B67" s="67" t="s">
        <v>75</v>
      </c>
      <c r="C67" s="68" t="s">
        <v>58</v>
      </c>
      <c r="D67" s="103">
        <v>3305.778</v>
      </c>
      <c r="E67" s="103">
        <v>2146.59748</v>
      </c>
      <c r="F67" s="103">
        <v>2365.293</v>
      </c>
      <c r="G67" s="103">
        <v>1534.55248</v>
      </c>
      <c r="H67" s="103">
        <v>12.434</v>
      </c>
      <c r="I67" s="103">
        <v>23.61122</v>
      </c>
      <c r="J67" s="103">
        <v>26586.6</v>
      </c>
      <c r="K67" s="103">
        <v>9091.43</v>
      </c>
    </row>
    <row r="68" spans="1:11" ht="15">
      <c r="A68" s="67"/>
      <c r="B68" s="67" t="s">
        <v>48</v>
      </c>
      <c r="C68" s="68"/>
      <c r="D68" s="103">
        <v>3305.778</v>
      </c>
      <c r="E68" s="103">
        <v>2146.59748</v>
      </c>
      <c r="F68" s="103">
        <v>2365.293</v>
      </c>
      <c r="G68" s="103">
        <v>1534.55248</v>
      </c>
      <c r="H68" s="103">
        <v>12.434</v>
      </c>
      <c r="I68" s="103">
        <v>23.61122</v>
      </c>
      <c r="J68" s="103">
        <v>26586.6</v>
      </c>
      <c r="K68" s="103">
        <v>9091.43</v>
      </c>
    </row>
    <row r="69" spans="1:11" ht="22.5">
      <c r="A69" s="67" t="s">
        <v>17</v>
      </c>
      <c r="B69" s="67" t="s">
        <v>76</v>
      </c>
      <c r="C69" s="68" t="s">
        <v>58</v>
      </c>
      <c r="D69" s="103">
        <v>907.81</v>
      </c>
      <c r="E69" s="103">
        <v>499.589</v>
      </c>
      <c r="F69" s="103">
        <v>775.96</v>
      </c>
      <c r="G69" s="103">
        <v>426.632</v>
      </c>
      <c r="H69" s="103">
        <v>0.91826</v>
      </c>
      <c r="I69" s="103">
        <v>1.87969</v>
      </c>
      <c r="J69" s="103">
        <v>98861.98</v>
      </c>
      <c r="K69" s="103">
        <v>26578.27</v>
      </c>
    </row>
    <row r="70" spans="1:11" ht="12.75" customHeight="1">
      <c r="A70" s="67"/>
      <c r="B70" s="67" t="s">
        <v>48</v>
      </c>
      <c r="C70" s="68"/>
      <c r="D70" s="103">
        <v>863.89</v>
      </c>
      <c r="E70" s="103">
        <v>474.243</v>
      </c>
      <c r="F70" s="103">
        <v>732.04</v>
      </c>
      <c r="G70" s="103">
        <v>401.286</v>
      </c>
      <c r="H70" s="103">
        <v>0.918</v>
      </c>
      <c r="I70" s="103">
        <v>1.83376</v>
      </c>
      <c r="J70" s="103">
        <v>94105.66</v>
      </c>
      <c r="K70" s="103">
        <v>25861.78</v>
      </c>
    </row>
    <row r="71" spans="1:11" ht="12.75" customHeight="1">
      <c r="A71" s="67"/>
      <c r="B71" s="67" t="s">
        <v>49</v>
      </c>
      <c r="C71" s="68"/>
      <c r="D71" s="104" t="s">
        <v>19</v>
      </c>
      <c r="E71" s="104" t="s">
        <v>19</v>
      </c>
      <c r="F71" s="104" t="s">
        <v>19</v>
      </c>
      <c r="G71" s="104" t="s">
        <v>19</v>
      </c>
      <c r="H71" s="103">
        <v>0.00026</v>
      </c>
      <c r="I71" s="103">
        <v>0.04593</v>
      </c>
      <c r="J71" s="104" t="s">
        <v>19</v>
      </c>
      <c r="K71" s="104" t="s">
        <v>19</v>
      </c>
    </row>
    <row r="72" spans="1:11" s="16" customFormat="1" ht="12.75" customHeight="1">
      <c r="A72" s="67"/>
      <c r="B72" s="67" t="s">
        <v>51</v>
      </c>
      <c r="C72" s="68"/>
      <c r="D72" s="103">
        <v>43.92</v>
      </c>
      <c r="E72" s="103">
        <v>25.346</v>
      </c>
      <c r="F72" s="103">
        <v>43.92</v>
      </c>
      <c r="G72" s="103">
        <v>25.346</v>
      </c>
      <c r="H72" s="104" t="s">
        <v>19</v>
      </c>
      <c r="I72" s="104" t="s">
        <v>19</v>
      </c>
      <c r="J72" s="104" t="s">
        <v>19</v>
      </c>
      <c r="K72" s="104" t="s">
        <v>19</v>
      </c>
    </row>
    <row r="73" spans="1:11" ht="10.5" customHeight="1">
      <c r="A73" s="67" t="s">
        <v>23</v>
      </c>
      <c r="B73" s="67" t="s">
        <v>78</v>
      </c>
      <c r="C73" s="68" t="s">
        <v>58</v>
      </c>
      <c r="D73" s="103">
        <v>0.29388</v>
      </c>
      <c r="E73" s="103">
        <v>1.33965</v>
      </c>
      <c r="F73" s="103">
        <v>0.19716</v>
      </c>
      <c r="G73" s="103">
        <v>0.91998</v>
      </c>
      <c r="H73" s="103">
        <v>0.114</v>
      </c>
      <c r="I73" s="103">
        <v>0.67251</v>
      </c>
      <c r="J73" s="103">
        <v>257.79</v>
      </c>
      <c r="K73" s="103">
        <v>199.2</v>
      </c>
    </row>
    <row r="74" spans="1:11" ht="12" customHeight="1">
      <c r="A74" s="67"/>
      <c r="B74" s="67" t="s">
        <v>48</v>
      </c>
      <c r="C74" s="68"/>
      <c r="D74" s="103">
        <v>0.29388</v>
      </c>
      <c r="E74" s="103">
        <v>1.33965</v>
      </c>
      <c r="F74" s="103">
        <v>0.19716</v>
      </c>
      <c r="G74" s="103">
        <v>0.91998</v>
      </c>
      <c r="H74" s="103">
        <v>0.114</v>
      </c>
      <c r="I74" s="103">
        <v>0.67251</v>
      </c>
      <c r="J74" s="103">
        <v>257.79</v>
      </c>
      <c r="K74" s="103">
        <v>199.2</v>
      </c>
    </row>
    <row r="75" spans="1:11" s="16" customFormat="1" ht="12" customHeight="1">
      <c r="A75" s="67" t="s">
        <v>148</v>
      </c>
      <c r="B75" s="67" t="s">
        <v>154</v>
      </c>
      <c r="C75" s="68" t="s">
        <v>58</v>
      </c>
      <c r="D75" s="103">
        <v>1.03</v>
      </c>
      <c r="E75" s="103">
        <v>10.089</v>
      </c>
      <c r="F75" s="103">
        <v>1.03</v>
      </c>
      <c r="G75" s="103">
        <v>10.089</v>
      </c>
      <c r="H75" s="104" t="s">
        <v>19</v>
      </c>
      <c r="I75" s="104" t="s">
        <v>19</v>
      </c>
      <c r="J75" s="104" t="s">
        <v>19</v>
      </c>
      <c r="K75" s="104" t="s">
        <v>19</v>
      </c>
    </row>
    <row r="76" spans="1:11" s="16" customFormat="1" ht="12" customHeight="1">
      <c r="A76" s="67"/>
      <c r="B76" s="67" t="s">
        <v>48</v>
      </c>
      <c r="C76" s="68"/>
      <c r="D76" s="103">
        <v>1.03</v>
      </c>
      <c r="E76" s="103">
        <v>10.089</v>
      </c>
      <c r="F76" s="103">
        <v>1.03</v>
      </c>
      <c r="G76" s="103">
        <v>10.089</v>
      </c>
      <c r="H76" s="104" t="s">
        <v>19</v>
      </c>
      <c r="I76" s="104" t="s">
        <v>19</v>
      </c>
      <c r="J76" s="104" t="s">
        <v>19</v>
      </c>
      <c r="K76" s="104" t="s">
        <v>19</v>
      </c>
    </row>
    <row r="77" spans="1:11" s="16" customFormat="1" ht="12" customHeight="1">
      <c r="A77" s="67" t="s">
        <v>149</v>
      </c>
      <c r="B77" s="109" t="s">
        <v>152</v>
      </c>
      <c r="C77" s="68" t="s">
        <v>58</v>
      </c>
      <c r="D77" s="104" t="s">
        <v>19</v>
      </c>
      <c r="E77" s="104" t="s">
        <v>19</v>
      </c>
      <c r="F77" s="104" t="s">
        <v>19</v>
      </c>
      <c r="G77" s="104" t="s">
        <v>19</v>
      </c>
      <c r="H77" s="103">
        <v>109.563</v>
      </c>
      <c r="I77" s="103">
        <v>294.229</v>
      </c>
      <c r="J77" s="104" t="s">
        <v>19</v>
      </c>
      <c r="K77" s="104" t="s">
        <v>19</v>
      </c>
    </row>
    <row r="78" spans="1:11" s="16" customFormat="1" ht="12" customHeight="1">
      <c r="A78" s="67"/>
      <c r="B78" s="67" t="s">
        <v>48</v>
      </c>
      <c r="C78" s="68"/>
      <c r="D78" s="104" t="s">
        <v>19</v>
      </c>
      <c r="E78" s="104" t="s">
        <v>19</v>
      </c>
      <c r="F78" s="104" t="s">
        <v>19</v>
      </c>
      <c r="G78" s="104" t="s">
        <v>19</v>
      </c>
      <c r="H78" s="103">
        <v>109.563</v>
      </c>
      <c r="I78" s="103">
        <v>294.229</v>
      </c>
      <c r="J78" s="104" t="s">
        <v>19</v>
      </c>
      <c r="K78" s="104" t="s">
        <v>19</v>
      </c>
    </row>
    <row r="79" spans="1:11" s="16" customFormat="1" ht="12" customHeight="1">
      <c r="A79" s="67" t="s">
        <v>150</v>
      </c>
      <c r="B79" s="67" t="s">
        <v>155</v>
      </c>
      <c r="C79" s="68" t="s">
        <v>58</v>
      </c>
      <c r="D79" s="103">
        <v>11.6983</v>
      </c>
      <c r="E79" s="103">
        <v>85.927</v>
      </c>
      <c r="F79" s="103">
        <v>11.6983</v>
      </c>
      <c r="G79" s="103">
        <v>85.927</v>
      </c>
      <c r="H79" s="104" t="s">
        <v>19</v>
      </c>
      <c r="I79" s="104" t="s">
        <v>19</v>
      </c>
      <c r="J79" s="104" t="s">
        <v>19</v>
      </c>
      <c r="K79" s="104" t="s">
        <v>19</v>
      </c>
    </row>
    <row r="80" spans="1:11" s="16" customFormat="1" ht="12" customHeight="1">
      <c r="A80" s="67"/>
      <c r="B80" s="67" t="s">
        <v>48</v>
      </c>
      <c r="C80" s="68"/>
      <c r="D80" s="103">
        <v>11.6983</v>
      </c>
      <c r="E80" s="103">
        <v>85.927</v>
      </c>
      <c r="F80" s="103">
        <v>11.6983</v>
      </c>
      <c r="G80" s="103">
        <v>85.927</v>
      </c>
      <c r="H80" s="104" t="s">
        <v>19</v>
      </c>
      <c r="I80" s="104" t="s">
        <v>19</v>
      </c>
      <c r="J80" s="104" t="s">
        <v>19</v>
      </c>
      <c r="K80" s="104" t="s">
        <v>19</v>
      </c>
    </row>
    <row r="81" spans="1:11" s="16" customFormat="1" ht="12" customHeight="1">
      <c r="A81" s="67" t="s">
        <v>151</v>
      </c>
      <c r="B81" s="109" t="s">
        <v>153</v>
      </c>
      <c r="C81" s="68" t="s">
        <v>58</v>
      </c>
      <c r="D81" s="103">
        <v>0.4201</v>
      </c>
      <c r="E81" s="103">
        <v>2.086</v>
      </c>
      <c r="F81" s="103">
        <v>0.4201</v>
      </c>
      <c r="G81" s="103">
        <v>2.086</v>
      </c>
      <c r="H81" s="104" t="s">
        <v>19</v>
      </c>
      <c r="I81" s="104" t="s">
        <v>19</v>
      </c>
      <c r="J81" s="104" t="s">
        <v>19</v>
      </c>
      <c r="K81" s="104" t="s">
        <v>19</v>
      </c>
    </row>
    <row r="82" spans="1:11" s="16" customFormat="1" ht="12" customHeight="1">
      <c r="A82" s="67"/>
      <c r="B82" s="67" t="s">
        <v>48</v>
      </c>
      <c r="C82" s="68"/>
      <c r="D82" s="103">
        <v>0.4201</v>
      </c>
      <c r="E82" s="103">
        <v>2.086</v>
      </c>
      <c r="F82" s="103">
        <v>0.4201</v>
      </c>
      <c r="G82" s="103">
        <v>2.086</v>
      </c>
      <c r="H82" s="104" t="s">
        <v>19</v>
      </c>
      <c r="I82" s="104" t="s">
        <v>19</v>
      </c>
      <c r="J82" s="104" t="s">
        <v>19</v>
      </c>
      <c r="K82" s="104" t="s">
        <v>19</v>
      </c>
    </row>
    <row r="83" spans="1:11" ht="13.5" customHeight="1">
      <c r="A83" s="67" t="s">
        <v>12</v>
      </c>
      <c r="B83" s="67" t="s">
        <v>79</v>
      </c>
      <c r="C83" s="68" t="s">
        <v>58</v>
      </c>
      <c r="D83" s="103">
        <v>1.95755</v>
      </c>
      <c r="E83" s="103">
        <v>16.71822</v>
      </c>
      <c r="F83" s="103">
        <v>0.80355</v>
      </c>
      <c r="G83" s="103">
        <v>11.07155</v>
      </c>
      <c r="H83" s="103">
        <v>0.3794</v>
      </c>
      <c r="I83" s="103">
        <v>5.411</v>
      </c>
      <c r="J83" s="103">
        <v>515.96</v>
      </c>
      <c r="K83" s="103">
        <v>308.97</v>
      </c>
    </row>
    <row r="84" spans="1:11" ht="15">
      <c r="A84" s="67"/>
      <c r="B84" s="67" t="s">
        <v>48</v>
      </c>
      <c r="C84" s="68"/>
      <c r="D84" s="103">
        <v>1.95755</v>
      </c>
      <c r="E84" s="103">
        <v>16.71822</v>
      </c>
      <c r="F84" s="103">
        <v>0.80355</v>
      </c>
      <c r="G84" s="103">
        <v>11.07155</v>
      </c>
      <c r="H84" s="103">
        <v>0.3794</v>
      </c>
      <c r="I84" s="103">
        <v>5.411</v>
      </c>
      <c r="J84" s="103">
        <v>515.96</v>
      </c>
      <c r="K84" s="103">
        <v>308.97</v>
      </c>
    </row>
    <row r="85" spans="1:11" ht="12" customHeight="1">
      <c r="A85" s="67" t="s">
        <v>26</v>
      </c>
      <c r="B85" s="67" t="s">
        <v>110</v>
      </c>
      <c r="C85" s="68" t="s">
        <v>60</v>
      </c>
      <c r="D85" s="103">
        <v>36</v>
      </c>
      <c r="E85" s="103">
        <v>11.40471</v>
      </c>
      <c r="F85" s="103">
        <v>24</v>
      </c>
      <c r="G85" s="103">
        <v>8.84444</v>
      </c>
      <c r="H85" s="104" t="s">
        <v>19</v>
      </c>
      <c r="I85" s="104" t="s">
        <v>19</v>
      </c>
      <c r="J85" s="104" t="s">
        <v>19</v>
      </c>
      <c r="K85" s="104" t="s">
        <v>19</v>
      </c>
    </row>
    <row r="86" spans="1:11" ht="12" customHeight="1">
      <c r="A86" s="67"/>
      <c r="B86" s="67" t="s">
        <v>48</v>
      </c>
      <c r="C86" s="68"/>
      <c r="D86" s="103">
        <v>36</v>
      </c>
      <c r="E86" s="103">
        <v>11.40471</v>
      </c>
      <c r="F86" s="103">
        <v>24</v>
      </c>
      <c r="G86" s="103">
        <v>8.84444</v>
      </c>
      <c r="H86" s="104" t="s">
        <v>19</v>
      </c>
      <c r="I86" s="104" t="s">
        <v>19</v>
      </c>
      <c r="J86" s="104" t="s">
        <v>19</v>
      </c>
      <c r="K86" s="104" t="s">
        <v>19</v>
      </c>
    </row>
    <row r="87" spans="1:11" ht="22.5">
      <c r="A87" s="67" t="s">
        <v>81</v>
      </c>
      <c r="B87" s="67" t="s">
        <v>80</v>
      </c>
      <c r="C87" s="68" t="s">
        <v>58</v>
      </c>
      <c r="D87" s="103">
        <v>1134.5562</v>
      </c>
      <c r="E87" s="103">
        <v>1347.58237</v>
      </c>
      <c r="F87" s="103">
        <v>363.2902</v>
      </c>
      <c r="G87" s="103">
        <v>438.53593</v>
      </c>
      <c r="H87" s="103">
        <v>739.24758</v>
      </c>
      <c r="I87" s="103">
        <v>1266.06241</v>
      </c>
      <c r="J87" s="103">
        <v>153.47</v>
      </c>
      <c r="K87" s="103">
        <v>106.44</v>
      </c>
    </row>
    <row r="88" spans="1:11" s="16" customFormat="1" ht="13.5" customHeight="1">
      <c r="A88" s="67"/>
      <c r="B88" s="67" t="s">
        <v>48</v>
      </c>
      <c r="C88" s="68"/>
      <c r="D88" s="103">
        <v>1134.5562</v>
      </c>
      <c r="E88" s="103">
        <v>1347.58237</v>
      </c>
      <c r="F88" s="103">
        <v>363.2902</v>
      </c>
      <c r="G88" s="103">
        <v>438.53593</v>
      </c>
      <c r="H88" s="103">
        <v>739.24758</v>
      </c>
      <c r="I88" s="103">
        <v>1266.06241</v>
      </c>
      <c r="J88" s="103">
        <v>153.47</v>
      </c>
      <c r="K88" s="103">
        <v>106.44</v>
      </c>
    </row>
    <row r="89" spans="1:11" ht="15">
      <c r="A89" s="67" t="s">
        <v>82</v>
      </c>
      <c r="B89" s="67" t="s">
        <v>83</v>
      </c>
      <c r="C89" s="68" t="s">
        <v>58</v>
      </c>
      <c r="D89" s="103">
        <v>3474.81991</v>
      </c>
      <c r="E89" s="103">
        <v>2061.95839</v>
      </c>
      <c r="F89" s="103">
        <v>1280.58621</v>
      </c>
      <c r="G89" s="103">
        <v>806.88075</v>
      </c>
      <c r="H89" s="103">
        <v>2728.6589</v>
      </c>
      <c r="I89" s="103">
        <v>2109.30728</v>
      </c>
      <c r="J89" s="103">
        <v>127.35</v>
      </c>
      <c r="K89" s="103">
        <v>97.76</v>
      </c>
    </row>
    <row r="90" spans="1:11" ht="13.5" customHeight="1">
      <c r="A90" s="67"/>
      <c r="B90" s="67" t="s">
        <v>48</v>
      </c>
      <c r="C90" s="68"/>
      <c r="D90" s="103">
        <v>3474.81991</v>
      </c>
      <c r="E90" s="103">
        <v>2061.95839</v>
      </c>
      <c r="F90" s="103">
        <v>1280.58621</v>
      </c>
      <c r="G90" s="103">
        <v>806.88075</v>
      </c>
      <c r="H90" s="103">
        <v>2716.6769</v>
      </c>
      <c r="I90" s="103">
        <v>2098.40328</v>
      </c>
      <c r="J90" s="103">
        <v>127.91</v>
      </c>
      <c r="K90" s="103">
        <v>98.26</v>
      </c>
    </row>
    <row r="91" spans="1:11" ht="15">
      <c r="A91" s="67"/>
      <c r="B91" s="67" t="s">
        <v>51</v>
      </c>
      <c r="C91" s="68"/>
      <c r="D91" s="104" t="s">
        <v>19</v>
      </c>
      <c r="E91" s="104" t="s">
        <v>19</v>
      </c>
      <c r="F91" s="104" t="s">
        <v>19</v>
      </c>
      <c r="G91" s="104" t="s">
        <v>19</v>
      </c>
      <c r="H91" s="103">
        <v>11.982</v>
      </c>
      <c r="I91" s="103">
        <v>10.904</v>
      </c>
      <c r="J91" s="104" t="s">
        <v>19</v>
      </c>
      <c r="K91" s="104" t="s">
        <v>19</v>
      </c>
    </row>
    <row r="92" spans="1:11" ht="22.5">
      <c r="A92" s="67" t="s">
        <v>84</v>
      </c>
      <c r="B92" s="67" t="s">
        <v>85</v>
      </c>
      <c r="C92" s="68" t="s">
        <v>58</v>
      </c>
      <c r="D92" s="103">
        <v>512.14135</v>
      </c>
      <c r="E92" s="103">
        <v>1118.41392</v>
      </c>
      <c r="F92" s="103">
        <v>296.89532</v>
      </c>
      <c r="G92" s="103">
        <v>620.98929</v>
      </c>
      <c r="H92" s="103">
        <v>408.96709</v>
      </c>
      <c r="I92" s="103">
        <v>1971.82265</v>
      </c>
      <c r="J92" s="103">
        <v>125.23</v>
      </c>
      <c r="K92" s="103">
        <v>56.72</v>
      </c>
    </row>
    <row r="93" spans="1:11" ht="15">
      <c r="A93" s="67"/>
      <c r="B93" s="67" t="s">
        <v>48</v>
      </c>
      <c r="C93" s="68"/>
      <c r="D93" s="103">
        <v>487.56135</v>
      </c>
      <c r="E93" s="103">
        <v>1075.98775</v>
      </c>
      <c r="F93" s="103">
        <v>274.21532</v>
      </c>
      <c r="G93" s="103">
        <v>578.9893</v>
      </c>
      <c r="H93" s="103">
        <v>403.88609</v>
      </c>
      <c r="I93" s="103">
        <v>1957.70793</v>
      </c>
      <c r="J93" s="103">
        <v>120.72</v>
      </c>
      <c r="K93" s="103">
        <v>54.96</v>
      </c>
    </row>
    <row r="94" spans="1:11" s="16" customFormat="1" ht="15">
      <c r="A94" s="67"/>
      <c r="B94" s="67" t="s">
        <v>49</v>
      </c>
      <c r="C94" s="68"/>
      <c r="D94" s="103">
        <v>18.48</v>
      </c>
      <c r="E94" s="103">
        <v>41.062</v>
      </c>
      <c r="F94" s="103">
        <v>18.48</v>
      </c>
      <c r="G94" s="103">
        <v>41.062</v>
      </c>
      <c r="H94" s="103">
        <v>0.036</v>
      </c>
      <c r="I94" s="103">
        <v>0.157</v>
      </c>
      <c r="J94" s="103">
        <v>51333.33</v>
      </c>
      <c r="K94" s="103">
        <v>26154.14</v>
      </c>
    </row>
    <row r="95" spans="1:11" ht="15">
      <c r="A95" s="67"/>
      <c r="B95" s="67" t="s">
        <v>51</v>
      </c>
      <c r="C95" s="68"/>
      <c r="D95" s="103">
        <v>6.1</v>
      </c>
      <c r="E95" s="103">
        <v>1.36417</v>
      </c>
      <c r="F95" s="103">
        <v>4.2</v>
      </c>
      <c r="G95" s="103">
        <v>0.93799</v>
      </c>
      <c r="H95" s="103">
        <v>5.045</v>
      </c>
      <c r="I95" s="103">
        <v>13.95772</v>
      </c>
      <c r="J95" s="103">
        <v>120.91</v>
      </c>
      <c r="K95" s="103">
        <v>9.77</v>
      </c>
    </row>
    <row r="96" spans="1:11" ht="12.75" customHeight="1">
      <c r="A96" s="67" t="s">
        <v>86</v>
      </c>
      <c r="B96" s="67" t="s">
        <v>87</v>
      </c>
      <c r="C96" s="68" t="s">
        <v>58</v>
      </c>
      <c r="D96" s="103">
        <v>13109.0365</v>
      </c>
      <c r="E96" s="103">
        <v>7202.49634</v>
      </c>
      <c r="F96" s="103">
        <v>6853.56273</v>
      </c>
      <c r="G96" s="103">
        <v>3716.03541</v>
      </c>
      <c r="H96" s="103">
        <v>18295.96125</v>
      </c>
      <c r="I96" s="103">
        <v>13990.60862</v>
      </c>
      <c r="J96" s="103">
        <v>71.65</v>
      </c>
      <c r="K96" s="103">
        <v>51.48</v>
      </c>
    </row>
    <row r="97" spans="1:11" ht="15">
      <c r="A97" s="67"/>
      <c r="B97" s="67" t="s">
        <v>48</v>
      </c>
      <c r="C97" s="68"/>
      <c r="D97" s="103">
        <v>13006.7205</v>
      </c>
      <c r="E97" s="103">
        <v>7084.97355</v>
      </c>
      <c r="F97" s="103">
        <v>6801.64673</v>
      </c>
      <c r="G97" s="103">
        <v>3673.87156</v>
      </c>
      <c r="H97" s="103">
        <v>17278.49757</v>
      </c>
      <c r="I97" s="103">
        <v>12339.25924</v>
      </c>
      <c r="J97" s="103">
        <v>75.28</v>
      </c>
      <c r="K97" s="103">
        <v>57.42</v>
      </c>
    </row>
    <row r="98" spans="1:11" ht="15">
      <c r="A98" s="67"/>
      <c r="B98" s="67" t="s">
        <v>49</v>
      </c>
      <c r="C98" s="68"/>
      <c r="D98" s="104" t="s">
        <v>19</v>
      </c>
      <c r="E98" s="104" t="s">
        <v>19</v>
      </c>
      <c r="F98" s="104" t="s">
        <v>19</v>
      </c>
      <c r="G98" s="104" t="s">
        <v>19</v>
      </c>
      <c r="H98" s="103">
        <v>418.49568</v>
      </c>
      <c r="I98" s="103">
        <v>524.4961</v>
      </c>
      <c r="J98" s="104" t="s">
        <v>19</v>
      </c>
      <c r="K98" s="104" t="s">
        <v>19</v>
      </c>
    </row>
    <row r="99" spans="1:11" s="16" customFormat="1" ht="15">
      <c r="A99" s="67"/>
      <c r="B99" s="67" t="s">
        <v>50</v>
      </c>
      <c r="C99" s="68"/>
      <c r="D99" s="104" t="s">
        <v>19</v>
      </c>
      <c r="E99" s="104" t="s">
        <v>19</v>
      </c>
      <c r="F99" s="104" t="s">
        <v>19</v>
      </c>
      <c r="G99" s="104" t="s">
        <v>19</v>
      </c>
      <c r="H99" s="103">
        <v>38.607</v>
      </c>
      <c r="I99" s="103">
        <v>147.37337</v>
      </c>
      <c r="J99" s="104" t="s">
        <v>19</v>
      </c>
      <c r="K99" s="104" t="s">
        <v>19</v>
      </c>
    </row>
    <row r="100" spans="1:11" ht="15">
      <c r="A100" s="67"/>
      <c r="B100" s="67" t="s">
        <v>51</v>
      </c>
      <c r="C100" s="68"/>
      <c r="D100" s="103">
        <v>102.316</v>
      </c>
      <c r="E100" s="103">
        <v>117.52279</v>
      </c>
      <c r="F100" s="103">
        <v>51.916</v>
      </c>
      <c r="G100" s="103">
        <v>42.16385</v>
      </c>
      <c r="H100" s="103">
        <v>560.361</v>
      </c>
      <c r="I100" s="103">
        <v>979.47991</v>
      </c>
      <c r="J100" s="103">
        <v>18.26</v>
      </c>
      <c r="K100" s="103">
        <v>12</v>
      </c>
    </row>
    <row r="101" spans="1:11" ht="27.75" customHeight="1">
      <c r="A101" s="67" t="s">
        <v>88</v>
      </c>
      <c r="B101" s="67" t="s">
        <v>89</v>
      </c>
      <c r="C101" s="68" t="s">
        <v>58</v>
      </c>
      <c r="D101" s="103">
        <v>1104.381</v>
      </c>
      <c r="E101" s="103">
        <v>618.90124</v>
      </c>
      <c r="F101" s="103">
        <v>797.21</v>
      </c>
      <c r="G101" s="103">
        <v>338.51148</v>
      </c>
      <c r="H101" s="103">
        <v>2985.799</v>
      </c>
      <c r="I101" s="103">
        <v>1002.9517</v>
      </c>
      <c r="J101" s="103">
        <v>36.99</v>
      </c>
      <c r="K101" s="103">
        <v>61.71</v>
      </c>
    </row>
    <row r="102" spans="1:11" ht="15">
      <c r="A102" s="67"/>
      <c r="B102" s="67" t="s">
        <v>48</v>
      </c>
      <c r="C102" s="68"/>
      <c r="D102" s="103">
        <v>1104.381</v>
      </c>
      <c r="E102" s="103">
        <v>618.90124</v>
      </c>
      <c r="F102" s="103">
        <v>797.21</v>
      </c>
      <c r="G102" s="103">
        <v>338.51148</v>
      </c>
      <c r="H102" s="103">
        <v>2985.799</v>
      </c>
      <c r="I102" s="103">
        <v>1002.9517</v>
      </c>
      <c r="J102" s="103">
        <v>36.99</v>
      </c>
      <c r="K102" s="103">
        <v>61.71</v>
      </c>
    </row>
    <row r="103" spans="1:11" ht="15">
      <c r="A103" s="67" t="s">
        <v>90</v>
      </c>
      <c r="B103" s="67" t="s">
        <v>91</v>
      </c>
      <c r="C103" s="68" t="s">
        <v>58</v>
      </c>
      <c r="D103" s="103">
        <v>4347.7308</v>
      </c>
      <c r="E103" s="103">
        <v>6402.6441</v>
      </c>
      <c r="F103" s="103">
        <v>2502.06651</v>
      </c>
      <c r="G103" s="103">
        <v>3726.46063</v>
      </c>
      <c r="H103" s="103">
        <v>4386.01064</v>
      </c>
      <c r="I103" s="103">
        <v>10361.62165</v>
      </c>
      <c r="J103" s="103">
        <v>99.13</v>
      </c>
      <c r="K103" s="103">
        <v>61.79</v>
      </c>
    </row>
    <row r="104" spans="1:11" ht="15">
      <c r="A104" s="67"/>
      <c r="B104" s="67" t="s">
        <v>48</v>
      </c>
      <c r="C104" s="68"/>
      <c r="D104" s="103">
        <v>3700.71417</v>
      </c>
      <c r="E104" s="103">
        <v>5975.86998</v>
      </c>
      <c r="F104" s="103">
        <v>2041.02568</v>
      </c>
      <c r="G104" s="103">
        <v>3477.11054</v>
      </c>
      <c r="H104" s="103">
        <v>4047.71082</v>
      </c>
      <c r="I104" s="103">
        <v>9709.36394</v>
      </c>
      <c r="J104" s="103">
        <v>91.43</v>
      </c>
      <c r="K104" s="103">
        <v>61.55</v>
      </c>
    </row>
    <row r="105" spans="1:11" ht="13.5" customHeight="1">
      <c r="A105" s="67"/>
      <c r="B105" s="67" t="s">
        <v>49</v>
      </c>
      <c r="C105" s="68"/>
      <c r="D105" s="103">
        <v>6.92883</v>
      </c>
      <c r="E105" s="103">
        <v>203.08819</v>
      </c>
      <c r="F105" s="103">
        <v>4.29283</v>
      </c>
      <c r="G105" s="103">
        <v>111.53967</v>
      </c>
      <c r="H105" s="103">
        <v>239.32482</v>
      </c>
      <c r="I105" s="103">
        <v>564.18708</v>
      </c>
      <c r="J105" s="103">
        <v>2.9</v>
      </c>
      <c r="K105" s="103">
        <v>36</v>
      </c>
    </row>
    <row r="106" spans="1:11" ht="15">
      <c r="A106" s="67"/>
      <c r="B106" s="67" t="s">
        <v>51</v>
      </c>
      <c r="C106" s="68"/>
      <c r="D106" s="103">
        <v>640.0878</v>
      </c>
      <c r="E106" s="103">
        <v>223.68593</v>
      </c>
      <c r="F106" s="103">
        <v>456.748</v>
      </c>
      <c r="G106" s="103">
        <v>137.81042</v>
      </c>
      <c r="H106" s="103">
        <v>98.975</v>
      </c>
      <c r="I106" s="103">
        <v>88.07063</v>
      </c>
      <c r="J106" s="103">
        <v>646.72</v>
      </c>
      <c r="K106" s="103">
        <v>253.98</v>
      </c>
    </row>
    <row r="107" spans="1:11" ht="33.75">
      <c r="A107" s="67" t="s">
        <v>93</v>
      </c>
      <c r="B107" s="67" t="s">
        <v>92</v>
      </c>
      <c r="C107" s="68" t="s">
        <v>58</v>
      </c>
      <c r="D107" s="103">
        <v>3589.99224</v>
      </c>
      <c r="E107" s="103">
        <v>3476.75796</v>
      </c>
      <c r="F107" s="103">
        <v>1720.49823</v>
      </c>
      <c r="G107" s="103">
        <v>1625.5122</v>
      </c>
      <c r="H107" s="103">
        <v>6038.33282</v>
      </c>
      <c r="I107" s="103">
        <v>9875.81931</v>
      </c>
      <c r="J107" s="103">
        <v>59.45</v>
      </c>
      <c r="K107" s="103">
        <v>35.2</v>
      </c>
    </row>
    <row r="108" spans="1:11" ht="15">
      <c r="A108" s="67"/>
      <c r="B108" s="67" t="s">
        <v>48</v>
      </c>
      <c r="C108" s="68"/>
      <c r="D108" s="103">
        <v>3095.20497</v>
      </c>
      <c r="E108" s="103">
        <v>3290.06963</v>
      </c>
      <c r="F108" s="103">
        <v>1518.89766</v>
      </c>
      <c r="G108" s="103">
        <v>1557.68175</v>
      </c>
      <c r="H108" s="103">
        <v>5432.00503</v>
      </c>
      <c r="I108" s="103">
        <v>9616.27561</v>
      </c>
      <c r="J108" s="103">
        <v>56.98</v>
      </c>
      <c r="K108" s="103">
        <v>34.21</v>
      </c>
    </row>
    <row r="109" spans="1:11" ht="15">
      <c r="A109" s="67"/>
      <c r="B109" s="67" t="s">
        <v>49</v>
      </c>
      <c r="C109" s="68"/>
      <c r="D109" s="103">
        <v>0.65997</v>
      </c>
      <c r="E109" s="103">
        <v>0.16611</v>
      </c>
      <c r="F109" s="103">
        <v>0.34997</v>
      </c>
      <c r="G109" s="103">
        <v>0.09622</v>
      </c>
      <c r="H109" s="103">
        <v>33.47795</v>
      </c>
      <c r="I109" s="103">
        <v>37.97943</v>
      </c>
      <c r="J109" s="103">
        <v>1.97</v>
      </c>
      <c r="K109" s="103">
        <v>0.44</v>
      </c>
    </row>
    <row r="110" spans="1:11" s="16" customFormat="1" ht="15">
      <c r="A110" s="67"/>
      <c r="B110" s="67" t="s">
        <v>50</v>
      </c>
      <c r="C110" s="68"/>
      <c r="D110" s="104" t="s">
        <v>19</v>
      </c>
      <c r="E110" s="104" t="s">
        <v>19</v>
      </c>
      <c r="F110" s="104" t="s">
        <v>19</v>
      </c>
      <c r="G110" s="104" t="s">
        <v>19</v>
      </c>
      <c r="H110" s="103">
        <v>0.0005</v>
      </c>
      <c r="I110" s="103">
        <v>1.46035</v>
      </c>
      <c r="J110" s="104" t="s">
        <v>19</v>
      </c>
      <c r="K110" s="104" t="s">
        <v>19</v>
      </c>
    </row>
    <row r="111" spans="1:11" ht="15">
      <c r="A111" s="67"/>
      <c r="B111" s="67" t="s">
        <v>51</v>
      </c>
      <c r="C111" s="68"/>
      <c r="D111" s="103">
        <v>494.1273</v>
      </c>
      <c r="E111" s="103">
        <v>186.52222</v>
      </c>
      <c r="F111" s="103">
        <v>201.2506</v>
      </c>
      <c r="G111" s="103">
        <v>67.73423</v>
      </c>
      <c r="H111" s="103">
        <v>572.84934</v>
      </c>
      <c r="I111" s="103">
        <v>220.10392</v>
      </c>
      <c r="J111" s="103">
        <v>86.26</v>
      </c>
      <c r="K111" s="103">
        <v>84.74</v>
      </c>
    </row>
    <row r="112" spans="1:11" ht="15">
      <c r="A112" s="67" t="s">
        <v>95</v>
      </c>
      <c r="B112" s="67" t="s">
        <v>94</v>
      </c>
      <c r="C112" s="68" t="s">
        <v>58</v>
      </c>
      <c r="D112" s="103">
        <v>399.76743</v>
      </c>
      <c r="E112" s="103">
        <v>2610.27658</v>
      </c>
      <c r="F112" s="103">
        <v>252.43078</v>
      </c>
      <c r="G112" s="103">
        <v>1780.8769</v>
      </c>
      <c r="H112" s="103">
        <v>482.82483</v>
      </c>
      <c r="I112" s="103">
        <v>2595.03384</v>
      </c>
      <c r="J112" s="103">
        <v>82.8</v>
      </c>
      <c r="K112" s="103">
        <v>100.59</v>
      </c>
    </row>
    <row r="113" spans="1:11" ht="15">
      <c r="A113" s="67"/>
      <c r="B113" s="67" t="s">
        <v>48</v>
      </c>
      <c r="C113" s="68"/>
      <c r="D113" s="103">
        <v>372.57529</v>
      </c>
      <c r="E113" s="103">
        <v>2121.00954</v>
      </c>
      <c r="F113" s="103">
        <v>237.97493</v>
      </c>
      <c r="G113" s="103">
        <v>1525.31818</v>
      </c>
      <c r="H113" s="103">
        <v>363.67218</v>
      </c>
      <c r="I113" s="103">
        <v>2266.15918</v>
      </c>
      <c r="J113" s="103">
        <v>102.45</v>
      </c>
      <c r="K113" s="103">
        <v>93.59</v>
      </c>
    </row>
    <row r="114" spans="1:11" ht="15">
      <c r="A114" s="67"/>
      <c r="B114" s="67" t="s">
        <v>49</v>
      </c>
      <c r="C114" s="68"/>
      <c r="D114" s="103">
        <v>26.71414</v>
      </c>
      <c r="E114" s="103">
        <v>483.59272</v>
      </c>
      <c r="F114" s="103">
        <v>13.97785</v>
      </c>
      <c r="G114" s="103">
        <v>249.8844</v>
      </c>
      <c r="H114" s="103">
        <v>19.68665</v>
      </c>
      <c r="I114" s="103">
        <v>327.86966</v>
      </c>
      <c r="J114" s="103">
        <v>135.7</v>
      </c>
      <c r="K114" s="103">
        <v>147.5</v>
      </c>
    </row>
    <row r="115" spans="1:11" ht="15">
      <c r="A115" s="67"/>
      <c r="B115" s="67" t="s">
        <v>51</v>
      </c>
      <c r="C115" s="68"/>
      <c r="D115" s="103">
        <v>0.478</v>
      </c>
      <c r="E115" s="103">
        <v>5.67432</v>
      </c>
      <c r="F115" s="103">
        <v>0.478</v>
      </c>
      <c r="G115" s="103">
        <v>5.67432</v>
      </c>
      <c r="H115" s="103">
        <v>99.466</v>
      </c>
      <c r="I115" s="103">
        <v>1.005</v>
      </c>
      <c r="J115" s="103">
        <v>0.48</v>
      </c>
      <c r="K115" s="103">
        <v>564.61</v>
      </c>
    </row>
    <row r="116" spans="1:11" ht="15">
      <c r="A116" s="67" t="s">
        <v>96</v>
      </c>
      <c r="B116" s="67" t="s">
        <v>97</v>
      </c>
      <c r="C116" s="68" t="s">
        <v>58</v>
      </c>
      <c r="D116" s="103">
        <v>1293.88643</v>
      </c>
      <c r="E116" s="103">
        <v>2198.78149</v>
      </c>
      <c r="F116" s="103">
        <v>822.57171</v>
      </c>
      <c r="G116" s="103">
        <v>1360.88544</v>
      </c>
      <c r="H116" s="103">
        <v>2068.10821</v>
      </c>
      <c r="I116" s="103">
        <v>3357.39238</v>
      </c>
      <c r="J116" s="103">
        <v>62.56</v>
      </c>
      <c r="K116" s="103">
        <v>65.49</v>
      </c>
    </row>
    <row r="117" spans="1:11" ht="15">
      <c r="A117" s="67"/>
      <c r="B117" s="67" t="s">
        <v>48</v>
      </c>
      <c r="C117" s="68"/>
      <c r="D117" s="103">
        <v>1103.86943</v>
      </c>
      <c r="E117" s="103">
        <v>2028.96986</v>
      </c>
      <c r="F117" s="103">
        <v>632.55471</v>
      </c>
      <c r="G117" s="103">
        <v>1191.07381</v>
      </c>
      <c r="H117" s="103">
        <v>2052.19116</v>
      </c>
      <c r="I117" s="103">
        <v>3307.349</v>
      </c>
      <c r="J117" s="103">
        <v>53.79</v>
      </c>
      <c r="K117" s="103">
        <v>61.35</v>
      </c>
    </row>
    <row r="118" spans="1:11" ht="15">
      <c r="A118" s="67"/>
      <c r="B118" s="67" t="s">
        <v>49</v>
      </c>
      <c r="C118" s="68"/>
      <c r="D118" s="103">
        <v>0.001</v>
      </c>
      <c r="E118" s="103">
        <v>0.02163</v>
      </c>
      <c r="F118" s="103">
        <v>0.001</v>
      </c>
      <c r="G118" s="103">
        <v>0.02163</v>
      </c>
      <c r="H118" s="103">
        <v>0.87105</v>
      </c>
      <c r="I118" s="103">
        <v>43.23316</v>
      </c>
      <c r="J118" s="103">
        <v>0.11</v>
      </c>
      <c r="K118" s="103">
        <v>0.05</v>
      </c>
    </row>
    <row r="119" spans="1:11" ht="15">
      <c r="A119" s="67"/>
      <c r="B119" s="67" t="s">
        <v>51</v>
      </c>
      <c r="C119" s="68"/>
      <c r="D119" s="103">
        <v>190.016</v>
      </c>
      <c r="E119" s="103">
        <v>169.79</v>
      </c>
      <c r="F119" s="103">
        <v>190.016</v>
      </c>
      <c r="G119" s="103">
        <v>169.79</v>
      </c>
      <c r="H119" s="103">
        <v>15.046</v>
      </c>
      <c r="I119" s="103">
        <v>6.81022</v>
      </c>
      <c r="J119" s="103">
        <v>1262.9</v>
      </c>
      <c r="K119" s="103">
        <v>2493.16</v>
      </c>
    </row>
    <row r="120" spans="1:11" ht="22.5">
      <c r="A120" s="67" t="s">
        <v>98</v>
      </c>
      <c r="B120" s="67" t="s">
        <v>99</v>
      </c>
      <c r="C120" s="68" t="s">
        <v>58</v>
      </c>
      <c r="D120" s="108">
        <v>104.84426</v>
      </c>
      <c r="E120" s="108">
        <v>508.83644</v>
      </c>
      <c r="F120" s="108">
        <v>72.74539</v>
      </c>
      <c r="G120" s="108">
        <v>349.27948</v>
      </c>
      <c r="H120" s="108">
        <v>59.90988</v>
      </c>
      <c r="I120" s="108">
        <v>211.22962</v>
      </c>
      <c r="J120" s="108">
        <v>175</v>
      </c>
      <c r="K120" s="108">
        <v>240.89</v>
      </c>
    </row>
    <row r="121" spans="1:11" ht="15">
      <c r="A121" s="70"/>
      <c r="B121" s="70" t="s">
        <v>48</v>
      </c>
      <c r="C121" s="78"/>
      <c r="D121" s="105">
        <v>104.84426</v>
      </c>
      <c r="E121" s="105">
        <v>508.83644</v>
      </c>
      <c r="F121" s="105">
        <v>72.74539</v>
      </c>
      <c r="G121" s="105">
        <v>349.27948</v>
      </c>
      <c r="H121" s="105">
        <v>59.90988</v>
      </c>
      <c r="I121" s="105">
        <v>211.22962</v>
      </c>
      <c r="J121" s="105">
        <v>175</v>
      </c>
      <c r="K121" s="105">
        <v>240.89</v>
      </c>
    </row>
    <row r="122" spans="1:11" s="28" customFormat="1" ht="14.25" customHeight="1">
      <c r="A122" s="71" t="s">
        <v>111</v>
      </c>
      <c r="B122" s="79"/>
      <c r="C122" s="74"/>
      <c r="D122" s="74"/>
      <c r="E122" s="74"/>
      <c r="F122" s="74"/>
      <c r="G122" s="74"/>
      <c r="H122" s="74"/>
      <c r="I122" s="74"/>
      <c r="J122" s="80"/>
      <c r="K122" s="80"/>
    </row>
    <row r="123" spans="1:11" s="24" customFormat="1" ht="15">
      <c r="A123" s="81"/>
      <c r="B123" s="58"/>
      <c r="C123" s="82"/>
      <c r="D123" s="82"/>
      <c r="E123" s="82"/>
      <c r="F123" s="82"/>
      <c r="G123" s="82"/>
      <c r="H123" s="82"/>
      <c r="I123" s="82"/>
      <c r="J123" s="83"/>
      <c r="K123" s="83"/>
    </row>
    <row r="124" spans="1:11" s="9" customFormat="1" ht="15">
      <c r="A124" s="141" t="s">
        <v>157</v>
      </c>
      <c r="B124" s="141"/>
      <c r="C124" s="47"/>
      <c r="D124" s="47"/>
      <c r="E124" s="47"/>
      <c r="F124" s="47"/>
      <c r="G124" s="47"/>
      <c r="H124" s="47"/>
      <c r="I124" s="47"/>
      <c r="J124" s="83"/>
      <c r="K124" s="83"/>
    </row>
    <row r="125" spans="1:11" s="24" customFormat="1" ht="15">
      <c r="A125" s="84" t="s">
        <v>144</v>
      </c>
      <c r="B125" s="85"/>
      <c r="C125" s="86"/>
      <c r="D125" s="86"/>
      <c r="E125" s="86"/>
      <c r="F125" s="86"/>
      <c r="G125" s="86"/>
      <c r="H125" s="86"/>
      <c r="I125" s="82"/>
      <c r="J125" s="83"/>
      <c r="K125" s="83"/>
    </row>
    <row r="126" spans="1:11" s="24" customFormat="1" ht="15.75" customHeight="1">
      <c r="A126" s="145" t="s">
        <v>112</v>
      </c>
      <c r="B126" s="145"/>
      <c r="C126" s="92" t="s">
        <v>134</v>
      </c>
      <c r="D126" s="88"/>
      <c r="E126" s="87"/>
      <c r="F126" s="87"/>
      <c r="G126" s="92" t="s">
        <v>125</v>
      </c>
      <c r="H126" s="87"/>
      <c r="I126" s="33"/>
      <c r="J126" s="33"/>
      <c r="K126" s="93" t="s">
        <v>124</v>
      </c>
    </row>
    <row r="127" spans="1:11" s="24" customFormat="1" ht="10.5" customHeight="1">
      <c r="A127" s="142" t="s">
        <v>114</v>
      </c>
      <c r="B127" s="142"/>
      <c r="C127" s="47" t="s">
        <v>123</v>
      </c>
      <c r="D127" s="47"/>
      <c r="E127" s="89"/>
      <c r="F127" s="98"/>
      <c r="G127" s="47" t="s">
        <v>145</v>
      </c>
      <c r="I127" s="23"/>
      <c r="K127" s="47" t="s">
        <v>126</v>
      </c>
    </row>
    <row r="128" spans="3:11" ht="15">
      <c r="C128" s="143" t="s">
        <v>113</v>
      </c>
      <c r="D128" s="143"/>
      <c r="G128" s="98" t="s">
        <v>113</v>
      </c>
      <c r="H128" s="98"/>
      <c r="I128" s="110"/>
      <c r="K128" s="94" t="s">
        <v>127</v>
      </c>
    </row>
    <row r="129" spans="1:11" s="22" customFormat="1" ht="13.5" customHeight="1">
      <c r="A129" s="86"/>
      <c r="B129" s="86"/>
      <c r="C129" s="34"/>
      <c r="D129" s="34"/>
      <c r="E129" s="86"/>
      <c r="F129" s="86"/>
      <c r="G129" s="86" t="s">
        <v>27</v>
      </c>
      <c r="H129" s="86"/>
      <c r="I129" s="34"/>
      <c r="J129" s="34"/>
      <c r="K129" s="90"/>
    </row>
  </sheetData>
  <sheetProtection/>
  <mergeCells count="16">
    <mergeCell ref="A124:B124"/>
    <mergeCell ref="A127:B127"/>
    <mergeCell ref="C128:D128"/>
    <mergeCell ref="A1:K1"/>
    <mergeCell ref="A2:K2"/>
    <mergeCell ref="A3:A5"/>
    <mergeCell ref="B3:B5"/>
    <mergeCell ref="C3:C5"/>
    <mergeCell ref="A126:B126"/>
    <mergeCell ref="H4:I4"/>
    <mergeCell ref="J4:K4"/>
    <mergeCell ref="H3:I3"/>
    <mergeCell ref="J3:K3"/>
    <mergeCell ref="D4:E4"/>
    <mergeCell ref="D3:G3"/>
    <mergeCell ref="F4:G4"/>
  </mergeCells>
  <printOptions/>
  <pageMargins left="0.3937007874015748" right="0.3937007874015748" top="0.3937007874015748" bottom="0.3937007874015748" header="0.1968503937007874" footer="0.1968503937007874"/>
  <pageSetup horizontalDpi="600" verticalDpi="600" orientation="landscape" paperSize="9" scale="75" r:id="rId1"/>
  <headerFooter differentFirst="1" alignWithMargins="0">
    <oddHeader>&amp;Rcontinuation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2024-04-15T12:58:47Z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