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shaikhislyamova\Desktop\ПУБЛИКАЦИИ\"/>
    </mc:Choice>
  </mc:AlternateContent>
  <xr:revisionPtr revIDLastSave="0" documentId="13_ncr:1_{17A07019-3544-4AA7-BA0E-6CD318321DE0}" xr6:coauthVersionLast="45" xr6:coauthVersionMax="45" xr10:uidLastSave="{00000000-0000-0000-0000-000000000000}"/>
  <bookViews>
    <workbookView xWindow="3075" yWindow="2925" windowWidth="15120" windowHeight="12390" xr2:uid="{00000000-000D-0000-FFFF-FFFF00000000}"/>
  </bookViews>
  <sheets>
    <sheet name="Обложка" sheetId="1" r:id="rId1"/>
    <sheet name="Усл.обозначения" sheetId="5" r:id="rId2"/>
    <sheet name="Содержание" sheetId="4" r:id="rId3"/>
    <sheet name="Метод.пояснения" sheetId="3" r:id="rId4"/>
    <sheet name="1" sheetId="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2" i="2" l="1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51" i="2"/>
  <c r="H49" i="2"/>
  <c r="H30" i="2"/>
  <c r="H31" i="2"/>
  <c r="H32" i="2"/>
  <c r="H33" i="2"/>
  <c r="H36" i="2"/>
  <c r="H37" i="2"/>
  <c r="H39" i="2"/>
  <c r="H40" i="2"/>
  <c r="H41" i="2"/>
  <c r="H43" i="2"/>
  <c r="H29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7" i="2"/>
</calcChain>
</file>

<file path=xl/sharedStrings.xml><?xml version="1.0" encoding="utf-8"?>
<sst xmlns="http://schemas.openxmlformats.org/spreadsheetml/2006/main" count="172" uniqueCount="65">
  <si>
    <t xml:space="preserve"> человек</t>
  </si>
  <si>
    <t>Общий прирост населения</t>
  </si>
  <si>
    <t>В том числе</t>
  </si>
  <si>
    <t>За расчетный период</t>
  </si>
  <si>
    <t>естественный прирост</t>
  </si>
  <si>
    <t>сальдо миграции</t>
  </si>
  <si>
    <t>темп прироста, в процентах</t>
  </si>
  <si>
    <t>средняя численность</t>
  </si>
  <si>
    <t>Все население</t>
  </si>
  <si>
    <t>Городское население</t>
  </si>
  <si>
    <t>Сельское население</t>
  </si>
  <si>
    <t>* По текущему учету.</t>
  </si>
  <si>
    <t>Методологические пояснения</t>
  </si>
  <si>
    <t>Область</t>
  </si>
  <si>
    <t>Аккольский</t>
  </si>
  <si>
    <t xml:space="preserve">г.а. Кокшетау </t>
  </si>
  <si>
    <t>г.а. Косшы</t>
  </si>
  <si>
    <t xml:space="preserve">г.а. Степногорск </t>
  </si>
  <si>
    <t>Аршалынский</t>
  </si>
  <si>
    <t xml:space="preserve">Астраханский </t>
  </si>
  <si>
    <t>Атбасарский</t>
  </si>
  <si>
    <t>Бурабайский</t>
  </si>
  <si>
    <t>Буландынский</t>
  </si>
  <si>
    <t>Биржан сал</t>
  </si>
  <si>
    <t>Егиндыкольский</t>
  </si>
  <si>
    <t>Ерейментауский</t>
  </si>
  <si>
    <t>Есильский</t>
  </si>
  <si>
    <t>Жаксынский</t>
  </si>
  <si>
    <t>Жаркаинский</t>
  </si>
  <si>
    <t>Зерендинский</t>
  </si>
  <si>
    <t>Коргалжынский</t>
  </si>
  <si>
    <t>Сандыктауский</t>
  </si>
  <si>
    <t xml:space="preserve">Целиноградский </t>
  </si>
  <si>
    <t>Шортандинский</t>
  </si>
  <si>
    <t xml:space="preserve">Ответственный за выпуск: </t>
  </si>
  <si>
    <t>Об изменении численности населения Акмолинской области</t>
  </si>
  <si>
    <t>Е-mail: m.murzalinova@aspire.gov.kz</t>
  </si>
  <si>
    <t>Содержание</t>
  </si>
  <si>
    <t>18 серия  Демографическая статистика</t>
  </si>
  <si>
    <t>-</t>
  </si>
  <si>
    <r>
      <t xml:space="preserve">Численность населения - </t>
    </r>
    <r>
      <rPr>
        <sz val="10"/>
        <rFont val="Roboto"/>
        <charset val="204"/>
      </rPr>
      <t>число людей, проживающих на данной территории в данный момент времени. Текущие оценки на начало года рассчитываются на основании итогов последней переписи населения, к которым ежегодно прибавляются числа родившихся и прибывших на постоянное место жительство на данную территорию и вычитаются числа умерших и выбывших на постоянное место жительство с данной территории.</t>
    </r>
  </si>
  <si>
    <t>Адрес:</t>
  </si>
  <si>
    <t>Управление статистики труда, уровня жизни и социально-демографической статистики</t>
  </si>
  <si>
    <t>Руководитель управления:</t>
  </si>
  <si>
    <t xml:space="preserve">Исполнитель: </t>
  </si>
  <si>
    <t>Искакова А.С.                                Тел. +7 7162 253006</t>
  </si>
  <si>
    <t>М. Мурзалинова                               Тел. +7 7162 253006</t>
  </si>
  <si>
    <t>020000, г. Кокшетау                       проспект Нұрсұлтан Назарбаев, 73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</si>
  <si>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</si>
  <si>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</si>
  <si>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</si>
  <si>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</si>
  <si>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</si>
  <si>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</si>
  <si>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 xml:space="preserve">                                                                                                           ©  Агентство по стратегическому планированию и реформам Республики  Казахстан Бюро национальной статистики</t>
  </si>
  <si>
    <t>Численность на 1 февраля 2024г.</t>
  </si>
  <si>
    <t>Об изменении численности населения Акмолинской области с начала 2024 года до 1 февраля 2024 года</t>
  </si>
  <si>
    <t>Численность на начало 2024г.</t>
  </si>
  <si>
    <t>Дата релиза: 01.03.2024г.</t>
  </si>
  <si>
    <t>Дата следующего релиза: 03.04.2024г.</t>
  </si>
  <si>
    <t>На 1 февраля 2024 года</t>
  </si>
  <si>
    <r>
      <t xml:space="preserve">с начала 2024 года до 1 февраля 2024 года </t>
    </r>
    <r>
      <rPr>
        <b/>
        <vertAlign val="superscript"/>
        <sz val="10"/>
        <color theme="1"/>
        <rFont val="Roboto"/>
        <charset val="204"/>
      </rPr>
      <t>*</t>
    </r>
  </si>
  <si>
    <t>№ -0/680-ВН</t>
  </si>
  <si>
    <t>от 1 марта 2024 года</t>
  </si>
  <si>
    <t xml:space="preserve">Численность населения 
Акмолинской области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</si>
</sst>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000"/>
  </numFmts>
  <fonts count="32" x14ac:knownFonts="1"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b/>
      <sz val="14"/>
      <name val="Calibri"/>
      <family val="2"/>
      <charset val="204"/>
    </font>
    <font>
      <sz val="8"/>
      <name val="Calibri"/>
      <family val="2"/>
      <charset val="204"/>
    </font>
    <font>
      <sz val="11"/>
      <name val="Calibri"/>
      <family val="2"/>
      <charset val="204"/>
    </font>
    <font>
      <sz val="10"/>
      <name val="Calibri"/>
      <family val="2"/>
      <charset val="204"/>
    </font>
    <font>
      <sz val="10"/>
      <name val="MS Sans Serif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4"/>
      <name val="Roboto"/>
      <charset val="204"/>
    </font>
    <font>
      <sz val="11"/>
      <color theme="1"/>
      <name val="Roboto"/>
      <charset val="204"/>
    </font>
    <font>
      <b/>
      <sz val="20"/>
      <name val="Roboto"/>
      <charset val="204"/>
    </font>
    <font>
      <sz val="14"/>
      <name val="Roboto"/>
      <charset val="204"/>
    </font>
    <font>
      <sz val="10"/>
      <name val="Roboto"/>
      <charset val="204"/>
    </font>
    <font>
      <b/>
      <sz val="10"/>
      <name val="Roboto"/>
      <charset val="204"/>
    </font>
    <font>
      <b/>
      <sz val="10"/>
      <color theme="1"/>
      <name val="Roboto"/>
      <charset val="204"/>
    </font>
    <font>
      <b/>
      <vertAlign val="superscript"/>
      <sz val="10"/>
      <color theme="1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sz val="8"/>
      <color rgb="FF000000"/>
      <name val="Roboto"/>
      <charset val="204"/>
    </font>
    <font>
      <i/>
      <sz val="7.5"/>
      <color theme="1"/>
      <name val="Roboto"/>
      <charset val="204"/>
    </font>
    <font>
      <sz val="8"/>
      <name val="Roboto"/>
      <charset val="204"/>
    </font>
    <font>
      <u/>
      <sz val="12"/>
      <color theme="10"/>
      <name val="Roboto"/>
      <charset val="204"/>
    </font>
    <font>
      <sz val="12"/>
      <color theme="1"/>
      <name val="Roboto"/>
      <charset val="204"/>
    </font>
    <font>
      <sz val="10"/>
      <name val="Arial Cyr"/>
      <charset val="204"/>
    </font>
    <font>
      <b/>
      <sz val="12"/>
      <color theme="1"/>
      <name val="Roboto"/>
      <charset val="204"/>
    </font>
    <font>
      <b/>
      <sz val="8"/>
      <name val="Calibri"/>
      <family val="2"/>
      <charset val="204"/>
    </font>
    <font>
      <sz val="10"/>
      <name val="Calibri"/>
      <family val="2"/>
      <charset val="204"/>
      <scheme val="minor"/>
    </font>
    <font>
      <i/>
      <sz val="8"/>
      <name val="Roboto"/>
      <charset val="204"/>
    </font>
    <font>
      <i/>
      <sz val="8"/>
      <color rgb="FF000000"/>
      <name val="Calibri"/>
      <family val="2"/>
      <charset val="204"/>
      <scheme val="minor"/>
    </font>
    <font>
      <sz val="14"/>
      <color theme="1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25" fillId="0" borderId="0"/>
  </cellStyleXfs>
  <cellXfs count="95">
    <xf numFmtId="0" fontId="0" fillId="0" borderId="0" xfId="0"/>
    <xf numFmtId="0" fontId="0" fillId="0" borderId="0" xfId="0" applyAlignment="1">
      <alignment vertical="top" wrapText="1"/>
    </xf>
    <xf numFmtId="0" fontId="3" fillId="0" borderId="0" xfId="1" applyNumberFormat="1" applyFont="1" applyFill="1" applyBorder="1" applyAlignment="1" applyProtection="1">
      <alignment vertical="top" wrapText="1"/>
    </xf>
    <xf numFmtId="0" fontId="2" fillId="0" borderId="0" xfId="1" applyNumberFormat="1" applyFont="1" applyFill="1" applyBorder="1" applyAlignment="1" applyProtection="1">
      <alignment horizontal="right" vertical="top" wrapText="1"/>
    </xf>
    <xf numFmtId="0" fontId="4" fillId="0" borderId="0" xfId="0" applyFont="1" applyAlignment="1"/>
    <xf numFmtId="0" fontId="0" fillId="0" borderId="0" xfId="0" applyAlignment="1"/>
    <xf numFmtId="0" fontId="5" fillId="0" borderId="0" xfId="1" applyNumberFormat="1" applyFont="1" applyFill="1" applyBorder="1" applyAlignment="1" applyProtection="1"/>
    <xf numFmtId="0" fontId="5" fillId="0" borderId="0" xfId="0" applyFont="1"/>
    <xf numFmtId="0" fontId="5" fillId="0" borderId="0" xfId="0" applyFont="1" applyAlignment="1"/>
    <xf numFmtId="0" fontId="7" fillId="0" borderId="0" xfId="0" applyFont="1" applyAlignment="1">
      <alignment horizontal="center"/>
    </xf>
    <xf numFmtId="0" fontId="8" fillId="0" borderId="0" xfId="0" applyFont="1" applyBorder="1" applyAlignment="1">
      <alignment horizontal="right" wrapText="1"/>
    </xf>
    <xf numFmtId="3" fontId="0" fillId="0" borderId="0" xfId="0" applyNumberFormat="1"/>
    <xf numFmtId="4" fontId="0" fillId="0" borderId="0" xfId="0" applyNumberFormat="1"/>
    <xf numFmtId="0" fontId="0" fillId="0" borderId="0" xfId="0" applyAlignment="1">
      <alignment horizontal="right"/>
    </xf>
    <xf numFmtId="0" fontId="13" fillId="0" borderId="0" xfId="1" applyNumberFormat="1" applyFont="1" applyFill="1" applyBorder="1" applyAlignment="1" applyProtection="1"/>
    <xf numFmtId="0" fontId="15" fillId="0" borderId="0" xfId="0" applyFont="1" applyAlignment="1">
      <alignment horizontal="justify" vertical="top" wrapText="1"/>
    </xf>
    <xf numFmtId="0" fontId="18" fillId="0" borderId="0" xfId="0" applyFont="1" applyAlignment="1">
      <alignment horizontal="right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0" xfId="0" applyFont="1"/>
    <xf numFmtId="3" fontId="18" fillId="0" borderId="0" xfId="0" applyNumberFormat="1" applyFont="1" applyAlignment="1">
      <alignment horizontal="right" wrapText="1"/>
    </xf>
    <xf numFmtId="0" fontId="20" fillId="0" borderId="0" xfId="0" applyFont="1" applyAlignment="1">
      <alignment wrapText="1"/>
    </xf>
    <xf numFmtId="3" fontId="20" fillId="0" borderId="0" xfId="0" applyNumberFormat="1" applyFont="1" applyAlignment="1">
      <alignment horizontal="right" wrapText="1"/>
    </xf>
    <xf numFmtId="0" fontId="18" fillId="0" borderId="0" xfId="0" applyFont="1" applyAlignment="1">
      <alignment horizontal="right" wrapText="1"/>
    </xf>
    <xf numFmtId="0" fontId="20" fillId="0" borderId="1" xfId="0" applyFont="1" applyBorder="1" applyAlignment="1">
      <alignment wrapText="1"/>
    </xf>
    <xf numFmtId="0" fontId="22" fillId="0" borderId="0" xfId="2" applyFont="1" applyFill="1" applyAlignment="1">
      <alignment horizontal="left" vertical="center"/>
    </xf>
    <xf numFmtId="0" fontId="22" fillId="0" borderId="0" xfId="0" applyFont="1"/>
    <xf numFmtId="0" fontId="22" fillId="0" borderId="0" xfId="0" applyFont="1" applyBorder="1"/>
    <xf numFmtId="0" fontId="22" fillId="0" borderId="1" xfId="0" applyFont="1" applyBorder="1"/>
    <xf numFmtId="0" fontId="22" fillId="3" borderId="4" xfId="0" applyFont="1" applyFill="1" applyBorder="1" applyAlignment="1"/>
    <xf numFmtId="0" fontId="22" fillId="0" borderId="0" xfId="0" applyFont="1" applyFill="1" applyBorder="1"/>
    <xf numFmtId="0" fontId="22" fillId="0" borderId="1" xfId="0" applyFont="1" applyFill="1" applyBorder="1"/>
    <xf numFmtId="3" fontId="18" fillId="0" borderId="0" xfId="0" applyNumberFormat="1" applyFont="1" applyAlignment="1">
      <alignment horizontal="right" vertical="center" wrapText="1"/>
    </xf>
    <xf numFmtId="0" fontId="0" fillId="0" borderId="0" xfId="0" applyAlignment="1">
      <alignment vertical="top" wrapText="1"/>
    </xf>
    <xf numFmtId="0" fontId="23" fillId="0" borderId="0" xfId="3" applyFont="1" applyAlignment="1" applyProtection="1">
      <alignment horizontal="center"/>
    </xf>
    <xf numFmtId="0" fontId="24" fillId="0" borderId="0" xfId="0" applyFont="1"/>
    <xf numFmtId="0" fontId="18" fillId="0" borderId="0" xfId="0" applyFont="1" applyBorder="1"/>
    <xf numFmtId="0" fontId="18" fillId="0" borderId="1" xfId="0" applyFont="1" applyBorder="1"/>
    <xf numFmtId="0" fontId="22" fillId="0" borderId="4" xfId="0" applyFont="1" applyFill="1" applyBorder="1"/>
    <xf numFmtId="0" fontId="20" fillId="0" borderId="0" xfId="0" applyFont="1" applyBorder="1" applyAlignment="1">
      <alignment wrapText="1"/>
    </xf>
    <xf numFmtId="0" fontId="15" fillId="0" borderId="0" xfId="1" applyFont="1" applyAlignment="1">
      <alignment horizontal="center" vertical="top"/>
    </xf>
    <xf numFmtId="0" fontId="22" fillId="0" borderId="4" xfId="2" applyFont="1" applyFill="1" applyBorder="1" applyAlignment="1">
      <alignment horizontal="left"/>
    </xf>
    <xf numFmtId="0" fontId="22" fillId="0" borderId="1" xfId="2" applyFont="1" applyFill="1" applyBorder="1" applyAlignment="1">
      <alignment horizontal="left" vertical="center"/>
    </xf>
    <xf numFmtId="3" fontId="3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3" fontId="27" fillId="0" borderId="0" xfId="4" applyNumberFormat="1" applyFont="1" applyAlignment="1">
      <alignment horizontal="right" vertical="center" wrapText="1"/>
    </xf>
    <xf numFmtId="0" fontId="18" fillId="0" borderId="1" xfId="0" applyFont="1" applyBorder="1" applyAlignment="1">
      <alignment vertical="center"/>
    </xf>
    <xf numFmtId="0" fontId="22" fillId="0" borderId="1" xfId="0" applyFont="1" applyFill="1" applyBorder="1" applyAlignment="1">
      <alignment horizontal="left" vertical="top" wrapText="1"/>
    </xf>
    <xf numFmtId="0" fontId="22" fillId="0" borderId="0" xfId="2" applyFont="1" applyFill="1" applyBorder="1" applyAlignment="1">
      <alignment horizontal="left" vertical="center"/>
    </xf>
    <xf numFmtId="0" fontId="0" fillId="0" borderId="0" xfId="0" applyBorder="1"/>
    <xf numFmtId="0" fontId="28" fillId="0" borderId="0" xfId="1" applyFont="1"/>
    <xf numFmtId="0" fontId="25" fillId="0" borderId="0" xfId="1" applyFont="1"/>
    <xf numFmtId="0" fontId="14" fillId="0" borderId="0" xfId="1" applyFont="1" applyAlignment="1"/>
    <xf numFmtId="0" fontId="5" fillId="0" borderId="0" xfId="1" applyFont="1"/>
    <xf numFmtId="0" fontId="14" fillId="0" borderId="0" xfId="1" applyFont="1" applyAlignment="1">
      <alignment horizontal="justify" vertical="top" wrapText="1"/>
    </xf>
    <xf numFmtId="0" fontId="30" fillId="0" borderId="0" xfId="1" applyFont="1" applyAlignment="1">
      <alignment horizontal="right"/>
    </xf>
    <xf numFmtId="0" fontId="29" fillId="0" borderId="0" xfId="1" applyFont="1" applyAlignment="1">
      <alignment horizontal="left"/>
    </xf>
    <xf numFmtId="0" fontId="10" fillId="0" borderId="0" xfId="1" applyNumberFormat="1" applyFont="1" applyFill="1" applyBorder="1" applyAlignment="1" applyProtection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31" fillId="0" borderId="0" xfId="0" applyFont="1" applyAlignment="1"/>
    <xf numFmtId="0" fontId="20" fillId="0" borderId="0" xfId="0" applyFont="1" applyAlignment="1">
      <alignment horizontal="right" wrapText="1"/>
    </xf>
    <xf numFmtId="165" fontId="20" fillId="0" borderId="0" xfId="0" applyNumberFormat="1" applyFont="1" applyAlignment="1">
      <alignment horizontal="right" wrapText="1"/>
    </xf>
    <xf numFmtId="0" fontId="20" fillId="0" borderId="0" xfId="0" applyFont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3" fontId="20" fillId="0" borderId="0" xfId="0" applyNumberFormat="1" applyFont="1" applyAlignment="1">
      <alignment horizontal="right" vertical="center"/>
    </xf>
    <xf numFmtId="165" fontId="20" fillId="0" borderId="0" xfId="0" applyNumberFormat="1" applyFont="1" applyAlignment="1">
      <alignment horizontal="right" vertical="center" wrapText="1"/>
    </xf>
    <xf numFmtId="0" fontId="20" fillId="0" borderId="0" xfId="0" applyFont="1" applyAlignment="1">
      <alignment horizontal="right" vertical="center"/>
    </xf>
    <xf numFmtId="3" fontId="20" fillId="0" borderId="0" xfId="0" applyNumberFormat="1" applyFont="1" applyBorder="1" applyAlignment="1">
      <alignment horizontal="right" vertical="center" wrapText="1"/>
    </xf>
    <xf numFmtId="165" fontId="20" fillId="0" borderId="0" xfId="0" applyNumberFormat="1" applyFont="1" applyAlignment="1">
      <alignment horizontal="right" vertical="center"/>
    </xf>
    <xf numFmtId="3" fontId="18" fillId="0" borderId="5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horizontal="right" vertical="center" wrapText="1"/>
    </xf>
    <xf numFmtId="0" fontId="18" fillId="0" borderId="1" xfId="0" applyFont="1" applyBorder="1" applyAlignment="1">
      <alignment horizontal="right" vertical="center" wrapText="1"/>
    </xf>
    <xf numFmtId="3" fontId="18" fillId="0" borderId="1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horizontal="right" vertical="center"/>
    </xf>
    <xf numFmtId="3" fontId="20" fillId="0" borderId="1" xfId="0" applyNumberFormat="1" applyFont="1" applyBorder="1" applyAlignment="1">
      <alignment horizontal="right" vertical="center" wrapText="1"/>
    </xf>
    <xf numFmtId="0" fontId="10" fillId="0" borderId="0" xfId="1" applyNumberFormat="1" applyFont="1" applyFill="1" applyBorder="1" applyAlignment="1" applyProtection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12" fillId="2" borderId="0" xfId="1" applyNumberFormat="1" applyFont="1" applyFill="1" applyBorder="1" applyAlignment="1" applyProtection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3" fillId="0" borderId="0" xfId="0" applyFont="1" applyBorder="1" applyAlignment="1"/>
    <xf numFmtId="0" fontId="26" fillId="0" borderId="0" xfId="0" applyFont="1" applyAlignment="1">
      <alignment horizontal="center"/>
    </xf>
    <xf numFmtId="0" fontId="23" fillId="0" borderId="0" xfId="3" applyFont="1" applyAlignment="1" applyProtection="1">
      <alignment horizontal="left"/>
    </xf>
    <xf numFmtId="0" fontId="21" fillId="0" borderId="0" xfId="0" applyFont="1" applyBorder="1" applyAlignment="1">
      <alignment horizontal="left" wrapText="1"/>
    </xf>
    <xf numFmtId="0" fontId="19" fillId="0" borderId="0" xfId="0" applyFont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0" fillId="0" borderId="2" xfId="0" applyBorder="1" applyAlignment="1">
      <alignment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49" fontId="22" fillId="0" borderId="0" xfId="0" applyNumberFormat="1" applyFont="1" applyFill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22" fillId="0" borderId="0" xfId="2" applyFont="1" applyFill="1" applyAlignment="1">
      <alignment horizontal="left" wrapText="1"/>
    </xf>
    <xf numFmtId="0" fontId="22" fillId="0" borderId="4" xfId="0" applyFont="1" applyFill="1" applyBorder="1" applyAlignment="1">
      <alignment horizontal="left" wrapText="1"/>
    </xf>
    <xf numFmtId="0" fontId="22" fillId="0" borderId="0" xfId="0" applyFont="1" applyFill="1" applyBorder="1" applyAlignment="1">
      <alignment horizontal="left" vertical="top" wrapText="1"/>
    </xf>
  </cellXfs>
  <cellStyles count="5">
    <cellStyle name="Гиперссылка" xfId="3" builtinId="8"/>
    <cellStyle name="Обычный" xfId="0" builtinId="0"/>
    <cellStyle name="Обычный 2" xfId="1" xr:uid="{00000000-0005-0000-0000-000002000000}"/>
    <cellStyle name="Обычный_05_19" xfId="2" xr:uid="{00000000-0005-0000-0000-000003000000}"/>
    <cellStyle name="Обычный_обл.уровень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891540</xdr:colOff>
      <xdr:row>5</xdr:row>
      <xdr:rowOff>106680</xdr:rowOff>
    </xdr:to>
    <xdr:pic>
      <xdr:nvPicPr>
        <xdr:cNvPr id="4" name="Рисунок 3" descr="\\172.16.0.35\!!!New FTP!!!\!!! ДККДРК Управление распространения и развития коммуникаций\ЛОГОТИП БЮРО 01,11,2023\Group 1706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314706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F20"/>
  <sheetViews>
    <sheetView tabSelected="1" topLeftCell="A7" workbookViewId="0">
      <selection activeCell="E16" sqref="E16"/>
    </sheetView>
  </sheetViews>
  <sheetFormatPr defaultRowHeight="15" x14ac:dyDescent="0.25"/>
  <cols>
    <col min="1" max="5" width="16.42578125" customWidth="1"/>
  </cols>
  <sheetData>
    <row r="8" spans="1:6" ht="18.75" x14ac:dyDescent="0.25">
      <c r="A8" s="76" t="s">
        <v>58</v>
      </c>
      <c r="B8" s="76"/>
      <c r="C8" s="76"/>
      <c r="D8" s="76"/>
      <c r="E8" s="76"/>
      <c r="F8" s="33"/>
    </row>
    <row r="9" spans="1:6" ht="21.75" customHeight="1" x14ac:dyDescent="0.25">
      <c r="A9" s="76" t="s">
        <v>59</v>
      </c>
      <c r="B9" s="77"/>
      <c r="C9" s="77"/>
      <c r="D9" s="77"/>
      <c r="E9" s="77"/>
      <c r="F9" s="1"/>
    </row>
    <row r="10" spans="1:6" ht="21.75" customHeight="1" x14ac:dyDescent="0.25">
      <c r="A10" s="58"/>
      <c r="B10" s="59"/>
      <c r="C10" s="59"/>
      <c r="D10" s="59"/>
      <c r="E10" s="59"/>
      <c r="F10" s="33"/>
    </row>
    <row r="11" spans="1:6" ht="18.75" x14ac:dyDescent="0.25">
      <c r="A11" s="2"/>
      <c r="B11" s="2"/>
      <c r="C11" s="2"/>
      <c r="D11" s="2"/>
      <c r="E11" s="3"/>
      <c r="F11" s="1"/>
    </row>
    <row r="12" spans="1:6" x14ac:dyDescent="0.25">
      <c r="A12" s="78" t="s">
        <v>64</v>
      </c>
      <c r="B12" s="78"/>
      <c r="C12" s="78"/>
      <c r="D12" s="78"/>
      <c r="E12" s="78"/>
      <c r="F12" s="4"/>
    </row>
    <row r="13" spans="1:6" x14ac:dyDescent="0.25">
      <c r="A13" s="78"/>
      <c r="B13" s="78"/>
      <c r="C13" s="78"/>
      <c r="D13" s="78"/>
      <c r="E13" s="78"/>
      <c r="F13" s="4"/>
    </row>
    <row r="14" spans="1:6" ht="29.25" customHeight="1" x14ac:dyDescent="0.25">
      <c r="A14" s="78"/>
      <c r="B14" s="78"/>
      <c r="C14" s="78"/>
      <c r="D14" s="78"/>
      <c r="E14" s="78"/>
      <c r="F14" s="4"/>
    </row>
    <row r="15" spans="1:6" x14ac:dyDescent="0.25">
      <c r="C15" s="5"/>
      <c r="D15" s="5"/>
      <c r="E15" s="5"/>
      <c r="F15" s="5"/>
    </row>
    <row r="16" spans="1:6" ht="18.75" x14ac:dyDescent="0.3">
      <c r="A16" s="14" t="s">
        <v>60</v>
      </c>
      <c r="B16" s="60"/>
      <c r="C16" s="5"/>
      <c r="D16" s="5"/>
      <c r="E16" s="5"/>
      <c r="F16" s="5"/>
    </row>
    <row r="17" spans="1:6" x14ac:dyDescent="0.25">
      <c r="A17" s="5"/>
      <c r="B17" s="5"/>
      <c r="C17" s="5"/>
      <c r="D17" s="5"/>
      <c r="E17" s="5"/>
      <c r="F17" s="5"/>
    </row>
    <row r="18" spans="1:6" x14ac:dyDescent="0.25">
      <c r="A18" s="5"/>
      <c r="B18" s="5"/>
      <c r="C18" s="5"/>
      <c r="D18" s="5"/>
      <c r="E18" s="5"/>
      <c r="F18" s="5"/>
    </row>
    <row r="19" spans="1:6" x14ac:dyDescent="0.25">
      <c r="A19" s="6"/>
      <c r="B19" s="6"/>
      <c r="C19" s="6"/>
      <c r="D19" s="6"/>
      <c r="E19" s="6"/>
      <c r="F19" s="5"/>
    </row>
    <row r="20" spans="1:6" ht="26.45" customHeight="1" x14ac:dyDescent="0.3">
      <c r="A20" s="79" t="s">
        <v>38</v>
      </c>
      <c r="B20" s="80"/>
      <c r="C20" s="80"/>
      <c r="D20" s="80"/>
      <c r="E20" s="80"/>
      <c r="F20" s="5"/>
    </row>
  </sheetData>
  <mergeCells count="4">
    <mergeCell ref="A8:E8"/>
    <mergeCell ref="A9:E9"/>
    <mergeCell ref="A12:E14"/>
    <mergeCell ref="A20:E20"/>
  </mergeCells>
  <pageMargins left="0.78740157480314965" right="0.39370078740157483" top="0.39370078740157483" bottom="0.39370078740157483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D18"/>
  <sheetViews>
    <sheetView workbookViewId="0">
      <selection activeCell="B23" sqref="B23"/>
    </sheetView>
  </sheetViews>
  <sheetFormatPr defaultColWidth="9.140625" defaultRowHeight="12.75" x14ac:dyDescent="0.2"/>
  <cols>
    <col min="1" max="1" width="4.42578125" style="51" customWidth="1"/>
    <col min="2" max="2" width="51.140625" style="51" customWidth="1"/>
    <col min="3" max="3" width="17.28515625" style="51" customWidth="1"/>
    <col min="4" max="4" width="52" style="51" customWidth="1"/>
    <col min="5" max="16384" width="9.140625" style="52"/>
  </cols>
  <sheetData>
    <row r="6" spans="1:4" ht="25.9" customHeight="1" x14ac:dyDescent="0.2">
      <c r="A6" s="52"/>
      <c r="B6" s="53" t="s">
        <v>48</v>
      </c>
      <c r="C6" s="54"/>
      <c r="D6" s="52"/>
    </row>
    <row r="7" spans="1:4" x14ac:dyDescent="0.2">
      <c r="A7" s="52"/>
      <c r="B7" s="53" t="s">
        <v>49</v>
      </c>
      <c r="C7" s="54"/>
      <c r="D7" s="52"/>
    </row>
    <row r="8" spans="1:4" x14ac:dyDescent="0.2">
      <c r="A8" s="52"/>
      <c r="B8" s="53" t="s">
        <v>50</v>
      </c>
      <c r="C8" s="54"/>
      <c r="D8" s="52"/>
    </row>
    <row r="9" spans="1:4" x14ac:dyDescent="0.2">
      <c r="A9" s="52"/>
      <c r="B9" s="53" t="s">
        <v>51</v>
      </c>
      <c r="C9" s="54"/>
      <c r="D9" s="52"/>
    </row>
    <row r="10" spans="1:4" x14ac:dyDescent="0.2">
      <c r="A10" s="52"/>
      <c r="B10" s="53" t="s">
        <v>52</v>
      </c>
      <c r="C10" s="54"/>
      <c r="D10" s="52"/>
    </row>
    <row r="11" spans="1:4" ht="38.25" x14ac:dyDescent="0.2">
      <c r="A11" s="52"/>
      <c r="B11" s="55" t="s">
        <v>53</v>
      </c>
      <c r="C11" s="54"/>
      <c r="D11" s="52"/>
    </row>
    <row r="12" spans="1:4" x14ac:dyDescent="0.2">
      <c r="A12" s="52"/>
      <c r="B12" s="54"/>
      <c r="C12" s="54"/>
      <c r="D12" s="54"/>
    </row>
    <row r="13" spans="1:4" x14ac:dyDescent="0.2">
      <c r="A13" s="52"/>
      <c r="B13" s="54"/>
      <c r="C13" s="54"/>
      <c r="D13" s="54"/>
    </row>
    <row r="14" spans="1:4" x14ac:dyDescent="0.2">
      <c r="A14" s="52"/>
      <c r="B14" s="54"/>
      <c r="C14" s="54"/>
      <c r="D14" s="54"/>
    </row>
    <row r="15" spans="1:4" x14ac:dyDescent="0.2">
      <c r="B15" s="57" t="s">
        <v>54</v>
      </c>
      <c r="C15" s="57"/>
      <c r="D15" s="57"/>
    </row>
    <row r="18" spans="1:4" x14ac:dyDescent="0.2">
      <c r="A18" s="52"/>
      <c r="B18" s="52"/>
      <c r="C18" s="52"/>
      <c r="D18" s="56"/>
    </row>
  </sheetData>
  <pageMargins left="0.78740157480314965" right="0.39370078740157483" top="0.39370078740157483" bottom="0.3937007874015748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"/>
  <sheetViews>
    <sheetView workbookViewId="0">
      <selection activeCell="K11" sqref="K11"/>
    </sheetView>
  </sheetViews>
  <sheetFormatPr defaultRowHeight="15" x14ac:dyDescent="0.25"/>
  <cols>
    <col min="1" max="1" width="6.140625" customWidth="1"/>
    <col min="8" max="8" width="58.140625" customWidth="1"/>
    <col min="9" max="9" width="8.85546875" hidden="1" customWidth="1"/>
  </cols>
  <sheetData>
    <row r="1" spans="1:8" ht="15.75" x14ac:dyDescent="0.25">
      <c r="B1" s="81" t="s">
        <v>37</v>
      </c>
      <c r="C1" s="81"/>
      <c r="D1" s="81"/>
      <c r="E1" s="81"/>
      <c r="F1" s="81"/>
      <c r="G1" s="81"/>
      <c r="H1" s="81"/>
    </row>
    <row r="2" spans="1:8" ht="15.75" x14ac:dyDescent="0.25">
      <c r="B2" s="9"/>
      <c r="C2" s="9"/>
      <c r="D2" s="9"/>
      <c r="E2" s="9"/>
      <c r="F2" s="9"/>
      <c r="G2" s="9"/>
      <c r="H2" s="9"/>
    </row>
    <row r="3" spans="1:8" s="35" customFormat="1" ht="15.75" x14ac:dyDescent="0.25">
      <c r="A3" s="35" t="s">
        <v>12</v>
      </c>
    </row>
    <row r="5" spans="1:8" s="35" customFormat="1" ht="15.75" x14ac:dyDescent="0.25">
      <c r="A5" s="34">
        <v>1</v>
      </c>
      <c r="B5" s="82" t="s">
        <v>56</v>
      </c>
      <c r="C5" s="82"/>
      <c r="D5" s="82"/>
      <c r="E5" s="82"/>
      <c r="F5" s="82"/>
      <c r="G5" s="82"/>
      <c r="H5" s="82"/>
    </row>
  </sheetData>
  <mergeCells count="2">
    <mergeCell ref="B1:H1"/>
    <mergeCell ref="B5:H5"/>
  </mergeCells>
  <hyperlinks>
    <hyperlink ref="B5:H5" location="'1'!A1" display="Об изменении численности населения Акмолинской области с начала 2022 года до 1 января 2023 года" xr:uid="{00000000-0004-0000-0200-000000000000}"/>
    <hyperlink ref="A5:H5" location="'1'!A1" display="'1'!A1" xr:uid="{00000000-0004-0000-0200-000001000000}"/>
  </hyperlinks>
  <pageMargins left="0.78740157480314965" right="0.39370078740157483" top="0.39370078740157483" bottom="0.3937007874015748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4"/>
  <sheetViews>
    <sheetView workbookViewId="0">
      <selection activeCell="B2" sqref="B2"/>
    </sheetView>
  </sheetViews>
  <sheetFormatPr defaultRowHeight="15" x14ac:dyDescent="0.25"/>
  <cols>
    <col min="2" max="2" width="68.85546875" customWidth="1"/>
  </cols>
  <sheetData>
    <row r="2" spans="1:2" x14ac:dyDescent="0.25">
      <c r="A2" s="7"/>
      <c r="B2" s="40" t="s">
        <v>12</v>
      </c>
    </row>
    <row r="3" spans="1:2" x14ac:dyDescent="0.25">
      <c r="A3" s="7"/>
      <c r="B3" s="8"/>
    </row>
    <row r="4" spans="1:2" ht="89.25" x14ac:dyDescent="0.25">
      <c r="A4" s="7"/>
      <c r="B4" s="15" t="s">
        <v>40</v>
      </c>
    </row>
  </sheetData>
  <pageMargins left="0.78740157480314965" right="0.39370078740157483" top="0.39370078740157483" bottom="0.39370078740157483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80"/>
  <sheetViews>
    <sheetView topLeftCell="A5" zoomScale="129" zoomScaleNormal="129" workbookViewId="0">
      <selection activeCell="K76" sqref="K76"/>
    </sheetView>
  </sheetViews>
  <sheetFormatPr defaultRowHeight="15" x14ac:dyDescent="0.25"/>
  <cols>
    <col min="1" max="1" width="13.7109375" customWidth="1"/>
    <col min="2" max="3" width="10.5703125" customWidth="1"/>
    <col min="4" max="4" width="11.28515625" customWidth="1"/>
    <col min="5" max="6" width="10.5703125" customWidth="1"/>
    <col min="7" max="7" width="9" customWidth="1"/>
    <col min="8" max="8" width="12.7109375" customWidth="1"/>
    <col min="24" max="24" width="12.7109375" customWidth="1"/>
    <col min="25" max="25" width="12.140625" customWidth="1"/>
    <col min="26" max="26" width="13" customWidth="1"/>
  </cols>
  <sheetData>
    <row r="1" spans="1:26" x14ac:dyDescent="0.25">
      <c r="A1" s="86" t="s">
        <v>35</v>
      </c>
      <c r="B1" s="86"/>
      <c r="C1" s="86"/>
      <c r="D1" s="86"/>
      <c r="E1" s="86"/>
      <c r="F1" s="86"/>
      <c r="G1" s="86"/>
      <c r="H1" s="86"/>
    </row>
    <row r="2" spans="1:26" ht="15.75" customHeight="1" x14ac:dyDescent="0.25">
      <c r="A2" s="86" t="s">
        <v>61</v>
      </c>
      <c r="B2" s="86"/>
      <c r="C2" s="86"/>
      <c r="D2" s="86"/>
      <c r="E2" s="86"/>
      <c r="F2" s="86"/>
      <c r="G2" s="86"/>
      <c r="H2" s="86"/>
    </row>
    <row r="3" spans="1:26" x14ac:dyDescent="0.25">
      <c r="H3" s="16" t="s">
        <v>0</v>
      </c>
    </row>
    <row r="4" spans="1:26" x14ac:dyDescent="0.25">
      <c r="A4" s="87"/>
      <c r="B4" s="88" t="s">
        <v>57</v>
      </c>
      <c r="C4" s="88" t="s">
        <v>1</v>
      </c>
      <c r="D4" s="88" t="s">
        <v>2</v>
      </c>
      <c r="E4" s="88"/>
      <c r="F4" s="88" t="s">
        <v>55</v>
      </c>
      <c r="G4" s="88" t="s">
        <v>3</v>
      </c>
      <c r="H4" s="89"/>
    </row>
    <row r="5" spans="1:26" ht="35.450000000000003" customHeight="1" x14ac:dyDescent="0.25">
      <c r="A5" s="87"/>
      <c r="B5" s="88"/>
      <c r="C5" s="88"/>
      <c r="D5" s="17" t="s">
        <v>4</v>
      </c>
      <c r="E5" s="17" t="s">
        <v>5</v>
      </c>
      <c r="F5" s="88"/>
      <c r="G5" s="17" t="s">
        <v>6</v>
      </c>
      <c r="H5" s="18" t="s">
        <v>7</v>
      </c>
    </row>
    <row r="6" spans="1:26" x14ac:dyDescent="0.25">
      <c r="A6" s="84" t="s">
        <v>8</v>
      </c>
      <c r="B6" s="84"/>
      <c r="C6" s="84"/>
      <c r="D6" s="84"/>
      <c r="E6" s="84"/>
      <c r="F6" s="84"/>
      <c r="G6" s="84"/>
      <c r="H6" s="84"/>
    </row>
    <row r="7" spans="1:26" x14ac:dyDescent="0.25">
      <c r="A7" s="19" t="s">
        <v>13</v>
      </c>
      <c r="B7" s="20">
        <v>788012</v>
      </c>
      <c r="C7" s="61">
        <v>-324</v>
      </c>
      <c r="D7" s="23">
        <v>205</v>
      </c>
      <c r="E7" s="23">
        <v>-529</v>
      </c>
      <c r="F7" s="20">
        <v>787688</v>
      </c>
      <c r="G7" s="61">
        <v>-4.1099999999999998E-2</v>
      </c>
      <c r="H7" s="22">
        <f>(B7+F7)/2</f>
        <v>787850</v>
      </c>
      <c r="I7" s="43"/>
      <c r="J7" s="43"/>
      <c r="K7" s="43"/>
      <c r="L7" s="43"/>
      <c r="M7" s="43"/>
      <c r="N7" s="43"/>
      <c r="O7" s="43"/>
      <c r="P7" s="43"/>
      <c r="Q7" s="43"/>
      <c r="R7" s="44"/>
      <c r="S7" s="44"/>
      <c r="T7" s="44"/>
      <c r="U7" s="45"/>
      <c r="V7" s="45"/>
      <c r="W7" s="45"/>
    </row>
    <row r="8" spans="1:26" x14ac:dyDescent="0.25">
      <c r="A8" s="21" t="s">
        <v>15</v>
      </c>
      <c r="B8" s="20">
        <v>193501</v>
      </c>
      <c r="C8" s="61">
        <v>167</v>
      </c>
      <c r="D8" s="23">
        <v>115</v>
      </c>
      <c r="E8" s="23">
        <v>52</v>
      </c>
      <c r="F8" s="20">
        <v>193668</v>
      </c>
      <c r="G8" s="61">
        <v>8.6300000000000002E-2</v>
      </c>
      <c r="H8" s="22">
        <f t="shared" ref="H8:H27" si="0">(B8+F8)/2</f>
        <v>193584.5</v>
      </c>
      <c r="I8" s="11"/>
      <c r="J8" s="11"/>
      <c r="K8" s="11"/>
      <c r="L8" s="11"/>
      <c r="M8" s="11"/>
      <c r="N8" s="11"/>
      <c r="O8" s="11"/>
      <c r="P8" s="11"/>
      <c r="X8" s="12"/>
      <c r="Y8" s="12"/>
      <c r="Z8" s="12"/>
    </row>
    <row r="9" spans="1:26" x14ac:dyDescent="0.25">
      <c r="A9" s="21" t="s">
        <v>16</v>
      </c>
      <c r="B9" s="20">
        <v>55856</v>
      </c>
      <c r="C9" s="61">
        <v>372</v>
      </c>
      <c r="D9" s="23">
        <v>47</v>
      </c>
      <c r="E9" s="23">
        <v>325</v>
      </c>
      <c r="F9" s="20">
        <v>56228</v>
      </c>
      <c r="G9" s="62">
        <v>0.66600000000000004</v>
      </c>
      <c r="H9" s="22">
        <f t="shared" si="0"/>
        <v>56042</v>
      </c>
      <c r="N9" s="11"/>
      <c r="O9" s="11"/>
      <c r="P9" s="11"/>
      <c r="X9" s="12"/>
      <c r="Y9" s="12"/>
      <c r="Z9" s="12"/>
    </row>
    <row r="10" spans="1:26" x14ac:dyDescent="0.25">
      <c r="A10" s="21" t="s">
        <v>17</v>
      </c>
      <c r="B10" s="20">
        <v>67508</v>
      </c>
      <c r="C10" s="61">
        <v>-95</v>
      </c>
      <c r="D10" s="23">
        <v>1</v>
      </c>
      <c r="E10" s="23">
        <v>-96</v>
      </c>
      <c r="F10" s="20">
        <v>67413</v>
      </c>
      <c r="G10" s="61">
        <v>-0.14069999999999999</v>
      </c>
      <c r="H10" s="22">
        <f t="shared" si="0"/>
        <v>67460.5</v>
      </c>
      <c r="N10" s="11"/>
      <c r="O10" s="11"/>
      <c r="P10" s="11"/>
      <c r="X10" s="12"/>
      <c r="Y10" s="12"/>
      <c r="Z10" s="12"/>
    </row>
    <row r="11" spans="1:26" x14ac:dyDescent="0.25">
      <c r="A11" s="21" t="s">
        <v>14</v>
      </c>
      <c r="B11" s="20">
        <v>23724</v>
      </c>
      <c r="C11" s="61">
        <v>-72</v>
      </c>
      <c r="D11" s="23">
        <v>-9</v>
      </c>
      <c r="E11" s="23">
        <v>-63</v>
      </c>
      <c r="F11" s="20">
        <v>23652</v>
      </c>
      <c r="G11" s="61">
        <v>-0.30349999999999999</v>
      </c>
      <c r="H11" s="22">
        <f t="shared" si="0"/>
        <v>23688</v>
      </c>
    </row>
    <row r="12" spans="1:26" x14ac:dyDescent="0.25">
      <c r="A12" s="21" t="s">
        <v>18</v>
      </c>
      <c r="B12" s="20">
        <v>24925</v>
      </c>
      <c r="C12" s="61">
        <v>46</v>
      </c>
      <c r="D12" s="23">
        <v>2</v>
      </c>
      <c r="E12" s="23">
        <v>44</v>
      </c>
      <c r="F12" s="20">
        <v>24971</v>
      </c>
      <c r="G12" s="61">
        <v>0.18459999999999999</v>
      </c>
      <c r="H12" s="22">
        <f t="shared" si="0"/>
        <v>24948</v>
      </c>
    </row>
    <row r="13" spans="1:26" x14ac:dyDescent="0.25">
      <c r="A13" s="21" t="s">
        <v>19</v>
      </c>
      <c r="B13" s="20">
        <v>19456</v>
      </c>
      <c r="C13" s="61">
        <v>-52</v>
      </c>
      <c r="D13" s="23">
        <v>-1</v>
      </c>
      <c r="E13" s="23">
        <v>-51</v>
      </c>
      <c r="F13" s="20">
        <v>19404</v>
      </c>
      <c r="G13" s="61">
        <v>-0.26729999999999998</v>
      </c>
      <c r="H13" s="22">
        <f t="shared" si="0"/>
        <v>19430</v>
      </c>
    </row>
    <row r="14" spans="1:26" x14ac:dyDescent="0.25">
      <c r="A14" s="21" t="s">
        <v>20</v>
      </c>
      <c r="B14" s="20">
        <v>42832</v>
      </c>
      <c r="C14" s="61">
        <v>-102</v>
      </c>
      <c r="D14" s="23">
        <v>-10</v>
      </c>
      <c r="E14" s="23">
        <v>-92</v>
      </c>
      <c r="F14" s="20">
        <v>42730</v>
      </c>
      <c r="G14" s="61">
        <v>-0.23810000000000001</v>
      </c>
      <c r="H14" s="22">
        <f t="shared" si="0"/>
        <v>42781</v>
      </c>
    </row>
    <row r="15" spans="1:26" x14ac:dyDescent="0.25">
      <c r="A15" s="21" t="s">
        <v>22</v>
      </c>
      <c r="B15" s="20">
        <v>29036</v>
      </c>
      <c r="C15" s="61">
        <v>-45</v>
      </c>
      <c r="D15" s="23" t="s">
        <v>39</v>
      </c>
      <c r="E15" s="23">
        <v>-45</v>
      </c>
      <c r="F15" s="20">
        <v>28991</v>
      </c>
      <c r="G15" s="62">
        <v>-0.155</v>
      </c>
      <c r="H15" s="22">
        <f t="shared" si="0"/>
        <v>29013.5</v>
      </c>
    </row>
    <row r="16" spans="1:26" x14ac:dyDescent="0.25">
      <c r="A16" s="21" t="s">
        <v>24</v>
      </c>
      <c r="B16" s="20">
        <v>5154</v>
      </c>
      <c r="C16" s="61">
        <v>-13</v>
      </c>
      <c r="D16" s="23">
        <v>5</v>
      </c>
      <c r="E16" s="23">
        <v>-18</v>
      </c>
      <c r="F16" s="20">
        <v>5141</v>
      </c>
      <c r="G16" s="61">
        <v>-0.25219999999999998</v>
      </c>
      <c r="H16" s="22">
        <f t="shared" si="0"/>
        <v>5147.5</v>
      </c>
    </row>
    <row r="17" spans="1:8" x14ac:dyDescent="0.25">
      <c r="A17" s="21" t="s">
        <v>23</v>
      </c>
      <c r="B17" s="20">
        <v>12988</v>
      </c>
      <c r="C17" s="61">
        <v>-61</v>
      </c>
      <c r="D17" s="23">
        <v>-5</v>
      </c>
      <c r="E17" s="23">
        <v>-56</v>
      </c>
      <c r="F17" s="20">
        <v>12927</v>
      </c>
      <c r="G17" s="61">
        <v>-0.46970000000000001</v>
      </c>
      <c r="H17" s="22">
        <f t="shared" si="0"/>
        <v>12957.5</v>
      </c>
    </row>
    <row r="18" spans="1:8" x14ac:dyDescent="0.25">
      <c r="A18" s="21" t="s">
        <v>25</v>
      </c>
      <c r="B18" s="20">
        <v>25538</v>
      </c>
      <c r="C18" s="61">
        <v>-110</v>
      </c>
      <c r="D18" s="23">
        <v>16</v>
      </c>
      <c r="E18" s="23">
        <v>-126</v>
      </c>
      <c r="F18" s="20">
        <v>25428</v>
      </c>
      <c r="G18" s="61">
        <v>-0.43070000000000003</v>
      </c>
      <c r="H18" s="22">
        <f t="shared" si="0"/>
        <v>25483</v>
      </c>
    </row>
    <row r="19" spans="1:8" x14ac:dyDescent="0.25">
      <c r="A19" s="21" t="s">
        <v>26</v>
      </c>
      <c r="B19" s="20">
        <v>20364</v>
      </c>
      <c r="C19" s="61">
        <v>-48</v>
      </c>
      <c r="D19" s="23">
        <v>-2</v>
      </c>
      <c r="E19" s="23">
        <v>-46</v>
      </c>
      <c r="F19" s="20">
        <v>20316</v>
      </c>
      <c r="G19" s="61">
        <v>-0.23569999999999999</v>
      </c>
      <c r="H19" s="22">
        <f t="shared" si="0"/>
        <v>20340</v>
      </c>
    </row>
    <row r="20" spans="1:8" x14ac:dyDescent="0.25">
      <c r="A20" s="21" t="s">
        <v>27</v>
      </c>
      <c r="B20" s="20">
        <v>15739</v>
      </c>
      <c r="C20" s="61">
        <v>-27</v>
      </c>
      <c r="D20" s="23">
        <v>3</v>
      </c>
      <c r="E20" s="23">
        <v>-30</v>
      </c>
      <c r="F20" s="20">
        <v>15712</v>
      </c>
      <c r="G20" s="61">
        <v>-0.17150000000000001</v>
      </c>
      <c r="H20" s="22">
        <f t="shared" si="0"/>
        <v>15725.5</v>
      </c>
    </row>
    <row r="21" spans="1:8" x14ac:dyDescent="0.25">
      <c r="A21" s="21" t="s">
        <v>28</v>
      </c>
      <c r="B21" s="20">
        <v>12384</v>
      </c>
      <c r="C21" s="61">
        <v>-38</v>
      </c>
      <c r="D21" s="23" t="s">
        <v>39</v>
      </c>
      <c r="E21" s="23">
        <v>-38</v>
      </c>
      <c r="F21" s="20">
        <v>12346</v>
      </c>
      <c r="G21" s="61">
        <v>-0.30680000000000002</v>
      </c>
      <c r="H21" s="22">
        <f t="shared" si="0"/>
        <v>12365</v>
      </c>
    </row>
    <row r="22" spans="1:8" x14ac:dyDescent="0.25">
      <c r="A22" s="21" t="s">
        <v>29</v>
      </c>
      <c r="B22" s="20">
        <v>34578</v>
      </c>
      <c r="C22" s="61">
        <v>-114</v>
      </c>
      <c r="D22" s="23">
        <v>-6</v>
      </c>
      <c r="E22" s="23">
        <v>-108</v>
      </c>
      <c r="F22" s="20">
        <v>34464</v>
      </c>
      <c r="G22" s="61">
        <v>-0.32969999999999999</v>
      </c>
      <c r="H22" s="22">
        <f t="shared" si="0"/>
        <v>34521</v>
      </c>
    </row>
    <row r="23" spans="1:8" x14ac:dyDescent="0.25">
      <c r="A23" s="21" t="s">
        <v>30</v>
      </c>
      <c r="B23" s="20">
        <v>7059</v>
      </c>
      <c r="C23" s="61">
        <v>-11</v>
      </c>
      <c r="D23" s="23">
        <v>5</v>
      </c>
      <c r="E23" s="23">
        <v>-16</v>
      </c>
      <c r="F23" s="20">
        <v>7048</v>
      </c>
      <c r="G23" s="61">
        <v>-0.15579999999999999</v>
      </c>
      <c r="H23" s="22">
        <f t="shared" si="0"/>
        <v>7053.5</v>
      </c>
    </row>
    <row r="24" spans="1:8" x14ac:dyDescent="0.25">
      <c r="A24" s="21" t="s">
        <v>31</v>
      </c>
      <c r="B24" s="20">
        <v>16778</v>
      </c>
      <c r="C24" s="61">
        <v>-42</v>
      </c>
      <c r="D24" s="23">
        <v>-6</v>
      </c>
      <c r="E24" s="23">
        <v>-36</v>
      </c>
      <c r="F24" s="20">
        <v>16736</v>
      </c>
      <c r="G24" s="61">
        <v>-0.25030000000000002</v>
      </c>
      <c r="H24" s="22">
        <f t="shared" si="0"/>
        <v>16757</v>
      </c>
    </row>
    <row r="25" spans="1:8" x14ac:dyDescent="0.25">
      <c r="A25" s="21" t="s">
        <v>32</v>
      </c>
      <c r="B25" s="20">
        <v>82494</v>
      </c>
      <c r="C25" s="61">
        <v>89</v>
      </c>
      <c r="D25" s="23">
        <v>60</v>
      </c>
      <c r="E25" s="23">
        <v>29</v>
      </c>
      <c r="F25" s="20">
        <v>82583</v>
      </c>
      <c r="G25" s="61">
        <v>0.1079</v>
      </c>
      <c r="H25" s="22">
        <f t="shared" si="0"/>
        <v>82538.5</v>
      </c>
    </row>
    <row r="26" spans="1:8" x14ac:dyDescent="0.25">
      <c r="A26" s="21" t="s">
        <v>33</v>
      </c>
      <c r="B26" s="20">
        <v>27117</v>
      </c>
      <c r="C26" s="61">
        <v>-53</v>
      </c>
      <c r="D26" s="23">
        <v>10</v>
      </c>
      <c r="E26" s="23">
        <v>-63</v>
      </c>
      <c r="F26" s="20">
        <v>27064</v>
      </c>
      <c r="G26" s="61">
        <v>-0.19539999999999999</v>
      </c>
      <c r="H26" s="22">
        <f t="shared" si="0"/>
        <v>27090.5</v>
      </c>
    </row>
    <row r="27" spans="1:8" x14ac:dyDescent="0.25">
      <c r="A27" s="21" t="s">
        <v>21</v>
      </c>
      <c r="B27" s="20">
        <v>70981</v>
      </c>
      <c r="C27" s="61">
        <v>-115</v>
      </c>
      <c r="D27" s="23">
        <v>-20</v>
      </c>
      <c r="E27" s="23">
        <v>-95</v>
      </c>
      <c r="F27" s="20">
        <v>70866</v>
      </c>
      <c r="G27" s="62">
        <v>-0.16200000000000001</v>
      </c>
      <c r="H27" s="22">
        <f t="shared" si="0"/>
        <v>70923.5</v>
      </c>
    </row>
    <row r="28" spans="1:8" x14ac:dyDescent="0.25">
      <c r="A28" s="85" t="s">
        <v>9</v>
      </c>
      <c r="B28" s="85"/>
      <c r="C28" s="85"/>
      <c r="D28" s="85"/>
      <c r="E28" s="85"/>
      <c r="F28" s="85"/>
      <c r="G28" s="85"/>
      <c r="H28" s="85"/>
    </row>
    <row r="29" spans="1:8" x14ac:dyDescent="0.25">
      <c r="A29" s="19" t="s">
        <v>13</v>
      </c>
      <c r="B29" s="32">
        <v>445736</v>
      </c>
      <c r="C29" s="63">
        <v>215</v>
      </c>
      <c r="D29" s="64">
        <v>139</v>
      </c>
      <c r="E29" s="64">
        <v>76</v>
      </c>
      <c r="F29" s="32">
        <v>445951</v>
      </c>
      <c r="G29" s="63">
        <v>4.82E-2</v>
      </c>
      <c r="H29" s="65">
        <f>(B29+F29)/2</f>
        <v>445843.5</v>
      </c>
    </row>
    <row r="30" spans="1:8" x14ac:dyDescent="0.25">
      <c r="A30" s="21" t="s">
        <v>15</v>
      </c>
      <c r="B30" s="32">
        <v>179519</v>
      </c>
      <c r="C30" s="63">
        <v>153</v>
      </c>
      <c r="D30" s="64">
        <v>107</v>
      </c>
      <c r="E30" s="64">
        <v>46</v>
      </c>
      <c r="F30" s="32">
        <v>179672</v>
      </c>
      <c r="G30" s="63">
        <v>8.5199999999999998E-2</v>
      </c>
      <c r="H30" s="65">
        <f t="shared" ref="H30:H49" si="1">(B30+F30)/2</f>
        <v>179595.5</v>
      </c>
    </row>
    <row r="31" spans="1:8" x14ac:dyDescent="0.25">
      <c r="A31" s="21" t="s">
        <v>16</v>
      </c>
      <c r="B31" s="32">
        <v>55160</v>
      </c>
      <c r="C31" s="63">
        <v>369</v>
      </c>
      <c r="D31" s="64">
        <v>48</v>
      </c>
      <c r="E31" s="64">
        <v>321</v>
      </c>
      <c r="F31" s="32">
        <v>55529</v>
      </c>
      <c r="G31" s="66">
        <v>0.66900000000000004</v>
      </c>
      <c r="H31" s="65">
        <f t="shared" si="1"/>
        <v>55344.5</v>
      </c>
    </row>
    <row r="32" spans="1:8" x14ac:dyDescent="0.25">
      <c r="A32" s="21" t="s">
        <v>17</v>
      </c>
      <c r="B32" s="32">
        <v>64649</v>
      </c>
      <c r="C32" s="63">
        <v>-101</v>
      </c>
      <c r="D32" s="64">
        <v>-2</v>
      </c>
      <c r="E32" s="64">
        <v>-99</v>
      </c>
      <c r="F32" s="32">
        <v>64548</v>
      </c>
      <c r="G32" s="63">
        <v>-0.15620000000000001</v>
      </c>
      <c r="H32" s="65">
        <f t="shared" si="1"/>
        <v>64598.5</v>
      </c>
    </row>
    <row r="33" spans="1:10" x14ac:dyDescent="0.25">
      <c r="A33" s="21" t="s">
        <v>14</v>
      </c>
      <c r="B33" s="32">
        <v>15616</v>
      </c>
      <c r="C33" s="63">
        <v>-40</v>
      </c>
      <c r="D33" s="64">
        <v>-2</v>
      </c>
      <c r="E33" s="64">
        <v>-38</v>
      </c>
      <c r="F33" s="32">
        <v>15576</v>
      </c>
      <c r="G33" s="63">
        <v>-0.25609999999999999</v>
      </c>
      <c r="H33" s="65">
        <f t="shared" si="1"/>
        <v>15596</v>
      </c>
    </row>
    <row r="34" spans="1:10" x14ac:dyDescent="0.25">
      <c r="A34" s="21" t="s">
        <v>18</v>
      </c>
      <c r="B34" s="64" t="s">
        <v>39</v>
      </c>
      <c r="C34" s="64" t="s">
        <v>39</v>
      </c>
      <c r="D34" s="64" t="s">
        <v>39</v>
      </c>
      <c r="E34" s="64" t="s">
        <v>39</v>
      </c>
      <c r="F34" s="64" t="s">
        <v>39</v>
      </c>
      <c r="G34" s="64" t="s">
        <v>39</v>
      </c>
      <c r="H34" s="64" t="s">
        <v>39</v>
      </c>
    </row>
    <row r="35" spans="1:10" x14ac:dyDescent="0.25">
      <c r="A35" s="21" t="s">
        <v>19</v>
      </c>
      <c r="B35" s="64" t="s">
        <v>39</v>
      </c>
      <c r="C35" s="64" t="s">
        <v>39</v>
      </c>
      <c r="D35" s="64" t="s">
        <v>39</v>
      </c>
      <c r="E35" s="64" t="s">
        <v>39</v>
      </c>
      <c r="F35" s="64" t="s">
        <v>39</v>
      </c>
      <c r="G35" s="64" t="s">
        <v>39</v>
      </c>
      <c r="H35" s="64" t="s">
        <v>39</v>
      </c>
    </row>
    <row r="36" spans="1:10" x14ac:dyDescent="0.25">
      <c r="A36" s="21" t="s">
        <v>20</v>
      </c>
      <c r="B36" s="32">
        <v>30744</v>
      </c>
      <c r="C36" s="63">
        <v>-35</v>
      </c>
      <c r="D36" s="64">
        <v>-7</v>
      </c>
      <c r="E36" s="64">
        <v>-28</v>
      </c>
      <c r="F36" s="32">
        <v>30709</v>
      </c>
      <c r="G36" s="63">
        <v>-0.1138</v>
      </c>
      <c r="H36" s="65">
        <f t="shared" si="1"/>
        <v>30726.5</v>
      </c>
    </row>
    <row r="37" spans="1:10" x14ac:dyDescent="0.25">
      <c r="A37" s="21" t="s">
        <v>22</v>
      </c>
      <c r="B37" s="32">
        <v>18142</v>
      </c>
      <c r="C37" s="63">
        <v>-5</v>
      </c>
      <c r="D37" s="64">
        <v>5</v>
      </c>
      <c r="E37" s="64">
        <v>-10</v>
      </c>
      <c r="F37" s="32">
        <v>18137</v>
      </c>
      <c r="G37" s="63">
        <v>-2.76E-2</v>
      </c>
      <c r="H37" s="65">
        <f t="shared" si="1"/>
        <v>18139.5</v>
      </c>
    </row>
    <row r="38" spans="1:10" x14ac:dyDescent="0.25">
      <c r="A38" s="21" t="s">
        <v>24</v>
      </c>
      <c r="B38" s="64" t="s">
        <v>39</v>
      </c>
      <c r="C38" s="64" t="s">
        <v>39</v>
      </c>
      <c r="D38" s="64" t="s">
        <v>39</v>
      </c>
      <c r="E38" s="64" t="s">
        <v>39</v>
      </c>
      <c r="F38" s="64" t="s">
        <v>39</v>
      </c>
      <c r="G38" s="64" t="s">
        <v>39</v>
      </c>
      <c r="H38" s="64" t="s">
        <v>39</v>
      </c>
    </row>
    <row r="39" spans="1:10" x14ac:dyDescent="0.25">
      <c r="A39" s="21" t="s">
        <v>23</v>
      </c>
      <c r="B39" s="32">
        <v>4130</v>
      </c>
      <c r="C39" s="63">
        <v>-16</v>
      </c>
      <c r="D39" s="64">
        <v>1</v>
      </c>
      <c r="E39" s="64">
        <v>-17</v>
      </c>
      <c r="F39" s="32">
        <v>4114</v>
      </c>
      <c r="G39" s="63">
        <v>-0.38740000000000002</v>
      </c>
      <c r="H39" s="65">
        <f t="shared" si="1"/>
        <v>4122</v>
      </c>
      <c r="J39" s="10"/>
    </row>
    <row r="40" spans="1:10" x14ac:dyDescent="0.25">
      <c r="A40" s="21" t="s">
        <v>25</v>
      </c>
      <c r="B40" s="32">
        <v>12126</v>
      </c>
      <c r="C40" s="63">
        <v>-22</v>
      </c>
      <c r="D40" s="64">
        <v>2</v>
      </c>
      <c r="E40" s="64">
        <v>-24</v>
      </c>
      <c r="F40" s="32">
        <v>12104</v>
      </c>
      <c r="G40" s="63">
        <v>-0.18140000000000001</v>
      </c>
      <c r="H40" s="65">
        <f t="shared" si="1"/>
        <v>12115</v>
      </c>
    </row>
    <row r="41" spans="1:10" x14ac:dyDescent="0.25">
      <c r="A41" s="21" t="s">
        <v>26</v>
      </c>
      <c r="B41" s="32">
        <v>11196</v>
      </c>
      <c r="C41" s="63">
        <v>-11</v>
      </c>
      <c r="D41" s="64">
        <v>-4</v>
      </c>
      <c r="E41" s="64">
        <v>-7</v>
      </c>
      <c r="F41" s="32">
        <v>11185</v>
      </c>
      <c r="G41" s="63">
        <v>-9.8199999999999996E-2</v>
      </c>
      <c r="H41" s="65">
        <f t="shared" si="1"/>
        <v>11190.5</v>
      </c>
    </row>
    <row r="42" spans="1:10" x14ac:dyDescent="0.25">
      <c r="A42" s="21" t="s">
        <v>27</v>
      </c>
      <c r="B42" s="64" t="s">
        <v>39</v>
      </c>
      <c r="C42" s="64" t="s">
        <v>39</v>
      </c>
      <c r="D42" s="64" t="s">
        <v>39</v>
      </c>
      <c r="E42" s="64" t="s">
        <v>39</v>
      </c>
      <c r="F42" s="64" t="s">
        <v>39</v>
      </c>
      <c r="G42" s="64" t="s">
        <v>39</v>
      </c>
      <c r="H42" s="64" t="s">
        <v>39</v>
      </c>
    </row>
    <row r="43" spans="1:10" x14ac:dyDescent="0.25">
      <c r="A43" s="21" t="s">
        <v>28</v>
      </c>
      <c r="B43" s="32">
        <v>6850</v>
      </c>
      <c r="C43" s="63">
        <v>-7</v>
      </c>
      <c r="D43" s="64">
        <v>-2</v>
      </c>
      <c r="E43" s="64">
        <v>-5</v>
      </c>
      <c r="F43" s="32">
        <v>6843</v>
      </c>
      <c r="G43" s="63">
        <v>-0.1022</v>
      </c>
      <c r="H43" s="65">
        <f t="shared" si="1"/>
        <v>6846.5</v>
      </c>
    </row>
    <row r="44" spans="1:10" x14ac:dyDescent="0.25">
      <c r="A44" s="21" t="s">
        <v>29</v>
      </c>
      <c r="B44" s="64" t="s">
        <v>39</v>
      </c>
      <c r="C44" s="64" t="s">
        <v>39</v>
      </c>
      <c r="D44" s="64" t="s">
        <v>39</v>
      </c>
      <c r="E44" s="64" t="s">
        <v>39</v>
      </c>
      <c r="F44" s="64" t="s">
        <v>39</v>
      </c>
      <c r="G44" s="64" t="s">
        <v>39</v>
      </c>
      <c r="H44" s="64" t="s">
        <v>39</v>
      </c>
    </row>
    <row r="45" spans="1:10" x14ac:dyDescent="0.25">
      <c r="A45" s="21" t="s">
        <v>30</v>
      </c>
      <c r="B45" s="64" t="s">
        <v>39</v>
      </c>
      <c r="C45" s="64" t="s">
        <v>39</v>
      </c>
      <c r="D45" s="64" t="s">
        <v>39</v>
      </c>
      <c r="E45" s="64" t="s">
        <v>39</v>
      </c>
      <c r="F45" s="64" t="s">
        <v>39</v>
      </c>
      <c r="G45" s="64" t="s">
        <v>39</v>
      </c>
      <c r="H45" s="64" t="s">
        <v>39</v>
      </c>
    </row>
    <row r="46" spans="1:10" x14ac:dyDescent="0.25">
      <c r="A46" s="21" t="s">
        <v>31</v>
      </c>
      <c r="B46" s="64" t="s">
        <v>39</v>
      </c>
      <c r="C46" s="64" t="s">
        <v>39</v>
      </c>
      <c r="D46" s="64" t="s">
        <v>39</v>
      </c>
      <c r="E46" s="64" t="s">
        <v>39</v>
      </c>
      <c r="F46" s="64" t="s">
        <v>39</v>
      </c>
      <c r="G46" s="64" t="s">
        <v>39</v>
      </c>
      <c r="H46" s="64" t="s">
        <v>39</v>
      </c>
    </row>
    <row r="47" spans="1:10" x14ac:dyDescent="0.25">
      <c r="A47" s="21" t="s">
        <v>32</v>
      </c>
      <c r="B47" s="64" t="s">
        <v>39</v>
      </c>
      <c r="C47" s="64" t="s">
        <v>39</v>
      </c>
      <c r="D47" s="64" t="s">
        <v>39</v>
      </c>
      <c r="E47" s="64" t="s">
        <v>39</v>
      </c>
      <c r="F47" s="64" t="s">
        <v>39</v>
      </c>
      <c r="G47" s="64" t="s">
        <v>39</v>
      </c>
      <c r="H47" s="64" t="s">
        <v>39</v>
      </c>
    </row>
    <row r="48" spans="1:10" x14ac:dyDescent="0.25">
      <c r="A48" s="21" t="s">
        <v>33</v>
      </c>
      <c r="B48" s="64" t="s">
        <v>39</v>
      </c>
      <c r="C48" s="64" t="s">
        <v>39</v>
      </c>
      <c r="D48" s="64" t="s">
        <v>39</v>
      </c>
      <c r="E48" s="64" t="s">
        <v>39</v>
      </c>
      <c r="F48" s="64" t="s">
        <v>39</v>
      </c>
      <c r="G48" s="64" t="s">
        <v>39</v>
      </c>
      <c r="H48" s="64" t="s">
        <v>39</v>
      </c>
    </row>
    <row r="49" spans="1:10" x14ac:dyDescent="0.25">
      <c r="A49" s="21" t="s">
        <v>21</v>
      </c>
      <c r="B49" s="32">
        <v>47604</v>
      </c>
      <c r="C49" s="63">
        <v>-70</v>
      </c>
      <c r="D49" s="64">
        <v>-7</v>
      </c>
      <c r="E49" s="64">
        <v>-63</v>
      </c>
      <c r="F49" s="32">
        <v>47534</v>
      </c>
      <c r="G49" s="66">
        <v>-0.14699999999999999</v>
      </c>
      <c r="H49" s="65">
        <f t="shared" si="1"/>
        <v>47569</v>
      </c>
    </row>
    <row r="50" spans="1:10" x14ac:dyDescent="0.25">
      <c r="A50" s="85" t="s">
        <v>10</v>
      </c>
      <c r="B50" s="85"/>
      <c r="C50" s="85"/>
      <c r="D50" s="85"/>
      <c r="E50" s="85"/>
      <c r="F50" s="85"/>
      <c r="G50" s="85"/>
      <c r="H50" s="85"/>
    </row>
    <row r="51" spans="1:10" x14ac:dyDescent="0.25">
      <c r="A51" s="36" t="s">
        <v>13</v>
      </c>
      <c r="B51" s="32">
        <v>342276</v>
      </c>
      <c r="C51" s="63">
        <v>-539</v>
      </c>
      <c r="D51" s="64">
        <v>66</v>
      </c>
      <c r="E51" s="64">
        <v>-605</v>
      </c>
      <c r="F51" s="32">
        <v>341737</v>
      </c>
      <c r="G51" s="67">
        <v>-0.1575</v>
      </c>
      <c r="H51" s="68">
        <f>(B51+F51)/2</f>
        <v>342006.5</v>
      </c>
      <c r="J51" s="46"/>
    </row>
    <row r="52" spans="1:10" x14ac:dyDescent="0.25">
      <c r="A52" s="39" t="s">
        <v>15</v>
      </c>
      <c r="B52" s="32">
        <v>13982</v>
      </c>
      <c r="C52" s="63">
        <v>14</v>
      </c>
      <c r="D52" s="64">
        <v>8</v>
      </c>
      <c r="E52" s="64">
        <v>6</v>
      </c>
      <c r="F52" s="32">
        <v>13996</v>
      </c>
      <c r="G52" s="67">
        <v>0.10009999999999999</v>
      </c>
      <c r="H52" s="68">
        <f t="shared" ref="H52:H71" si="2">(B52+F52)/2</f>
        <v>13989</v>
      </c>
      <c r="J52" s="46"/>
    </row>
    <row r="53" spans="1:10" x14ac:dyDescent="0.25">
      <c r="A53" s="39" t="s">
        <v>16</v>
      </c>
      <c r="B53" s="64">
        <v>696</v>
      </c>
      <c r="C53" s="63">
        <v>3</v>
      </c>
      <c r="D53" s="64">
        <v>-1</v>
      </c>
      <c r="E53" s="64">
        <v>4</v>
      </c>
      <c r="F53" s="64">
        <v>699</v>
      </c>
      <c r="G53" s="69">
        <v>0.43099999999999999</v>
      </c>
      <c r="H53" s="68">
        <f t="shared" si="2"/>
        <v>697.5</v>
      </c>
      <c r="J53" s="46"/>
    </row>
    <row r="54" spans="1:10" x14ac:dyDescent="0.25">
      <c r="A54" s="39" t="s">
        <v>17</v>
      </c>
      <c r="B54" s="32">
        <v>2859</v>
      </c>
      <c r="C54" s="63">
        <v>6</v>
      </c>
      <c r="D54" s="64">
        <v>3</v>
      </c>
      <c r="E54" s="64">
        <v>3</v>
      </c>
      <c r="F54" s="32">
        <v>2865</v>
      </c>
      <c r="G54" s="67">
        <v>0.2099</v>
      </c>
      <c r="H54" s="68">
        <f t="shared" si="2"/>
        <v>2862</v>
      </c>
      <c r="J54" s="46"/>
    </row>
    <row r="55" spans="1:10" x14ac:dyDescent="0.25">
      <c r="A55" s="39" t="s">
        <v>14</v>
      </c>
      <c r="B55" s="32">
        <v>8108</v>
      </c>
      <c r="C55" s="63">
        <v>-32</v>
      </c>
      <c r="D55" s="64">
        <v>-7</v>
      </c>
      <c r="E55" s="64">
        <v>-25</v>
      </c>
      <c r="F55" s="32">
        <v>8076</v>
      </c>
      <c r="G55" s="67">
        <v>-0.3947</v>
      </c>
      <c r="H55" s="68">
        <f t="shared" si="2"/>
        <v>8092</v>
      </c>
      <c r="J55" s="46"/>
    </row>
    <row r="56" spans="1:10" x14ac:dyDescent="0.25">
      <c r="A56" s="39" t="s">
        <v>18</v>
      </c>
      <c r="B56" s="32">
        <v>24925</v>
      </c>
      <c r="C56" s="63">
        <v>46</v>
      </c>
      <c r="D56" s="64">
        <v>2</v>
      </c>
      <c r="E56" s="64">
        <v>44</v>
      </c>
      <c r="F56" s="32">
        <v>24971</v>
      </c>
      <c r="G56" s="67">
        <v>0.18459999999999999</v>
      </c>
      <c r="H56" s="68">
        <f t="shared" si="2"/>
        <v>24948</v>
      </c>
      <c r="J56" s="46"/>
    </row>
    <row r="57" spans="1:10" x14ac:dyDescent="0.25">
      <c r="A57" s="39" t="s">
        <v>19</v>
      </c>
      <c r="B57" s="32">
        <v>19456</v>
      </c>
      <c r="C57" s="63">
        <v>-52</v>
      </c>
      <c r="D57" s="64">
        <v>-1</v>
      </c>
      <c r="E57" s="64">
        <v>-51</v>
      </c>
      <c r="F57" s="32">
        <v>19404</v>
      </c>
      <c r="G57" s="67">
        <v>-0.26729999999999998</v>
      </c>
      <c r="H57" s="68">
        <f t="shared" si="2"/>
        <v>19430</v>
      </c>
      <c r="J57" s="46"/>
    </row>
    <row r="58" spans="1:10" x14ac:dyDescent="0.25">
      <c r="A58" s="39" t="s">
        <v>20</v>
      </c>
      <c r="B58" s="32">
        <v>12088</v>
      </c>
      <c r="C58" s="63">
        <v>-67</v>
      </c>
      <c r="D58" s="64">
        <v>-3</v>
      </c>
      <c r="E58" s="64">
        <v>-64</v>
      </c>
      <c r="F58" s="32">
        <v>12021</v>
      </c>
      <c r="G58" s="67">
        <v>-0.55430000000000001</v>
      </c>
      <c r="H58" s="68">
        <f t="shared" si="2"/>
        <v>12054.5</v>
      </c>
      <c r="I58" s="13"/>
      <c r="J58" s="46"/>
    </row>
    <row r="59" spans="1:10" x14ac:dyDescent="0.25">
      <c r="A59" s="39" t="s">
        <v>22</v>
      </c>
      <c r="B59" s="32">
        <v>10894</v>
      </c>
      <c r="C59" s="63">
        <v>-40</v>
      </c>
      <c r="D59" s="64">
        <v>-5</v>
      </c>
      <c r="E59" s="64">
        <v>-35</v>
      </c>
      <c r="F59" s="32">
        <v>10854</v>
      </c>
      <c r="G59" s="67">
        <v>-0.36720000000000003</v>
      </c>
      <c r="H59" s="68">
        <f t="shared" si="2"/>
        <v>10874</v>
      </c>
      <c r="J59" s="46"/>
    </row>
    <row r="60" spans="1:10" x14ac:dyDescent="0.25">
      <c r="A60" s="39" t="s">
        <v>24</v>
      </c>
      <c r="B60" s="32">
        <v>5154</v>
      </c>
      <c r="C60" s="63">
        <v>-13</v>
      </c>
      <c r="D60" s="64">
        <v>5</v>
      </c>
      <c r="E60" s="64">
        <v>-18</v>
      </c>
      <c r="F60" s="32">
        <v>5141</v>
      </c>
      <c r="G60" s="67">
        <v>-0.25219999999999998</v>
      </c>
      <c r="H60" s="68">
        <f t="shared" si="2"/>
        <v>5147.5</v>
      </c>
      <c r="J60" s="46"/>
    </row>
    <row r="61" spans="1:10" x14ac:dyDescent="0.25">
      <c r="A61" s="39" t="s">
        <v>23</v>
      </c>
      <c r="B61" s="32">
        <v>8858</v>
      </c>
      <c r="C61" s="63">
        <v>-45</v>
      </c>
      <c r="D61" s="64">
        <v>-6</v>
      </c>
      <c r="E61" s="64">
        <v>-39</v>
      </c>
      <c r="F61" s="32">
        <v>8813</v>
      </c>
      <c r="G61" s="69">
        <v>-0.50800000000000001</v>
      </c>
      <c r="H61" s="68">
        <f t="shared" si="2"/>
        <v>8835.5</v>
      </c>
      <c r="J61" s="46"/>
    </row>
    <row r="62" spans="1:10" x14ac:dyDescent="0.25">
      <c r="A62" s="39" t="s">
        <v>25</v>
      </c>
      <c r="B62" s="32">
        <v>13412</v>
      </c>
      <c r="C62" s="63">
        <v>-88</v>
      </c>
      <c r="D62" s="64">
        <v>14</v>
      </c>
      <c r="E62" s="64">
        <v>-102</v>
      </c>
      <c r="F62" s="32">
        <v>13324</v>
      </c>
      <c r="G62" s="67">
        <v>-0.65610000000000002</v>
      </c>
      <c r="H62" s="68">
        <f t="shared" si="2"/>
        <v>13368</v>
      </c>
      <c r="J62" s="46"/>
    </row>
    <row r="63" spans="1:10" x14ac:dyDescent="0.25">
      <c r="A63" s="39" t="s">
        <v>26</v>
      </c>
      <c r="B63" s="32">
        <v>9168</v>
      </c>
      <c r="C63" s="63">
        <v>-37</v>
      </c>
      <c r="D63" s="64">
        <v>2</v>
      </c>
      <c r="E63" s="64">
        <v>-39</v>
      </c>
      <c r="F63" s="32">
        <v>9131</v>
      </c>
      <c r="G63" s="67">
        <v>-0.40360000000000001</v>
      </c>
      <c r="H63" s="68">
        <f t="shared" si="2"/>
        <v>9149.5</v>
      </c>
      <c r="J63" s="46"/>
    </row>
    <row r="64" spans="1:10" x14ac:dyDescent="0.25">
      <c r="A64" s="39" t="s">
        <v>27</v>
      </c>
      <c r="B64" s="32">
        <v>15739</v>
      </c>
      <c r="C64" s="63">
        <v>-27</v>
      </c>
      <c r="D64" s="64">
        <v>3</v>
      </c>
      <c r="E64" s="64">
        <v>-30</v>
      </c>
      <c r="F64" s="32">
        <v>15712</v>
      </c>
      <c r="G64" s="67">
        <v>-0.17150000000000001</v>
      </c>
      <c r="H64" s="68">
        <f t="shared" si="2"/>
        <v>15725.5</v>
      </c>
      <c r="J64" s="46"/>
    </row>
    <row r="65" spans="1:10" x14ac:dyDescent="0.25">
      <c r="A65" s="39" t="s">
        <v>28</v>
      </c>
      <c r="B65" s="32">
        <v>5534</v>
      </c>
      <c r="C65" s="63">
        <v>-31</v>
      </c>
      <c r="D65" s="64">
        <v>2</v>
      </c>
      <c r="E65" s="64">
        <v>-33</v>
      </c>
      <c r="F65" s="32">
        <v>5503</v>
      </c>
      <c r="G65" s="67">
        <v>-0.56020000000000003</v>
      </c>
      <c r="H65" s="68">
        <f t="shared" si="2"/>
        <v>5518.5</v>
      </c>
      <c r="J65" s="46"/>
    </row>
    <row r="66" spans="1:10" x14ac:dyDescent="0.25">
      <c r="A66" s="39" t="s">
        <v>29</v>
      </c>
      <c r="B66" s="32">
        <v>34578</v>
      </c>
      <c r="C66" s="63">
        <v>-114</v>
      </c>
      <c r="D66" s="64">
        <v>-6</v>
      </c>
      <c r="E66" s="64">
        <v>-108</v>
      </c>
      <c r="F66" s="32">
        <v>34464</v>
      </c>
      <c r="G66" s="67">
        <v>-0.32969999999999999</v>
      </c>
      <c r="H66" s="68">
        <f t="shared" si="2"/>
        <v>34521</v>
      </c>
      <c r="J66" s="46"/>
    </row>
    <row r="67" spans="1:10" x14ac:dyDescent="0.25">
      <c r="A67" s="39" t="s">
        <v>30</v>
      </c>
      <c r="B67" s="32">
        <v>7059</v>
      </c>
      <c r="C67" s="63">
        <v>-11</v>
      </c>
      <c r="D67" s="64">
        <v>5</v>
      </c>
      <c r="E67" s="64">
        <v>-16</v>
      </c>
      <c r="F67" s="32">
        <v>7048</v>
      </c>
      <c r="G67" s="67">
        <v>-0.15579999999999999</v>
      </c>
      <c r="H67" s="68">
        <f t="shared" si="2"/>
        <v>7053.5</v>
      </c>
      <c r="J67" s="46"/>
    </row>
    <row r="68" spans="1:10" x14ac:dyDescent="0.25">
      <c r="A68" s="39" t="s">
        <v>31</v>
      </c>
      <c r="B68" s="32">
        <v>16778</v>
      </c>
      <c r="C68" s="63">
        <v>-42</v>
      </c>
      <c r="D68" s="64">
        <v>-6</v>
      </c>
      <c r="E68" s="64">
        <v>-36</v>
      </c>
      <c r="F68" s="32">
        <v>16736</v>
      </c>
      <c r="G68" s="67">
        <v>-0.25030000000000002</v>
      </c>
      <c r="H68" s="68">
        <f t="shared" si="2"/>
        <v>16757</v>
      </c>
      <c r="J68" s="46"/>
    </row>
    <row r="69" spans="1:10" x14ac:dyDescent="0.25">
      <c r="A69" s="39" t="s">
        <v>32</v>
      </c>
      <c r="B69" s="32">
        <v>82494</v>
      </c>
      <c r="C69" s="63">
        <v>89</v>
      </c>
      <c r="D69" s="64">
        <v>60</v>
      </c>
      <c r="E69" s="64">
        <v>29</v>
      </c>
      <c r="F69" s="32">
        <v>82583</v>
      </c>
      <c r="G69" s="67">
        <v>0.1079</v>
      </c>
      <c r="H69" s="68">
        <f t="shared" si="2"/>
        <v>82538.5</v>
      </c>
      <c r="J69" s="46"/>
    </row>
    <row r="70" spans="1:10" x14ac:dyDescent="0.25">
      <c r="A70" s="39" t="s">
        <v>33</v>
      </c>
      <c r="B70" s="32">
        <v>27117</v>
      </c>
      <c r="C70" s="63">
        <v>-53</v>
      </c>
      <c r="D70" s="64">
        <v>10</v>
      </c>
      <c r="E70" s="64">
        <v>-63</v>
      </c>
      <c r="F70" s="32">
        <v>27064</v>
      </c>
      <c r="G70" s="67">
        <v>-0.19539999999999999</v>
      </c>
      <c r="H70" s="68">
        <f t="shared" si="2"/>
        <v>27090.5</v>
      </c>
      <c r="J70" s="46"/>
    </row>
    <row r="71" spans="1:10" ht="15.75" thickBot="1" x14ac:dyDescent="0.3">
      <c r="A71" s="24" t="s">
        <v>21</v>
      </c>
      <c r="B71" s="70">
        <v>23377</v>
      </c>
      <c r="C71" s="71">
        <v>-45</v>
      </c>
      <c r="D71" s="72">
        <v>-13</v>
      </c>
      <c r="E71" s="72">
        <v>-32</v>
      </c>
      <c r="F71" s="73">
        <v>23332</v>
      </c>
      <c r="G71" s="74">
        <v>-0.1925</v>
      </c>
      <c r="H71" s="75">
        <f t="shared" si="2"/>
        <v>23354.5</v>
      </c>
      <c r="J71" s="46"/>
    </row>
    <row r="72" spans="1:10" x14ac:dyDescent="0.25">
      <c r="A72" s="83" t="s">
        <v>11</v>
      </c>
      <c r="B72" s="83"/>
      <c r="C72" s="83"/>
      <c r="D72" s="83"/>
      <c r="E72" s="83"/>
      <c r="F72" s="83"/>
      <c r="G72" s="83"/>
      <c r="H72" s="83"/>
    </row>
    <row r="74" spans="1:10" x14ac:dyDescent="0.25">
      <c r="A74" s="25" t="s">
        <v>62</v>
      </c>
      <c r="B74" s="30"/>
      <c r="C74" s="30"/>
      <c r="D74" s="26"/>
      <c r="E74" s="26"/>
      <c r="F74" s="27"/>
      <c r="G74" s="27"/>
      <c r="H74" s="36"/>
    </row>
    <row r="75" spans="1:10" x14ac:dyDescent="0.25">
      <c r="A75" s="25" t="s">
        <v>63</v>
      </c>
      <c r="B75" s="31"/>
      <c r="C75" s="28"/>
      <c r="D75" s="28"/>
      <c r="E75" s="28"/>
      <c r="F75" s="28"/>
      <c r="G75" s="28"/>
      <c r="H75" s="37"/>
    </row>
    <row r="76" spans="1:10" x14ac:dyDescent="0.25">
      <c r="A76" s="41" t="s">
        <v>34</v>
      </c>
      <c r="B76" s="30"/>
      <c r="C76" s="93" t="s">
        <v>43</v>
      </c>
      <c r="D76" s="93"/>
      <c r="E76" s="29" t="s">
        <v>44</v>
      </c>
      <c r="F76" s="27"/>
      <c r="G76" s="38" t="s">
        <v>41</v>
      </c>
    </row>
    <row r="77" spans="1:10" ht="33" customHeight="1" x14ac:dyDescent="0.25">
      <c r="A77" s="92" t="s">
        <v>42</v>
      </c>
      <c r="B77" s="92"/>
      <c r="C77" s="94" t="s">
        <v>45</v>
      </c>
      <c r="D77" s="94"/>
      <c r="E77" s="91" t="s">
        <v>46</v>
      </c>
      <c r="F77" s="91"/>
      <c r="G77" s="90" t="s">
        <v>47</v>
      </c>
      <c r="H77" s="90"/>
    </row>
    <row r="78" spans="1:10" ht="11.45" customHeight="1" x14ac:dyDescent="0.25">
      <c r="A78" s="42"/>
      <c r="B78" s="31"/>
      <c r="C78" s="47"/>
      <c r="D78" s="28"/>
      <c r="E78" s="37" t="s">
        <v>36</v>
      </c>
      <c r="F78" s="28"/>
      <c r="G78" s="28"/>
      <c r="H78" s="48"/>
    </row>
    <row r="79" spans="1:10" ht="12.6" customHeight="1" x14ac:dyDescent="0.25">
      <c r="A79" s="49"/>
      <c r="B79" s="30"/>
      <c r="C79" s="27"/>
      <c r="D79" s="27"/>
      <c r="E79" s="50"/>
      <c r="F79" s="50"/>
      <c r="G79" s="50"/>
      <c r="H79" s="36"/>
    </row>
    <row r="80" spans="1:10" x14ac:dyDescent="0.25">
      <c r="A80" s="49"/>
      <c r="B80" s="30"/>
      <c r="C80" s="27"/>
      <c r="D80" s="27"/>
      <c r="E80" s="27"/>
      <c r="F80" s="27"/>
      <c r="G80" s="27"/>
      <c r="H80" s="36"/>
    </row>
  </sheetData>
  <mergeCells count="17">
    <mergeCell ref="G77:H77"/>
    <mergeCell ref="E77:F77"/>
    <mergeCell ref="A77:B77"/>
    <mergeCell ref="C76:D76"/>
    <mergeCell ref="C77:D77"/>
    <mergeCell ref="A72:H72"/>
    <mergeCell ref="A6:H6"/>
    <mergeCell ref="A28:H28"/>
    <mergeCell ref="A50:H50"/>
    <mergeCell ref="A1:H1"/>
    <mergeCell ref="A2:H2"/>
    <mergeCell ref="A4:A5"/>
    <mergeCell ref="B4:B5"/>
    <mergeCell ref="C4:C5"/>
    <mergeCell ref="D4:E4"/>
    <mergeCell ref="F4:F5"/>
    <mergeCell ref="G4:H4"/>
  </mergeCells>
  <pageMargins left="0.78740157480314965" right="0.39370078740157483" top="0.39370078740157483" bottom="0.3937007874015748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Обложка</vt:lpstr>
      <vt:lpstr>Усл.обозначения</vt:lpstr>
      <vt:lpstr>Содержание</vt:lpstr>
      <vt:lpstr>Метод.пояснения</vt:lpstr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d.sangylbaev</dc:creator>
  <cp:lastModifiedBy>Аида Шайхислямова</cp:lastModifiedBy>
  <cp:lastPrinted>2023-12-14T12:05:52Z</cp:lastPrinted>
  <dcterms:created xsi:type="dcterms:W3CDTF">2023-01-04T08:56:36Z</dcterms:created>
  <dcterms:modified xsi:type="dcterms:W3CDTF">2024-03-01T11:56:01Z</dcterms:modified>
</cp:coreProperties>
</file>