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8800" windowHeight="11610"/>
  </bookViews>
  <sheets>
    <sheet name="Жамбыл" sheetId="9" r:id="rId1"/>
  </sheets>
  <calcPr calcId="124519"/>
</workbook>
</file>

<file path=xl/calcChain.xml><?xml version="1.0" encoding="utf-8"?>
<calcChain xmlns="http://schemas.openxmlformats.org/spreadsheetml/2006/main">
  <c r="AW7" i="9"/>
  <c r="AV7"/>
  <c r="AU7"/>
  <c r="AU11" s="1"/>
  <c r="AT7"/>
  <c r="AY11"/>
  <c r="AY7"/>
  <c r="AZ7"/>
  <c r="BA7"/>
  <c r="AX7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<sst xmlns="http://schemas.openxmlformats.org/spreadsheetml/2006/main" count="90" uniqueCount="16">
  <si>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</si>
  <si>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</si>
  <si>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</si>
  <si>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</si>
  <si>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</si>
  <si>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</si>
  <si>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 
Переработанная с/х продукция</t>
  </si>
  <si>
    <t>Экспорт и импорт продукции АПК</t>
  </si>
  <si>
    <t>* Предварительные данные.</t>
  </si>
  <si>
    <t xml:space="preserve">
Доля переработанной продукции в общем объеме экспорта продукции АПК, в процентах</t>
  </si>
  <si>
    <t>тонн</t>
  </si>
  <si>
    <t>тыс. долларов США</t>
  </si>
  <si>
    <t>Жамбылская область</t>
  </si>
  <si>
    <t xml:space="preserve">  2025*</t>
  </si>
  <si>
    <t>январь-апрель  2026г.*</t>
  </si>
  <si>
    <t>январь-апрель 2025г.*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</si>
</sst>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color indexed="8"/>
      <name val="Roboto"/>
      <charset val="204"/>
    </font>
    <font>
      <sz val="9"/>
      <color indexed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i/>
      <sz val="8"/>
      <color rgb="FFFF0000"/>
      <name val="Roboto"/>
      <charset val="204"/>
    </font>
    <font>
      <sz val="10"/>
      <name val="Arial"/>
      <family val="2"/>
      <charset val="204"/>
    </font>
    <font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2" fillId="0" borderId="0"/>
  </cellStyleXfs>
  <cellXfs count="44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7" fillId="0" borderId="0" xfId="0" applyNumberFormat="1" applyFont="1"/>
    <xf numFmtId="164" fontId="7" fillId="0" borderId="0" xfId="0" applyNumberFormat="1" applyFont="1" applyBorder="1"/>
    <xf numFmtId="164" fontId="6" fillId="0" borderId="0" xfId="1" applyNumberFormat="1" applyFont="1" applyFill="1"/>
    <xf numFmtId="164" fontId="6" fillId="0" borderId="0" xfId="0" applyNumberFormat="1" applyFont="1"/>
    <xf numFmtId="164" fontId="7" fillId="0" borderId="0" xfId="0" applyNumberFormat="1" applyFont="1" applyAlignment="1">
      <alignment wrapText="1"/>
    </xf>
    <xf numFmtId="164" fontId="7" fillId="0" borderId="0" xfId="0" applyNumberFormat="1" applyFont="1" applyBorder="1" applyAlignment="1">
      <alignment wrapText="1"/>
    </xf>
    <xf numFmtId="164" fontId="6" fillId="0" borderId="0" xfId="1" applyNumberFormat="1" applyFont="1" applyFill="1" applyAlignment="1">
      <alignment horizontal="right"/>
    </xf>
    <xf numFmtId="165" fontId="8" fillId="0" borderId="1" xfId="0" applyNumberFormat="1" applyFont="1" applyBorder="1" applyAlignment="1">
      <alignment wrapText="1"/>
    </xf>
    <xf numFmtId="165" fontId="8" fillId="0" borderId="1" xfId="0" applyNumberFormat="1" applyFont="1" applyBorder="1"/>
    <xf numFmtId="165" fontId="8" fillId="0" borderId="0" xfId="0" applyNumberFormat="1" applyFont="1" applyBorder="1"/>
    <xf numFmtId="0" fontId="9" fillId="0" borderId="0" xfId="0" applyFont="1"/>
    <xf numFmtId="0" fontId="6" fillId="0" borderId="0" xfId="1" applyFont="1" applyFill="1"/>
    <xf numFmtId="164" fontId="7" fillId="0" borderId="0" xfId="0" applyNumberFormat="1" applyFont="1" applyFill="1" applyBorder="1"/>
    <xf numFmtId="164" fontId="11" fillId="0" borderId="1" xfId="0" applyNumberFormat="1" applyFont="1" applyBorder="1"/>
    <xf numFmtId="164" fontId="10" fillId="0" borderId="1" xfId="0" applyNumberFormat="1" applyFont="1" applyBorder="1"/>
    <xf numFmtId="164" fontId="6" fillId="0" borderId="0" xfId="1" applyNumberFormat="1" applyFont="1" applyFill="1" applyBorder="1"/>
    <xf numFmtId="0" fontId="6" fillId="0" borderId="9" xfId="1" applyFont="1" applyFill="1" applyBorder="1" applyAlignment="1">
      <alignment horizontal="center" vertical="center" wrapText="1"/>
    </xf>
    <xf numFmtId="164" fontId="6" fillId="0" borderId="0" xfId="3" applyNumberFormat="1" applyFont="1" applyBorder="1"/>
    <xf numFmtId="164" fontId="6" fillId="0" borderId="0" xfId="0" applyNumberFormat="1" applyFont="1" applyBorder="1"/>
    <xf numFmtId="164" fontId="13" fillId="0" borderId="0" xfId="0" applyNumberFormat="1" applyFont="1" applyBorder="1"/>
    <xf numFmtId="164" fontId="13" fillId="0" borderId="0" xfId="1" applyNumberFormat="1" applyFont="1" applyFill="1" applyBorder="1"/>
    <xf numFmtId="0" fontId="9" fillId="0" borderId="0" xfId="0" applyFont="1" applyBorder="1"/>
    <xf numFmtId="165" fontId="13" fillId="0" borderId="0" xfId="1" applyNumberFormat="1" applyFont="1" applyFill="1" applyBorder="1"/>
    <xf numFmtId="165" fontId="11" fillId="0" borderId="0" xfId="0" applyNumberFormat="1" applyFont="1" applyBorder="1"/>
    <xf numFmtId="165" fontId="6" fillId="0" borderId="0" xfId="1" applyNumberFormat="1" applyFont="1" applyFill="1" applyBorder="1"/>
    <xf numFmtId="165" fontId="10" fillId="0" borderId="1" xfId="0" applyNumberFormat="1" applyFont="1" applyBorder="1"/>
    <xf numFmtId="165" fontId="11" fillId="0" borderId="1" xfId="0" applyNumberFormat="1" applyFont="1" applyBorder="1"/>
    <xf numFmtId="164" fontId="14" fillId="0" borderId="0" xfId="1" applyNumberFormat="1" applyFont="1" applyFill="1"/>
    <xf numFmtId="164" fontId="14" fillId="0" borderId="0" xfId="1" applyNumberFormat="1" applyFont="1" applyFill="1" applyBorder="1"/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1" applyFont="1" applyFill="1" applyBorder="1" applyAlignment="1">
      <alignment horizontal="left" wrapText="1" inden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3"/>
  <sheetViews>
    <sheetView tabSelected="1" workbookViewId="0">
      <pane xSplit="1" ySplit="6" topLeftCell="AG7" activePane="bottomRight" state="frozen"/>
      <selection pane="topRight" activeCell="B1" sqref="B1"/>
      <selection pane="bottomLeft" activeCell="A7" sqref="A7"/>
      <selection pane="bottomRight" activeCell="AQ24" sqref="AQ24"/>
    </sheetView>
  </sheetViews>
  <sheetFormatPr defaultColWidth="9.140625" defaultRowHeight="15"/>
  <cols>
    <col min="1" max="1" width="39.42578125" style="16" customWidth="1"/>
    <col min="2" max="23" width="9.140625" style="16"/>
    <col min="24" max="29" width="9.28515625" style="16" customWidth="1"/>
    <col min="30" max="32" width="9.140625" style="16"/>
    <col min="33" max="33" width="11" style="16" customWidth="1"/>
    <col min="34" max="16384" width="9.140625" style="16"/>
  </cols>
  <sheetData>
    <row r="1" spans="1:55" s="1" customFormat="1" ht="29.25" customHeight="1">
      <c r="A1" s="39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55" s="1" customFormat="1" ht="29.25" customHeight="1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55" s="1" customFormat="1" ht="12"/>
    <row r="4" spans="1:55" s="2" customFormat="1" ht="25.5" customHeight="1">
      <c r="A4" s="41" t="s">
        <v>2</v>
      </c>
      <c r="B4" s="38">
        <v>2015</v>
      </c>
      <c r="C4" s="38"/>
      <c r="D4" s="38"/>
      <c r="E4" s="38"/>
      <c r="F4" s="38">
        <v>2016</v>
      </c>
      <c r="G4" s="38"/>
      <c r="H4" s="38"/>
      <c r="I4" s="38"/>
      <c r="J4" s="38">
        <v>2017</v>
      </c>
      <c r="K4" s="38"/>
      <c r="L4" s="38"/>
      <c r="M4" s="38"/>
      <c r="N4" s="38">
        <v>2018</v>
      </c>
      <c r="O4" s="38"/>
      <c r="P4" s="38"/>
      <c r="Q4" s="38"/>
      <c r="R4" s="38">
        <v>2019</v>
      </c>
      <c r="S4" s="38"/>
      <c r="T4" s="38"/>
      <c r="U4" s="38"/>
      <c r="V4" s="38">
        <v>2020</v>
      </c>
      <c r="W4" s="38"/>
      <c r="X4" s="38"/>
      <c r="Y4" s="38"/>
      <c r="Z4" s="38">
        <v>2021</v>
      </c>
      <c r="AA4" s="38"/>
      <c r="AB4" s="38"/>
      <c r="AC4" s="38"/>
      <c r="AD4" s="35">
        <v>2022</v>
      </c>
      <c r="AE4" s="36"/>
      <c r="AF4" s="36"/>
      <c r="AG4" s="37"/>
      <c r="AH4" s="35">
        <v>2023</v>
      </c>
      <c r="AI4" s="36"/>
      <c r="AJ4" s="36"/>
      <c r="AK4" s="37"/>
      <c r="AL4" s="35">
        <v>2024</v>
      </c>
      <c r="AM4" s="36"/>
      <c r="AN4" s="36"/>
      <c r="AO4" s="37"/>
      <c r="AP4" s="35" t="s">
        <v>13</v>
      </c>
      <c r="AQ4" s="36"/>
      <c r="AR4" s="36"/>
      <c r="AS4" s="37"/>
      <c r="AT4" s="35" t="s">
        <v>15</v>
      </c>
      <c r="AU4" s="36"/>
      <c r="AV4" s="36"/>
      <c r="AW4" s="37"/>
      <c r="AX4" s="35" t="s">
        <v>14</v>
      </c>
      <c r="AY4" s="36"/>
      <c r="AZ4" s="36"/>
      <c r="BA4" s="37"/>
    </row>
    <row r="5" spans="1:55" s="3" customFormat="1" ht="11.25">
      <c r="A5" s="42"/>
      <c r="B5" s="38" t="s">
        <v>0</v>
      </c>
      <c r="C5" s="38"/>
      <c r="D5" s="38" t="s">
        <v>1</v>
      </c>
      <c r="E5" s="38"/>
      <c r="F5" s="38" t="s">
        <v>0</v>
      </c>
      <c r="G5" s="38"/>
      <c r="H5" s="38" t="s">
        <v>1</v>
      </c>
      <c r="I5" s="38"/>
      <c r="J5" s="38" t="s">
        <v>0</v>
      </c>
      <c r="K5" s="38"/>
      <c r="L5" s="38" t="s">
        <v>1</v>
      </c>
      <c r="M5" s="38"/>
      <c r="N5" s="38" t="s">
        <v>0</v>
      </c>
      <c r="O5" s="38"/>
      <c r="P5" s="38" t="s">
        <v>1</v>
      </c>
      <c r="Q5" s="38"/>
      <c r="R5" s="38" t="s">
        <v>0</v>
      </c>
      <c r="S5" s="38"/>
      <c r="T5" s="38" t="s">
        <v>1</v>
      </c>
      <c r="U5" s="38"/>
      <c r="V5" s="38" t="s">
        <v>0</v>
      </c>
      <c r="W5" s="38"/>
      <c r="X5" s="38" t="s">
        <v>1</v>
      </c>
      <c r="Y5" s="38"/>
      <c r="Z5" s="38" t="s">
        <v>0</v>
      </c>
      <c r="AA5" s="38"/>
      <c r="AB5" s="38" t="s">
        <v>1</v>
      </c>
      <c r="AC5" s="38"/>
      <c r="AD5" s="38" t="s">
        <v>0</v>
      </c>
      <c r="AE5" s="38"/>
      <c r="AF5" s="38" t="s">
        <v>1</v>
      </c>
      <c r="AG5" s="38"/>
      <c r="AH5" s="38" t="s">
        <v>0</v>
      </c>
      <c r="AI5" s="38"/>
      <c r="AJ5" s="38" t="s">
        <v>1</v>
      </c>
      <c r="AK5" s="38"/>
      <c r="AL5" s="38" t="s">
        <v>0</v>
      </c>
      <c r="AM5" s="38"/>
      <c r="AN5" s="38" t="s">
        <v>1</v>
      </c>
      <c r="AO5" s="38"/>
      <c r="AP5" s="38" t="s">
        <v>0</v>
      </c>
      <c r="AQ5" s="38"/>
      <c r="AR5" s="38" t="s">
        <v>1</v>
      </c>
      <c r="AS5" s="38"/>
      <c r="AT5" s="38" t="s">
        <v>0</v>
      </c>
      <c r="AU5" s="38"/>
      <c r="AV5" s="38" t="s">
        <v>1</v>
      </c>
      <c r="AW5" s="38"/>
      <c r="AX5" s="38" t="s">
        <v>0</v>
      </c>
      <c r="AY5" s="38"/>
      <c r="AZ5" s="38" t="s">
        <v>1</v>
      </c>
      <c r="BA5" s="38"/>
    </row>
    <row r="6" spans="1:55" s="2" customFormat="1" ht="33.75">
      <c r="A6" s="43"/>
      <c r="B6" s="4" t="s">
        <v>10</v>
      </c>
      <c r="C6" s="4" t="s">
        <v>11</v>
      </c>
      <c r="D6" s="4" t="s">
        <v>10</v>
      </c>
      <c r="E6" s="4" t="s">
        <v>11</v>
      </c>
      <c r="F6" s="4" t="s">
        <v>10</v>
      </c>
      <c r="G6" s="4" t="s">
        <v>11</v>
      </c>
      <c r="H6" s="4" t="s">
        <v>10</v>
      </c>
      <c r="I6" s="4" t="s">
        <v>11</v>
      </c>
      <c r="J6" s="4" t="s">
        <v>10</v>
      </c>
      <c r="K6" s="4" t="s">
        <v>11</v>
      </c>
      <c r="L6" s="4" t="s">
        <v>10</v>
      </c>
      <c r="M6" s="4" t="s">
        <v>11</v>
      </c>
      <c r="N6" s="4" t="s">
        <v>10</v>
      </c>
      <c r="O6" s="4" t="s">
        <v>11</v>
      </c>
      <c r="P6" s="4" t="s">
        <v>10</v>
      </c>
      <c r="Q6" s="4" t="s">
        <v>11</v>
      </c>
      <c r="R6" s="4" t="s">
        <v>10</v>
      </c>
      <c r="S6" s="4" t="s">
        <v>11</v>
      </c>
      <c r="T6" s="4" t="s">
        <v>10</v>
      </c>
      <c r="U6" s="4" t="s">
        <v>11</v>
      </c>
      <c r="V6" s="4" t="s">
        <v>10</v>
      </c>
      <c r="W6" s="4" t="s">
        <v>11</v>
      </c>
      <c r="X6" s="4" t="s">
        <v>10</v>
      </c>
      <c r="Y6" s="4" t="s">
        <v>11</v>
      </c>
      <c r="Z6" s="4" t="s">
        <v>10</v>
      </c>
      <c r="AA6" s="4" t="s">
        <v>11</v>
      </c>
      <c r="AB6" s="4" t="s">
        <v>10</v>
      </c>
      <c r="AC6" s="4" t="s">
        <v>11</v>
      </c>
      <c r="AD6" s="4" t="s">
        <v>10</v>
      </c>
      <c r="AE6" s="4" t="s">
        <v>11</v>
      </c>
      <c r="AF6" s="4" t="s">
        <v>10</v>
      </c>
      <c r="AG6" s="4" t="s">
        <v>11</v>
      </c>
      <c r="AH6" s="22" t="s">
        <v>10</v>
      </c>
      <c r="AI6" s="22" t="s">
        <v>11</v>
      </c>
      <c r="AJ6" s="22" t="s">
        <v>10</v>
      </c>
      <c r="AK6" s="22" t="s">
        <v>11</v>
      </c>
      <c r="AL6" s="22" t="s">
        <v>10</v>
      </c>
      <c r="AM6" s="22" t="s">
        <v>11</v>
      </c>
      <c r="AN6" s="22" t="s">
        <v>10</v>
      </c>
      <c r="AO6" s="22" t="s">
        <v>11</v>
      </c>
      <c r="AP6" s="22" t="s">
        <v>10</v>
      </c>
      <c r="AQ6" s="22" t="s">
        <v>11</v>
      </c>
      <c r="AR6" s="22" t="s">
        <v>10</v>
      </c>
      <c r="AS6" s="22" t="s">
        <v>11</v>
      </c>
      <c r="AT6" s="22" t="s">
        <v>10</v>
      </c>
      <c r="AU6" s="22" t="s">
        <v>11</v>
      </c>
      <c r="AV6" s="22" t="s">
        <v>10</v>
      </c>
      <c r="AW6" s="22" t="s">
        <v>11</v>
      </c>
      <c r="AX6" s="22" t="s">
        <v>10</v>
      </c>
      <c r="AY6" s="22" t="s">
        <v>11</v>
      </c>
      <c r="AZ6" s="22" t="s">
        <v>10</v>
      </c>
      <c r="BA6" s="22" t="s">
        <v>11</v>
      </c>
    </row>
    <row r="7" spans="1:55" s="6" customFormat="1" ht="21.75" customHeight="1">
      <c r="A7" s="5" t="s">
        <v>3</v>
      </c>
      <c r="B7" s="6">
        <v>6578.7999999999993</v>
      </c>
      <c r="C7" s="6">
        <v>3492.5</v>
      </c>
      <c r="D7" s="6">
        <v>18658.8</v>
      </c>
      <c r="E7" s="6">
        <v>16532.5</v>
      </c>
      <c r="F7" s="6">
        <v>15142.2</v>
      </c>
      <c r="G7" s="6">
        <v>2960.8</v>
      </c>
      <c r="H7" s="6">
        <v>66557.7</v>
      </c>
      <c r="I7" s="6">
        <v>39940.9</v>
      </c>
      <c r="J7" s="6">
        <v>12370.7</v>
      </c>
      <c r="K7" s="6">
        <v>3190.6</v>
      </c>
      <c r="L7" s="6">
        <v>46321.3</v>
      </c>
      <c r="M7" s="6">
        <v>36906.300000000003</v>
      </c>
      <c r="N7" s="6">
        <v>32716.800000000003</v>
      </c>
      <c r="O7" s="6">
        <v>8679.2999999999993</v>
      </c>
      <c r="P7" s="6">
        <v>45357.700000000004</v>
      </c>
      <c r="Q7" s="6">
        <v>29390.799999999999</v>
      </c>
      <c r="R7" s="6">
        <v>32649.800000000003</v>
      </c>
      <c r="S7" s="6">
        <v>9406.1</v>
      </c>
      <c r="T7" s="6">
        <v>77097</v>
      </c>
      <c r="U7" s="6">
        <v>42374.399999999994</v>
      </c>
      <c r="V7" s="6">
        <v>28845.7</v>
      </c>
      <c r="W7" s="6">
        <v>7128.6</v>
      </c>
      <c r="X7" s="6">
        <v>79090.399999999994</v>
      </c>
      <c r="Y7" s="6">
        <v>50213</v>
      </c>
      <c r="Z7" s="6">
        <v>59306.8</v>
      </c>
      <c r="AA7" s="6">
        <v>15947.1</v>
      </c>
      <c r="AB7" s="6">
        <v>91321.2</v>
      </c>
      <c r="AC7" s="6">
        <v>50977.599999999999</v>
      </c>
      <c r="AD7" s="6">
        <v>21063.251619999999</v>
      </c>
      <c r="AE7" s="6">
        <v>8319.4241900000015</v>
      </c>
      <c r="AF7" s="6">
        <v>70951.940559999974</v>
      </c>
      <c r="AG7" s="6">
        <v>68834.469189999974</v>
      </c>
      <c r="AH7" s="21">
        <v>22252.205669999999</v>
      </c>
      <c r="AI7" s="21">
        <v>8277.4309000000012</v>
      </c>
      <c r="AJ7" s="21">
        <v>79282.661919999984</v>
      </c>
      <c r="AK7" s="21">
        <v>59950.368700000021</v>
      </c>
      <c r="AL7" s="24">
        <v>77549.764920000016</v>
      </c>
      <c r="AM7" s="24">
        <v>12680.684600000004</v>
      </c>
      <c r="AN7" s="24">
        <v>102180.44033000006</v>
      </c>
      <c r="AO7" s="24">
        <v>86784.163220000002</v>
      </c>
      <c r="AP7" s="24">
        <v>100709.459</v>
      </c>
      <c r="AQ7" s="24">
        <v>19904.925369999997</v>
      </c>
      <c r="AR7" s="24">
        <v>120258.18995999999</v>
      </c>
      <c r="AS7" s="24">
        <v>99684.582790000015</v>
      </c>
      <c r="AT7" s="7">
        <f>AT8+AT9+AT10</f>
        <v>26489.771380000002</v>
      </c>
      <c r="AU7" s="7">
        <f t="shared" ref="AU7:AW7" si="0">AU8+AU9+AU10</f>
        <v>6087.0233100000005</v>
      </c>
      <c r="AV7" s="7">
        <f t="shared" si="0"/>
        <v>51839.998009999988</v>
      </c>
      <c r="AW7" s="7">
        <f t="shared" si="0"/>
        <v>38654.886470000005</v>
      </c>
      <c r="AX7" s="7">
        <f>AX8+AX9+AX10</f>
        <v>21993.32387</v>
      </c>
      <c r="AY7" s="7">
        <f t="shared" ref="AY7:BA7" si="1">AY8+AY9+AY10</f>
        <v>3749.02891</v>
      </c>
      <c r="AZ7" s="7">
        <f t="shared" si="1"/>
        <v>31518.067810000004</v>
      </c>
      <c r="BA7" s="7">
        <f t="shared" si="1"/>
        <v>29587.566699999999</v>
      </c>
    </row>
    <row r="8" spans="1:55" s="6" customFormat="1" ht="20.25" customHeight="1">
      <c r="A8" s="5" t="s">
        <v>4</v>
      </c>
      <c r="B8" s="6">
        <v>5030.8999999999996</v>
      </c>
      <c r="C8" s="6">
        <v>1469.8</v>
      </c>
      <c r="D8" s="6">
        <v>159.9</v>
      </c>
      <c r="E8" s="6">
        <v>153.69999999999999</v>
      </c>
      <c r="F8" s="6">
        <v>11764.5</v>
      </c>
      <c r="G8" s="6">
        <v>1798.7</v>
      </c>
      <c r="H8" s="6">
        <v>40816.199999999997</v>
      </c>
      <c r="I8" s="6">
        <v>20315.2</v>
      </c>
      <c r="J8" s="6">
        <v>9085.2000000000007</v>
      </c>
      <c r="K8" s="6">
        <v>1495.4</v>
      </c>
      <c r="L8" s="6">
        <v>13754.1</v>
      </c>
      <c r="M8" s="6">
        <v>6038.4</v>
      </c>
      <c r="N8" s="6">
        <v>29291.7</v>
      </c>
      <c r="O8" s="6">
        <v>4983.5</v>
      </c>
      <c r="P8" s="6">
        <v>1481.8</v>
      </c>
      <c r="Q8" s="6">
        <v>210.6</v>
      </c>
      <c r="R8" s="6">
        <v>27680.400000000001</v>
      </c>
      <c r="S8" s="6">
        <v>4080.8</v>
      </c>
      <c r="T8" s="6">
        <v>29914.799999999999</v>
      </c>
      <c r="U8" s="6">
        <v>3808.1</v>
      </c>
      <c r="V8" s="6">
        <v>23781.7</v>
      </c>
      <c r="W8" s="6">
        <v>3353.8</v>
      </c>
      <c r="X8" s="6">
        <v>22556.400000000001</v>
      </c>
      <c r="Y8" s="6">
        <v>4351</v>
      </c>
      <c r="Z8" s="7">
        <v>41822.400000000001</v>
      </c>
      <c r="AA8" s="7">
        <v>6420.5</v>
      </c>
      <c r="AB8" s="7">
        <v>30202.2</v>
      </c>
      <c r="AC8" s="7">
        <v>3917.5</v>
      </c>
      <c r="AD8" s="8">
        <v>17841.76973</v>
      </c>
      <c r="AE8" s="8">
        <v>4134.1910099999996</v>
      </c>
      <c r="AF8" s="8">
        <v>5050.5442000000012</v>
      </c>
      <c r="AG8" s="8">
        <v>1629.3918200000003</v>
      </c>
      <c r="AH8" s="21">
        <v>7713.4230000000007</v>
      </c>
      <c r="AI8" s="21">
        <v>1432.9824599999999</v>
      </c>
      <c r="AJ8" s="21">
        <v>12234.857680000003</v>
      </c>
      <c r="AK8" s="21">
        <v>2256.5288</v>
      </c>
      <c r="AL8" s="21">
        <v>17854.183019999997</v>
      </c>
      <c r="AM8" s="21">
        <v>1462.5886800000001</v>
      </c>
      <c r="AN8" s="21">
        <v>9332.4648599999964</v>
      </c>
      <c r="AO8" s="21">
        <v>1194.0248700000004</v>
      </c>
      <c r="AP8" s="21">
        <v>40415.783900000002</v>
      </c>
      <c r="AQ8" s="21">
        <v>4166.7972499999996</v>
      </c>
      <c r="AR8" s="21">
        <v>10647.759650000002</v>
      </c>
      <c r="AS8" s="21">
        <v>1255.3334200000002</v>
      </c>
      <c r="AT8" s="21">
        <v>8415.5550000000021</v>
      </c>
      <c r="AU8" s="21">
        <v>1196.3762999999997</v>
      </c>
      <c r="AV8" s="21">
        <v>1388.3563300000003</v>
      </c>
      <c r="AW8" s="21">
        <v>189.76570000000007</v>
      </c>
      <c r="AX8" s="8">
        <v>9363.31</v>
      </c>
      <c r="AY8" s="8">
        <v>755.88024000000007</v>
      </c>
      <c r="AZ8" s="8">
        <v>1230.2752500000001</v>
      </c>
      <c r="BA8" s="8">
        <v>79.761120000000005</v>
      </c>
    </row>
    <row r="9" spans="1:55" s="6" customFormat="1" ht="17.25" customHeight="1">
      <c r="A9" s="10" t="s">
        <v>5</v>
      </c>
      <c r="B9" s="8">
        <v>524</v>
      </c>
      <c r="C9" s="8">
        <v>147.1</v>
      </c>
      <c r="D9" s="8">
        <v>146.19999999999999</v>
      </c>
      <c r="E9" s="8">
        <v>481.3</v>
      </c>
      <c r="F9" s="8">
        <v>953.1</v>
      </c>
      <c r="G9" s="8">
        <v>786.1</v>
      </c>
      <c r="H9" s="8">
        <v>270</v>
      </c>
      <c r="I9" s="8">
        <v>877.5</v>
      </c>
      <c r="J9" s="8">
        <v>94.1</v>
      </c>
      <c r="K9" s="8">
        <v>210.1</v>
      </c>
      <c r="L9" s="8">
        <v>335.7</v>
      </c>
      <c r="M9" s="8">
        <v>1419</v>
      </c>
      <c r="N9" s="8">
        <v>727.7</v>
      </c>
      <c r="O9" s="8">
        <v>1419.7</v>
      </c>
      <c r="P9" s="8">
        <v>538.6</v>
      </c>
      <c r="Q9" s="8">
        <v>1928.4</v>
      </c>
      <c r="R9" s="8">
        <v>1986.2</v>
      </c>
      <c r="S9" s="8">
        <v>1309.4000000000001</v>
      </c>
      <c r="T9" s="8">
        <v>1088.7</v>
      </c>
      <c r="U9" s="8">
        <v>5326.1</v>
      </c>
      <c r="V9" s="8">
        <v>982.7</v>
      </c>
      <c r="W9" s="8">
        <v>744.3</v>
      </c>
      <c r="X9" s="8">
        <v>946.5</v>
      </c>
      <c r="Y9" s="8">
        <v>2778.4</v>
      </c>
      <c r="Z9" s="9">
        <v>650.79999999999995</v>
      </c>
      <c r="AA9" s="9">
        <v>228</v>
      </c>
      <c r="AB9" s="9">
        <v>1212.9000000000001</v>
      </c>
      <c r="AC9" s="9">
        <v>1614.2</v>
      </c>
      <c r="AD9" s="9">
        <v>501.19000000000005</v>
      </c>
      <c r="AE9" s="9">
        <v>204.30899999999997</v>
      </c>
      <c r="AF9" s="9">
        <v>937.63099999999997</v>
      </c>
      <c r="AG9" s="9">
        <v>2380.8653900000008</v>
      </c>
      <c r="AH9" s="21">
        <v>1276.48038</v>
      </c>
      <c r="AI9" s="21">
        <v>2403.1889000000001</v>
      </c>
      <c r="AJ9" s="21">
        <v>669.79471000000001</v>
      </c>
      <c r="AK9" s="21">
        <v>479.22525000000007</v>
      </c>
      <c r="AL9" s="30">
        <v>936.10220000000004</v>
      </c>
      <c r="AM9" s="30">
        <v>1740.9713200000001</v>
      </c>
      <c r="AN9" s="30">
        <v>981.85346000000004</v>
      </c>
      <c r="AO9" s="30">
        <v>669.01772000000005</v>
      </c>
      <c r="AP9" s="8">
        <v>1274.1832999999999</v>
      </c>
      <c r="AQ9" s="8">
        <v>1995.2546</v>
      </c>
      <c r="AR9" s="8">
        <v>1044.97873</v>
      </c>
      <c r="AS9" s="8">
        <v>1088.8488</v>
      </c>
      <c r="AT9" s="8">
        <v>686.84799999999996</v>
      </c>
      <c r="AU9" s="8">
        <v>1342.8006000000003</v>
      </c>
      <c r="AV9" s="8">
        <v>671.60599000000002</v>
      </c>
      <c r="AW9" s="8">
        <v>659.21010000000012</v>
      </c>
      <c r="AX9" s="24">
        <v>50</v>
      </c>
      <c r="AY9" s="24">
        <v>1.90476</v>
      </c>
      <c r="AZ9" s="24">
        <v>130.82364000000001</v>
      </c>
      <c r="BA9" s="24">
        <v>142.88587000000001</v>
      </c>
    </row>
    <row r="10" spans="1:55" s="6" customFormat="1" ht="17.25" customHeight="1">
      <c r="A10" s="11" t="s">
        <v>6</v>
      </c>
      <c r="B10" s="12">
        <v>1023.9</v>
      </c>
      <c r="C10" s="12">
        <v>1875.6</v>
      </c>
      <c r="D10" s="12">
        <v>18352.7</v>
      </c>
      <c r="E10" s="12">
        <v>15897.5</v>
      </c>
      <c r="F10" s="12">
        <v>2424.6</v>
      </c>
      <c r="G10" s="12">
        <v>376</v>
      </c>
      <c r="H10" s="12">
        <v>25471.5</v>
      </c>
      <c r="I10" s="12">
        <v>18748.2</v>
      </c>
      <c r="J10" s="12">
        <v>3191.4</v>
      </c>
      <c r="K10" s="12">
        <v>1485.1</v>
      </c>
      <c r="L10" s="12">
        <v>32231.5</v>
      </c>
      <c r="M10" s="12">
        <v>29448.9</v>
      </c>
      <c r="N10" s="12">
        <v>2697.4</v>
      </c>
      <c r="O10" s="12">
        <v>2276.1</v>
      </c>
      <c r="P10" s="12">
        <v>43337.3</v>
      </c>
      <c r="Q10" s="12">
        <v>27251.8</v>
      </c>
      <c r="R10" s="12">
        <v>2983.2</v>
      </c>
      <c r="S10" s="12">
        <v>4015.9</v>
      </c>
      <c r="T10" s="12">
        <v>46093.5</v>
      </c>
      <c r="U10" s="12">
        <v>33240.199999999997</v>
      </c>
      <c r="V10" s="12">
        <v>4081.3</v>
      </c>
      <c r="W10" s="12">
        <v>3030.5</v>
      </c>
      <c r="X10" s="12">
        <v>55587.5</v>
      </c>
      <c r="Y10" s="12">
        <v>43083.6</v>
      </c>
      <c r="Z10" s="9">
        <v>16833.599999999999</v>
      </c>
      <c r="AA10" s="9">
        <v>9298.6</v>
      </c>
      <c r="AB10" s="9">
        <v>59906.1</v>
      </c>
      <c r="AC10" s="9">
        <v>45445.9</v>
      </c>
      <c r="AD10" s="8">
        <v>2720.2918900000004</v>
      </c>
      <c r="AE10" s="8">
        <v>3980.9241800000013</v>
      </c>
      <c r="AF10" s="8">
        <v>64963.765359999968</v>
      </c>
      <c r="AG10" s="8">
        <v>64824.211979999978</v>
      </c>
      <c r="AH10" s="23">
        <v>13262.30229</v>
      </c>
      <c r="AI10" s="23">
        <v>4441.2595400000009</v>
      </c>
      <c r="AJ10" s="23">
        <v>66378.009529999981</v>
      </c>
      <c r="AK10" s="23">
        <v>57214.614650000018</v>
      </c>
      <c r="AL10" s="21">
        <v>58759.479700000011</v>
      </c>
      <c r="AM10" s="21">
        <v>9477.1246000000046</v>
      </c>
      <c r="AN10" s="21">
        <v>91866.122010000065</v>
      </c>
      <c r="AO10" s="21">
        <v>84921.120630000005</v>
      </c>
      <c r="AP10" s="8">
        <v>59019.491799999996</v>
      </c>
      <c r="AQ10" s="8">
        <v>13742.873519999999</v>
      </c>
      <c r="AR10" s="8">
        <v>108565.45157999998</v>
      </c>
      <c r="AS10" s="8">
        <v>97340.400570000013</v>
      </c>
      <c r="AT10" s="8">
        <v>17387.36838</v>
      </c>
      <c r="AU10" s="8">
        <v>3547.8464100000001</v>
      </c>
      <c r="AV10" s="8">
        <v>49780.03568999999</v>
      </c>
      <c r="AW10" s="8">
        <v>37805.910670000005</v>
      </c>
      <c r="AX10" s="8">
        <v>12580.013869999999</v>
      </c>
      <c r="AY10" s="8">
        <v>2991.2439100000001</v>
      </c>
      <c r="AZ10" s="8">
        <v>30156.968920000003</v>
      </c>
      <c r="BA10" s="8">
        <v>29364.919709999998</v>
      </c>
    </row>
    <row r="11" spans="1:55" s="15" customFormat="1" ht="24" customHeight="1">
      <c r="A11" s="13" t="s">
        <v>9</v>
      </c>
      <c r="B11" s="14"/>
      <c r="C11" s="14">
        <v>53.7</v>
      </c>
      <c r="D11" s="14"/>
      <c r="E11" s="14"/>
      <c r="F11" s="14"/>
      <c r="G11" s="14">
        <v>12.7</v>
      </c>
      <c r="H11" s="14"/>
      <c r="I11" s="14"/>
      <c r="J11" s="14"/>
      <c r="K11" s="14">
        <v>46.5</v>
      </c>
      <c r="L11" s="14"/>
      <c r="M11" s="14"/>
      <c r="N11" s="14"/>
      <c r="O11" s="14">
        <v>26.2</v>
      </c>
      <c r="P11" s="14"/>
      <c r="Q11" s="14"/>
      <c r="R11" s="14"/>
      <c r="S11" s="14">
        <v>42.7</v>
      </c>
      <c r="T11" s="14"/>
      <c r="U11" s="14"/>
      <c r="V11" s="14"/>
      <c r="W11" s="14">
        <v>42.5</v>
      </c>
      <c r="X11" s="14"/>
      <c r="Y11" s="14"/>
      <c r="Z11" s="14"/>
      <c r="AA11" s="14">
        <v>58.3</v>
      </c>
      <c r="AB11" s="14"/>
      <c r="AC11" s="14"/>
      <c r="AD11" s="14"/>
      <c r="AE11" s="14">
        <v>47.9</v>
      </c>
      <c r="AF11" s="14"/>
      <c r="AG11" s="14"/>
      <c r="AH11" s="20"/>
      <c r="AI11" s="20">
        <v>53.7</v>
      </c>
      <c r="AJ11" s="19"/>
      <c r="AK11" s="19"/>
      <c r="AL11" s="31"/>
      <c r="AM11" s="31">
        <v>74.736695209657697</v>
      </c>
      <c r="AN11" s="31"/>
      <c r="AO11" s="31"/>
      <c r="AP11" s="31"/>
      <c r="AQ11" s="31">
        <v>69</v>
      </c>
      <c r="AR11" s="32"/>
      <c r="AS11" s="32"/>
      <c r="AT11" s="14"/>
      <c r="AU11" s="14">
        <f>AU10/AU7*100</f>
        <v>58.285408635965943</v>
      </c>
      <c r="AV11" s="14"/>
      <c r="AW11" s="14"/>
      <c r="AX11" s="14"/>
      <c r="AY11" s="14">
        <f>AY10/AY7*100</f>
        <v>79.787165738340491</v>
      </c>
      <c r="AZ11" s="14"/>
      <c r="BA11" s="14"/>
    </row>
    <row r="12" spans="1:55" s="17" customFormat="1" ht="16.5" customHeight="1">
      <c r="A12" s="40" t="s">
        <v>8</v>
      </c>
      <c r="B12" s="40"/>
      <c r="AH12" s="18"/>
      <c r="AI12" s="18"/>
      <c r="AJ12" s="18"/>
      <c r="AK12" s="18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5">
      <c r="AL13" s="25"/>
      <c r="AM13" s="25"/>
      <c r="AN13" s="25"/>
      <c r="AO13" s="25"/>
      <c r="AT13" s="24"/>
      <c r="AU13" s="24"/>
      <c r="AV13" s="24"/>
      <c r="AW13" s="24"/>
      <c r="AX13" s="27"/>
      <c r="AY13" s="27"/>
      <c r="AZ13" s="27"/>
      <c r="BA13" s="27"/>
      <c r="BB13" s="27"/>
    </row>
    <row r="14" spans="1:55">
      <c r="AL14" s="25"/>
      <c r="AM14" s="25"/>
      <c r="AN14" s="25"/>
      <c r="AO14" s="30"/>
      <c r="AT14" s="24"/>
      <c r="AU14" s="24"/>
      <c r="AV14" s="24"/>
      <c r="AW14" s="24"/>
      <c r="AX14" s="24"/>
      <c r="AY14" s="24"/>
      <c r="AZ14" s="24"/>
      <c r="BA14" s="24"/>
      <c r="BB14" s="27"/>
    </row>
    <row r="15" spans="1:55">
      <c r="AL15" s="26"/>
      <c r="AM15" s="26"/>
      <c r="AN15" s="26"/>
      <c r="AO15" s="26"/>
      <c r="AT15" s="21"/>
      <c r="AU15" s="21"/>
      <c r="AV15" s="21"/>
      <c r="AW15" s="21"/>
      <c r="AX15" s="21"/>
      <c r="AY15" s="21"/>
      <c r="AZ15" s="21"/>
      <c r="BA15" s="21"/>
      <c r="BB15" s="27"/>
    </row>
    <row r="16" spans="1:55">
      <c r="AL16" s="28"/>
      <c r="AM16" s="28"/>
      <c r="AN16" s="28"/>
      <c r="AO16" s="28"/>
      <c r="AT16" s="21"/>
      <c r="AU16" s="21"/>
      <c r="AV16" s="21"/>
      <c r="AW16" s="21"/>
      <c r="AX16" s="21"/>
      <c r="AY16" s="21"/>
      <c r="AZ16" s="21"/>
      <c r="BA16" s="21"/>
      <c r="BB16" s="34"/>
      <c r="BC16" s="33"/>
    </row>
    <row r="17" spans="38:54">
      <c r="AL17" s="26"/>
      <c r="AM17" s="26"/>
      <c r="AN17" s="26"/>
      <c r="AO17" s="26"/>
      <c r="AT17" s="21"/>
      <c r="AU17" s="21"/>
      <c r="AV17" s="21"/>
      <c r="AW17" s="21"/>
      <c r="AX17" s="21"/>
      <c r="AY17" s="21"/>
      <c r="AZ17" s="21"/>
      <c r="BA17" s="21"/>
      <c r="BB17" s="27"/>
    </row>
    <row r="18" spans="38:54"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27"/>
    </row>
    <row r="19" spans="38:54">
      <c r="AP19" s="26"/>
      <c r="AQ19" s="26"/>
      <c r="AR19" s="26"/>
      <c r="AS19" s="26"/>
      <c r="AT19" s="27"/>
      <c r="AU19" s="27"/>
      <c r="AV19" s="27"/>
      <c r="AW19" s="27"/>
      <c r="AX19" s="27"/>
      <c r="AY19" s="27"/>
      <c r="AZ19" s="27"/>
      <c r="BA19" s="27"/>
      <c r="BB19" s="27"/>
    </row>
    <row r="20" spans="38:54">
      <c r="AL20" s="15"/>
      <c r="AM20" s="15"/>
      <c r="AN20" s="15"/>
      <c r="AO20" s="15"/>
      <c r="AP20" s="29"/>
      <c r="AQ20" s="29"/>
      <c r="AR20" s="29"/>
      <c r="AS20" s="29"/>
      <c r="AT20" s="27"/>
      <c r="AU20" s="27"/>
      <c r="AV20" s="27"/>
      <c r="AW20" s="27"/>
      <c r="AX20" s="27"/>
      <c r="AY20" s="27"/>
      <c r="AZ20" s="27"/>
      <c r="BA20" s="27"/>
      <c r="BB20" s="27"/>
    </row>
    <row r="21" spans="38:54"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</row>
    <row r="22" spans="38:54"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</row>
    <row r="23" spans="38:54"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</row>
  </sheetData>
  <mergeCells count="43">
    <mergeCell ref="AL5:AM5"/>
    <mergeCell ref="AN5:AO5"/>
    <mergeCell ref="V5:W5"/>
    <mergeCell ref="X5:Y5"/>
    <mergeCell ref="AH5:AI5"/>
    <mergeCell ref="AJ5:AK5"/>
    <mergeCell ref="AD5:AE5"/>
    <mergeCell ref="AF5:AG5"/>
    <mergeCell ref="Z5:AA5"/>
    <mergeCell ref="AB5:AC5"/>
    <mergeCell ref="A12:B12"/>
    <mergeCell ref="F5:G5"/>
    <mergeCell ref="H5:I5"/>
    <mergeCell ref="B5:C5"/>
    <mergeCell ref="D5:E5"/>
    <mergeCell ref="A4:A6"/>
    <mergeCell ref="B4:E4"/>
    <mergeCell ref="F4:I4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X4:BA4"/>
    <mergeCell ref="AX5:AY5"/>
    <mergeCell ref="AZ5:BA5"/>
    <mergeCell ref="J5:K5"/>
    <mergeCell ref="AT4:AW4"/>
    <mergeCell ref="AT5:AU5"/>
    <mergeCell ref="AV5:AW5"/>
    <mergeCell ref="L5:M5"/>
    <mergeCell ref="N5:O5"/>
    <mergeCell ref="P5:Q5"/>
    <mergeCell ref="R5:S5"/>
    <mergeCell ref="T5:U5"/>
    <mergeCell ref="AP4:AS4"/>
    <mergeCell ref="AP5:AQ5"/>
    <mergeCell ref="AR5:AS5"/>
    <mergeCell ref="AL4:AO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Жамбыл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2026-06-15T12:25:32Z</dcterms:modified>
</cp:coreProperties>
</file>