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BEB43FCF-215B-4BE7-91F0-E57F3FEC33A6}" xr6:coauthVersionLast="36" xr6:coauthVersionMax="36" xr10:uidLastSave="{00000000-0000-0000-0000-000000000000}"/>
  <bookViews>
    <workbookView xWindow="32760" yWindow="32760" windowWidth="23040" windowHeight="906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Z9" i="1" l="1"/>
  <c r="Z145" i="1"/>
  <c r="Z122" i="1"/>
  <c r="Y122" i="1"/>
  <c r="N122" i="1"/>
  <c r="Z100" i="1"/>
  <c r="Y100" i="1"/>
  <c r="Z55" i="1"/>
</calcChain>
</file>

<file path=xl/sharedStrings.xml><?xml version="1.0" encoding="utf-8"?>
<sst xmlns="http://schemas.openxmlformats.org/spreadsheetml/2006/main" count="1269" uniqueCount="56">
  <si>
    <t>x</t>
  </si>
  <si>
    <t>-</t>
  </si>
  <si>
    <t>- </t>
  </si>
  <si>
    <t>62 723,9</t>
  </si>
  <si>
    <t>65 587,9</t>
  </si>
  <si>
    <t>253 965,0</t>
  </si>
  <si>
    <t>468 654</t>
  </si>
  <si>
    <t>90 781</t>
  </si>
  <si>
    <t>179 942</t>
  </si>
  <si>
    <t>51 049</t>
  </si>
  <si>
    <t>4 138</t>
  </si>
  <si>
    <t>5 568</t>
  </si>
  <si>
    <t xml:space="preserve">x </t>
  </si>
  <si>
    <t>8 910</t>
  </si>
  <si>
    <t>5 949</t>
  </si>
  <si>
    <t>4 888</t>
  </si>
  <si>
    <t>637 244</t>
  </si>
  <si>
    <t>187 075</t>
  </si>
  <si>
    <t>44 277</t>
  </si>
  <si>
    <t>62 438</t>
  </si>
  <si>
    <t>13 550</t>
  </si>
  <si>
    <t>44 963</t>
  </si>
  <si>
    <t>3 635</t>
  </si>
  <si>
    <t>5 642</t>
  </si>
  <si>
    <t>130 701</t>
  </si>
  <si>
    <t xml:space="preserve"> -</t>
  </si>
  <si>
    <t>Барлығы</t>
  </si>
  <si>
    <t>Ауыл, орман және балық шаруашылығы</t>
  </si>
  <si>
    <t>Өнеркәсіп</t>
  </si>
  <si>
    <t>Өңдеу өнеркәсібі</t>
  </si>
  <si>
    <t>Электр энергиясымен, газбен, бумен, ыстық сумен және ауаны кондициялаумен жабдықтау</t>
  </si>
  <si>
    <t xml:space="preserve">Сумен жабдықтау; қалдықтарды жинау, өңдеу және жою, ластануды жою бойынша қызмет </t>
  </si>
  <si>
    <t>Құрылыс</t>
  </si>
  <si>
    <t>Көтерме және бөлшек сауда; автомобильдерді және мотоциклдерді жөндеу</t>
  </si>
  <si>
    <t>Көлік және қоймалау</t>
  </si>
  <si>
    <t>Тұру және тамақтану бойынша қызмет көрсету</t>
  </si>
  <si>
    <t>Жылжымайтын мүлікпен жасалатын операциялар</t>
  </si>
  <si>
    <t>Кәсіби, ғылыми және техникалық қызмет</t>
  </si>
  <si>
    <t>Әкімшілік және қосалқы қызмет көрсету саласындағы                                                                                                                                                                                          қызмет</t>
  </si>
  <si>
    <t>Өнер, ойын-сауық және демалыс</t>
  </si>
  <si>
    <t>Көрсетілетін қызметтердің өзге де түрлерін ұсыну</t>
  </si>
  <si>
    <t>Тау-кен өндіру өнеркәсібі және карьерлерді қазу</t>
  </si>
  <si>
    <t>Мемлекеттік басқару және қорғаныс; міндетті әлеуметтік қамсыздандыру</t>
  </si>
  <si>
    <t>Денсаулық сақтау және халыққа әлеуметтік қызмет көрсету</t>
  </si>
  <si>
    <t>Ақпарат және байланыс</t>
  </si>
  <si>
    <t>Қаржы және сақтандыру қызметі</t>
  </si>
  <si>
    <t xml:space="preserve"> Мерзімі өткен дебиторлық берешек, млн.тенге</t>
  </si>
  <si>
    <t>Міндеттемелер бойынша берешек, млн.теңге</t>
  </si>
  <si>
    <t>Мерзімі өткен міндеттемелер бойынша берешек, млн.теңге</t>
  </si>
  <si>
    <t>млн.теңге</t>
  </si>
  <si>
    <t>Дебиторлық берешек, млн.теңге</t>
  </si>
  <si>
    <t>Өндірілген өнім мен көрсетілген қызметтердің көлемі, млн.теңге</t>
  </si>
  <si>
    <t>Өнімдерді  өткізуден және қызметтер көрсетуден түскен кіріс, млн.теңге</t>
  </si>
  <si>
    <t xml:space="preserve">Экономикалық қызмет түрлері бойынша ірі және орта кәсіпорындардың қаржы-шаруашылық қызметінің негізгі көрсеткіштер динамикасы </t>
  </si>
  <si>
    <t>Ірі және орта кәсіпорындардың (ұйымдардың) қаржылық нәтижесі, млн.теңге</t>
  </si>
  <si>
    <r>
      <t> </t>
    </r>
    <r>
      <rPr>
        <sz val="8"/>
        <color indexed="8"/>
        <rFont val="Roboto"/>
        <charset val="204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</si>
</sst>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#\ ###\ ###\ ##0"/>
    <numFmt numFmtId="166" formatCode="###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indexed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9"/>
      <color indexed="8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sz val="9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4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 wrapText="1"/>
    </xf>
    <xf numFmtId="3" fontId="5" fillId="0" borderId="0" xfId="0" applyNumberFormat="1" applyFont="1"/>
    <xf numFmtId="3" fontId="5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Fill="1" applyAlignment="1">
      <alignment wrapText="1"/>
    </xf>
    <xf numFmtId="0" fontId="12" fillId="0" borderId="0" xfId="0" applyFont="1" applyBorder="1" applyAlignment="1">
      <alignment horizontal="left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 wrapText="1"/>
    </xf>
    <xf numFmtId="3" fontId="12" fillId="0" borderId="0" xfId="0" applyNumberFormat="1" applyFont="1" applyFill="1" applyAlignment="1">
      <alignment horizontal="right" wrapText="1"/>
    </xf>
    <xf numFmtId="0" fontId="11" fillId="0" borderId="0" xfId="0" applyFont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4" fillId="0" borderId="0" xfId="0" applyFont="1" applyFill="1"/>
    <xf numFmtId="0" fontId="9" fillId="0" borderId="0" xfId="0" applyFont="1" applyAlignment="1">
      <alignment horizontal="right" wrapText="1"/>
    </xf>
    <xf numFmtId="0" fontId="9" fillId="0" borderId="0" xfId="0" applyFont="1" applyFill="1" applyAlignment="1">
      <alignment horizontal="right" wrapText="1"/>
    </xf>
    <xf numFmtId="3" fontId="9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wrapText="1"/>
    </xf>
    <xf numFmtId="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Fill="1" applyAlignment="1"/>
    <xf numFmtId="164" fontId="12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5" fillId="0" borderId="0" xfId="0" applyNumberFormat="1" applyFont="1" applyFill="1"/>
    <xf numFmtId="3" fontId="11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/>
    <xf numFmtId="0" fontId="9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/>
    </xf>
    <xf numFmtId="3" fontId="14" fillId="0" borderId="0" xfId="0" applyNumberFormat="1" applyFont="1" applyAlignment="1"/>
    <xf numFmtId="3" fontId="5" fillId="0" borderId="0" xfId="0" applyNumberFormat="1" applyFont="1" applyFill="1" applyBorder="1"/>
    <xf numFmtId="3" fontId="5" fillId="0" borderId="0" xfId="0" applyNumberFormat="1" applyFont="1" applyBorder="1"/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justify" vertical="center"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166" fontId="12" fillId="0" borderId="0" xfId="0" applyNumberFormat="1" applyFont="1" applyBorder="1" applyAlignment="1">
      <alignment horizontal="right" wrapText="1"/>
    </xf>
    <xf numFmtId="1" fontId="5" fillId="0" borderId="0" xfId="0" applyNumberFormat="1" applyFont="1"/>
    <xf numFmtId="0" fontId="12" fillId="0" borderId="1" xfId="0" applyFont="1" applyBorder="1" applyAlignment="1">
      <alignment horizontal="left" wrapText="1"/>
    </xf>
    <xf numFmtId="3" fontId="5" fillId="0" borderId="1" xfId="0" applyNumberFormat="1" applyFont="1" applyBorder="1"/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5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167"/>
  <sheetViews>
    <sheetView tabSelected="1" workbookViewId="0">
      <pane xSplit="1" ySplit="3" topLeftCell="G4" activePane="bottomRight" state="frozen"/>
      <selection pane="topRight" activeCell="B1" sqref="B1"/>
      <selection pane="bottomLeft" activeCell="A5" sqref="A5"/>
      <selection pane="bottomRight" activeCell="A2" sqref="A2:AC2"/>
    </sheetView>
  </sheetViews>
  <sheetFormatPr defaultRowHeight="15" x14ac:dyDescent="0.25"/>
  <cols>
    <col min="1" max="1" width="41.140625" style="2" customWidth="1"/>
    <col min="2" max="13" width="9.140625" style="2"/>
    <col min="14" max="21" width="10" style="2" customWidth="1"/>
    <col min="22" max="22" width="10.28515625" style="2" customWidth="1"/>
    <col min="23" max="26" width="9.140625" style="2"/>
    <col min="27" max="27" width="9.140625" style="3"/>
    <col min="28" max="28" width="9.140625" style="2"/>
    <col min="29" max="16384" width="9.140625" style="1"/>
  </cols>
  <sheetData>
    <row r="2" spans="1:29" ht="21" customHeight="1" x14ac:dyDescent="0.25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</row>
    <row r="3" spans="1:29" x14ac:dyDescent="0.25">
      <c r="T3" s="4"/>
      <c r="AC3" s="4" t="s">
        <v>49</v>
      </c>
    </row>
    <row r="4" spans="1:29" x14ac:dyDescent="0.25">
      <c r="N4" s="5"/>
      <c r="O4" s="5"/>
      <c r="P4" s="5"/>
      <c r="Q4" s="5"/>
    </row>
    <row r="5" spans="1:29" x14ac:dyDescent="0.25">
      <c r="A5" s="73" t="s">
        <v>50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x14ac:dyDescent="0.25">
      <c r="B6" s="6">
        <v>1997</v>
      </c>
      <c r="C6" s="6">
        <v>1998</v>
      </c>
      <c r="D6" s="6">
        <v>1999</v>
      </c>
      <c r="E6" s="6">
        <v>2000</v>
      </c>
      <c r="F6" s="6">
        <v>2001</v>
      </c>
      <c r="G6" s="6">
        <v>2002</v>
      </c>
      <c r="H6" s="6">
        <v>2003</v>
      </c>
      <c r="I6" s="6">
        <v>2004</v>
      </c>
      <c r="J6" s="6">
        <v>2005</v>
      </c>
      <c r="K6" s="6">
        <v>2006</v>
      </c>
      <c r="L6" s="6">
        <v>2007</v>
      </c>
      <c r="M6" s="6">
        <v>2008</v>
      </c>
      <c r="N6" s="7">
        <v>2009</v>
      </c>
      <c r="O6" s="7">
        <v>2010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7">
        <v>2016</v>
      </c>
      <c r="V6" s="7">
        <v>2017</v>
      </c>
      <c r="W6" s="7">
        <v>2018</v>
      </c>
      <c r="X6" s="7">
        <v>2019</v>
      </c>
      <c r="Y6" s="8">
        <v>2020</v>
      </c>
      <c r="Z6" s="7">
        <v>2021</v>
      </c>
      <c r="AA6" s="9">
        <v>2022</v>
      </c>
      <c r="AB6" s="9">
        <v>2023</v>
      </c>
      <c r="AC6" s="9">
        <v>2024</v>
      </c>
    </row>
    <row r="7" spans="1:29" x14ac:dyDescent="0.25">
      <c r="A7" s="10" t="s">
        <v>26</v>
      </c>
      <c r="B7" s="11"/>
      <c r="C7" s="11">
        <v>19649</v>
      </c>
      <c r="D7" s="11">
        <v>21059</v>
      </c>
      <c r="E7" s="11">
        <v>19692</v>
      </c>
      <c r="F7" s="11">
        <v>19502</v>
      </c>
      <c r="G7" s="11">
        <v>16477</v>
      </c>
      <c r="H7" s="11">
        <v>21804</v>
      </c>
      <c r="I7" s="11">
        <v>43702</v>
      </c>
      <c r="J7" s="11">
        <v>43541</v>
      </c>
      <c r="K7" s="11">
        <v>69373</v>
      </c>
      <c r="L7" s="11">
        <v>151569</v>
      </c>
      <c r="M7" s="11">
        <v>212774</v>
      </c>
      <c r="N7" s="12" t="s">
        <v>17</v>
      </c>
      <c r="O7" s="12">
        <v>209668</v>
      </c>
      <c r="P7" s="12">
        <v>258980.1</v>
      </c>
      <c r="Q7" s="12">
        <v>345753.3</v>
      </c>
      <c r="R7" s="13">
        <v>349409.5</v>
      </c>
      <c r="S7" s="13">
        <v>314398</v>
      </c>
      <c r="T7" s="13">
        <v>241595.7</v>
      </c>
      <c r="U7" s="12">
        <v>265503.3</v>
      </c>
      <c r="V7" s="12">
        <v>269436.59999999998</v>
      </c>
      <c r="W7" s="12">
        <v>253587.20000000001</v>
      </c>
      <c r="X7" s="12">
        <v>252702.4</v>
      </c>
      <c r="Y7" s="14">
        <v>404329.48200000002</v>
      </c>
      <c r="Z7" s="11">
        <v>310823.91600000003</v>
      </c>
      <c r="AA7" s="3">
        <v>460791.55200000003</v>
      </c>
      <c r="AB7" s="3">
        <v>372257.26500000001</v>
      </c>
      <c r="AC7" s="63">
        <v>559532.12899999996</v>
      </c>
    </row>
    <row r="8" spans="1:29" x14ac:dyDescent="0.25">
      <c r="A8" s="15" t="s">
        <v>27</v>
      </c>
      <c r="B8" s="11"/>
      <c r="C8" s="11">
        <v>2010</v>
      </c>
      <c r="D8" s="11">
        <v>2871</v>
      </c>
      <c r="E8" s="11">
        <v>5314</v>
      </c>
      <c r="F8" s="11">
        <v>5234</v>
      </c>
      <c r="G8" s="11">
        <v>6146</v>
      </c>
      <c r="H8" s="11">
        <v>7526</v>
      </c>
      <c r="I8" s="11">
        <v>10203</v>
      </c>
      <c r="J8" s="11">
        <v>9282</v>
      </c>
      <c r="K8" s="11">
        <v>14378</v>
      </c>
      <c r="L8" s="11">
        <v>26721</v>
      </c>
      <c r="M8" s="11">
        <v>37995</v>
      </c>
      <c r="N8" s="12" t="s">
        <v>18</v>
      </c>
      <c r="O8" s="12">
        <v>61760.2</v>
      </c>
      <c r="P8" s="12">
        <v>87582.2</v>
      </c>
      <c r="Q8" s="12">
        <v>139724.5</v>
      </c>
      <c r="R8" s="13">
        <v>159833.9</v>
      </c>
      <c r="S8" s="13">
        <v>113407.9</v>
      </c>
      <c r="T8" s="13">
        <v>104509.1</v>
      </c>
      <c r="U8" s="12">
        <v>102662.5</v>
      </c>
      <c r="V8" s="12">
        <v>113864</v>
      </c>
      <c r="W8" s="12">
        <v>115503.2</v>
      </c>
      <c r="X8" s="12">
        <v>117394.4</v>
      </c>
      <c r="Y8" s="14">
        <v>126596.946</v>
      </c>
      <c r="Z8" s="11">
        <v>111132.68399999999</v>
      </c>
      <c r="AA8" s="3">
        <v>96052.764999999999</v>
      </c>
      <c r="AB8" s="3">
        <v>101171.18</v>
      </c>
      <c r="AC8" s="63">
        <v>117735.674</v>
      </c>
    </row>
    <row r="9" spans="1:29" x14ac:dyDescent="0.25">
      <c r="A9" s="15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 t="s">
        <v>19</v>
      </c>
      <c r="O9" s="12" t="s">
        <v>3</v>
      </c>
      <c r="P9" s="12" t="s">
        <v>4</v>
      </c>
      <c r="Q9" s="12">
        <v>61818</v>
      </c>
      <c r="R9" s="13">
        <v>51958</v>
      </c>
      <c r="S9" s="13">
        <v>67047.8</v>
      </c>
      <c r="T9" s="13">
        <v>73115.199999999997</v>
      </c>
      <c r="U9" s="13" t="s">
        <v>0</v>
      </c>
      <c r="V9" s="12">
        <v>86680.8</v>
      </c>
      <c r="W9" s="12">
        <v>95447.7</v>
      </c>
      <c r="X9" s="12">
        <v>98843.4</v>
      </c>
      <c r="Y9" s="14">
        <v>225221.43599999999</v>
      </c>
      <c r="Z9" s="11">
        <f>Z10+Z11+Z12+Z13</f>
        <v>132387.38799999998</v>
      </c>
      <c r="AA9" s="3">
        <v>239397.17499999999</v>
      </c>
      <c r="AB9" s="3">
        <v>170407</v>
      </c>
      <c r="AC9" s="11">
        <v>285139.076</v>
      </c>
    </row>
    <row r="10" spans="1:29" x14ac:dyDescent="0.25">
      <c r="A10" s="15" t="s">
        <v>41</v>
      </c>
      <c r="B10" s="11"/>
      <c r="C10" s="11">
        <v>2227</v>
      </c>
      <c r="D10" s="11">
        <v>1656</v>
      </c>
      <c r="E10" s="11">
        <v>1381</v>
      </c>
      <c r="F10" s="11">
        <v>2486</v>
      </c>
      <c r="G10" s="11">
        <v>2007</v>
      </c>
      <c r="H10" s="11">
        <v>2817</v>
      </c>
      <c r="I10" s="11">
        <v>3237</v>
      </c>
      <c r="J10" s="11">
        <v>4118</v>
      </c>
      <c r="K10" s="11">
        <v>9179</v>
      </c>
      <c r="L10" s="11">
        <v>33957</v>
      </c>
      <c r="M10" s="11">
        <v>39534</v>
      </c>
      <c r="N10" s="12" t="s">
        <v>20</v>
      </c>
      <c r="O10" s="12">
        <v>24296.2</v>
      </c>
      <c r="P10" s="12">
        <v>23313.3</v>
      </c>
      <c r="Q10" s="12">
        <v>21018.2</v>
      </c>
      <c r="R10" s="13">
        <v>19269.8</v>
      </c>
      <c r="S10" s="13">
        <v>29638.5</v>
      </c>
      <c r="T10" s="13">
        <v>25599</v>
      </c>
      <c r="U10" s="13" t="s">
        <v>0</v>
      </c>
      <c r="V10" s="12">
        <v>19930.099999999999</v>
      </c>
      <c r="W10" s="12">
        <v>6826.8</v>
      </c>
      <c r="X10" s="12">
        <v>18676.400000000001</v>
      </c>
      <c r="Y10" s="14">
        <v>46915.76</v>
      </c>
      <c r="Z10" s="11">
        <v>27240.085999999999</v>
      </c>
      <c r="AA10" s="3">
        <v>24799.362000000001</v>
      </c>
      <c r="AB10" s="3">
        <v>48112.928999999996</v>
      </c>
      <c r="AC10" s="63">
        <v>111816.193</v>
      </c>
    </row>
    <row r="11" spans="1:29" x14ac:dyDescent="0.25">
      <c r="A11" s="15" t="s">
        <v>29</v>
      </c>
      <c r="B11" s="11"/>
      <c r="C11" s="11">
        <v>2823</v>
      </c>
      <c r="D11" s="11">
        <v>3943</v>
      </c>
      <c r="E11" s="11">
        <v>5167</v>
      </c>
      <c r="F11" s="11">
        <v>3503</v>
      </c>
      <c r="G11" s="11">
        <v>2478</v>
      </c>
      <c r="H11" s="11">
        <v>3224</v>
      </c>
      <c r="I11" s="11">
        <v>5476</v>
      </c>
      <c r="J11" s="11">
        <v>4768</v>
      </c>
      <c r="K11" s="11">
        <v>10205</v>
      </c>
      <c r="L11" s="11">
        <v>20162</v>
      </c>
      <c r="M11" s="11">
        <v>35974</v>
      </c>
      <c r="N11" s="12" t="s">
        <v>21</v>
      </c>
      <c r="O11" s="12">
        <v>33851.199999999997</v>
      </c>
      <c r="P11" s="12">
        <v>36361.5</v>
      </c>
      <c r="Q11" s="12">
        <v>34959.1</v>
      </c>
      <c r="R11" s="13">
        <v>26536.3</v>
      </c>
      <c r="S11" s="13">
        <v>29908.799999999999</v>
      </c>
      <c r="T11" s="13">
        <v>40762.699999999997</v>
      </c>
      <c r="U11" s="12">
        <v>53574.7</v>
      </c>
      <c r="V11" s="12">
        <v>58298.3</v>
      </c>
      <c r="W11" s="12">
        <v>77769.8</v>
      </c>
      <c r="X11" s="12">
        <v>66800.2</v>
      </c>
      <c r="Y11" s="14">
        <v>163712.31299999999</v>
      </c>
      <c r="Z11" s="11">
        <v>92906.248999999996</v>
      </c>
      <c r="AA11" s="3">
        <v>202672.39199999999</v>
      </c>
      <c r="AB11" s="3">
        <v>109815.93</v>
      </c>
      <c r="AC11" s="63">
        <v>154773.19899999999</v>
      </c>
    </row>
    <row r="12" spans="1:29" ht="23.25" x14ac:dyDescent="0.25">
      <c r="A12" s="15" t="s">
        <v>30</v>
      </c>
      <c r="B12" s="11"/>
      <c r="C12" s="76">
        <v>8186</v>
      </c>
      <c r="D12" s="76">
        <v>7589</v>
      </c>
      <c r="E12" s="76">
        <v>4817</v>
      </c>
      <c r="F12" s="76">
        <v>3699</v>
      </c>
      <c r="G12" s="76">
        <v>2127</v>
      </c>
      <c r="H12" s="76">
        <v>1206</v>
      </c>
      <c r="I12" s="76">
        <v>2168</v>
      </c>
      <c r="J12" s="76">
        <v>2642</v>
      </c>
      <c r="K12" s="76">
        <v>2145</v>
      </c>
      <c r="L12" s="76">
        <v>2488</v>
      </c>
      <c r="M12" s="76">
        <v>2528</v>
      </c>
      <c r="N12" s="12" t="s">
        <v>22</v>
      </c>
      <c r="O12" s="12">
        <v>4088.2</v>
      </c>
      <c r="P12" s="12">
        <v>5316.9</v>
      </c>
      <c r="Q12" s="12">
        <v>5107.2</v>
      </c>
      <c r="R12" s="13">
        <v>5370.8</v>
      </c>
      <c r="S12" s="13">
        <v>6638.8</v>
      </c>
      <c r="T12" s="13">
        <v>6000.8</v>
      </c>
      <c r="U12" s="12">
        <v>9002.7999999999993</v>
      </c>
      <c r="V12" s="12">
        <v>7502.3</v>
      </c>
      <c r="W12" s="16">
        <v>9954.9</v>
      </c>
      <c r="X12" s="12">
        <v>12560.6</v>
      </c>
      <c r="Y12" s="14">
        <v>13534.795</v>
      </c>
      <c r="Z12" s="11">
        <v>11463.857</v>
      </c>
      <c r="AA12" s="3">
        <v>11325.584000000001</v>
      </c>
      <c r="AB12" s="3">
        <v>11673.749</v>
      </c>
      <c r="AC12" s="63">
        <v>17595.204000000002</v>
      </c>
    </row>
    <row r="13" spans="1:29" ht="23.25" x14ac:dyDescent="0.25">
      <c r="A13" s="15" t="s">
        <v>31</v>
      </c>
      <c r="B13" s="11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12">
        <v>272.10000000000002</v>
      </c>
      <c r="O13" s="12">
        <v>488.3</v>
      </c>
      <c r="P13" s="12">
        <v>596.20000000000005</v>
      </c>
      <c r="Q13" s="12">
        <v>733.5</v>
      </c>
      <c r="R13" s="13">
        <v>781</v>
      </c>
      <c r="S13" s="13">
        <v>861.8</v>
      </c>
      <c r="T13" s="13">
        <v>752.7</v>
      </c>
      <c r="U13" s="12">
        <v>821.1</v>
      </c>
      <c r="V13" s="12">
        <v>950.1</v>
      </c>
      <c r="W13" s="16">
        <v>896.2</v>
      </c>
      <c r="X13" s="12">
        <v>806.2</v>
      </c>
      <c r="Y13" s="14">
        <v>1058.568</v>
      </c>
      <c r="Z13" s="11">
        <v>777.19600000000003</v>
      </c>
      <c r="AA13" s="3">
        <v>599.83699999999999</v>
      </c>
      <c r="AB13" s="3">
        <v>804.15899999999999</v>
      </c>
      <c r="AC13" s="63">
        <v>954.48</v>
      </c>
    </row>
    <row r="14" spans="1:29" x14ac:dyDescent="0.25">
      <c r="A14" s="15" t="s">
        <v>32</v>
      </c>
      <c r="B14" s="11"/>
      <c r="C14" s="11">
        <v>1484</v>
      </c>
      <c r="D14" s="11">
        <v>1147</v>
      </c>
      <c r="E14" s="11">
        <v>426</v>
      </c>
      <c r="F14" s="11">
        <v>228</v>
      </c>
      <c r="G14" s="11">
        <v>680</v>
      </c>
      <c r="H14" s="11">
        <v>887</v>
      </c>
      <c r="I14" s="11">
        <v>101</v>
      </c>
      <c r="J14" s="11">
        <v>332</v>
      </c>
      <c r="K14" s="11">
        <v>1557</v>
      </c>
      <c r="L14" s="11">
        <v>1335</v>
      </c>
      <c r="M14" s="11">
        <v>860</v>
      </c>
      <c r="N14" s="12">
        <v>1379.1</v>
      </c>
      <c r="O14" s="12">
        <v>597.5</v>
      </c>
      <c r="P14" s="12">
        <v>759.4</v>
      </c>
      <c r="Q14" s="12">
        <v>1033.5</v>
      </c>
      <c r="R14" s="13">
        <v>787.9</v>
      </c>
      <c r="S14" s="13">
        <v>973.9</v>
      </c>
      <c r="T14" s="13">
        <v>502.1</v>
      </c>
      <c r="U14" s="12">
        <v>370.4</v>
      </c>
      <c r="V14" s="12">
        <v>288.2</v>
      </c>
      <c r="W14" s="16">
        <v>2284.8000000000002</v>
      </c>
      <c r="X14" s="12">
        <v>834.7</v>
      </c>
      <c r="Y14" s="14">
        <v>513.54200000000003</v>
      </c>
      <c r="Z14" s="11">
        <v>1875.296</v>
      </c>
      <c r="AA14" s="3">
        <v>2013.777</v>
      </c>
      <c r="AB14" s="3">
        <v>22396.258000000002</v>
      </c>
      <c r="AC14" s="63">
        <v>67254.303</v>
      </c>
    </row>
    <row r="15" spans="1:29" ht="23.25" x14ac:dyDescent="0.25">
      <c r="A15" s="15" t="s">
        <v>33</v>
      </c>
      <c r="B15" s="11"/>
      <c r="C15" s="11">
        <v>1104</v>
      </c>
      <c r="D15" s="11">
        <v>1484</v>
      </c>
      <c r="E15" s="11">
        <v>1382</v>
      </c>
      <c r="F15" s="11">
        <v>317</v>
      </c>
      <c r="G15" s="11">
        <v>199</v>
      </c>
      <c r="H15" s="11">
        <v>2741</v>
      </c>
      <c r="I15" s="11">
        <v>9835</v>
      </c>
      <c r="J15" s="11">
        <v>11555</v>
      </c>
      <c r="K15" s="11">
        <v>15382</v>
      </c>
      <c r="L15" s="11">
        <v>35525</v>
      </c>
      <c r="M15" s="11">
        <v>36771</v>
      </c>
      <c r="N15" s="12">
        <v>72311.199999999997</v>
      </c>
      <c r="O15" s="12">
        <v>78011.7</v>
      </c>
      <c r="P15" s="12">
        <v>89472.3</v>
      </c>
      <c r="Q15" s="12">
        <v>130621.6</v>
      </c>
      <c r="R15" s="13">
        <v>125332.5</v>
      </c>
      <c r="S15" s="13">
        <v>110374.5</v>
      </c>
      <c r="T15" s="13">
        <v>52839.5</v>
      </c>
      <c r="U15" s="12">
        <v>64281.7</v>
      </c>
      <c r="V15" s="12">
        <v>56093.7</v>
      </c>
      <c r="W15" s="12">
        <v>26023.4</v>
      </c>
      <c r="X15" s="12">
        <v>31573.4</v>
      </c>
      <c r="Y15" s="14">
        <v>41555.838000000003</v>
      </c>
      <c r="Z15" s="11">
        <v>52122.428</v>
      </c>
      <c r="AA15" s="3">
        <v>59443.921000000002</v>
      </c>
      <c r="AB15" s="3">
        <v>61045.141000000003</v>
      </c>
      <c r="AC15" s="63">
        <v>70820.239000000001</v>
      </c>
    </row>
    <row r="16" spans="1:29" x14ac:dyDescent="0.25">
      <c r="A16" s="15" t="s">
        <v>34</v>
      </c>
      <c r="B16" s="11"/>
      <c r="C16" s="11">
        <v>1432</v>
      </c>
      <c r="D16" s="11">
        <v>2002</v>
      </c>
      <c r="E16" s="11">
        <v>872</v>
      </c>
      <c r="F16" s="11">
        <v>3789</v>
      </c>
      <c r="G16" s="11">
        <v>2491</v>
      </c>
      <c r="H16" s="11">
        <v>3066</v>
      </c>
      <c r="I16" s="11">
        <v>12430</v>
      </c>
      <c r="J16" s="11">
        <v>10180</v>
      </c>
      <c r="K16" s="11">
        <v>15868</v>
      </c>
      <c r="L16" s="11">
        <v>30699</v>
      </c>
      <c r="M16" s="11">
        <v>57660</v>
      </c>
      <c r="N16" s="17" t="s">
        <v>23</v>
      </c>
      <c r="O16" s="17">
        <v>6238</v>
      </c>
      <c r="P16" s="17">
        <v>15223.7</v>
      </c>
      <c r="Q16" s="17">
        <v>11108.6</v>
      </c>
      <c r="R16" s="18">
        <v>10200.700000000001</v>
      </c>
      <c r="S16" s="18">
        <v>20549</v>
      </c>
      <c r="T16" s="18">
        <v>8746.7000000000007</v>
      </c>
      <c r="U16" s="17">
        <v>15219.4</v>
      </c>
      <c r="V16" s="17">
        <v>12077.1</v>
      </c>
      <c r="W16" s="17">
        <v>13712.2</v>
      </c>
      <c r="X16" s="17">
        <v>3373.8</v>
      </c>
      <c r="Y16" s="14">
        <v>7087.1009999999997</v>
      </c>
      <c r="Z16" s="11">
        <v>10389.544</v>
      </c>
      <c r="AA16" s="3">
        <v>8265.5990000000002</v>
      </c>
      <c r="AB16" s="3">
        <v>10653.284</v>
      </c>
      <c r="AC16" s="63">
        <v>13071.268</v>
      </c>
    </row>
    <row r="17" spans="1:29" x14ac:dyDescent="0.25">
      <c r="A17" s="15" t="s">
        <v>35</v>
      </c>
      <c r="B17" s="11"/>
      <c r="C17" s="11">
        <v>1</v>
      </c>
      <c r="D17" s="11">
        <v>7</v>
      </c>
      <c r="E17" s="11">
        <v>2</v>
      </c>
      <c r="F17" s="11">
        <v>8</v>
      </c>
      <c r="G17" s="11">
        <v>74</v>
      </c>
      <c r="H17" s="11">
        <v>90</v>
      </c>
      <c r="I17" s="11">
        <v>30</v>
      </c>
      <c r="J17" s="11">
        <v>276</v>
      </c>
      <c r="K17" s="11">
        <v>222</v>
      </c>
      <c r="L17" s="11">
        <v>205</v>
      </c>
      <c r="M17" s="11">
        <v>65</v>
      </c>
      <c r="N17" s="17">
        <v>519.20000000000005</v>
      </c>
      <c r="O17" s="17">
        <v>4.7</v>
      </c>
      <c r="P17" s="17">
        <v>3.2</v>
      </c>
      <c r="Q17" s="17">
        <v>45.5</v>
      </c>
      <c r="R17" s="18">
        <v>4.8</v>
      </c>
      <c r="S17" s="18">
        <v>182.4</v>
      </c>
      <c r="T17" s="18">
        <v>198</v>
      </c>
      <c r="U17" s="18" t="s">
        <v>0</v>
      </c>
      <c r="V17" s="18" t="s">
        <v>0</v>
      </c>
      <c r="W17" s="17" t="s">
        <v>0</v>
      </c>
      <c r="X17" s="17">
        <v>291.5</v>
      </c>
      <c r="Y17" s="14">
        <v>191.30500000000001</v>
      </c>
      <c r="Z17" s="11">
        <v>429.31799999999998</v>
      </c>
      <c r="AA17" s="3" t="s">
        <v>0</v>
      </c>
      <c r="AB17" s="3">
        <v>1395.2850000000001</v>
      </c>
      <c r="AC17" s="63">
        <v>2076.7020000000002</v>
      </c>
    </row>
    <row r="18" spans="1:29" x14ac:dyDescent="0.25">
      <c r="A18" s="19" t="s">
        <v>44</v>
      </c>
      <c r="B18" s="11"/>
      <c r="C18" s="11"/>
      <c r="D18" s="11"/>
      <c r="E18" s="11"/>
      <c r="F18" s="20" t="s">
        <v>1</v>
      </c>
      <c r="G18" s="20" t="s">
        <v>1</v>
      </c>
      <c r="H18" s="20" t="s">
        <v>1</v>
      </c>
      <c r="I18" s="20" t="s">
        <v>1</v>
      </c>
      <c r="J18" s="20" t="s">
        <v>1</v>
      </c>
      <c r="K18" s="20" t="s">
        <v>1</v>
      </c>
      <c r="L18" s="20" t="s">
        <v>1</v>
      </c>
      <c r="M18" s="20" t="s">
        <v>1</v>
      </c>
      <c r="N18" s="12" t="s">
        <v>1</v>
      </c>
      <c r="O18" s="12" t="s">
        <v>1</v>
      </c>
      <c r="P18" s="12">
        <v>0.1</v>
      </c>
      <c r="Q18" s="12">
        <v>0</v>
      </c>
      <c r="R18" s="13">
        <v>0</v>
      </c>
      <c r="S18" s="13">
        <v>0</v>
      </c>
      <c r="T18" s="13">
        <v>0</v>
      </c>
      <c r="U18" s="13" t="s">
        <v>1</v>
      </c>
      <c r="V18" s="13" t="s">
        <v>1</v>
      </c>
      <c r="W18" s="12" t="s">
        <v>0</v>
      </c>
      <c r="X18" s="12" t="s">
        <v>1</v>
      </c>
      <c r="Y18" s="21" t="s">
        <v>1</v>
      </c>
      <c r="Z18" s="17" t="s">
        <v>1</v>
      </c>
      <c r="AA18" s="3" t="s">
        <v>1</v>
      </c>
      <c r="AB18" s="17" t="s">
        <v>1</v>
      </c>
      <c r="AC18" s="17" t="s">
        <v>1</v>
      </c>
    </row>
    <row r="19" spans="1:29" x14ac:dyDescent="0.25">
      <c r="A19" s="19" t="s">
        <v>45</v>
      </c>
      <c r="B19" s="11"/>
      <c r="C19" s="11"/>
      <c r="D19" s="11"/>
      <c r="E19" s="11"/>
      <c r="F19" s="20" t="s">
        <v>1</v>
      </c>
      <c r="G19" s="20" t="s">
        <v>1</v>
      </c>
      <c r="H19" s="20" t="s">
        <v>1</v>
      </c>
      <c r="I19" s="20" t="s">
        <v>1</v>
      </c>
      <c r="J19" s="20" t="s">
        <v>1</v>
      </c>
      <c r="K19" s="20" t="s">
        <v>1</v>
      </c>
      <c r="L19" s="20" t="s">
        <v>1</v>
      </c>
      <c r="M19" s="20" t="s">
        <v>1</v>
      </c>
      <c r="N19" s="12" t="s">
        <v>1</v>
      </c>
      <c r="O19" s="12" t="s">
        <v>1</v>
      </c>
      <c r="P19" s="12" t="s">
        <v>1</v>
      </c>
      <c r="Q19" s="12">
        <v>90.6</v>
      </c>
      <c r="R19" s="13">
        <v>0</v>
      </c>
      <c r="S19" s="13">
        <v>0</v>
      </c>
      <c r="T19" s="13">
        <v>0</v>
      </c>
      <c r="U19" s="13" t="s">
        <v>1</v>
      </c>
      <c r="V19" s="13" t="s">
        <v>1</v>
      </c>
      <c r="W19" s="17" t="s">
        <v>1</v>
      </c>
      <c r="X19" s="17" t="s">
        <v>1</v>
      </c>
      <c r="Y19" s="21" t="s">
        <v>1</v>
      </c>
      <c r="Z19" s="17" t="s">
        <v>1</v>
      </c>
      <c r="AA19" s="3" t="s">
        <v>1</v>
      </c>
      <c r="AB19" s="17" t="s">
        <v>1</v>
      </c>
      <c r="AC19" s="17" t="s">
        <v>1</v>
      </c>
    </row>
    <row r="20" spans="1:29" x14ac:dyDescent="0.25">
      <c r="A20" s="15" t="s">
        <v>36</v>
      </c>
      <c r="B20" s="11"/>
      <c r="C20" s="11">
        <v>260</v>
      </c>
      <c r="D20" s="11">
        <v>88</v>
      </c>
      <c r="E20" s="11">
        <v>80</v>
      </c>
      <c r="F20" s="11">
        <v>95</v>
      </c>
      <c r="G20" s="11">
        <v>92</v>
      </c>
      <c r="H20" s="11">
        <v>98</v>
      </c>
      <c r="I20" s="11">
        <v>129</v>
      </c>
      <c r="J20" s="11">
        <v>288</v>
      </c>
      <c r="K20" s="11">
        <v>316</v>
      </c>
      <c r="L20" s="11">
        <v>342</v>
      </c>
      <c r="M20" s="11">
        <v>1231</v>
      </c>
      <c r="N20" s="17">
        <v>50.2</v>
      </c>
      <c r="O20" s="17">
        <v>12.1</v>
      </c>
      <c r="P20" s="17">
        <v>26.8</v>
      </c>
      <c r="Q20" s="17">
        <v>64.599999999999994</v>
      </c>
      <c r="R20" s="18">
        <v>35.799999999999997</v>
      </c>
      <c r="S20" s="18">
        <v>20.399999999999999</v>
      </c>
      <c r="T20" s="18" t="s">
        <v>0</v>
      </c>
      <c r="U20" s="18" t="s">
        <v>0</v>
      </c>
      <c r="V20" s="18" t="s">
        <v>0</v>
      </c>
      <c r="W20" s="17" t="s">
        <v>1</v>
      </c>
      <c r="X20" s="17" t="s">
        <v>1</v>
      </c>
      <c r="Y20" s="22" t="s">
        <v>0</v>
      </c>
      <c r="Z20" s="3" t="s">
        <v>0</v>
      </c>
      <c r="AA20" s="3">
        <v>2118.7939999999999</v>
      </c>
      <c r="AB20" s="3">
        <v>785.56299999999999</v>
      </c>
      <c r="AC20" s="30" t="s">
        <v>0</v>
      </c>
    </row>
    <row r="21" spans="1:29" x14ac:dyDescent="0.25">
      <c r="A21" s="15" t="s">
        <v>37</v>
      </c>
      <c r="B21" s="11"/>
      <c r="C21" s="11"/>
      <c r="D21" s="11"/>
      <c r="E21" s="11"/>
      <c r="F21" s="20" t="s">
        <v>1</v>
      </c>
      <c r="G21" s="20" t="s">
        <v>1</v>
      </c>
      <c r="H21" s="20" t="s">
        <v>1</v>
      </c>
      <c r="I21" s="20" t="s">
        <v>1</v>
      </c>
      <c r="J21" s="20" t="s">
        <v>1</v>
      </c>
      <c r="K21" s="20" t="s">
        <v>1</v>
      </c>
      <c r="L21" s="20" t="s">
        <v>1</v>
      </c>
      <c r="M21" s="20" t="s">
        <v>1</v>
      </c>
      <c r="N21" s="17">
        <v>202.8</v>
      </c>
      <c r="O21" s="17">
        <v>214.2</v>
      </c>
      <c r="P21" s="17">
        <v>200.3</v>
      </c>
      <c r="Q21" s="17">
        <v>956.2</v>
      </c>
      <c r="R21" s="18">
        <v>562.20000000000005</v>
      </c>
      <c r="S21" s="18">
        <v>667.9</v>
      </c>
      <c r="T21" s="18">
        <v>88.6</v>
      </c>
      <c r="U21" s="17">
        <v>175.6</v>
      </c>
      <c r="V21" s="18" t="s">
        <v>0</v>
      </c>
      <c r="W21" s="12">
        <v>287.39999999999998</v>
      </c>
      <c r="X21" s="12">
        <v>268.7</v>
      </c>
      <c r="Y21" s="14">
        <v>581.73500000000001</v>
      </c>
      <c r="Z21" s="11">
        <v>286.34199999999998</v>
      </c>
      <c r="AA21" s="3">
        <v>50392.432999999997</v>
      </c>
      <c r="AB21" s="3">
        <v>1513.8140000000001</v>
      </c>
      <c r="AC21" s="63">
        <v>445.59199999999998</v>
      </c>
    </row>
    <row r="22" spans="1:29" ht="34.5" x14ac:dyDescent="0.25">
      <c r="A22" s="15" t="s">
        <v>38</v>
      </c>
      <c r="B22" s="11"/>
      <c r="C22" s="11"/>
      <c r="D22" s="11"/>
      <c r="E22" s="11"/>
      <c r="F22" s="20" t="s">
        <v>1</v>
      </c>
      <c r="G22" s="20" t="s">
        <v>1</v>
      </c>
      <c r="H22" s="20" t="s">
        <v>1</v>
      </c>
      <c r="I22" s="20" t="s">
        <v>1</v>
      </c>
      <c r="J22" s="20" t="s">
        <v>1</v>
      </c>
      <c r="K22" s="20" t="s">
        <v>1</v>
      </c>
      <c r="L22" s="20" t="s">
        <v>1</v>
      </c>
      <c r="M22" s="20" t="s">
        <v>1</v>
      </c>
      <c r="N22" s="17">
        <v>231.2</v>
      </c>
      <c r="O22" s="17">
        <v>100.4</v>
      </c>
      <c r="P22" s="17">
        <v>73.3</v>
      </c>
      <c r="Q22" s="17">
        <v>85</v>
      </c>
      <c r="R22" s="18">
        <v>545.70000000000005</v>
      </c>
      <c r="S22" s="18">
        <v>658.7</v>
      </c>
      <c r="T22" s="18">
        <v>1023.4</v>
      </c>
      <c r="U22" s="17">
        <v>1144.8</v>
      </c>
      <c r="V22" s="18" t="s">
        <v>0</v>
      </c>
      <c r="W22" s="12" t="s">
        <v>0</v>
      </c>
      <c r="X22" s="5">
        <v>113.3</v>
      </c>
      <c r="Y22" s="14">
        <v>1794.999</v>
      </c>
      <c r="Z22" s="11">
        <v>1607.838</v>
      </c>
      <c r="AA22" s="3">
        <v>2380.5360000000001</v>
      </c>
      <c r="AB22" s="3">
        <v>2783.498</v>
      </c>
      <c r="AC22" s="63">
        <v>2909.107</v>
      </c>
    </row>
    <row r="23" spans="1:29" x14ac:dyDescent="0.25">
      <c r="A23" s="15" t="s">
        <v>39</v>
      </c>
      <c r="B23" s="11"/>
      <c r="C23" s="11"/>
      <c r="D23" s="11"/>
      <c r="E23" s="11"/>
      <c r="F23" s="20" t="s">
        <v>1</v>
      </c>
      <c r="G23" s="20" t="s">
        <v>1</v>
      </c>
      <c r="H23" s="20" t="s">
        <v>1</v>
      </c>
      <c r="I23" s="20" t="s">
        <v>1</v>
      </c>
      <c r="J23" s="20" t="s">
        <v>1</v>
      </c>
      <c r="K23" s="20" t="s">
        <v>1</v>
      </c>
      <c r="L23" s="20" t="s">
        <v>1</v>
      </c>
      <c r="M23" s="20" t="s">
        <v>1</v>
      </c>
      <c r="N23" s="17" t="s">
        <v>1</v>
      </c>
      <c r="O23" s="17">
        <v>5.3</v>
      </c>
      <c r="P23" s="17">
        <v>50.9</v>
      </c>
      <c r="Q23" s="17">
        <v>205.2</v>
      </c>
      <c r="R23" s="18">
        <v>148</v>
      </c>
      <c r="S23" s="18">
        <v>515.5</v>
      </c>
      <c r="T23" s="18">
        <v>553.1</v>
      </c>
      <c r="U23" s="17">
        <v>597</v>
      </c>
      <c r="V23" s="17">
        <v>226.6</v>
      </c>
      <c r="W23" s="17" t="s">
        <v>0</v>
      </c>
      <c r="X23" s="17">
        <v>9.1999999999999993</v>
      </c>
      <c r="Y23" s="14">
        <v>261.19400000000002</v>
      </c>
      <c r="Z23" s="11">
        <v>37.319000000000003</v>
      </c>
      <c r="AA23" s="3">
        <v>574.97</v>
      </c>
      <c r="AB23" s="3">
        <v>106.47499999999999</v>
      </c>
      <c r="AC23" s="65">
        <v>12.18</v>
      </c>
    </row>
    <row r="24" spans="1:29" x14ac:dyDescent="0.25">
      <c r="A24" s="15" t="s">
        <v>40</v>
      </c>
      <c r="B24" s="11"/>
      <c r="C24" s="11">
        <v>119</v>
      </c>
      <c r="D24" s="11">
        <v>75</v>
      </c>
      <c r="E24" s="11">
        <v>215</v>
      </c>
      <c r="F24" s="11">
        <v>104</v>
      </c>
      <c r="G24" s="11">
        <v>143</v>
      </c>
      <c r="H24" s="11">
        <v>115</v>
      </c>
      <c r="I24" s="11">
        <v>56</v>
      </c>
      <c r="J24" s="11">
        <v>66</v>
      </c>
      <c r="K24" s="11">
        <v>93</v>
      </c>
      <c r="L24" s="11">
        <v>105</v>
      </c>
      <c r="M24" s="11">
        <v>155</v>
      </c>
      <c r="N24" s="20">
        <v>40.9</v>
      </c>
      <c r="O24" s="20" t="s">
        <v>1</v>
      </c>
      <c r="P24" s="20" t="s">
        <v>1</v>
      </c>
      <c r="Q24" s="20" t="s">
        <v>1</v>
      </c>
      <c r="R24" s="23" t="s">
        <v>1</v>
      </c>
      <c r="S24" s="23" t="s">
        <v>1</v>
      </c>
      <c r="T24" s="23" t="s">
        <v>1</v>
      </c>
      <c r="U24" s="23" t="s">
        <v>1</v>
      </c>
      <c r="V24" s="23" t="s">
        <v>1</v>
      </c>
      <c r="W24" s="20" t="s">
        <v>1</v>
      </c>
      <c r="X24" s="20" t="s">
        <v>1</v>
      </c>
      <c r="Y24" s="24" t="s">
        <v>1</v>
      </c>
      <c r="Z24" s="20" t="s">
        <v>1</v>
      </c>
      <c r="AA24" s="3" t="s">
        <v>1</v>
      </c>
      <c r="AB24" s="17" t="s">
        <v>1</v>
      </c>
      <c r="AC24" s="17" t="s">
        <v>1</v>
      </c>
    </row>
    <row r="25" spans="1:29" ht="23.25" x14ac:dyDescent="0.25">
      <c r="A25" s="15" t="s">
        <v>42</v>
      </c>
      <c r="B25" s="11"/>
      <c r="C25" s="11"/>
      <c r="D25" s="11">
        <v>168</v>
      </c>
      <c r="E25" s="11">
        <v>36</v>
      </c>
      <c r="F25" s="11">
        <v>38</v>
      </c>
      <c r="G25" s="11">
        <v>39</v>
      </c>
      <c r="H25" s="11">
        <v>32</v>
      </c>
      <c r="I25" s="11">
        <v>35</v>
      </c>
      <c r="J25" s="11">
        <v>34</v>
      </c>
      <c r="K25" s="11">
        <v>27</v>
      </c>
      <c r="L25" s="11">
        <v>29</v>
      </c>
      <c r="M25" s="20" t="s">
        <v>1</v>
      </c>
      <c r="N25" s="20" t="s">
        <v>1</v>
      </c>
      <c r="O25" s="20" t="s">
        <v>1</v>
      </c>
      <c r="P25" s="20" t="s">
        <v>1</v>
      </c>
      <c r="Q25" s="20" t="s">
        <v>1</v>
      </c>
      <c r="R25" s="20" t="s">
        <v>1</v>
      </c>
      <c r="S25" s="20" t="s">
        <v>1</v>
      </c>
      <c r="T25" s="20" t="s">
        <v>1</v>
      </c>
      <c r="U25" s="20" t="s">
        <v>1</v>
      </c>
      <c r="V25" s="20" t="s">
        <v>1</v>
      </c>
      <c r="W25" s="20" t="s">
        <v>1</v>
      </c>
      <c r="X25" s="20" t="s">
        <v>1</v>
      </c>
      <c r="Y25" s="20" t="s">
        <v>1</v>
      </c>
      <c r="Z25" s="20" t="s">
        <v>1</v>
      </c>
      <c r="AA25" s="3" t="s">
        <v>1</v>
      </c>
      <c r="AB25" s="17" t="s">
        <v>1</v>
      </c>
      <c r="AC25" s="17" t="s">
        <v>1</v>
      </c>
    </row>
    <row r="26" spans="1:29" ht="25.5" customHeight="1" x14ac:dyDescent="0.25">
      <c r="A26" s="15" t="s">
        <v>43</v>
      </c>
      <c r="B26" s="11"/>
      <c r="C26" s="11">
        <v>2</v>
      </c>
      <c r="D26" s="11">
        <v>28</v>
      </c>
      <c r="E26" s="11"/>
      <c r="F26" s="11"/>
      <c r="G26" s="11"/>
      <c r="H26" s="11"/>
      <c r="I26" s="11"/>
      <c r="J26" s="11"/>
      <c r="K26" s="11"/>
      <c r="L26" s="11"/>
      <c r="M26" s="11"/>
      <c r="Y26" s="25"/>
      <c r="Z26" s="5"/>
    </row>
    <row r="29" spans="1:29" x14ac:dyDescent="0.25">
      <c r="A29" s="73" t="s">
        <v>46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</row>
    <row r="30" spans="1:29" x14ac:dyDescent="0.25">
      <c r="B30" s="6">
        <v>1997</v>
      </c>
      <c r="C30" s="6">
        <v>1998</v>
      </c>
      <c r="D30" s="6">
        <v>1999</v>
      </c>
      <c r="E30" s="6">
        <v>2000</v>
      </c>
      <c r="F30" s="6">
        <v>2001</v>
      </c>
      <c r="G30" s="6">
        <v>2002</v>
      </c>
      <c r="H30" s="6">
        <v>2003</v>
      </c>
      <c r="I30" s="6">
        <v>2004</v>
      </c>
      <c r="J30" s="6">
        <v>2005</v>
      </c>
      <c r="K30" s="6">
        <v>2006</v>
      </c>
      <c r="L30" s="6">
        <v>2007</v>
      </c>
      <c r="M30" s="6">
        <v>2008</v>
      </c>
      <c r="N30" s="26">
        <v>2009</v>
      </c>
      <c r="O30" s="26">
        <v>2010</v>
      </c>
      <c r="P30" s="26">
        <v>2011</v>
      </c>
      <c r="Q30" s="26">
        <v>2012</v>
      </c>
      <c r="R30" s="26">
        <v>2013</v>
      </c>
      <c r="S30" s="26">
        <v>2014</v>
      </c>
      <c r="T30" s="26">
        <v>2015</v>
      </c>
      <c r="U30" s="26">
        <v>2016</v>
      </c>
      <c r="V30" s="26">
        <v>2017</v>
      </c>
      <c r="W30" s="26">
        <v>2018</v>
      </c>
      <c r="X30" s="26">
        <v>2019</v>
      </c>
      <c r="Y30" s="27">
        <v>2020</v>
      </c>
      <c r="Z30" s="26">
        <v>2021</v>
      </c>
      <c r="AA30" s="28">
        <v>2022</v>
      </c>
      <c r="AB30" s="28">
        <v>2023</v>
      </c>
      <c r="AC30" s="9">
        <v>2024</v>
      </c>
    </row>
    <row r="31" spans="1:29" x14ac:dyDescent="0.25">
      <c r="A31" s="10" t="s">
        <v>26</v>
      </c>
      <c r="B31" s="11"/>
      <c r="C31" s="11">
        <v>16019</v>
      </c>
      <c r="D31" s="11">
        <v>12772</v>
      </c>
      <c r="E31" s="11">
        <v>10226</v>
      </c>
      <c r="F31" s="11">
        <v>6295</v>
      </c>
      <c r="G31" s="11">
        <v>5012</v>
      </c>
      <c r="H31" s="11">
        <v>3896</v>
      </c>
      <c r="I31" s="11">
        <v>2739</v>
      </c>
      <c r="J31" s="11">
        <v>2752</v>
      </c>
      <c r="K31" s="11">
        <v>1696</v>
      </c>
      <c r="L31" s="11">
        <v>3718</v>
      </c>
      <c r="M31" s="11">
        <v>705</v>
      </c>
      <c r="N31" s="12">
        <v>1754</v>
      </c>
      <c r="O31" s="12">
        <v>1033</v>
      </c>
      <c r="P31" s="12">
        <v>832</v>
      </c>
      <c r="Q31" s="12">
        <v>1525</v>
      </c>
      <c r="R31" s="13">
        <v>4954</v>
      </c>
      <c r="S31" s="13">
        <v>1301</v>
      </c>
      <c r="T31" s="13">
        <v>1195</v>
      </c>
      <c r="U31" s="12">
        <v>891</v>
      </c>
      <c r="V31" s="12">
        <v>415</v>
      </c>
      <c r="W31" s="12">
        <v>393</v>
      </c>
      <c r="X31" s="12">
        <v>828</v>
      </c>
      <c r="Y31" s="14">
        <v>14960</v>
      </c>
      <c r="Z31" s="29">
        <v>254</v>
      </c>
      <c r="AA31" s="3">
        <v>297.90800000000002</v>
      </c>
      <c r="AB31" s="3">
        <v>154.12200000000001</v>
      </c>
      <c r="AC31" s="63">
        <v>2940.08</v>
      </c>
    </row>
    <row r="32" spans="1:29" x14ac:dyDescent="0.25">
      <c r="A32" s="15" t="s">
        <v>27</v>
      </c>
      <c r="B32" s="11"/>
      <c r="C32" s="11">
        <v>1415</v>
      </c>
      <c r="D32" s="11">
        <v>1429</v>
      </c>
      <c r="E32" s="11">
        <v>1339</v>
      </c>
      <c r="F32" s="11">
        <v>1320</v>
      </c>
      <c r="G32" s="11">
        <v>1362</v>
      </c>
      <c r="H32" s="11">
        <v>1190</v>
      </c>
      <c r="I32" s="11">
        <v>1192</v>
      </c>
      <c r="J32" s="11">
        <v>1005</v>
      </c>
      <c r="K32" s="11">
        <v>1061</v>
      </c>
      <c r="L32" s="11">
        <v>3223</v>
      </c>
      <c r="M32" s="11">
        <v>458</v>
      </c>
      <c r="N32" s="12">
        <v>1542</v>
      </c>
      <c r="O32" s="12">
        <v>492</v>
      </c>
      <c r="P32" s="12">
        <v>314</v>
      </c>
      <c r="Q32" s="12">
        <v>23</v>
      </c>
      <c r="R32" s="13">
        <v>131.572</v>
      </c>
      <c r="S32" s="13">
        <v>53.261000000000003</v>
      </c>
      <c r="T32" s="13">
        <v>7.22</v>
      </c>
      <c r="U32" s="17">
        <v>8</v>
      </c>
      <c r="V32" s="30" t="s">
        <v>0</v>
      </c>
      <c r="W32" s="12">
        <v>98</v>
      </c>
      <c r="X32" s="30" t="s">
        <v>0</v>
      </c>
      <c r="Y32" s="21">
        <v>14137.49</v>
      </c>
      <c r="Z32" s="20" t="s">
        <v>1</v>
      </c>
      <c r="AA32" s="3" t="s">
        <v>1</v>
      </c>
      <c r="AB32" s="3" t="s">
        <v>1</v>
      </c>
      <c r="AC32" s="63">
        <v>2822.7220000000002</v>
      </c>
    </row>
    <row r="33" spans="1:29" x14ac:dyDescent="0.25">
      <c r="A33" s="15" t="s">
        <v>41</v>
      </c>
      <c r="B33" s="11"/>
      <c r="C33" s="11">
        <v>1777</v>
      </c>
      <c r="D33" s="11">
        <v>1210</v>
      </c>
      <c r="E33" s="11">
        <v>987</v>
      </c>
      <c r="F33" s="11">
        <v>1269</v>
      </c>
      <c r="G33" s="11">
        <v>1697</v>
      </c>
      <c r="H33" s="11">
        <v>1745</v>
      </c>
      <c r="I33" s="11">
        <v>1171</v>
      </c>
      <c r="J33" s="11">
        <v>1125</v>
      </c>
      <c r="K33" s="11">
        <v>104</v>
      </c>
      <c r="L33" s="11">
        <v>98</v>
      </c>
      <c r="M33" s="11">
        <v>28</v>
      </c>
      <c r="N33" s="12">
        <v>15</v>
      </c>
      <c r="O33" s="12">
        <v>216</v>
      </c>
      <c r="P33" s="12">
        <v>9</v>
      </c>
      <c r="Q33" s="12">
        <v>930</v>
      </c>
      <c r="R33" s="13">
        <v>417.54300000000001</v>
      </c>
      <c r="S33" s="13">
        <v>411.42</v>
      </c>
      <c r="T33" s="13">
        <v>382.75099999999998</v>
      </c>
      <c r="U33" s="13" t="s">
        <v>0</v>
      </c>
      <c r="V33" s="20" t="s">
        <v>1</v>
      </c>
      <c r="W33" s="20" t="s">
        <v>1</v>
      </c>
      <c r="X33" s="20" t="s">
        <v>1</v>
      </c>
      <c r="Y33" s="24"/>
      <c r="Z33" s="20" t="s">
        <v>1</v>
      </c>
      <c r="AA33" s="3" t="s">
        <v>1</v>
      </c>
      <c r="AB33" s="3" t="s">
        <v>1</v>
      </c>
      <c r="AC33" s="30" t="s">
        <v>1</v>
      </c>
    </row>
    <row r="34" spans="1:29" x14ac:dyDescent="0.25">
      <c r="A34" s="15" t="s">
        <v>29</v>
      </c>
      <c r="B34" s="11"/>
      <c r="C34" s="11">
        <v>2444</v>
      </c>
      <c r="D34" s="11">
        <v>2617</v>
      </c>
      <c r="E34" s="11">
        <v>2716</v>
      </c>
      <c r="F34" s="11">
        <v>618</v>
      </c>
      <c r="G34" s="11">
        <v>396</v>
      </c>
      <c r="H34" s="11">
        <v>366</v>
      </c>
      <c r="I34" s="11">
        <v>92</v>
      </c>
      <c r="J34" s="11">
        <v>34</v>
      </c>
      <c r="K34" s="11">
        <v>265</v>
      </c>
      <c r="L34" s="11">
        <v>196</v>
      </c>
      <c r="M34" s="11">
        <v>122</v>
      </c>
      <c r="N34" s="12">
        <v>39</v>
      </c>
      <c r="O34" s="12">
        <v>101</v>
      </c>
      <c r="P34" s="12">
        <v>135</v>
      </c>
      <c r="Q34" s="12">
        <v>97</v>
      </c>
      <c r="R34" s="13">
        <v>264.024</v>
      </c>
      <c r="S34" s="13">
        <v>292.71199999999999</v>
      </c>
      <c r="T34" s="13" t="s">
        <v>0</v>
      </c>
      <c r="U34" s="13" t="s">
        <v>0</v>
      </c>
      <c r="V34" s="30" t="s">
        <v>0</v>
      </c>
      <c r="W34" s="12">
        <v>163</v>
      </c>
      <c r="X34" s="12">
        <v>415.476</v>
      </c>
      <c r="Y34" s="22">
        <v>497.42</v>
      </c>
      <c r="Z34" s="29">
        <v>171</v>
      </c>
      <c r="AA34" s="3">
        <v>244.77799999999999</v>
      </c>
      <c r="AB34" s="3">
        <v>96.397999999999996</v>
      </c>
      <c r="AC34" s="63">
        <v>24.1</v>
      </c>
    </row>
    <row r="35" spans="1:29" ht="23.25" x14ac:dyDescent="0.25">
      <c r="A35" s="15" t="s">
        <v>30</v>
      </c>
      <c r="B35" s="11"/>
      <c r="C35" s="11">
        <v>7130</v>
      </c>
      <c r="D35" s="11">
        <v>5136</v>
      </c>
      <c r="E35" s="11">
        <v>3228</v>
      </c>
      <c r="F35" s="76">
        <v>2345</v>
      </c>
      <c r="G35" s="76">
        <v>1151</v>
      </c>
      <c r="H35" s="76">
        <v>245</v>
      </c>
      <c r="I35" s="76">
        <v>109</v>
      </c>
      <c r="J35" s="76">
        <v>362</v>
      </c>
      <c r="K35" s="76">
        <v>25</v>
      </c>
      <c r="L35" s="76">
        <v>6</v>
      </c>
      <c r="M35" s="76">
        <v>6</v>
      </c>
      <c r="N35" s="12"/>
      <c r="O35" s="12">
        <v>11</v>
      </c>
      <c r="P35" s="12">
        <v>8</v>
      </c>
      <c r="Q35" s="12">
        <v>4</v>
      </c>
      <c r="R35" s="13">
        <v>4.8979999999999997</v>
      </c>
      <c r="S35" s="13">
        <v>27.152000000000001</v>
      </c>
      <c r="T35" s="13">
        <v>6.1539999999999999</v>
      </c>
      <c r="U35" s="31">
        <v>318</v>
      </c>
      <c r="V35" s="30" t="s">
        <v>0</v>
      </c>
      <c r="W35" s="32" t="s">
        <v>0</v>
      </c>
      <c r="X35" s="12">
        <v>325.71300000000002</v>
      </c>
      <c r="Y35" s="22">
        <v>293.05099999999999</v>
      </c>
      <c r="Z35" s="29">
        <v>57</v>
      </c>
      <c r="AA35" s="3">
        <v>32.799999999999997</v>
      </c>
      <c r="AB35" s="3">
        <v>31.423999999999999</v>
      </c>
      <c r="AC35" s="63">
        <v>60.758000000000003</v>
      </c>
    </row>
    <row r="36" spans="1:29" ht="23.25" x14ac:dyDescent="0.25">
      <c r="A36" s="15" t="s">
        <v>31</v>
      </c>
      <c r="B36" s="11"/>
      <c r="C36" s="11"/>
      <c r="D36" s="11"/>
      <c r="E36" s="11"/>
      <c r="F36" s="76"/>
      <c r="G36" s="76"/>
      <c r="H36" s="76"/>
      <c r="I36" s="76"/>
      <c r="J36" s="76"/>
      <c r="K36" s="76"/>
      <c r="L36" s="76"/>
      <c r="M36" s="76"/>
      <c r="N36" s="12"/>
      <c r="O36" s="12">
        <v>100</v>
      </c>
      <c r="P36" s="12">
        <v>321</v>
      </c>
      <c r="Q36" s="12">
        <v>356</v>
      </c>
      <c r="R36" s="13">
        <v>249.93199999999999</v>
      </c>
      <c r="S36" s="13">
        <v>123.31699999999999</v>
      </c>
      <c r="T36" s="13">
        <v>97.628</v>
      </c>
      <c r="U36" s="13" t="s">
        <v>0</v>
      </c>
      <c r="V36" s="30" t="s">
        <v>0</v>
      </c>
      <c r="W36" s="32" t="s">
        <v>0</v>
      </c>
      <c r="X36" s="12">
        <v>79.820999999999998</v>
      </c>
      <c r="Y36" s="22">
        <v>30.76</v>
      </c>
      <c r="Z36" s="29">
        <v>26</v>
      </c>
      <c r="AA36" s="3">
        <v>20.329999999999998</v>
      </c>
      <c r="AB36" s="3">
        <v>26.3</v>
      </c>
      <c r="AC36" s="63">
        <v>32.5</v>
      </c>
    </row>
    <row r="37" spans="1:29" x14ac:dyDescent="0.25">
      <c r="A37" s="15" t="s">
        <v>32</v>
      </c>
      <c r="B37" s="11"/>
      <c r="C37" s="11">
        <v>1036</v>
      </c>
      <c r="D37" s="11">
        <v>593</v>
      </c>
      <c r="E37" s="11">
        <v>370</v>
      </c>
      <c r="F37" s="11">
        <v>159</v>
      </c>
      <c r="G37" s="11">
        <v>42</v>
      </c>
      <c r="H37" s="11">
        <v>109</v>
      </c>
      <c r="I37" s="11">
        <v>16</v>
      </c>
      <c r="J37" s="11">
        <v>15</v>
      </c>
      <c r="K37" s="11">
        <v>35</v>
      </c>
      <c r="L37" s="11">
        <v>10</v>
      </c>
      <c r="M37" s="11">
        <v>6</v>
      </c>
      <c r="N37" s="12">
        <v>4</v>
      </c>
      <c r="O37" s="12">
        <v>11</v>
      </c>
      <c r="P37" s="12">
        <v>14</v>
      </c>
      <c r="Q37" s="12">
        <v>46</v>
      </c>
      <c r="R37" s="13">
        <v>12.788</v>
      </c>
      <c r="S37" s="13">
        <v>3.387</v>
      </c>
      <c r="T37" s="13" t="s">
        <v>0</v>
      </c>
      <c r="U37" s="20" t="s">
        <v>1</v>
      </c>
      <c r="V37" s="20" t="s">
        <v>1</v>
      </c>
      <c r="W37" s="20" t="s">
        <v>1</v>
      </c>
      <c r="X37" s="20" t="s">
        <v>1</v>
      </c>
      <c r="Y37" s="22" t="s">
        <v>0</v>
      </c>
      <c r="Z37" s="20" t="s">
        <v>1</v>
      </c>
      <c r="AA37" s="3" t="s">
        <v>1</v>
      </c>
      <c r="AB37" s="3" t="s">
        <v>1</v>
      </c>
      <c r="AC37" s="3" t="s">
        <v>1</v>
      </c>
    </row>
    <row r="38" spans="1:29" ht="23.25" x14ac:dyDescent="0.25">
      <c r="A38" s="15" t="s">
        <v>33</v>
      </c>
      <c r="B38" s="11"/>
      <c r="C38" s="11">
        <v>685</v>
      </c>
      <c r="D38" s="11">
        <v>873</v>
      </c>
      <c r="E38" s="11">
        <v>941</v>
      </c>
      <c r="F38" s="11">
        <v>218</v>
      </c>
      <c r="G38" s="11">
        <v>21</v>
      </c>
      <c r="H38" s="11">
        <v>51</v>
      </c>
      <c r="I38" s="11"/>
      <c r="J38" s="11">
        <v>46</v>
      </c>
      <c r="K38" s="11">
        <v>46</v>
      </c>
      <c r="L38" s="11">
        <v>79</v>
      </c>
      <c r="M38" s="11">
        <v>3</v>
      </c>
      <c r="N38" s="33">
        <v>3</v>
      </c>
      <c r="O38" s="12">
        <v>3</v>
      </c>
      <c r="P38" s="12">
        <v>2</v>
      </c>
      <c r="Q38" s="12">
        <v>2</v>
      </c>
      <c r="R38" s="13">
        <v>3562.6080000000002</v>
      </c>
      <c r="S38" s="13">
        <v>169.99700000000001</v>
      </c>
      <c r="T38" s="20" t="s">
        <v>1</v>
      </c>
      <c r="U38" s="20" t="s">
        <v>1</v>
      </c>
      <c r="V38" s="30" t="s">
        <v>0</v>
      </c>
      <c r="W38" s="20" t="s">
        <v>1</v>
      </c>
      <c r="X38" s="20" t="s">
        <v>1</v>
      </c>
      <c r="Y38" s="20" t="s">
        <v>1</v>
      </c>
      <c r="Z38" s="20" t="s">
        <v>1</v>
      </c>
      <c r="AA38" s="3" t="s">
        <v>1</v>
      </c>
      <c r="AB38" s="3" t="s">
        <v>1</v>
      </c>
      <c r="AC38" s="3" t="s">
        <v>1</v>
      </c>
    </row>
    <row r="39" spans="1:29" x14ac:dyDescent="0.25">
      <c r="A39" s="15" t="s">
        <v>34</v>
      </c>
      <c r="B39" s="11"/>
      <c r="C39" s="11">
        <v>1209</v>
      </c>
      <c r="D39" s="11">
        <v>757</v>
      </c>
      <c r="E39" s="11">
        <v>400</v>
      </c>
      <c r="F39" s="11">
        <v>242</v>
      </c>
      <c r="G39" s="11">
        <v>208</v>
      </c>
      <c r="H39" s="11">
        <v>87</v>
      </c>
      <c r="I39" s="11">
        <v>65</v>
      </c>
      <c r="J39" s="11">
        <v>46</v>
      </c>
      <c r="K39" s="11">
        <v>45</v>
      </c>
      <c r="L39" s="11">
        <v>24</v>
      </c>
      <c r="M39" s="11">
        <v>38</v>
      </c>
      <c r="N39" s="17">
        <v>81</v>
      </c>
      <c r="O39" s="17">
        <v>65</v>
      </c>
      <c r="P39" s="17">
        <v>13</v>
      </c>
      <c r="Q39" s="17">
        <v>16</v>
      </c>
      <c r="R39" s="18">
        <v>107.465</v>
      </c>
      <c r="S39" s="18">
        <v>2.6</v>
      </c>
      <c r="T39" s="18">
        <v>19.809999999999999</v>
      </c>
      <c r="U39" s="13" t="s">
        <v>0</v>
      </c>
      <c r="V39" s="30" t="s">
        <v>0</v>
      </c>
      <c r="W39" s="32" t="s">
        <v>0</v>
      </c>
      <c r="X39" s="20" t="s">
        <v>1</v>
      </c>
      <c r="Y39" s="20" t="s">
        <v>1</v>
      </c>
      <c r="Z39" s="20" t="s">
        <v>1</v>
      </c>
      <c r="AA39" s="3" t="s">
        <v>1</v>
      </c>
      <c r="AB39" s="3" t="s">
        <v>1</v>
      </c>
      <c r="AC39" s="3" t="s">
        <v>1</v>
      </c>
    </row>
    <row r="40" spans="1:29" x14ac:dyDescent="0.25">
      <c r="A40" s="15" t="s">
        <v>35</v>
      </c>
      <c r="B40" s="11"/>
      <c r="C40" s="11">
        <v>1</v>
      </c>
      <c r="D40" s="11">
        <v>1</v>
      </c>
      <c r="E40" s="11">
        <v>0</v>
      </c>
      <c r="F40" s="11">
        <v>6</v>
      </c>
      <c r="G40" s="11">
        <v>20</v>
      </c>
      <c r="H40" s="11">
        <v>9</v>
      </c>
      <c r="I40" s="11">
        <v>5</v>
      </c>
      <c r="J40" s="11">
        <v>5</v>
      </c>
      <c r="K40" s="11">
        <v>4</v>
      </c>
      <c r="L40" s="20" t="s">
        <v>1</v>
      </c>
      <c r="M40" s="20" t="s">
        <v>1</v>
      </c>
      <c r="N40" s="20" t="s">
        <v>1</v>
      </c>
      <c r="O40" s="20" t="s">
        <v>1</v>
      </c>
      <c r="P40" s="20" t="s">
        <v>1</v>
      </c>
      <c r="Q40" s="20" t="s">
        <v>1</v>
      </c>
      <c r="R40" s="20" t="s">
        <v>1</v>
      </c>
      <c r="S40" s="20" t="s">
        <v>1</v>
      </c>
      <c r="T40" s="20" t="s">
        <v>1</v>
      </c>
      <c r="U40" s="20" t="s">
        <v>1</v>
      </c>
      <c r="V40" s="20" t="s">
        <v>1</v>
      </c>
      <c r="W40" s="20" t="s">
        <v>1</v>
      </c>
      <c r="X40" s="20" t="s">
        <v>1</v>
      </c>
      <c r="Y40" s="20" t="s">
        <v>1</v>
      </c>
      <c r="Z40" s="20" t="s">
        <v>1</v>
      </c>
      <c r="AA40" s="3" t="s">
        <v>1</v>
      </c>
      <c r="AB40" s="3" t="s">
        <v>1</v>
      </c>
      <c r="AC40" s="3" t="s">
        <v>1</v>
      </c>
    </row>
    <row r="41" spans="1:29" x14ac:dyDescent="0.25">
      <c r="A41" s="19" t="s">
        <v>44</v>
      </c>
      <c r="B41" s="11"/>
      <c r="E41" s="11"/>
      <c r="F41" s="20" t="s">
        <v>1</v>
      </c>
      <c r="G41" s="20" t="s">
        <v>1</v>
      </c>
      <c r="H41" s="20" t="s">
        <v>1</v>
      </c>
      <c r="I41" s="20" t="s">
        <v>1</v>
      </c>
      <c r="J41" s="20" t="s">
        <v>1</v>
      </c>
      <c r="K41" s="20" t="s">
        <v>1</v>
      </c>
      <c r="L41" s="20" t="s">
        <v>1</v>
      </c>
      <c r="M41" s="20" t="s">
        <v>1</v>
      </c>
      <c r="N41" s="20" t="s">
        <v>1</v>
      </c>
      <c r="O41" s="20" t="s">
        <v>1</v>
      </c>
      <c r="P41" s="20" t="s">
        <v>1</v>
      </c>
      <c r="Q41" s="20" t="s">
        <v>1</v>
      </c>
      <c r="R41" s="20" t="s">
        <v>1</v>
      </c>
      <c r="S41" s="20" t="s">
        <v>1</v>
      </c>
      <c r="T41" s="20" t="s">
        <v>1</v>
      </c>
      <c r="U41" s="20" t="s">
        <v>1</v>
      </c>
      <c r="V41" s="20" t="s">
        <v>1</v>
      </c>
      <c r="W41" s="20" t="s">
        <v>1</v>
      </c>
      <c r="X41" s="20" t="s">
        <v>1</v>
      </c>
      <c r="Y41" s="20" t="s">
        <v>1</v>
      </c>
      <c r="Z41" s="20" t="s">
        <v>1</v>
      </c>
      <c r="AA41" s="3" t="s">
        <v>1</v>
      </c>
      <c r="AB41" s="3" t="s">
        <v>1</v>
      </c>
      <c r="AC41" s="3" t="s">
        <v>1</v>
      </c>
    </row>
    <row r="42" spans="1:29" x14ac:dyDescent="0.25">
      <c r="A42" s="19" t="s">
        <v>45</v>
      </c>
      <c r="B42" s="11"/>
      <c r="C42" s="11"/>
      <c r="D42" s="11"/>
      <c r="E42" s="11"/>
      <c r="F42" s="20" t="s">
        <v>1</v>
      </c>
      <c r="G42" s="20" t="s">
        <v>1</v>
      </c>
      <c r="H42" s="20" t="s">
        <v>1</v>
      </c>
      <c r="I42" s="20" t="s">
        <v>1</v>
      </c>
      <c r="J42" s="20" t="s">
        <v>1</v>
      </c>
      <c r="K42" s="20" t="s">
        <v>1</v>
      </c>
      <c r="L42" s="20" t="s">
        <v>1</v>
      </c>
      <c r="M42" s="20" t="s">
        <v>1</v>
      </c>
      <c r="N42" s="20" t="s">
        <v>1</v>
      </c>
      <c r="O42" s="20" t="s">
        <v>1</v>
      </c>
      <c r="P42" s="20" t="s">
        <v>1</v>
      </c>
      <c r="Q42" s="20" t="s">
        <v>1</v>
      </c>
      <c r="R42" s="20" t="s">
        <v>1</v>
      </c>
      <c r="S42" s="20" t="s">
        <v>1</v>
      </c>
      <c r="T42" s="20" t="s">
        <v>1</v>
      </c>
      <c r="U42" s="20" t="s">
        <v>1</v>
      </c>
      <c r="V42" s="20" t="s">
        <v>1</v>
      </c>
      <c r="W42" s="20" t="s">
        <v>1</v>
      </c>
      <c r="X42" s="20" t="s">
        <v>1</v>
      </c>
      <c r="Y42" s="20" t="s">
        <v>1</v>
      </c>
      <c r="Z42" s="20" t="s">
        <v>1</v>
      </c>
      <c r="AA42" s="3" t="s">
        <v>1</v>
      </c>
      <c r="AB42" s="3" t="s">
        <v>1</v>
      </c>
      <c r="AC42" s="3" t="s">
        <v>1</v>
      </c>
    </row>
    <row r="43" spans="1:29" x14ac:dyDescent="0.25">
      <c r="A43" s="15" t="s">
        <v>36</v>
      </c>
      <c r="B43" s="11"/>
      <c r="C43" s="11">
        <v>211</v>
      </c>
      <c r="D43" s="11">
        <v>41</v>
      </c>
      <c r="E43" s="11">
        <v>63</v>
      </c>
      <c r="F43" s="11">
        <v>57</v>
      </c>
      <c r="G43" s="11">
        <v>53</v>
      </c>
      <c r="H43" s="11">
        <v>41</v>
      </c>
      <c r="I43" s="11">
        <v>56</v>
      </c>
      <c r="J43" s="11">
        <v>75</v>
      </c>
      <c r="K43" s="11">
        <v>60</v>
      </c>
      <c r="L43" s="11">
        <v>47</v>
      </c>
      <c r="M43" s="11">
        <v>22</v>
      </c>
      <c r="N43" s="17">
        <v>21</v>
      </c>
      <c r="O43" s="17"/>
      <c r="P43" s="17"/>
      <c r="Q43" s="17"/>
      <c r="R43" s="18"/>
      <c r="S43" s="18">
        <v>0</v>
      </c>
      <c r="T43" s="18"/>
      <c r="U43" s="20" t="s">
        <v>1</v>
      </c>
      <c r="V43" s="20" t="s">
        <v>1</v>
      </c>
      <c r="W43" s="20" t="s">
        <v>1</v>
      </c>
      <c r="X43" s="20" t="s">
        <v>1</v>
      </c>
      <c r="Y43" s="20" t="s">
        <v>1</v>
      </c>
      <c r="Z43" s="20" t="s">
        <v>1</v>
      </c>
      <c r="AA43" s="3" t="s">
        <v>1</v>
      </c>
      <c r="AB43" s="3" t="s">
        <v>1</v>
      </c>
      <c r="AC43" s="3" t="s">
        <v>1</v>
      </c>
    </row>
    <row r="44" spans="1:29" x14ac:dyDescent="0.25">
      <c r="A44" s="15" t="s">
        <v>37</v>
      </c>
      <c r="B44" s="11"/>
      <c r="C44" s="11"/>
      <c r="D44" s="11"/>
      <c r="E44" s="11"/>
      <c r="F44" s="20" t="s">
        <v>1</v>
      </c>
      <c r="G44" s="20" t="s">
        <v>1</v>
      </c>
      <c r="H44" s="20" t="s">
        <v>1</v>
      </c>
      <c r="I44" s="20" t="s">
        <v>1</v>
      </c>
      <c r="J44" s="20" t="s">
        <v>1</v>
      </c>
      <c r="K44" s="20" t="s">
        <v>1</v>
      </c>
      <c r="L44" s="20" t="s">
        <v>1</v>
      </c>
      <c r="M44" s="20" t="s">
        <v>1</v>
      </c>
      <c r="N44" s="20" t="s">
        <v>1</v>
      </c>
      <c r="O44" s="17">
        <v>14</v>
      </c>
      <c r="P44" s="17"/>
      <c r="Q44" s="17">
        <v>0</v>
      </c>
      <c r="R44" s="18">
        <v>180.52699999999999</v>
      </c>
      <c r="S44" s="18">
        <v>182.73</v>
      </c>
      <c r="T44" s="18">
        <v>2.093</v>
      </c>
      <c r="U44" s="20" t="s">
        <v>1</v>
      </c>
      <c r="V44" s="30" t="s">
        <v>0</v>
      </c>
      <c r="W44" s="12"/>
      <c r="X44" s="20" t="s">
        <v>1</v>
      </c>
      <c r="Y44" s="20" t="s">
        <v>1</v>
      </c>
      <c r="Z44" s="20" t="s">
        <v>1</v>
      </c>
      <c r="AA44" s="3" t="s">
        <v>1</v>
      </c>
      <c r="AB44" s="3" t="s">
        <v>1</v>
      </c>
      <c r="AC44" s="3" t="s">
        <v>1</v>
      </c>
    </row>
    <row r="45" spans="1:29" ht="34.5" x14ac:dyDescent="0.25">
      <c r="A45" s="15" t="s">
        <v>38</v>
      </c>
      <c r="B45" s="11"/>
      <c r="C45" s="11"/>
      <c r="D45" s="11"/>
      <c r="E45" s="11"/>
      <c r="F45" s="20" t="s">
        <v>1</v>
      </c>
      <c r="G45" s="20" t="s">
        <v>1</v>
      </c>
      <c r="H45" s="20" t="s">
        <v>1</v>
      </c>
      <c r="I45" s="20" t="s">
        <v>1</v>
      </c>
      <c r="J45" s="20" t="s">
        <v>1</v>
      </c>
      <c r="K45" s="20" t="s">
        <v>1</v>
      </c>
      <c r="L45" s="20" t="s">
        <v>1</v>
      </c>
      <c r="M45" s="20" t="s">
        <v>1</v>
      </c>
      <c r="N45" s="20" t="s">
        <v>1</v>
      </c>
      <c r="O45" s="17">
        <v>18</v>
      </c>
      <c r="P45" s="17">
        <v>14</v>
      </c>
      <c r="Q45" s="17">
        <v>40</v>
      </c>
      <c r="R45" s="18">
        <v>21.63</v>
      </c>
      <c r="S45" s="18">
        <v>32.966000000000001</v>
      </c>
      <c r="T45" s="18" t="s">
        <v>0</v>
      </c>
      <c r="U45" s="13" t="s">
        <v>0</v>
      </c>
      <c r="V45" s="20" t="s">
        <v>1</v>
      </c>
      <c r="W45" s="20" t="s">
        <v>1</v>
      </c>
      <c r="X45" s="20" t="s">
        <v>1</v>
      </c>
      <c r="Y45" s="22" t="s">
        <v>0</v>
      </c>
      <c r="Z45" s="20" t="s">
        <v>1</v>
      </c>
      <c r="AA45" s="3" t="s">
        <v>1</v>
      </c>
      <c r="AB45" s="3" t="s">
        <v>1</v>
      </c>
      <c r="AC45" s="3" t="s">
        <v>1</v>
      </c>
    </row>
    <row r="46" spans="1:29" x14ac:dyDescent="0.25">
      <c r="A46" s="15" t="s">
        <v>39</v>
      </c>
      <c r="B46" s="11"/>
      <c r="C46" s="11"/>
      <c r="D46" s="11"/>
      <c r="E46" s="11"/>
      <c r="F46" s="20" t="s">
        <v>1</v>
      </c>
      <c r="G46" s="20" t="s">
        <v>1</v>
      </c>
      <c r="H46" s="20" t="s">
        <v>1</v>
      </c>
      <c r="I46" s="20" t="s">
        <v>1</v>
      </c>
      <c r="J46" s="20" t="s">
        <v>1</v>
      </c>
      <c r="K46" s="20" t="s">
        <v>1</v>
      </c>
      <c r="L46" s="20" t="s">
        <v>1</v>
      </c>
      <c r="M46" s="20" t="s">
        <v>1</v>
      </c>
      <c r="N46" s="20" t="s">
        <v>1</v>
      </c>
      <c r="O46" s="17">
        <v>1</v>
      </c>
      <c r="P46" s="17">
        <v>2</v>
      </c>
      <c r="Q46" s="17">
        <v>10</v>
      </c>
      <c r="R46" s="18">
        <v>1.3140000000000001</v>
      </c>
      <c r="S46" s="18">
        <v>1.3440000000000001</v>
      </c>
      <c r="T46" s="18">
        <v>1.327</v>
      </c>
      <c r="U46" s="20" t="s">
        <v>1</v>
      </c>
      <c r="V46" s="20" t="s">
        <v>1</v>
      </c>
      <c r="W46" s="32" t="s">
        <v>0</v>
      </c>
      <c r="X46" s="20" t="s">
        <v>1</v>
      </c>
      <c r="Y46" s="20" t="s">
        <v>1</v>
      </c>
      <c r="Z46" s="20" t="s">
        <v>1</v>
      </c>
      <c r="AA46" s="3" t="s">
        <v>1</v>
      </c>
      <c r="AB46" s="3" t="s">
        <v>1</v>
      </c>
      <c r="AC46" s="3" t="s">
        <v>1</v>
      </c>
    </row>
    <row r="47" spans="1:29" x14ac:dyDescent="0.25">
      <c r="A47" s="15" t="s">
        <v>40</v>
      </c>
      <c r="B47" s="11"/>
      <c r="C47" s="11">
        <v>108</v>
      </c>
      <c r="D47" s="11">
        <v>59</v>
      </c>
      <c r="E47" s="11">
        <v>149</v>
      </c>
      <c r="F47" s="11">
        <v>54</v>
      </c>
      <c r="G47" s="11">
        <v>58</v>
      </c>
      <c r="H47" s="11">
        <v>40</v>
      </c>
      <c r="I47" s="11">
        <v>15</v>
      </c>
      <c r="J47" s="11">
        <v>24</v>
      </c>
      <c r="K47" s="11">
        <v>25</v>
      </c>
      <c r="L47" s="11">
        <v>26</v>
      </c>
      <c r="M47" s="11">
        <v>22</v>
      </c>
      <c r="N47" s="20" t="s">
        <v>1</v>
      </c>
      <c r="O47" s="20" t="s">
        <v>1</v>
      </c>
      <c r="P47" s="20" t="s">
        <v>1</v>
      </c>
      <c r="Q47" s="20" t="s">
        <v>1</v>
      </c>
      <c r="R47" s="20" t="s">
        <v>1</v>
      </c>
      <c r="S47" s="20" t="s">
        <v>1</v>
      </c>
      <c r="T47" s="20" t="s">
        <v>1</v>
      </c>
      <c r="U47" s="20" t="s">
        <v>1</v>
      </c>
      <c r="V47" s="20" t="s">
        <v>1</v>
      </c>
      <c r="W47" s="20" t="s">
        <v>1</v>
      </c>
      <c r="X47" s="20" t="s">
        <v>1</v>
      </c>
      <c r="Y47" s="20" t="s">
        <v>1</v>
      </c>
      <c r="Z47" s="20" t="s">
        <v>1</v>
      </c>
      <c r="AA47" s="3" t="s">
        <v>1</v>
      </c>
      <c r="AB47" s="3" t="s">
        <v>1</v>
      </c>
      <c r="AC47" s="3" t="s">
        <v>1</v>
      </c>
    </row>
    <row r="48" spans="1:29" ht="23.25" x14ac:dyDescent="0.25">
      <c r="A48" s="15" t="s">
        <v>42</v>
      </c>
      <c r="B48" s="11"/>
      <c r="C48" s="11"/>
      <c r="D48" s="11">
        <v>53</v>
      </c>
      <c r="E48" s="11">
        <v>30</v>
      </c>
      <c r="F48" s="11">
        <v>6</v>
      </c>
      <c r="G48" s="11">
        <v>1</v>
      </c>
      <c r="H48" s="11">
        <v>11</v>
      </c>
      <c r="I48" s="11">
        <v>18</v>
      </c>
      <c r="J48" s="11">
        <v>14</v>
      </c>
      <c r="K48" s="11">
        <v>25</v>
      </c>
      <c r="L48" s="11">
        <v>9</v>
      </c>
      <c r="M48" s="20" t="s">
        <v>1</v>
      </c>
      <c r="N48" s="20" t="s">
        <v>1</v>
      </c>
      <c r="O48" s="20" t="s">
        <v>1</v>
      </c>
      <c r="P48" s="20" t="s">
        <v>1</v>
      </c>
      <c r="Q48" s="20" t="s">
        <v>1</v>
      </c>
      <c r="R48" s="20" t="s">
        <v>1</v>
      </c>
      <c r="S48" s="20" t="s">
        <v>1</v>
      </c>
      <c r="T48" s="20" t="s">
        <v>1</v>
      </c>
      <c r="U48" s="20" t="s">
        <v>1</v>
      </c>
      <c r="V48" s="20" t="s">
        <v>1</v>
      </c>
      <c r="W48" s="20" t="s">
        <v>1</v>
      </c>
      <c r="X48" s="20" t="s">
        <v>1</v>
      </c>
      <c r="Y48" s="20" t="s">
        <v>1</v>
      </c>
      <c r="Z48" s="20" t="s">
        <v>1</v>
      </c>
      <c r="AA48" s="3" t="s">
        <v>1</v>
      </c>
      <c r="AB48" s="3" t="s">
        <v>1</v>
      </c>
      <c r="AC48" s="3" t="s">
        <v>1</v>
      </c>
    </row>
    <row r="49" spans="1:29" ht="25.5" customHeight="1" x14ac:dyDescent="0.25">
      <c r="A49" s="15" t="s">
        <v>43</v>
      </c>
      <c r="B49" s="11"/>
      <c r="C49" s="11">
        <v>1</v>
      </c>
      <c r="D49" s="11">
        <v>1</v>
      </c>
      <c r="E49" s="11"/>
      <c r="F49" s="11"/>
      <c r="G49" s="11"/>
      <c r="H49" s="11"/>
      <c r="I49" s="11"/>
      <c r="J49" s="11"/>
      <c r="K49" s="11"/>
      <c r="L49" s="11"/>
      <c r="M49" s="11"/>
    </row>
    <row r="50" spans="1:29" x14ac:dyDescent="0.25">
      <c r="A50" s="34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29" x14ac:dyDescent="0.25">
      <c r="A51" s="73" t="s">
        <v>47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</row>
    <row r="52" spans="1:29" x14ac:dyDescent="0.25">
      <c r="B52" s="6">
        <v>1997</v>
      </c>
      <c r="C52" s="6">
        <v>1998</v>
      </c>
      <c r="D52" s="6">
        <v>1999</v>
      </c>
      <c r="E52" s="6">
        <v>2000</v>
      </c>
      <c r="F52" s="6">
        <v>2001</v>
      </c>
      <c r="G52" s="6">
        <v>2002</v>
      </c>
      <c r="H52" s="6">
        <v>2003</v>
      </c>
      <c r="I52" s="6">
        <v>2004</v>
      </c>
      <c r="J52" s="6">
        <v>2005</v>
      </c>
      <c r="K52" s="6">
        <v>2006</v>
      </c>
      <c r="L52" s="6">
        <v>2007</v>
      </c>
      <c r="M52" s="6">
        <v>2008</v>
      </c>
      <c r="N52" s="26">
        <v>2009</v>
      </c>
      <c r="O52" s="26">
        <v>2010</v>
      </c>
      <c r="P52" s="26">
        <v>2011</v>
      </c>
      <c r="Q52" s="26">
        <v>2012</v>
      </c>
      <c r="R52" s="26">
        <v>2013</v>
      </c>
      <c r="S52" s="26">
        <v>2014</v>
      </c>
      <c r="T52" s="26">
        <v>2015</v>
      </c>
      <c r="U52" s="26">
        <v>2016</v>
      </c>
      <c r="V52" s="26">
        <v>2017</v>
      </c>
      <c r="W52" s="26">
        <v>2018</v>
      </c>
      <c r="X52" s="26">
        <v>2019</v>
      </c>
      <c r="Y52" s="27">
        <v>2020</v>
      </c>
      <c r="Z52" s="26">
        <v>2021</v>
      </c>
      <c r="AA52" s="28">
        <v>2022</v>
      </c>
      <c r="AB52" s="28">
        <v>2023</v>
      </c>
      <c r="AC52" s="9">
        <v>2024</v>
      </c>
    </row>
    <row r="53" spans="1:29" x14ac:dyDescent="0.25">
      <c r="A53" s="10" t="s">
        <v>26</v>
      </c>
      <c r="B53" s="11"/>
      <c r="C53" s="11">
        <v>54370</v>
      </c>
      <c r="D53" s="11">
        <v>53046</v>
      </c>
      <c r="E53" s="11">
        <v>52470</v>
      </c>
      <c r="F53" s="11">
        <v>60587</v>
      </c>
      <c r="G53" s="11">
        <v>51438</v>
      </c>
      <c r="H53" s="11">
        <v>57628</v>
      </c>
      <c r="I53" s="11">
        <v>89882</v>
      </c>
      <c r="J53" s="11">
        <v>114056</v>
      </c>
      <c r="K53" s="11">
        <v>155073</v>
      </c>
      <c r="L53" s="11">
        <v>256145</v>
      </c>
      <c r="M53" s="11">
        <v>362061</v>
      </c>
      <c r="N53" s="17">
        <v>520363.1</v>
      </c>
      <c r="O53" s="17">
        <v>498805.8</v>
      </c>
      <c r="P53" s="17">
        <v>591915.5</v>
      </c>
      <c r="Q53" s="17">
        <v>705873.5</v>
      </c>
      <c r="R53" s="18">
        <v>740436</v>
      </c>
      <c r="S53" s="18">
        <v>810183.6</v>
      </c>
      <c r="T53" s="18">
        <v>774784</v>
      </c>
      <c r="U53" s="17">
        <v>908797.9</v>
      </c>
      <c r="V53" s="17">
        <v>943648.3</v>
      </c>
      <c r="W53" s="17">
        <v>873892.3</v>
      </c>
      <c r="X53" s="17">
        <v>801822.9</v>
      </c>
      <c r="Y53" s="35">
        <v>909813.62800000003</v>
      </c>
      <c r="Z53" s="36">
        <v>1019078.522</v>
      </c>
      <c r="AA53" s="3">
        <v>1158418.976</v>
      </c>
      <c r="AB53" s="3">
        <v>1173868.8319999999</v>
      </c>
      <c r="AC53" s="63">
        <v>1434026.42</v>
      </c>
    </row>
    <row r="54" spans="1:29" x14ac:dyDescent="0.25">
      <c r="A54" s="15" t="s">
        <v>27</v>
      </c>
      <c r="B54" s="11"/>
      <c r="C54" s="11">
        <v>13539</v>
      </c>
      <c r="D54" s="11">
        <v>9769</v>
      </c>
      <c r="E54" s="11">
        <v>10308</v>
      </c>
      <c r="F54" s="11">
        <v>13473</v>
      </c>
      <c r="G54" s="11">
        <v>18826</v>
      </c>
      <c r="H54" s="11">
        <v>19381</v>
      </c>
      <c r="I54" s="11">
        <v>26057</v>
      </c>
      <c r="J54" s="11">
        <v>35275</v>
      </c>
      <c r="K54" s="11">
        <v>41976</v>
      </c>
      <c r="L54" s="11">
        <v>50912</v>
      </c>
      <c r="M54" s="11">
        <v>74967</v>
      </c>
      <c r="N54" s="17">
        <v>100986.7</v>
      </c>
      <c r="O54" s="37" t="s">
        <v>24</v>
      </c>
      <c r="P54" s="17">
        <v>161470.6</v>
      </c>
      <c r="Q54" s="17">
        <v>211293.6</v>
      </c>
      <c r="R54" s="18">
        <v>260838.6</v>
      </c>
      <c r="S54" s="18">
        <v>228979.5</v>
      </c>
      <c r="T54" s="18">
        <v>230684.7</v>
      </c>
      <c r="U54" s="17">
        <v>253911.1</v>
      </c>
      <c r="V54" s="17">
        <v>251839.2</v>
      </c>
      <c r="W54" s="17">
        <v>255501.4</v>
      </c>
      <c r="X54" s="17">
        <v>214207.5</v>
      </c>
      <c r="Y54" s="38">
        <v>211860.66200000001</v>
      </c>
      <c r="Z54" s="36">
        <v>155798.20800000001</v>
      </c>
      <c r="AA54" s="3">
        <v>164246.12899999999</v>
      </c>
      <c r="AB54" s="3">
        <v>165899.11900000001</v>
      </c>
      <c r="AC54" s="63">
        <v>208443.125</v>
      </c>
    </row>
    <row r="55" spans="1:29" x14ac:dyDescent="0.25">
      <c r="A55" s="15" t="s">
        <v>28</v>
      </c>
      <c r="B55" s="11"/>
      <c r="C55" s="11"/>
      <c r="D55" s="11"/>
      <c r="E55" s="11"/>
      <c r="G55" s="11"/>
      <c r="H55" s="11"/>
      <c r="I55" s="11"/>
      <c r="J55" s="11"/>
      <c r="K55" s="11"/>
      <c r="L55" s="11"/>
      <c r="M55" s="11"/>
      <c r="N55" s="17">
        <v>286766</v>
      </c>
      <c r="O55" s="17">
        <v>225525</v>
      </c>
      <c r="P55" s="17" t="s">
        <v>5</v>
      </c>
      <c r="Q55" s="17">
        <v>264378.3</v>
      </c>
      <c r="R55" s="18">
        <v>254612.9</v>
      </c>
      <c r="S55" s="18">
        <v>316839.09999999998</v>
      </c>
      <c r="T55" s="18">
        <v>401327.8</v>
      </c>
      <c r="U55" s="17">
        <v>489065.3</v>
      </c>
      <c r="V55" s="17">
        <v>506343.8</v>
      </c>
      <c r="W55" s="17">
        <v>481962.2</v>
      </c>
      <c r="X55" s="17">
        <v>440246.8</v>
      </c>
      <c r="Y55" s="38">
        <v>503736.45600000001</v>
      </c>
      <c r="Z55" s="11">
        <f>Z56+Z57+Z58+Z59</f>
        <v>676595.65399999998</v>
      </c>
      <c r="AA55" s="3">
        <v>682723.62699999998</v>
      </c>
      <c r="AB55" s="3">
        <v>773300</v>
      </c>
      <c r="AC55" s="66">
        <v>911437.21299999999</v>
      </c>
    </row>
    <row r="56" spans="1:29" x14ac:dyDescent="0.25">
      <c r="A56" s="15" t="s">
        <v>41</v>
      </c>
      <c r="B56" s="11"/>
      <c r="C56" s="11">
        <v>8067</v>
      </c>
      <c r="D56" s="11">
        <v>7890</v>
      </c>
      <c r="E56" s="11">
        <v>6173</v>
      </c>
      <c r="F56" s="11">
        <v>7236</v>
      </c>
      <c r="G56" s="11">
        <v>8353</v>
      </c>
      <c r="H56" s="11">
        <v>9535</v>
      </c>
      <c r="I56" s="11">
        <v>10880</v>
      </c>
      <c r="J56" s="11">
        <v>17304</v>
      </c>
      <c r="K56" s="11">
        <v>24304</v>
      </c>
      <c r="L56" s="11">
        <v>56104</v>
      </c>
      <c r="M56" s="11">
        <v>51198</v>
      </c>
      <c r="N56" s="17">
        <v>94103</v>
      </c>
      <c r="O56" s="17">
        <v>117038</v>
      </c>
      <c r="P56" s="17">
        <v>128243.2</v>
      </c>
      <c r="Q56" s="17">
        <v>136265</v>
      </c>
      <c r="R56" s="18">
        <v>113409</v>
      </c>
      <c r="S56" s="18">
        <v>142075.20000000001</v>
      </c>
      <c r="T56" s="18">
        <v>199728.5</v>
      </c>
      <c r="U56" s="17">
        <v>135725.70000000001</v>
      </c>
      <c r="V56" s="17">
        <v>152989.5</v>
      </c>
      <c r="W56" s="17">
        <v>113012</v>
      </c>
      <c r="X56" s="17">
        <v>93293.5</v>
      </c>
      <c r="Y56" s="38">
        <v>129544.58</v>
      </c>
      <c r="Z56" s="36">
        <v>122323.147</v>
      </c>
      <c r="AA56" s="3">
        <v>116652.602</v>
      </c>
      <c r="AB56" s="3">
        <v>120983.482</v>
      </c>
      <c r="AC56" s="63">
        <v>153111.45699999999</v>
      </c>
    </row>
    <row r="57" spans="1:29" x14ac:dyDescent="0.25">
      <c r="A57" s="15" t="s">
        <v>29</v>
      </c>
      <c r="B57" s="11"/>
      <c r="C57" s="11">
        <v>8805</v>
      </c>
      <c r="D57" s="11">
        <v>11512</v>
      </c>
      <c r="E57" s="11">
        <v>12101</v>
      </c>
      <c r="F57" s="11">
        <v>9348</v>
      </c>
      <c r="G57" s="11">
        <v>9676</v>
      </c>
      <c r="H57" s="11">
        <v>9579</v>
      </c>
      <c r="I57" s="11">
        <v>11174</v>
      </c>
      <c r="J57" s="11">
        <v>17116</v>
      </c>
      <c r="K57" s="11">
        <v>27226</v>
      </c>
      <c r="L57" s="11">
        <v>40954</v>
      </c>
      <c r="M57" s="11">
        <v>98291</v>
      </c>
      <c r="N57" s="17">
        <v>178390.1</v>
      </c>
      <c r="O57" s="17">
        <v>94342.2</v>
      </c>
      <c r="P57" s="17">
        <v>107029.8</v>
      </c>
      <c r="Q57" s="17">
        <v>108689.1</v>
      </c>
      <c r="R57" s="18">
        <v>119571.9</v>
      </c>
      <c r="S57" s="18">
        <v>144194.9</v>
      </c>
      <c r="T57" s="18">
        <v>164513.4</v>
      </c>
      <c r="U57" s="17">
        <v>308522.2</v>
      </c>
      <c r="V57" s="17">
        <v>293443.90000000002</v>
      </c>
      <c r="W57" s="17">
        <v>317180.90000000002</v>
      </c>
      <c r="X57" s="17">
        <v>286815.40000000002</v>
      </c>
      <c r="Y57" s="38">
        <v>314448.79100000003</v>
      </c>
      <c r="Z57" s="39">
        <v>493768.315</v>
      </c>
      <c r="AA57" s="3">
        <v>507309.70199999999</v>
      </c>
      <c r="AB57" s="3">
        <v>588923.875</v>
      </c>
      <c r="AC57" s="63">
        <v>683110.71200000006</v>
      </c>
    </row>
    <row r="58" spans="1:29" ht="23.25" x14ac:dyDescent="0.25">
      <c r="A58" s="15" t="s">
        <v>30</v>
      </c>
      <c r="B58" s="11"/>
      <c r="C58" s="11">
        <v>16903</v>
      </c>
      <c r="D58" s="11">
        <v>15810</v>
      </c>
      <c r="E58" s="11">
        <v>14616</v>
      </c>
      <c r="F58" s="76">
        <v>21445</v>
      </c>
      <c r="G58" s="76">
        <v>4167</v>
      </c>
      <c r="H58" s="76">
        <v>3738</v>
      </c>
      <c r="I58" s="76">
        <v>5128</v>
      </c>
      <c r="J58" s="76">
        <v>5308</v>
      </c>
      <c r="K58" s="76">
        <v>7227</v>
      </c>
      <c r="L58" s="76">
        <v>8749</v>
      </c>
      <c r="M58" s="76">
        <v>11553</v>
      </c>
      <c r="N58" s="31">
        <v>13238.5</v>
      </c>
      <c r="O58" s="31">
        <v>13343.2</v>
      </c>
      <c r="P58" s="31">
        <v>17742.599999999999</v>
      </c>
      <c r="Q58" s="31">
        <v>18556.7</v>
      </c>
      <c r="R58" s="40">
        <v>20690.8</v>
      </c>
      <c r="S58" s="40">
        <v>29415</v>
      </c>
      <c r="T58" s="40">
        <v>35605.800000000003</v>
      </c>
      <c r="U58" s="31">
        <v>37754.800000000003</v>
      </c>
      <c r="V58" s="31">
        <v>39695.599999999999</v>
      </c>
      <c r="W58" s="31">
        <v>39835.5</v>
      </c>
      <c r="X58" s="31">
        <v>50580.5</v>
      </c>
      <c r="Y58" s="38">
        <v>49870.777999999998</v>
      </c>
      <c r="Z58" s="39">
        <v>50706.964999999997</v>
      </c>
      <c r="AA58" s="3">
        <v>48426.550999999999</v>
      </c>
      <c r="AB58" s="3">
        <v>52808.133999999998</v>
      </c>
      <c r="AC58" s="63">
        <v>62483.146000000001</v>
      </c>
    </row>
    <row r="59" spans="1:29" ht="23.25" x14ac:dyDescent="0.25">
      <c r="A59" s="15" t="s">
        <v>31</v>
      </c>
      <c r="B59" s="11"/>
      <c r="C59" s="11"/>
      <c r="D59" s="11"/>
      <c r="E59" s="11"/>
      <c r="F59" s="76"/>
      <c r="G59" s="76"/>
      <c r="H59" s="76"/>
      <c r="I59" s="76"/>
      <c r="J59" s="76"/>
      <c r="K59" s="76"/>
      <c r="L59" s="76"/>
      <c r="M59" s="76"/>
      <c r="N59" s="31">
        <v>1034.4000000000001</v>
      </c>
      <c r="O59" s="31">
        <v>801.6</v>
      </c>
      <c r="P59" s="31">
        <v>949.4</v>
      </c>
      <c r="Q59" s="31">
        <v>837.6</v>
      </c>
      <c r="R59" s="40">
        <v>941.2</v>
      </c>
      <c r="S59" s="40">
        <v>1153.9000000000001</v>
      </c>
      <c r="T59" s="40">
        <v>1480.1</v>
      </c>
      <c r="U59" s="31">
        <v>7062.6</v>
      </c>
      <c r="V59" s="31">
        <v>20214.8</v>
      </c>
      <c r="W59" s="31">
        <v>11933.7</v>
      </c>
      <c r="X59" s="31">
        <v>9557.2999999999993</v>
      </c>
      <c r="Y59" s="38">
        <v>9872.3070000000007</v>
      </c>
      <c r="Z59" s="39">
        <v>9797.2270000000008</v>
      </c>
      <c r="AA59" s="3">
        <v>10334.772000000001</v>
      </c>
      <c r="AB59" s="3">
        <v>10584.916999999999</v>
      </c>
      <c r="AC59" s="63">
        <v>12731.897999999999</v>
      </c>
    </row>
    <row r="60" spans="1:29" x14ac:dyDescent="0.25">
      <c r="A60" s="15" t="s">
        <v>32</v>
      </c>
      <c r="B60" s="11"/>
      <c r="C60" s="11">
        <v>1931</v>
      </c>
      <c r="D60" s="11">
        <v>1650</v>
      </c>
      <c r="E60" s="11">
        <v>2098</v>
      </c>
      <c r="F60" s="11">
        <v>1814</v>
      </c>
      <c r="G60" s="11">
        <v>984</v>
      </c>
      <c r="H60" s="11">
        <v>2076</v>
      </c>
      <c r="I60" s="11">
        <v>443</v>
      </c>
      <c r="J60" s="11">
        <v>871</v>
      </c>
      <c r="K60" s="11">
        <v>3192</v>
      </c>
      <c r="L60" s="11">
        <v>4865</v>
      </c>
      <c r="M60" s="11">
        <v>6257</v>
      </c>
      <c r="N60" s="31">
        <v>4510.5</v>
      </c>
      <c r="O60" s="31">
        <v>3906.4</v>
      </c>
      <c r="P60" s="31">
        <v>2765.4</v>
      </c>
      <c r="Q60" s="31">
        <v>3233.9</v>
      </c>
      <c r="R60" s="40">
        <v>2959.7</v>
      </c>
      <c r="S60" s="40">
        <v>6377.1</v>
      </c>
      <c r="T60" s="40">
        <v>2169.6</v>
      </c>
      <c r="U60" s="31">
        <v>2071.6</v>
      </c>
      <c r="V60" s="31">
        <v>2550.6</v>
      </c>
      <c r="W60" s="31">
        <v>4112.3</v>
      </c>
      <c r="X60" s="31">
        <v>1167.7</v>
      </c>
      <c r="Y60" s="38">
        <v>1776.414</v>
      </c>
      <c r="Z60" s="39">
        <v>3580.8159999999998</v>
      </c>
      <c r="AA60" s="3">
        <v>9491.1219999999994</v>
      </c>
      <c r="AB60" s="3">
        <v>64816.46</v>
      </c>
      <c r="AC60" s="63">
        <v>110506.524</v>
      </c>
    </row>
    <row r="61" spans="1:29" ht="23.25" x14ac:dyDescent="0.25">
      <c r="A61" s="15" t="s">
        <v>33</v>
      </c>
      <c r="B61" s="11"/>
      <c r="C61" s="11">
        <v>1981</v>
      </c>
      <c r="D61" s="11">
        <v>1815</v>
      </c>
      <c r="E61" s="11">
        <v>2223</v>
      </c>
      <c r="F61" s="11">
        <v>1068</v>
      </c>
      <c r="G61" s="11">
        <v>724</v>
      </c>
      <c r="H61" s="11">
        <v>5580</v>
      </c>
      <c r="I61" s="11">
        <v>13329</v>
      </c>
      <c r="J61" s="11">
        <v>17199</v>
      </c>
      <c r="K61" s="41">
        <v>22519</v>
      </c>
      <c r="L61" s="11">
        <v>45883</v>
      </c>
      <c r="M61" s="11">
        <v>44906</v>
      </c>
      <c r="N61" s="31">
        <v>111504.5</v>
      </c>
      <c r="O61" s="31">
        <v>122110.6</v>
      </c>
      <c r="P61" s="31">
        <v>141874.9</v>
      </c>
      <c r="Q61" s="31">
        <v>193341</v>
      </c>
      <c r="R61" s="40">
        <v>187500.4</v>
      </c>
      <c r="S61" s="40">
        <v>191551.7</v>
      </c>
      <c r="T61" s="40">
        <v>90511.2</v>
      </c>
      <c r="U61" s="31">
        <v>111862.5</v>
      </c>
      <c r="V61" s="31">
        <v>132169.70000000001</v>
      </c>
      <c r="W61" s="31">
        <v>73944.5</v>
      </c>
      <c r="X61" s="31">
        <v>82519.399999999994</v>
      </c>
      <c r="Y61" s="38">
        <v>114399.128</v>
      </c>
      <c r="Z61" s="39">
        <v>106014.97199999999</v>
      </c>
      <c r="AA61" s="3">
        <v>105565.205</v>
      </c>
      <c r="AB61" s="3">
        <v>104914.141</v>
      </c>
      <c r="AC61" s="63">
        <v>136986.94099999999</v>
      </c>
    </row>
    <row r="62" spans="1:29" x14ac:dyDescent="0.25">
      <c r="A62" s="15" t="s">
        <v>34</v>
      </c>
      <c r="B62" s="11"/>
      <c r="C62" s="11">
        <v>2607</v>
      </c>
      <c r="D62" s="11">
        <v>3891</v>
      </c>
      <c r="E62" s="11">
        <v>3433</v>
      </c>
      <c r="F62" s="11">
        <v>5598</v>
      </c>
      <c r="G62" s="11">
        <v>8017</v>
      </c>
      <c r="H62" s="11">
        <v>6910</v>
      </c>
      <c r="I62" s="11">
        <v>21523</v>
      </c>
      <c r="J62" s="11">
        <v>17895</v>
      </c>
      <c r="K62" s="11">
        <v>25584</v>
      </c>
      <c r="L62" s="11">
        <v>43881</v>
      </c>
      <c r="M62" s="11">
        <v>70612</v>
      </c>
      <c r="N62" s="31">
        <v>12214.9</v>
      </c>
      <c r="O62" s="31">
        <v>14750.1</v>
      </c>
      <c r="P62" s="31">
        <v>28097.599999999999</v>
      </c>
      <c r="Q62" s="31">
        <v>29020.2</v>
      </c>
      <c r="R62" s="40">
        <v>30821.3</v>
      </c>
      <c r="S62" s="40">
        <v>60101</v>
      </c>
      <c r="T62" s="40">
        <v>43610.7</v>
      </c>
      <c r="U62" s="31">
        <v>42863.8</v>
      </c>
      <c r="V62" s="31">
        <v>48366.9</v>
      </c>
      <c r="W62" s="31">
        <v>55486.400000000001</v>
      </c>
      <c r="X62" s="31">
        <v>25680.400000000001</v>
      </c>
      <c r="Y62" s="38">
        <v>37200.752999999997</v>
      </c>
      <c r="Z62" s="39">
        <v>35965.597000000002</v>
      </c>
      <c r="AA62" s="3">
        <v>30960.128000000001</v>
      </c>
      <c r="AB62" s="3">
        <v>26266.331999999999</v>
      </c>
      <c r="AC62" s="63">
        <v>26621.518</v>
      </c>
    </row>
    <row r="63" spans="1:29" x14ac:dyDescent="0.25">
      <c r="A63" s="15" t="s">
        <v>35</v>
      </c>
      <c r="B63" s="11"/>
      <c r="C63" s="11">
        <v>6</v>
      </c>
      <c r="D63" s="11">
        <v>6</v>
      </c>
      <c r="E63" s="11">
        <v>11</v>
      </c>
      <c r="F63" s="11">
        <v>111</v>
      </c>
      <c r="G63" s="11">
        <v>198</v>
      </c>
      <c r="H63" s="11">
        <v>302</v>
      </c>
      <c r="I63" s="11">
        <v>599</v>
      </c>
      <c r="J63" s="11">
        <v>1730</v>
      </c>
      <c r="K63" s="11">
        <v>1503</v>
      </c>
      <c r="L63" s="11">
        <v>1825</v>
      </c>
      <c r="M63" s="11">
        <v>1814</v>
      </c>
      <c r="N63" s="31">
        <v>2380.6999999999998</v>
      </c>
      <c r="O63" s="31">
        <v>753.3</v>
      </c>
      <c r="P63" s="31">
        <v>1361.7</v>
      </c>
      <c r="Q63" s="31">
        <v>890.1</v>
      </c>
      <c r="R63" s="40">
        <v>1013.4</v>
      </c>
      <c r="S63" s="40">
        <v>2984.4</v>
      </c>
      <c r="T63" s="40">
        <v>1963.2</v>
      </c>
      <c r="U63" s="31">
        <v>1906.6</v>
      </c>
      <c r="V63" s="31">
        <v>1140.4000000000001</v>
      </c>
      <c r="W63" s="31">
        <v>837.5</v>
      </c>
      <c r="X63" s="31">
        <v>1261.8</v>
      </c>
      <c r="Y63" s="38">
        <v>1336.48</v>
      </c>
      <c r="Z63" s="39">
        <v>5614.808</v>
      </c>
      <c r="AA63" s="3">
        <v>1505.5129999999999</v>
      </c>
      <c r="AB63" s="3">
        <v>3134.4180000000001</v>
      </c>
      <c r="AC63" s="63">
        <v>3794.4389999999999</v>
      </c>
    </row>
    <row r="64" spans="1:29" x14ac:dyDescent="0.25">
      <c r="A64" s="19" t="s">
        <v>44</v>
      </c>
      <c r="B64" s="11"/>
      <c r="C64" s="11"/>
      <c r="D64" s="11"/>
      <c r="E64" s="11"/>
      <c r="F64" s="20" t="s">
        <v>1</v>
      </c>
      <c r="G64" s="20" t="s">
        <v>1</v>
      </c>
      <c r="H64" s="20" t="s">
        <v>1</v>
      </c>
      <c r="I64" s="20" t="s">
        <v>1</v>
      </c>
      <c r="J64" s="20" t="s">
        <v>1</v>
      </c>
      <c r="K64" s="20" t="s">
        <v>1</v>
      </c>
      <c r="L64" s="20" t="s">
        <v>1</v>
      </c>
      <c r="M64" s="20" t="s">
        <v>1</v>
      </c>
      <c r="N64" s="31" t="s">
        <v>1</v>
      </c>
      <c r="O64" s="31" t="s">
        <v>1</v>
      </c>
      <c r="P64" s="31">
        <v>6</v>
      </c>
      <c r="Q64" s="31" t="s">
        <v>1</v>
      </c>
      <c r="R64" s="40">
        <v>0</v>
      </c>
      <c r="S64" s="40">
        <v>65.5</v>
      </c>
      <c r="T64" s="40">
        <v>0</v>
      </c>
      <c r="U64" s="40" t="s">
        <v>1</v>
      </c>
      <c r="V64" s="40" t="s">
        <v>1</v>
      </c>
      <c r="W64" s="31" t="s">
        <v>1</v>
      </c>
      <c r="X64" s="31" t="s">
        <v>1</v>
      </c>
      <c r="Y64" s="42" t="s">
        <v>1</v>
      </c>
      <c r="Z64" s="40" t="s">
        <v>1</v>
      </c>
      <c r="AA64" s="3" t="s">
        <v>1</v>
      </c>
      <c r="AB64" s="40" t="s">
        <v>1</v>
      </c>
      <c r="AC64" s="40" t="s">
        <v>1</v>
      </c>
    </row>
    <row r="65" spans="1:29" x14ac:dyDescent="0.25">
      <c r="A65" s="19" t="s">
        <v>45</v>
      </c>
      <c r="B65" s="11"/>
      <c r="C65" s="11"/>
      <c r="D65" s="11"/>
      <c r="E65" s="11"/>
      <c r="F65" s="20" t="s">
        <v>1</v>
      </c>
      <c r="G65" s="20" t="s">
        <v>1</v>
      </c>
      <c r="H65" s="20" t="s">
        <v>1</v>
      </c>
      <c r="I65" s="20" t="s">
        <v>1</v>
      </c>
      <c r="J65" s="20" t="s">
        <v>1</v>
      </c>
      <c r="K65" s="20" t="s">
        <v>1</v>
      </c>
      <c r="L65" s="20" t="s">
        <v>1</v>
      </c>
      <c r="M65" s="20" t="s">
        <v>1</v>
      </c>
      <c r="N65" s="31" t="s">
        <v>1</v>
      </c>
      <c r="O65" s="31" t="s">
        <v>1</v>
      </c>
      <c r="P65" s="31" t="s">
        <v>1</v>
      </c>
      <c r="Q65" s="31">
        <v>100.3</v>
      </c>
      <c r="R65" s="40">
        <v>0</v>
      </c>
      <c r="S65" s="40" t="s">
        <v>1</v>
      </c>
      <c r="T65" s="40">
        <v>0</v>
      </c>
      <c r="U65" s="40" t="s">
        <v>1</v>
      </c>
      <c r="V65" s="40" t="s">
        <v>1</v>
      </c>
      <c r="W65" s="40" t="s">
        <v>1</v>
      </c>
      <c r="X65" s="40" t="s">
        <v>1</v>
      </c>
      <c r="Y65" s="42" t="s">
        <v>1</v>
      </c>
      <c r="Z65" s="40" t="s">
        <v>1</v>
      </c>
      <c r="AA65" s="3" t="s">
        <v>1</v>
      </c>
      <c r="AB65" s="40" t="s">
        <v>1</v>
      </c>
      <c r="AC65" s="40" t="s">
        <v>1</v>
      </c>
    </row>
    <row r="66" spans="1:29" x14ac:dyDescent="0.25">
      <c r="A66" s="15" t="s">
        <v>36</v>
      </c>
      <c r="B66" s="11"/>
      <c r="C66" s="11">
        <v>335</v>
      </c>
      <c r="D66" s="11">
        <v>183</v>
      </c>
      <c r="E66" s="11">
        <v>1109</v>
      </c>
      <c r="F66" s="11">
        <v>222</v>
      </c>
      <c r="G66" s="11">
        <v>226</v>
      </c>
      <c r="H66" s="11">
        <v>233</v>
      </c>
      <c r="I66" s="11">
        <v>572</v>
      </c>
      <c r="J66" s="11">
        <v>1120</v>
      </c>
      <c r="K66" s="11">
        <v>1017</v>
      </c>
      <c r="L66" s="11">
        <v>1915</v>
      </c>
      <c r="M66" s="11">
        <v>1452</v>
      </c>
      <c r="N66" s="31">
        <v>309.8</v>
      </c>
      <c r="O66" s="31">
        <v>189.8</v>
      </c>
      <c r="P66" s="31">
        <v>794.3</v>
      </c>
      <c r="Q66" s="31">
        <v>790.2</v>
      </c>
      <c r="R66" s="40">
        <v>730.4</v>
      </c>
      <c r="S66" s="40">
        <v>265.5</v>
      </c>
      <c r="T66" s="40" t="s">
        <v>0</v>
      </c>
      <c r="U66" s="40" t="s">
        <v>0</v>
      </c>
      <c r="V66" s="40" t="s">
        <v>0</v>
      </c>
      <c r="W66" s="40" t="s">
        <v>0</v>
      </c>
      <c r="X66" s="40" t="s">
        <v>0</v>
      </c>
      <c r="Y66" s="43" t="s">
        <v>0</v>
      </c>
      <c r="Z66" s="30" t="s">
        <v>0</v>
      </c>
      <c r="AA66" s="3">
        <v>4683.3590000000004</v>
      </c>
      <c r="AB66" s="3">
        <v>651.61400000000003</v>
      </c>
      <c r="AC66" s="30" t="s">
        <v>0</v>
      </c>
    </row>
    <row r="67" spans="1:29" x14ac:dyDescent="0.25">
      <c r="A67" s="15" t="s">
        <v>37</v>
      </c>
      <c r="B67" s="11"/>
      <c r="C67" s="11"/>
      <c r="D67" s="11"/>
      <c r="E67" s="11"/>
      <c r="F67" s="20" t="s">
        <v>1</v>
      </c>
      <c r="G67" s="20" t="s">
        <v>1</v>
      </c>
      <c r="H67" s="20" t="s">
        <v>1</v>
      </c>
      <c r="I67" s="20" t="s">
        <v>1</v>
      </c>
      <c r="J67" s="20" t="s">
        <v>1</v>
      </c>
      <c r="K67" s="20" t="s">
        <v>1</v>
      </c>
      <c r="L67" s="20" t="s">
        <v>1</v>
      </c>
      <c r="M67" s="20" t="s">
        <v>1</v>
      </c>
      <c r="N67" s="31">
        <v>452.9</v>
      </c>
      <c r="O67" s="31">
        <v>390.1</v>
      </c>
      <c r="P67" s="31">
        <v>200.7</v>
      </c>
      <c r="Q67" s="31">
        <v>986.1</v>
      </c>
      <c r="R67" s="40">
        <v>257.2</v>
      </c>
      <c r="S67" s="40">
        <v>597.6</v>
      </c>
      <c r="T67" s="40">
        <v>535.1</v>
      </c>
      <c r="U67" s="31">
        <v>4532.3999999999996</v>
      </c>
      <c r="V67" s="31">
        <v>739.3</v>
      </c>
      <c r="W67" s="40">
        <v>1239.4000000000001</v>
      </c>
      <c r="X67" s="40">
        <v>675.1</v>
      </c>
      <c r="Y67" s="43">
        <v>1332.742</v>
      </c>
      <c r="Z67" s="39">
        <v>686.86300000000006</v>
      </c>
      <c r="AA67" s="3">
        <v>152850.89300000001</v>
      </c>
      <c r="AB67" s="3">
        <v>1644.1859999999999</v>
      </c>
      <c r="AC67" s="63">
        <v>1660.2739999999999</v>
      </c>
    </row>
    <row r="68" spans="1:29" ht="34.5" x14ac:dyDescent="0.25">
      <c r="A68" s="15" t="s">
        <v>38</v>
      </c>
      <c r="B68" s="11"/>
      <c r="C68" s="11"/>
      <c r="D68" s="11"/>
      <c r="E68" s="11"/>
      <c r="F68" s="20" t="s">
        <v>1</v>
      </c>
      <c r="G68" s="20" t="s">
        <v>1</v>
      </c>
      <c r="H68" s="20" t="s">
        <v>1</v>
      </c>
      <c r="I68" s="20" t="s">
        <v>1</v>
      </c>
      <c r="J68" s="20" t="s">
        <v>1</v>
      </c>
      <c r="K68" s="20" t="s">
        <v>1</v>
      </c>
      <c r="L68" s="20" t="s">
        <v>1</v>
      </c>
      <c r="M68" s="20" t="s">
        <v>1</v>
      </c>
      <c r="N68" s="31">
        <v>479.1</v>
      </c>
      <c r="O68" s="31">
        <v>367.5</v>
      </c>
      <c r="P68" s="31">
        <v>257.60000000000002</v>
      </c>
      <c r="Q68" s="31">
        <v>394.4</v>
      </c>
      <c r="R68" s="40">
        <v>922.3</v>
      </c>
      <c r="S68" s="40">
        <v>838</v>
      </c>
      <c r="T68" s="40">
        <v>1290.7</v>
      </c>
      <c r="U68" s="31">
        <v>1968.4</v>
      </c>
      <c r="V68" s="40" t="s">
        <v>0</v>
      </c>
      <c r="W68" s="40" t="s">
        <v>0</v>
      </c>
      <c r="X68" s="3">
        <v>130.5</v>
      </c>
      <c r="Y68" s="43">
        <v>2510.7600000000002</v>
      </c>
      <c r="Z68" s="39">
        <v>1934.816</v>
      </c>
      <c r="AA68" s="3">
        <v>2895.2429999999999</v>
      </c>
      <c r="AB68" s="3">
        <v>3797.402</v>
      </c>
      <c r="AC68" s="63">
        <v>4219.7520000000004</v>
      </c>
    </row>
    <row r="69" spans="1:29" x14ac:dyDescent="0.25">
      <c r="A69" s="15" t="s">
        <v>39</v>
      </c>
      <c r="B69" s="11"/>
      <c r="C69" s="11"/>
      <c r="D69" s="11"/>
      <c r="E69" s="11"/>
      <c r="F69" s="20" t="s">
        <v>1</v>
      </c>
      <c r="G69" s="20" t="s">
        <v>1</v>
      </c>
      <c r="H69" s="20" t="s">
        <v>1</v>
      </c>
      <c r="I69" s="20" t="s">
        <v>1</v>
      </c>
      <c r="J69" s="20" t="s">
        <v>1</v>
      </c>
      <c r="K69" s="20" t="s">
        <v>1</v>
      </c>
      <c r="L69" s="20" t="s">
        <v>1</v>
      </c>
      <c r="M69" s="20" t="s">
        <v>1</v>
      </c>
      <c r="N69" s="31">
        <v>958</v>
      </c>
      <c r="O69" s="31">
        <v>111.6</v>
      </c>
      <c r="P69" s="31">
        <v>1121.7</v>
      </c>
      <c r="Q69" s="31">
        <v>1475.3</v>
      </c>
      <c r="R69" s="40">
        <v>779.8</v>
      </c>
      <c r="S69" s="40">
        <v>1584.4</v>
      </c>
      <c r="T69" s="40">
        <v>2577.8000000000002</v>
      </c>
      <c r="U69" s="40" t="s">
        <v>0</v>
      </c>
      <c r="V69" s="31">
        <v>265.8</v>
      </c>
      <c r="W69" s="40" t="s">
        <v>0</v>
      </c>
      <c r="X69" s="3">
        <v>35786.400000000001</v>
      </c>
      <c r="Y69" s="43">
        <v>35344.995000000003</v>
      </c>
      <c r="Z69" s="39">
        <v>32553.702000000001</v>
      </c>
      <c r="AA69" s="3">
        <v>3497.7570000000001</v>
      </c>
      <c r="AB69" s="3">
        <v>29444.752</v>
      </c>
      <c r="AC69" s="64">
        <v>27353.040000000001</v>
      </c>
    </row>
    <row r="70" spans="1:29" x14ac:dyDescent="0.25">
      <c r="A70" s="15" t="s">
        <v>40</v>
      </c>
      <c r="B70" s="11"/>
      <c r="C70" s="11">
        <v>188</v>
      </c>
      <c r="D70" s="11">
        <v>91</v>
      </c>
      <c r="E70" s="11">
        <v>337</v>
      </c>
      <c r="F70" s="11">
        <v>168</v>
      </c>
      <c r="G70" s="11">
        <v>212</v>
      </c>
      <c r="H70" s="11">
        <v>220</v>
      </c>
      <c r="I70" s="11">
        <v>111</v>
      </c>
      <c r="J70" s="11">
        <v>159</v>
      </c>
      <c r="K70" s="11">
        <v>412</v>
      </c>
      <c r="L70" s="11">
        <v>944</v>
      </c>
      <c r="M70" s="11">
        <v>1009</v>
      </c>
      <c r="N70" s="44" t="s">
        <v>1</v>
      </c>
      <c r="O70" s="44" t="s">
        <v>2</v>
      </c>
      <c r="P70" s="44" t="s">
        <v>1</v>
      </c>
      <c r="Q70" s="44" t="s">
        <v>1</v>
      </c>
      <c r="R70" s="45" t="s">
        <v>1</v>
      </c>
      <c r="S70" s="45" t="s">
        <v>1</v>
      </c>
      <c r="T70" s="45" t="s">
        <v>1</v>
      </c>
      <c r="U70" s="45" t="s">
        <v>1</v>
      </c>
      <c r="V70" s="45" t="s">
        <v>1</v>
      </c>
      <c r="W70" s="45" t="s">
        <v>1</v>
      </c>
      <c r="X70" s="45" t="s">
        <v>1</v>
      </c>
      <c r="Y70" s="46" t="s">
        <v>1</v>
      </c>
      <c r="Z70" s="47" t="s">
        <v>1</v>
      </c>
      <c r="AA70" s="3" t="s">
        <v>1</v>
      </c>
      <c r="AB70" s="40" t="s">
        <v>1</v>
      </c>
      <c r="AC70" s="40" t="s">
        <v>1</v>
      </c>
    </row>
    <row r="71" spans="1:29" ht="23.25" x14ac:dyDescent="0.25">
      <c r="A71" s="15" t="s">
        <v>42</v>
      </c>
      <c r="B71" s="11"/>
      <c r="C71" s="11"/>
      <c r="D71" s="11">
        <v>278</v>
      </c>
      <c r="E71" s="11">
        <v>60</v>
      </c>
      <c r="F71" s="11">
        <v>103</v>
      </c>
      <c r="G71" s="11">
        <v>54</v>
      </c>
      <c r="H71" s="11">
        <v>74</v>
      </c>
      <c r="I71" s="11">
        <v>65</v>
      </c>
      <c r="J71" s="11">
        <v>77</v>
      </c>
      <c r="K71" s="11">
        <v>112</v>
      </c>
      <c r="L71" s="11">
        <v>112</v>
      </c>
      <c r="M71" s="20" t="s">
        <v>1</v>
      </c>
      <c r="N71" s="20" t="s">
        <v>1</v>
      </c>
      <c r="O71" s="20" t="s">
        <v>1</v>
      </c>
      <c r="P71" s="20" t="s">
        <v>1</v>
      </c>
      <c r="Q71" s="20" t="s">
        <v>1</v>
      </c>
      <c r="R71" s="20" t="s">
        <v>1</v>
      </c>
      <c r="S71" s="20" t="s">
        <v>1</v>
      </c>
      <c r="T71" s="20" t="s">
        <v>1</v>
      </c>
      <c r="U71" s="20" t="s">
        <v>1</v>
      </c>
      <c r="V71" s="20" t="s">
        <v>1</v>
      </c>
      <c r="W71" s="20" t="s">
        <v>1</v>
      </c>
      <c r="X71" s="20" t="s">
        <v>1</v>
      </c>
      <c r="Y71" s="20" t="s">
        <v>1</v>
      </c>
      <c r="Z71" s="20" t="s">
        <v>1</v>
      </c>
      <c r="AA71" s="3" t="s">
        <v>1</v>
      </c>
      <c r="AB71" s="40" t="s">
        <v>1</v>
      </c>
      <c r="AC71" s="40" t="s">
        <v>1</v>
      </c>
    </row>
    <row r="72" spans="1:29" ht="22.5" customHeight="1" x14ac:dyDescent="0.25">
      <c r="A72" s="15" t="s">
        <v>43</v>
      </c>
      <c r="B72" s="11"/>
      <c r="C72" s="11">
        <v>7</v>
      </c>
      <c r="D72" s="11">
        <v>151</v>
      </c>
      <c r="E72" s="11"/>
      <c r="F72" s="11"/>
      <c r="G72" s="11"/>
      <c r="H72" s="11"/>
      <c r="I72" s="11"/>
      <c r="J72" s="11"/>
      <c r="K72" s="11"/>
      <c r="L72" s="11"/>
      <c r="M72" s="11"/>
    </row>
    <row r="73" spans="1:29" x14ac:dyDescent="0.25">
      <c r="A73" s="34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29" x14ac:dyDescent="0.25">
      <c r="A74" s="73" t="s">
        <v>48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</row>
    <row r="75" spans="1:29" x14ac:dyDescent="0.25">
      <c r="B75" s="6">
        <v>1997</v>
      </c>
      <c r="C75" s="6">
        <v>1998</v>
      </c>
      <c r="D75" s="6">
        <v>1999</v>
      </c>
      <c r="E75" s="6">
        <v>2000</v>
      </c>
      <c r="F75" s="6">
        <v>2001</v>
      </c>
      <c r="G75" s="6">
        <v>2002</v>
      </c>
      <c r="H75" s="6">
        <v>2003</v>
      </c>
      <c r="I75" s="6">
        <v>2004</v>
      </c>
      <c r="J75" s="6">
        <v>2005</v>
      </c>
      <c r="K75" s="6">
        <v>2006</v>
      </c>
      <c r="L75" s="6">
        <v>2007</v>
      </c>
      <c r="M75" s="6">
        <v>2008</v>
      </c>
      <c r="N75" s="26">
        <v>2009</v>
      </c>
      <c r="O75" s="26">
        <v>2010</v>
      </c>
      <c r="P75" s="26">
        <v>2011</v>
      </c>
      <c r="Q75" s="26">
        <v>2012</v>
      </c>
      <c r="R75" s="26">
        <v>2013</v>
      </c>
      <c r="S75" s="26">
        <v>2014</v>
      </c>
      <c r="T75" s="26">
        <v>2015</v>
      </c>
      <c r="U75" s="26">
        <v>2016</v>
      </c>
      <c r="V75" s="26">
        <v>2017</v>
      </c>
      <c r="W75" s="26">
        <v>2018</v>
      </c>
      <c r="X75" s="26">
        <v>2019</v>
      </c>
      <c r="Y75" s="27">
        <v>2020</v>
      </c>
      <c r="Z75" s="26">
        <v>2021</v>
      </c>
      <c r="AA75" s="28">
        <v>2022</v>
      </c>
      <c r="AB75" s="28">
        <v>2023</v>
      </c>
      <c r="AC75" s="9">
        <v>2024</v>
      </c>
    </row>
    <row r="76" spans="1:29" x14ac:dyDescent="0.25">
      <c r="A76" s="10" t="s">
        <v>26</v>
      </c>
      <c r="B76" s="11"/>
      <c r="C76" s="11">
        <v>41379</v>
      </c>
      <c r="D76" s="11">
        <v>35556</v>
      </c>
      <c r="E76" s="11">
        <v>28905</v>
      </c>
      <c r="F76" s="11">
        <v>25395</v>
      </c>
      <c r="G76" s="11">
        <v>13086</v>
      </c>
      <c r="H76" s="11">
        <v>8717</v>
      </c>
      <c r="I76" s="11">
        <v>7956</v>
      </c>
      <c r="J76" s="11">
        <v>11393</v>
      </c>
      <c r="K76" s="11">
        <v>16379</v>
      </c>
      <c r="L76" s="11">
        <v>9574</v>
      </c>
      <c r="M76" s="11">
        <v>2372</v>
      </c>
      <c r="N76" s="17">
        <v>3032</v>
      </c>
      <c r="O76" s="17">
        <v>3254</v>
      </c>
      <c r="P76" s="17">
        <v>2349</v>
      </c>
      <c r="Q76" s="17">
        <v>2004</v>
      </c>
      <c r="R76" s="18">
        <v>1272</v>
      </c>
      <c r="S76" s="18">
        <v>2446</v>
      </c>
      <c r="T76" s="18">
        <v>4752</v>
      </c>
      <c r="U76" s="17">
        <v>4596</v>
      </c>
      <c r="V76" s="17">
        <v>1529</v>
      </c>
      <c r="W76" s="17">
        <v>252</v>
      </c>
      <c r="X76" s="17">
        <v>792</v>
      </c>
      <c r="Y76" s="35">
        <v>24183</v>
      </c>
      <c r="Z76" s="48">
        <v>687</v>
      </c>
      <c r="AA76" s="3">
        <v>166</v>
      </c>
      <c r="AB76" s="3">
        <v>815.91600000000005</v>
      </c>
      <c r="AC76" s="63">
        <v>854.74900000000002</v>
      </c>
    </row>
    <row r="77" spans="1:29" x14ac:dyDescent="0.25">
      <c r="A77" s="15" t="s">
        <v>27</v>
      </c>
      <c r="B77" s="11"/>
      <c r="C77" s="11">
        <v>11101</v>
      </c>
      <c r="D77" s="11">
        <v>7336</v>
      </c>
      <c r="E77" s="11">
        <v>4096</v>
      </c>
      <c r="F77" s="11">
        <v>4479</v>
      </c>
      <c r="G77" s="11">
        <v>5226</v>
      </c>
      <c r="H77" s="11">
        <v>3036</v>
      </c>
      <c r="I77" s="11">
        <v>3294</v>
      </c>
      <c r="J77" s="11">
        <v>4731</v>
      </c>
      <c r="K77" s="11">
        <v>6361</v>
      </c>
      <c r="L77" s="11">
        <v>5356</v>
      </c>
      <c r="M77" s="11">
        <v>670</v>
      </c>
      <c r="N77" s="17">
        <v>1569</v>
      </c>
      <c r="O77" s="17">
        <v>1198</v>
      </c>
      <c r="P77" s="17">
        <v>1202</v>
      </c>
      <c r="Q77" s="17">
        <v>300</v>
      </c>
      <c r="R77" s="18">
        <v>32.884</v>
      </c>
      <c r="S77" s="18">
        <v>41.198</v>
      </c>
      <c r="T77" s="18">
        <v>36.107999999999997</v>
      </c>
      <c r="U77" s="40" t="s">
        <v>1</v>
      </c>
      <c r="V77" s="32" t="s">
        <v>0</v>
      </c>
      <c r="W77" s="17">
        <v>238</v>
      </c>
      <c r="X77" s="17">
        <v>39</v>
      </c>
      <c r="Y77" s="43">
        <v>23399.513999999999</v>
      </c>
      <c r="Z77" s="40" t="s">
        <v>1</v>
      </c>
      <c r="AA77" s="3" t="s">
        <v>1</v>
      </c>
      <c r="AB77" s="3" t="s">
        <v>1</v>
      </c>
      <c r="AC77" s="30" t="s">
        <v>1</v>
      </c>
    </row>
    <row r="78" spans="1:29" x14ac:dyDescent="0.25">
      <c r="A78" s="15" t="s">
        <v>41</v>
      </c>
      <c r="B78" s="11"/>
      <c r="C78" s="11">
        <v>6205</v>
      </c>
      <c r="D78" s="11">
        <v>3711</v>
      </c>
      <c r="E78" s="11">
        <v>1233</v>
      </c>
      <c r="F78" s="11">
        <v>1725</v>
      </c>
      <c r="G78" s="11">
        <v>2543</v>
      </c>
      <c r="H78" s="11">
        <v>2739</v>
      </c>
      <c r="I78" s="11">
        <v>3399</v>
      </c>
      <c r="J78" s="11">
        <v>4816</v>
      </c>
      <c r="K78" s="11">
        <v>8025</v>
      </c>
      <c r="L78" s="11">
        <v>3491</v>
      </c>
      <c r="M78" s="11">
        <v>139</v>
      </c>
      <c r="N78" s="17">
        <v>107</v>
      </c>
      <c r="O78" s="17">
        <v>1094</v>
      </c>
      <c r="P78" s="17">
        <v>97</v>
      </c>
      <c r="Q78" s="40" t="s">
        <v>1</v>
      </c>
      <c r="R78" s="40" t="s">
        <v>1</v>
      </c>
      <c r="S78" s="18">
        <v>140.59800000000001</v>
      </c>
      <c r="T78" s="18" t="s">
        <v>0</v>
      </c>
      <c r="U78" s="49" t="s">
        <v>0</v>
      </c>
      <c r="V78" s="43" t="s">
        <v>1</v>
      </c>
      <c r="W78" s="43" t="s">
        <v>1</v>
      </c>
      <c r="X78" s="43" t="s">
        <v>1</v>
      </c>
      <c r="Y78" s="43" t="s">
        <v>1</v>
      </c>
      <c r="Z78" s="40" t="s">
        <v>1</v>
      </c>
      <c r="AA78" s="3" t="s">
        <v>1</v>
      </c>
      <c r="AB78" s="3" t="s">
        <v>1</v>
      </c>
      <c r="AC78" s="30" t="s">
        <v>1</v>
      </c>
    </row>
    <row r="79" spans="1:29" x14ac:dyDescent="0.25">
      <c r="A79" s="15" t="s">
        <v>29</v>
      </c>
      <c r="B79" s="11"/>
      <c r="C79" s="11">
        <v>5824</v>
      </c>
      <c r="D79" s="11">
        <v>8275</v>
      </c>
      <c r="E79" s="11">
        <v>7199</v>
      </c>
      <c r="F79" s="11">
        <v>2545</v>
      </c>
      <c r="G79" s="11">
        <v>2555</v>
      </c>
      <c r="H79" s="11">
        <v>1337</v>
      </c>
      <c r="I79" s="11">
        <v>585</v>
      </c>
      <c r="J79" s="11">
        <v>149</v>
      </c>
      <c r="K79" s="11">
        <v>369</v>
      </c>
      <c r="L79" s="11">
        <v>41</v>
      </c>
      <c r="M79" s="11">
        <v>224</v>
      </c>
      <c r="N79" s="17">
        <v>1055</v>
      </c>
      <c r="O79" s="17">
        <v>638</v>
      </c>
      <c r="P79" s="17">
        <v>424</v>
      </c>
      <c r="Q79" s="40" t="s">
        <v>1</v>
      </c>
      <c r="R79" s="18">
        <v>658.76199999999994</v>
      </c>
      <c r="S79" s="18">
        <v>896.50800000000004</v>
      </c>
      <c r="T79" s="18"/>
      <c r="U79" s="49" t="s">
        <v>0</v>
      </c>
      <c r="V79" s="32" t="s">
        <v>0</v>
      </c>
      <c r="W79" s="32" t="s">
        <v>0</v>
      </c>
      <c r="X79" s="17">
        <v>647</v>
      </c>
      <c r="Y79" s="43">
        <v>677.68600000000004</v>
      </c>
      <c r="Z79" s="48">
        <v>637</v>
      </c>
      <c r="AA79" s="3">
        <v>137</v>
      </c>
      <c r="AB79" s="3">
        <v>784.66600000000005</v>
      </c>
      <c r="AC79" s="63">
        <v>808.94899999999996</v>
      </c>
    </row>
    <row r="80" spans="1:29" ht="23.25" x14ac:dyDescent="0.25">
      <c r="A80" s="15" t="s">
        <v>30</v>
      </c>
      <c r="B80" s="11"/>
      <c r="C80" s="76">
        <v>13450</v>
      </c>
      <c r="D80" s="76">
        <v>11895</v>
      </c>
      <c r="E80" s="76">
        <v>11763</v>
      </c>
      <c r="F80" s="76">
        <v>13233</v>
      </c>
      <c r="G80" s="76">
        <v>1486</v>
      </c>
      <c r="H80" s="76">
        <v>685</v>
      </c>
      <c r="I80" s="76">
        <v>317</v>
      </c>
      <c r="J80" s="76">
        <v>713</v>
      </c>
      <c r="K80" s="76">
        <v>599</v>
      </c>
      <c r="L80" s="76">
        <v>23</v>
      </c>
      <c r="M80" s="76">
        <v>32</v>
      </c>
      <c r="N80" s="31">
        <v>108</v>
      </c>
      <c r="O80" s="31">
        <v>16</v>
      </c>
      <c r="P80" s="31">
        <v>349</v>
      </c>
      <c r="Q80" s="31">
        <v>1392</v>
      </c>
      <c r="R80" s="40">
        <v>14.081</v>
      </c>
      <c r="S80" s="40">
        <v>738.94799999999998</v>
      </c>
      <c r="T80" s="40" t="s">
        <v>0</v>
      </c>
      <c r="U80" s="31">
        <v>101</v>
      </c>
      <c r="V80" s="40">
        <v>273</v>
      </c>
      <c r="W80" s="32" t="s">
        <v>0</v>
      </c>
      <c r="X80" s="30" t="s">
        <v>0</v>
      </c>
      <c r="Y80" s="43" t="s">
        <v>0</v>
      </c>
      <c r="Z80" s="48">
        <v>12</v>
      </c>
      <c r="AA80" s="3" t="s">
        <v>1</v>
      </c>
      <c r="AB80" s="3" t="s">
        <v>1</v>
      </c>
      <c r="AC80" s="30" t="s">
        <v>1</v>
      </c>
    </row>
    <row r="81" spans="1:29" ht="23.25" x14ac:dyDescent="0.25">
      <c r="A81" s="15" t="s">
        <v>31</v>
      </c>
      <c r="B81" s="11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31">
        <v>26</v>
      </c>
      <c r="O81" s="31">
        <v>168</v>
      </c>
      <c r="P81" s="31">
        <v>164</v>
      </c>
      <c r="Q81" s="31">
        <v>95</v>
      </c>
      <c r="R81" s="40">
        <v>330.637</v>
      </c>
      <c r="S81" s="40">
        <v>174.10499999999999</v>
      </c>
      <c r="T81" s="40">
        <v>152.215</v>
      </c>
      <c r="U81" s="49" t="s">
        <v>0</v>
      </c>
      <c r="V81" s="32" t="s">
        <v>0</v>
      </c>
      <c r="W81" s="40" t="s">
        <v>1</v>
      </c>
      <c r="X81" s="40" t="s">
        <v>1</v>
      </c>
      <c r="Y81" s="43">
        <v>93.8</v>
      </c>
      <c r="Z81" s="48">
        <v>37</v>
      </c>
      <c r="AA81" s="3">
        <v>29</v>
      </c>
      <c r="AB81" s="3">
        <v>31.25</v>
      </c>
      <c r="AC81" s="63">
        <v>45.8</v>
      </c>
    </row>
    <row r="82" spans="1:29" x14ac:dyDescent="0.25">
      <c r="A82" s="15" t="s">
        <v>32</v>
      </c>
      <c r="B82" s="11"/>
      <c r="C82" s="11">
        <v>1560</v>
      </c>
      <c r="D82" s="11">
        <v>1299</v>
      </c>
      <c r="E82" s="11">
        <v>1936</v>
      </c>
      <c r="F82" s="11">
        <v>1611</v>
      </c>
      <c r="G82" s="11">
        <v>181</v>
      </c>
      <c r="H82" s="11">
        <v>459</v>
      </c>
      <c r="I82" s="11">
        <v>65</v>
      </c>
      <c r="J82" s="11">
        <v>143</v>
      </c>
      <c r="K82" s="11">
        <v>117</v>
      </c>
      <c r="L82" s="11">
        <v>2</v>
      </c>
      <c r="M82" s="11">
        <v>3</v>
      </c>
      <c r="N82" s="31">
        <v>53</v>
      </c>
      <c r="O82" s="31">
        <v>23</v>
      </c>
      <c r="P82" s="31">
        <v>49</v>
      </c>
      <c r="Q82" s="31">
        <v>132</v>
      </c>
      <c r="R82" s="40">
        <v>125.502</v>
      </c>
      <c r="S82" s="40">
        <v>113.044</v>
      </c>
      <c r="T82" s="40"/>
      <c r="U82" s="49" t="s">
        <v>0</v>
      </c>
      <c r="V82" s="32" t="s">
        <v>0</v>
      </c>
      <c r="W82" s="40" t="s">
        <v>1</v>
      </c>
      <c r="X82" s="40" t="s">
        <v>1</v>
      </c>
      <c r="Y82" s="42" t="s">
        <v>1</v>
      </c>
      <c r="Z82" s="40" t="s">
        <v>1</v>
      </c>
      <c r="AA82" s="3" t="s">
        <v>1</v>
      </c>
      <c r="AB82" s="3" t="s">
        <v>1</v>
      </c>
      <c r="AC82" s="30" t="s">
        <v>1</v>
      </c>
    </row>
    <row r="83" spans="1:29" ht="23.25" x14ac:dyDescent="0.25">
      <c r="A83" s="15" t="s">
        <v>33</v>
      </c>
      <c r="B83" s="11"/>
      <c r="C83" s="11">
        <v>1307</v>
      </c>
      <c r="D83" s="11">
        <v>1296</v>
      </c>
      <c r="E83" s="11">
        <v>1387</v>
      </c>
      <c r="F83" s="11">
        <v>623</v>
      </c>
      <c r="G83" s="11">
        <v>134</v>
      </c>
      <c r="H83" s="11">
        <v>112</v>
      </c>
      <c r="I83" s="11">
        <v>1</v>
      </c>
      <c r="J83" s="11">
        <v>561</v>
      </c>
      <c r="K83" s="11">
        <v>412</v>
      </c>
      <c r="L83" s="11">
        <v>485</v>
      </c>
      <c r="M83" s="11">
        <v>1106</v>
      </c>
      <c r="N83" s="40" t="s">
        <v>1</v>
      </c>
      <c r="O83" s="40" t="s">
        <v>1</v>
      </c>
      <c r="P83" s="40" t="s">
        <v>1</v>
      </c>
      <c r="Q83" s="40" t="s">
        <v>1</v>
      </c>
      <c r="R83" s="40" t="s">
        <v>1</v>
      </c>
      <c r="S83" s="40" t="s">
        <v>1</v>
      </c>
      <c r="T83" s="40" t="s">
        <v>1</v>
      </c>
      <c r="U83" s="40" t="s">
        <v>1</v>
      </c>
      <c r="V83" s="32" t="s">
        <v>0</v>
      </c>
      <c r="W83" s="40" t="s">
        <v>1</v>
      </c>
      <c r="X83" s="40" t="s">
        <v>1</v>
      </c>
      <c r="Y83" s="42" t="s">
        <v>1</v>
      </c>
      <c r="Z83" s="40" t="s">
        <v>1</v>
      </c>
      <c r="AA83" s="3" t="s">
        <v>1</v>
      </c>
      <c r="AB83" s="3" t="s">
        <v>1</v>
      </c>
      <c r="AC83" s="30" t="s">
        <v>1</v>
      </c>
    </row>
    <row r="84" spans="1:29" x14ac:dyDescent="0.25">
      <c r="A84" s="15" t="s">
        <v>34</v>
      </c>
      <c r="B84" s="11"/>
      <c r="C84" s="11">
        <v>1500</v>
      </c>
      <c r="D84" s="11">
        <v>1562</v>
      </c>
      <c r="E84" s="11">
        <v>946</v>
      </c>
      <c r="F84" s="11">
        <v>1003</v>
      </c>
      <c r="G84" s="11">
        <v>737</v>
      </c>
      <c r="H84" s="11">
        <v>188</v>
      </c>
      <c r="I84" s="11">
        <v>179</v>
      </c>
      <c r="J84" s="11">
        <v>114</v>
      </c>
      <c r="K84" s="11">
        <v>214</v>
      </c>
      <c r="L84" s="11">
        <v>35</v>
      </c>
      <c r="M84" s="11">
        <v>19</v>
      </c>
      <c r="N84" s="31">
        <v>41</v>
      </c>
      <c r="O84" s="31">
        <v>31</v>
      </c>
      <c r="P84" s="31">
        <v>2</v>
      </c>
      <c r="Q84" s="31">
        <v>2</v>
      </c>
      <c r="R84" s="40">
        <v>14.778</v>
      </c>
      <c r="S84" s="40">
        <v>226.179</v>
      </c>
      <c r="T84" s="40"/>
      <c r="U84" s="31">
        <v>532</v>
      </c>
      <c r="V84" s="31">
        <v>583</v>
      </c>
      <c r="W84" s="40" t="s">
        <v>1</v>
      </c>
      <c r="X84" s="40" t="s">
        <v>1</v>
      </c>
      <c r="Y84" s="42" t="s">
        <v>1</v>
      </c>
      <c r="Z84" s="40" t="s">
        <v>1</v>
      </c>
      <c r="AA84" s="3" t="s">
        <v>1</v>
      </c>
      <c r="AB84" s="3" t="s">
        <v>1</v>
      </c>
      <c r="AC84" s="3" t="s">
        <v>1</v>
      </c>
    </row>
    <row r="85" spans="1:29" x14ac:dyDescent="0.25">
      <c r="A85" s="15" t="s">
        <v>35</v>
      </c>
      <c r="B85" s="11"/>
      <c r="C85" s="11">
        <v>6</v>
      </c>
      <c r="D85" s="11">
        <v>1</v>
      </c>
      <c r="E85" s="11">
        <v>2</v>
      </c>
      <c r="F85" s="11">
        <v>12</v>
      </c>
      <c r="G85" s="11">
        <v>20</v>
      </c>
      <c r="H85" s="11">
        <v>23</v>
      </c>
      <c r="I85" s="11">
        <v>8</v>
      </c>
      <c r="J85" s="11">
        <v>19</v>
      </c>
      <c r="K85" s="11">
        <v>10</v>
      </c>
      <c r="L85" s="11"/>
      <c r="M85" s="11"/>
      <c r="N85" s="31">
        <v>6</v>
      </c>
      <c r="O85" s="40" t="s">
        <v>1</v>
      </c>
      <c r="P85" s="40" t="s">
        <v>1</v>
      </c>
      <c r="Q85" s="40" t="s">
        <v>1</v>
      </c>
      <c r="R85" s="40" t="s">
        <v>1</v>
      </c>
      <c r="S85" s="40" t="s">
        <v>1</v>
      </c>
      <c r="T85" s="40" t="s">
        <v>1</v>
      </c>
      <c r="U85" s="40" t="s">
        <v>1</v>
      </c>
      <c r="V85" s="40" t="s">
        <v>1</v>
      </c>
      <c r="W85" s="40" t="s">
        <v>1</v>
      </c>
      <c r="X85" s="40" t="s">
        <v>1</v>
      </c>
      <c r="Y85" s="42" t="s">
        <v>1</v>
      </c>
      <c r="Z85" s="40" t="s">
        <v>1</v>
      </c>
      <c r="AA85" s="3" t="s">
        <v>1</v>
      </c>
      <c r="AB85" s="3" t="s">
        <v>1</v>
      </c>
      <c r="AC85" s="3" t="s">
        <v>1</v>
      </c>
    </row>
    <row r="86" spans="1:29" x14ac:dyDescent="0.25">
      <c r="A86" s="19" t="s">
        <v>44</v>
      </c>
      <c r="B86" s="11"/>
      <c r="C86" s="11"/>
      <c r="D86" s="11"/>
      <c r="E86" s="11"/>
      <c r="F86" s="40" t="s">
        <v>1</v>
      </c>
      <c r="G86" s="40" t="s">
        <v>1</v>
      </c>
      <c r="H86" s="40" t="s">
        <v>1</v>
      </c>
      <c r="I86" s="40" t="s">
        <v>1</v>
      </c>
      <c r="J86" s="40" t="s">
        <v>1</v>
      </c>
      <c r="K86" s="40" t="s">
        <v>1</v>
      </c>
      <c r="L86" s="40" t="s">
        <v>1</v>
      </c>
      <c r="M86" s="40" t="s">
        <v>1</v>
      </c>
      <c r="N86" s="40" t="s">
        <v>1</v>
      </c>
      <c r="O86" s="40" t="s">
        <v>1</v>
      </c>
      <c r="P86" s="40" t="s">
        <v>1</v>
      </c>
      <c r="Q86" s="40" t="s">
        <v>1</v>
      </c>
      <c r="R86" s="40" t="s">
        <v>1</v>
      </c>
      <c r="S86" s="40" t="s">
        <v>1</v>
      </c>
      <c r="T86" s="40" t="s">
        <v>1</v>
      </c>
      <c r="U86" s="40" t="s">
        <v>1</v>
      </c>
      <c r="V86" s="40" t="s">
        <v>1</v>
      </c>
      <c r="W86" s="40" t="s">
        <v>1</v>
      </c>
      <c r="X86" s="40" t="s">
        <v>1</v>
      </c>
      <c r="Y86" s="42" t="s">
        <v>1</v>
      </c>
      <c r="Z86" s="40" t="s">
        <v>1</v>
      </c>
      <c r="AA86" s="3" t="s">
        <v>1</v>
      </c>
      <c r="AB86" s="3" t="s">
        <v>1</v>
      </c>
      <c r="AC86" s="3" t="s">
        <v>1</v>
      </c>
    </row>
    <row r="87" spans="1:29" x14ac:dyDescent="0.25">
      <c r="A87" s="19" t="s">
        <v>45</v>
      </c>
      <c r="B87" s="11"/>
      <c r="C87" s="11"/>
      <c r="D87" s="11"/>
      <c r="E87" s="11"/>
      <c r="F87" s="40" t="s">
        <v>1</v>
      </c>
      <c r="G87" s="40" t="s">
        <v>1</v>
      </c>
      <c r="H87" s="40" t="s">
        <v>1</v>
      </c>
      <c r="I87" s="40" t="s">
        <v>1</v>
      </c>
      <c r="J87" s="40" t="s">
        <v>1</v>
      </c>
      <c r="K87" s="40" t="s">
        <v>1</v>
      </c>
      <c r="L87" s="40" t="s">
        <v>1</v>
      </c>
      <c r="M87" s="40" t="s">
        <v>1</v>
      </c>
      <c r="N87" s="40" t="s">
        <v>1</v>
      </c>
      <c r="O87" s="40" t="s">
        <v>1</v>
      </c>
      <c r="P87" s="40" t="s">
        <v>1</v>
      </c>
      <c r="Q87" s="40" t="s">
        <v>1</v>
      </c>
      <c r="R87" s="40" t="s">
        <v>1</v>
      </c>
      <c r="S87" s="40" t="s">
        <v>1</v>
      </c>
      <c r="T87" s="40" t="s">
        <v>1</v>
      </c>
      <c r="U87" s="40" t="s">
        <v>1</v>
      </c>
      <c r="V87" s="40" t="s">
        <v>1</v>
      </c>
      <c r="W87" s="40" t="s">
        <v>1</v>
      </c>
      <c r="X87" s="40" t="s">
        <v>1</v>
      </c>
      <c r="Y87" s="42" t="s">
        <v>1</v>
      </c>
      <c r="Z87" s="40" t="s">
        <v>1</v>
      </c>
      <c r="AA87" s="3" t="s">
        <v>1</v>
      </c>
      <c r="AB87" s="3" t="s">
        <v>1</v>
      </c>
      <c r="AC87" s="3" t="s">
        <v>1</v>
      </c>
    </row>
    <row r="88" spans="1:29" x14ac:dyDescent="0.25">
      <c r="A88" s="15" t="s">
        <v>36</v>
      </c>
      <c r="B88" s="11"/>
      <c r="C88" s="11">
        <v>249</v>
      </c>
      <c r="D88" s="11">
        <v>57</v>
      </c>
      <c r="E88" s="11">
        <v>117</v>
      </c>
      <c r="F88" s="11">
        <v>96</v>
      </c>
      <c r="G88" s="11">
        <v>97</v>
      </c>
      <c r="H88" s="11">
        <v>60</v>
      </c>
      <c r="I88" s="11">
        <v>47</v>
      </c>
      <c r="J88" s="11">
        <v>66</v>
      </c>
      <c r="K88" s="11">
        <v>46</v>
      </c>
      <c r="L88" s="11">
        <v>40</v>
      </c>
      <c r="M88" s="11">
        <v>74</v>
      </c>
      <c r="N88" s="31">
        <v>22</v>
      </c>
      <c r="O88" s="40" t="s">
        <v>1</v>
      </c>
      <c r="P88" s="40" t="s">
        <v>1</v>
      </c>
      <c r="Q88" s="40" t="s">
        <v>1</v>
      </c>
      <c r="R88" s="40" t="s">
        <v>1</v>
      </c>
      <c r="S88" s="40" t="s">
        <v>1</v>
      </c>
      <c r="T88" s="40" t="s">
        <v>1</v>
      </c>
      <c r="U88" s="40" t="s">
        <v>1</v>
      </c>
      <c r="V88" s="40" t="s">
        <v>1</v>
      </c>
      <c r="W88" s="40" t="s">
        <v>1</v>
      </c>
      <c r="X88" s="40" t="s">
        <v>1</v>
      </c>
      <c r="Y88" s="42" t="s">
        <v>1</v>
      </c>
      <c r="Z88" s="40" t="s">
        <v>1</v>
      </c>
      <c r="AA88" s="3" t="s">
        <v>1</v>
      </c>
      <c r="AB88" s="3" t="s">
        <v>1</v>
      </c>
      <c r="AC88" s="3" t="s">
        <v>1</v>
      </c>
    </row>
    <row r="89" spans="1:29" x14ac:dyDescent="0.25">
      <c r="A89" s="15" t="s">
        <v>37</v>
      </c>
      <c r="B89" s="11"/>
      <c r="C89" s="11"/>
      <c r="D89" s="11"/>
      <c r="E89" s="11"/>
      <c r="F89" s="40" t="s">
        <v>1</v>
      </c>
      <c r="G89" s="40" t="s">
        <v>1</v>
      </c>
      <c r="H89" s="40" t="s">
        <v>1</v>
      </c>
      <c r="I89" s="40" t="s">
        <v>1</v>
      </c>
      <c r="J89" s="40" t="s">
        <v>1</v>
      </c>
      <c r="K89" s="40" t="s">
        <v>1</v>
      </c>
      <c r="L89" s="40" t="s">
        <v>1</v>
      </c>
      <c r="M89" s="40" t="s">
        <v>1</v>
      </c>
      <c r="N89" s="40" t="s">
        <v>1</v>
      </c>
      <c r="O89" s="40" t="s">
        <v>1</v>
      </c>
      <c r="P89" s="40" t="s">
        <v>1</v>
      </c>
      <c r="Q89" s="40" t="s">
        <v>1</v>
      </c>
      <c r="R89" s="40" t="s">
        <v>1</v>
      </c>
      <c r="S89" s="40" t="s">
        <v>1</v>
      </c>
      <c r="T89" s="40" t="s">
        <v>1</v>
      </c>
      <c r="U89" s="40" t="s">
        <v>1</v>
      </c>
      <c r="V89" s="32" t="s">
        <v>0</v>
      </c>
      <c r="W89" s="40" t="s">
        <v>1</v>
      </c>
      <c r="X89" s="40" t="s">
        <v>1</v>
      </c>
      <c r="Y89" s="42" t="s">
        <v>1</v>
      </c>
      <c r="Z89" s="40" t="s">
        <v>1</v>
      </c>
      <c r="AA89" s="3" t="s">
        <v>1</v>
      </c>
      <c r="AB89" s="3" t="s">
        <v>1</v>
      </c>
      <c r="AC89" s="3" t="s">
        <v>1</v>
      </c>
    </row>
    <row r="90" spans="1:29" ht="34.5" x14ac:dyDescent="0.25">
      <c r="A90" s="15" t="s">
        <v>38</v>
      </c>
      <c r="B90" s="11"/>
      <c r="C90" s="11"/>
      <c r="D90" s="11"/>
      <c r="E90" s="11"/>
      <c r="F90" s="40" t="s">
        <v>1</v>
      </c>
      <c r="G90" s="40" t="s">
        <v>1</v>
      </c>
      <c r="H90" s="40" t="s">
        <v>1</v>
      </c>
      <c r="I90" s="40" t="s">
        <v>1</v>
      </c>
      <c r="J90" s="40" t="s">
        <v>1</v>
      </c>
      <c r="K90" s="40" t="s">
        <v>1</v>
      </c>
      <c r="L90" s="40" t="s">
        <v>1</v>
      </c>
      <c r="M90" s="40" t="s">
        <v>1</v>
      </c>
      <c r="N90" s="31">
        <v>45</v>
      </c>
      <c r="O90" s="31">
        <v>25</v>
      </c>
      <c r="P90" s="31">
        <v>25</v>
      </c>
      <c r="Q90" s="31">
        <v>79</v>
      </c>
      <c r="R90" s="40">
        <v>93.147999999999996</v>
      </c>
      <c r="S90" s="40">
        <v>112.029</v>
      </c>
      <c r="T90" s="40" t="s">
        <v>0</v>
      </c>
      <c r="U90" s="49" t="s">
        <v>0</v>
      </c>
      <c r="V90" s="40"/>
      <c r="W90" s="40" t="s">
        <v>1</v>
      </c>
      <c r="X90" s="40" t="s">
        <v>1</v>
      </c>
      <c r="Y90" s="42" t="s">
        <v>1</v>
      </c>
      <c r="Z90" s="40" t="s">
        <v>1</v>
      </c>
      <c r="AA90" s="3" t="s">
        <v>1</v>
      </c>
      <c r="AB90" s="3" t="s">
        <v>1</v>
      </c>
      <c r="AC90" s="3" t="s">
        <v>1</v>
      </c>
    </row>
    <row r="91" spans="1:29" x14ac:dyDescent="0.25">
      <c r="A91" s="15" t="s">
        <v>39</v>
      </c>
      <c r="B91" s="11"/>
      <c r="C91" s="11"/>
      <c r="D91" s="11"/>
      <c r="E91" s="11"/>
      <c r="F91" s="40" t="s">
        <v>1</v>
      </c>
      <c r="G91" s="40" t="s">
        <v>1</v>
      </c>
      <c r="H91" s="40" t="s">
        <v>1</v>
      </c>
      <c r="I91" s="40" t="s">
        <v>1</v>
      </c>
      <c r="J91" s="40" t="s">
        <v>1</v>
      </c>
      <c r="K91" s="40" t="s">
        <v>1</v>
      </c>
      <c r="L91" s="40" t="s">
        <v>1</v>
      </c>
      <c r="M91" s="40" t="s">
        <v>1</v>
      </c>
      <c r="N91" s="40" t="s">
        <v>1</v>
      </c>
      <c r="O91" s="31">
        <v>60</v>
      </c>
      <c r="P91" s="31">
        <v>36</v>
      </c>
      <c r="Q91" s="31">
        <v>3</v>
      </c>
      <c r="R91" s="40">
        <v>2.7029999999999998</v>
      </c>
      <c r="S91" s="40">
        <v>3.4660000000000002</v>
      </c>
      <c r="T91" s="40" t="s">
        <v>1</v>
      </c>
      <c r="U91" s="40" t="s">
        <v>1</v>
      </c>
      <c r="V91" s="40" t="s">
        <v>1</v>
      </c>
      <c r="W91" s="40" t="s">
        <v>1</v>
      </c>
      <c r="X91" s="40" t="s">
        <v>1</v>
      </c>
      <c r="Y91" s="42" t="s">
        <v>1</v>
      </c>
      <c r="Z91" s="40" t="s">
        <v>1</v>
      </c>
      <c r="AA91" s="3" t="s">
        <v>1</v>
      </c>
      <c r="AB91" s="3" t="s">
        <v>1</v>
      </c>
      <c r="AC91" s="3" t="s">
        <v>1</v>
      </c>
    </row>
    <row r="92" spans="1:29" x14ac:dyDescent="0.25">
      <c r="A92" s="15" t="s">
        <v>40</v>
      </c>
      <c r="B92" s="11"/>
      <c r="C92" s="11">
        <v>171</v>
      </c>
      <c r="D92" s="11">
        <v>60</v>
      </c>
      <c r="E92" s="11">
        <v>174</v>
      </c>
      <c r="F92" s="11">
        <v>58</v>
      </c>
      <c r="G92" s="11">
        <v>102</v>
      </c>
      <c r="H92" s="11">
        <v>47</v>
      </c>
      <c r="I92" s="11">
        <v>45</v>
      </c>
      <c r="J92" s="11">
        <v>51</v>
      </c>
      <c r="K92" s="11">
        <v>112</v>
      </c>
      <c r="L92" s="11">
        <v>94</v>
      </c>
      <c r="M92" s="11">
        <v>105</v>
      </c>
      <c r="N92" s="44" t="s">
        <v>1</v>
      </c>
      <c r="O92" s="44" t="s">
        <v>2</v>
      </c>
      <c r="P92" s="44" t="s">
        <v>1</v>
      </c>
      <c r="Q92" s="44" t="s">
        <v>1</v>
      </c>
      <c r="R92" s="45" t="s">
        <v>1</v>
      </c>
      <c r="S92" s="45" t="s">
        <v>1</v>
      </c>
      <c r="T92" s="45" t="s">
        <v>1</v>
      </c>
      <c r="U92" s="45" t="s">
        <v>1</v>
      </c>
      <c r="V92" s="45" t="s">
        <v>1</v>
      </c>
      <c r="W92" s="45" t="s">
        <v>1</v>
      </c>
      <c r="X92" s="45" t="s">
        <v>1</v>
      </c>
      <c r="Y92" s="46" t="s">
        <v>1</v>
      </c>
      <c r="Z92" s="5"/>
      <c r="AA92" s="3" t="s">
        <v>1</v>
      </c>
      <c r="AB92" s="3" t="s">
        <v>1</v>
      </c>
      <c r="AC92" s="3" t="s">
        <v>1</v>
      </c>
    </row>
    <row r="93" spans="1:29" ht="23.25" x14ac:dyDescent="0.25">
      <c r="A93" s="15" t="s">
        <v>42</v>
      </c>
      <c r="B93" s="11"/>
      <c r="C93" s="11"/>
      <c r="D93" s="11">
        <v>61</v>
      </c>
      <c r="E93" s="11">
        <v>51</v>
      </c>
      <c r="F93" s="11">
        <v>9</v>
      </c>
      <c r="G93" s="11">
        <v>4</v>
      </c>
      <c r="H93" s="11">
        <v>30</v>
      </c>
      <c r="I93" s="11">
        <v>15</v>
      </c>
      <c r="J93" s="11">
        <v>30</v>
      </c>
      <c r="K93" s="11">
        <v>112</v>
      </c>
      <c r="L93" s="11">
        <v>7</v>
      </c>
      <c r="M93" s="40" t="s">
        <v>1</v>
      </c>
      <c r="N93" s="40" t="s">
        <v>1</v>
      </c>
      <c r="O93" s="40" t="s">
        <v>1</v>
      </c>
      <c r="P93" s="40" t="s">
        <v>1</v>
      </c>
      <c r="Q93" s="40" t="s">
        <v>1</v>
      </c>
      <c r="R93" s="40" t="s">
        <v>1</v>
      </c>
      <c r="S93" s="40" t="s">
        <v>1</v>
      </c>
      <c r="T93" s="40" t="s">
        <v>1</v>
      </c>
      <c r="U93" s="40" t="s">
        <v>1</v>
      </c>
      <c r="V93" s="40" t="s">
        <v>1</v>
      </c>
      <c r="W93" s="40" t="s">
        <v>1</v>
      </c>
      <c r="X93" s="40" t="s">
        <v>1</v>
      </c>
      <c r="Y93" s="42" t="s">
        <v>1</v>
      </c>
      <c r="Z93" s="40" t="s">
        <v>1</v>
      </c>
      <c r="AA93" s="3" t="s">
        <v>1</v>
      </c>
      <c r="AB93" s="3" t="s">
        <v>1</v>
      </c>
      <c r="AC93" s="3" t="s">
        <v>1</v>
      </c>
    </row>
    <row r="94" spans="1:29" ht="23.25" x14ac:dyDescent="0.25">
      <c r="A94" s="15" t="s">
        <v>43</v>
      </c>
      <c r="B94" s="11"/>
      <c r="C94" s="11">
        <v>5</v>
      </c>
      <c r="D94" s="11">
        <v>1</v>
      </c>
      <c r="E94" s="11"/>
      <c r="F94" s="11"/>
      <c r="G94" s="11"/>
      <c r="H94" s="11"/>
      <c r="I94" s="11"/>
      <c r="J94" s="11"/>
      <c r="K94" s="11"/>
      <c r="L94" s="11"/>
      <c r="M94" s="11"/>
    </row>
    <row r="95" spans="1:29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</row>
    <row r="96" spans="1:29" x14ac:dyDescent="0.25">
      <c r="A96" s="72" t="s">
        <v>51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</row>
    <row r="97" spans="1:29" x14ac:dyDescent="0.25">
      <c r="A97" s="51"/>
      <c r="B97" s="6">
        <v>1997</v>
      </c>
      <c r="C97" s="6">
        <v>1998</v>
      </c>
      <c r="D97" s="6">
        <v>1999</v>
      </c>
      <c r="E97" s="6">
        <v>2000</v>
      </c>
      <c r="F97" s="6">
        <v>2001</v>
      </c>
      <c r="G97" s="6">
        <v>2002</v>
      </c>
      <c r="H97" s="6">
        <v>2003</v>
      </c>
      <c r="I97" s="6">
        <v>2004</v>
      </c>
      <c r="J97" s="6">
        <v>2005</v>
      </c>
      <c r="K97" s="6">
        <v>2006</v>
      </c>
      <c r="L97" s="6">
        <v>2007</v>
      </c>
      <c r="M97" s="6">
        <v>2008</v>
      </c>
      <c r="N97" s="52">
        <v>2009</v>
      </c>
      <c r="O97" s="52">
        <v>2010</v>
      </c>
      <c r="P97" s="52">
        <v>2011</v>
      </c>
      <c r="Q97" s="52">
        <v>2012</v>
      </c>
      <c r="R97" s="52">
        <v>2013</v>
      </c>
      <c r="S97" s="52">
        <v>2014</v>
      </c>
      <c r="T97" s="52">
        <v>2015</v>
      </c>
      <c r="U97" s="52">
        <v>2016</v>
      </c>
      <c r="V97" s="52">
        <v>2017</v>
      </c>
      <c r="W97" s="52">
        <v>2018</v>
      </c>
      <c r="X97" s="52">
        <v>2019</v>
      </c>
      <c r="Y97" s="27">
        <v>2020</v>
      </c>
      <c r="Z97" s="26">
        <v>2021</v>
      </c>
      <c r="AA97" s="28">
        <v>2022</v>
      </c>
      <c r="AB97" s="28">
        <v>2023</v>
      </c>
      <c r="AC97" s="9">
        <v>2024</v>
      </c>
    </row>
    <row r="98" spans="1:29" x14ac:dyDescent="0.25">
      <c r="A98" s="10" t="s">
        <v>26</v>
      </c>
      <c r="B98" s="11"/>
      <c r="C98" s="11"/>
      <c r="D98" s="11"/>
      <c r="E98" s="11"/>
      <c r="F98" s="53" t="s">
        <v>1</v>
      </c>
      <c r="G98" s="53" t="s">
        <v>1</v>
      </c>
      <c r="H98" s="53" t="s">
        <v>1</v>
      </c>
      <c r="I98" s="12">
        <v>64066</v>
      </c>
      <c r="J98" s="12">
        <v>80996</v>
      </c>
      <c r="K98" s="12">
        <v>126259</v>
      </c>
      <c r="L98" s="12">
        <v>158242</v>
      </c>
      <c r="M98" s="12">
        <v>193488</v>
      </c>
      <c r="N98" s="11">
        <v>220947.522</v>
      </c>
      <c r="O98" s="12">
        <v>229329</v>
      </c>
      <c r="P98" s="12">
        <v>316984</v>
      </c>
      <c r="Q98" s="12">
        <v>312970</v>
      </c>
      <c r="R98" s="12">
        <v>325628</v>
      </c>
      <c r="S98" s="12">
        <v>370053</v>
      </c>
      <c r="T98" s="11">
        <v>327464.152</v>
      </c>
      <c r="U98" s="3">
        <v>390660.05699999997</v>
      </c>
      <c r="V98" s="11">
        <v>442913.79300000001</v>
      </c>
      <c r="W98" s="11">
        <v>536441.647</v>
      </c>
      <c r="X98" s="11">
        <v>553392.12199999997</v>
      </c>
      <c r="Y98" s="41">
        <v>686456.20400000003</v>
      </c>
      <c r="Z98" s="36">
        <v>827018.11800000002</v>
      </c>
      <c r="AA98" s="3">
        <v>1110420.2890000001</v>
      </c>
      <c r="AB98" s="3">
        <v>1398221.8589999999</v>
      </c>
      <c r="AC98" s="63">
        <v>1637220.706</v>
      </c>
    </row>
    <row r="99" spans="1:29" x14ac:dyDescent="0.25">
      <c r="A99" s="15" t="s">
        <v>27</v>
      </c>
      <c r="B99" s="11"/>
      <c r="C99" s="11"/>
      <c r="D99" s="11"/>
      <c r="E99" s="11"/>
      <c r="F99" s="53" t="s">
        <v>1</v>
      </c>
      <c r="G99" s="53" t="s">
        <v>1</v>
      </c>
      <c r="H99" s="53" t="s">
        <v>1</v>
      </c>
      <c r="I99" s="12">
        <v>19382</v>
      </c>
      <c r="J99" s="12">
        <v>23804</v>
      </c>
      <c r="K99" s="12">
        <v>23814</v>
      </c>
      <c r="L99" s="12">
        <v>37627</v>
      </c>
      <c r="M99" s="12">
        <v>43205</v>
      </c>
      <c r="N99" s="11">
        <v>70622.712</v>
      </c>
      <c r="O99" s="17">
        <v>61032</v>
      </c>
      <c r="P99" s="17">
        <v>85443</v>
      </c>
      <c r="Q99" s="17">
        <v>70532</v>
      </c>
      <c r="R99" s="17">
        <v>76893</v>
      </c>
      <c r="S99" s="17">
        <v>80146</v>
      </c>
      <c r="T99" s="11">
        <v>70069.577999999994</v>
      </c>
      <c r="U99" s="3">
        <v>82499.331999999995</v>
      </c>
      <c r="V99" s="11">
        <v>92512.035000000003</v>
      </c>
      <c r="W99" s="11">
        <v>100556.69500000001</v>
      </c>
      <c r="X99" s="11">
        <v>102176.985</v>
      </c>
      <c r="Y99" s="41">
        <v>117597.67</v>
      </c>
      <c r="Z99" s="36">
        <v>123587.21400000001</v>
      </c>
      <c r="AA99" s="3">
        <v>164956.685</v>
      </c>
      <c r="AB99" s="3">
        <v>146875.21900000001</v>
      </c>
      <c r="AC99" s="63">
        <v>155216.85200000001</v>
      </c>
    </row>
    <row r="100" spans="1:29" x14ac:dyDescent="0.25">
      <c r="A100" s="15" t="s">
        <v>28</v>
      </c>
      <c r="B100" s="11"/>
      <c r="C100" s="11"/>
      <c r="D100" s="11"/>
      <c r="E100" s="11"/>
      <c r="F100" s="53" t="s">
        <v>1</v>
      </c>
      <c r="G100" s="53" t="s">
        <v>1</v>
      </c>
      <c r="H100" s="53" t="s">
        <v>1</v>
      </c>
      <c r="I100" s="12">
        <v>32287</v>
      </c>
      <c r="J100" s="12">
        <v>46107</v>
      </c>
      <c r="K100" s="12">
        <v>83369</v>
      </c>
      <c r="L100" s="12">
        <v>90574</v>
      </c>
      <c r="M100" s="12">
        <v>107671</v>
      </c>
      <c r="N100" s="11">
        <v>110877</v>
      </c>
      <c r="O100" s="17">
        <v>140563</v>
      </c>
      <c r="P100" s="17">
        <v>188161</v>
      </c>
      <c r="Q100" s="17">
        <v>195933</v>
      </c>
      <c r="R100" s="17">
        <v>205035</v>
      </c>
      <c r="S100" s="17">
        <v>231106</v>
      </c>
      <c r="T100" s="17">
        <v>212909</v>
      </c>
      <c r="U100" s="3" t="s">
        <v>0</v>
      </c>
      <c r="V100" s="11">
        <v>290563</v>
      </c>
      <c r="W100" s="11">
        <v>377177</v>
      </c>
      <c r="X100" s="11">
        <v>396664.06800000003</v>
      </c>
      <c r="Y100" s="41">
        <f>Y101+Y102+Y103+Y104</f>
        <v>455126.59499999997</v>
      </c>
      <c r="Z100" s="11">
        <f>Z101+Z102+Z103+Z104</f>
        <v>615977.07900000003</v>
      </c>
      <c r="AA100" s="3">
        <v>830696.57200000004</v>
      </c>
      <c r="AB100" s="3">
        <v>1075134</v>
      </c>
      <c r="AC100" s="11">
        <v>1259324.0959999999</v>
      </c>
    </row>
    <row r="101" spans="1:29" x14ac:dyDescent="0.25">
      <c r="A101" s="15" t="s">
        <v>41</v>
      </c>
      <c r="B101" s="11"/>
      <c r="C101" s="11"/>
      <c r="D101" s="11"/>
      <c r="E101" s="11"/>
      <c r="F101" s="53" t="s">
        <v>1</v>
      </c>
      <c r="G101" s="53" t="s">
        <v>1</v>
      </c>
      <c r="H101" s="53" t="s">
        <v>1</v>
      </c>
      <c r="I101" s="12">
        <v>5670</v>
      </c>
      <c r="J101" s="12">
        <v>5983</v>
      </c>
      <c r="K101" s="12">
        <v>22296</v>
      </c>
      <c r="L101" s="12">
        <v>15932</v>
      </c>
      <c r="M101" s="12">
        <v>13683</v>
      </c>
      <c r="N101" s="11">
        <v>25990.397000000001</v>
      </c>
      <c r="O101" s="17">
        <v>34280</v>
      </c>
      <c r="P101" s="17">
        <v>70807</v>
      </c>
      <c r="Q101" s="17">
        <v>71954</v>
      </c>
      <c r="R101" s="17">
        <v>71816</v>
      </c>
      <c r="S101" s="17">
        <v>80520</v>
      </c>
      <c r="T101" s="11">
        <v>77316.2</v>
      </c>
      <c r="U101" s="3" t="s">
        <v>0</v>
      </c>
      <c r="V101" s="11">
        <v>51323.552000000003</v>
      </c>
      <c r="W101" s="11">
        <v>61648.983</v>
      </c>
      <c r="X101" s="11">
        <v>70206.489000000001</v>
      </c>
      <c r="Y101" s="41">
        <v>80031.812000000005</v>
      </c>
      <c r="Z101" s="36">
        <v>82888.023000000001</v>
      </c>
      <c r="AA101" s="3">
        <v>170323.91899999999</v>
      </c>
      <c r="AB101" s="3">
        <v>286662.08500000002</v>
      </c>
      <c r="AC101" s="63">
        <v>333167.48300000001</v>
      </c>
    </row>
    <row r="102" spans="1:29" x14ac:dyDescent="0.25">
      <c r="A102" s="15" t="s">
        <v>29</v>
      </c>
      <c r="B102" s="11"/>
      <c r="C102" s="11"/>
      <c r="D102" s="11"/>
      <c r="E102" s="11"/>
      <c r="F102" s="53" t="s">
        <v>1</v>
      </c>
      <c r="G102" s="53" t="s">
        <v>1</v>
      </c>
      <c r="H102" s="53" t="s">
        <v>1</v>
      </c>
      <c r="I102" s="12">
        <v>20214</v>
      </c>
      <c r="J102" s="12">
        <v>33233</v>
      </c>
      <c r="K102" s="12">
        <v>51637</v>
      </c>
      <c r="L102" s="12">
        <v>62767</v>
      </c>
      <c r="M102" s="12">
        <v>73433</v>
      </c>
      <c r="N102" s="11">
        <v>60293.228000000003</v>
      </c>
      <c r="O102" s="17">
        <v>74126</v>
      </c>
      <c r="P102" s="17">
        <v>84884</v>
      </c>
      <c r="Q102" s="17">
        <v>91982</v>
      </c>
      <c r="R102" s="17">
        <v>96378</v>
      </c>
      <c r="S102" s="17">
        <v>112897</v>
      </c>
      <c r="T102" s="11">
        <v>95590.296000000002</v>
      </c>
      <c r="U102" s="3">
        <v>179324.853</v>
      </c>
      <c r="V102" s="11">
        <v>192777.94399999999</v>
      </c>
      <c r="W102" s="11">
        <v>262194.821</v>
      </c>
      <c r="X102" s="11">
        <v>274461.76699999999</v>
      </c>
      <c r="Y102" s="41">
        <v>315902.413</v>
      </c>
      <c r="Z102" s="36">
        <v>469050.79</v>
      </c>
      <c r="AA102" s="3">
        <v>610173.19200000004</v>
      </c>
      <c r="AB102" s="3">
        <v>743717.53</v>
      </c>
      <c r="AC102" s="63">
        <v>866806.74899999995</v>
      </c>
    </row>
    <row r="103" spans="1:29" ht="23.25" x14ac:dyDescent="0.25">
      <c r="A103" s="15" t="s">
        <v>30</v>
      </c>
      <c r="B103" s="11"/>
      <c r="C103" s="11"/>
      <c r="D103" s="11"/>
      <c r="E103" s="11"/>
      <c r="F103" s="53" t="s">
        <v>1</v>
      </c>
      <c r="G103" s="53" t="s">
        <v>1</v>
      </c>
      <c r="H103" s="53" t="s">
        <v>1</v>
      </c>
      <c r="I103" s="77">
        <v>6403</v>
      </c>
      <c r="J103" s="77">
        <v>6891</v>
      </c>
      <c r="K103" s="77">
        <v>9436</v>
      </c>
      <c r="L103" s="77">
        <v>11875</v>
      </c>
      <c r="M103" s="77">
        <v>20555</v>
      </c>
      <c r="N103" s="11">
        <v>22685.707999999999</v>
      </c>
      <c r="O103" s="17">
        <v>29368</v>
      </c>
      <c r="P103" s="17">
        <v>29475</v>
      </c>
      <c r="Q103" s="17">
        <v>29019</v>
      </c>
      <c r="R103" s="17">
        <v>33526</v>
      </c>
      <c r="S103" s="17">
        <v>33988</v>
      </c>
      <c r="T103" s="11">
        <v>36507.565000000002</v>
      </c>
      <c r="U103" s="3">
        <v>38841.997000000003</v>
      </c>
      <c r="V103" s="11">
        <v>41684.572999999997</v>
      </c>
      <c r="W103" s="11">
        <v>48290.614999999998</v>
      </c>
      <c r="X103" s="11">
        <v>46679.911999999997</v>
      </c>
      <c r="Y103" s="41">
        <v>52543.934000000001</v>
      </c>
      <c r="Z103" s="36">
        <v>57799.235999999997</v>
      </c>
      <c r="AA103" s="3">
        <v>44100.713000000003</v>
      </c>
      <c r="AB103" s="3">
        <v>37929.99</v>
      </c>
      <c r="AC103" s="63">
        <v>52057.154000000002</v>
      </c>
    </row>
    <row r="104" spans="1:29" ht="23.25" x14ac:dyDescent="0.25">
      <c r="A104" s="15" t="s">
        <v>31</v>
      </c>
      <c r="B104" s="11"/>
      <c r="C104" s="11"/>
      <c r="D104" s="11"/>
      <c r="E104" s="11"/>
      <c r="F104" s="53" t="s">
        <v>1</v>
      </c>
      <c r="G104" s="53" t="s">
        <v>1</v>
      </c>
      <c r="H104" s="53" t="s">
        <v>1</v>
      </c>
      <c r="I104" s="77"/>
      <c r="J104" s="77"/>
      <c r="K104" s="77"/>
      <c r="L104" s="77"/>
      <c r="M104" s="77"/>
      <c r="N104" s="11">
        <v>1907.4369999999999</v>
      </c>
      <c r="O104" s="17">
        <v>2789</v>
      </c>
      <c r="P104" s="17">
        <v>2995</v>
      </c>
      <c r="Q104" s="17">
        <v>2978</v>
      </c>
      <c r="R104" s="17">
        <v>3315</v>
      </c>
      <c r="S104" s="17">
        <v>3701</v>
      </c>
      <c r="T104" s="11">
        <v>3495.0940000000001</v>
      </c>
      <c r="U104" s="3">
        <v>4204.59</v>
      </c>
      <c r="V104" s="11">
        <v>4776.9040000000005</v>
      </c>
      <c r="W104" s="11">
        <v>5042.9390000000003</v>
      </c>
      <c r="X104" s="11">
        <v>5315.9</v>
      </c>
      <c r="Y104" s="41">
        <v>6648.4359999999997</v>
      </c>
      <c r="Z104" s="36">
        <v>6239.03</v>
      </c>
      <c r="AA104" s="3">
        <v>6098.7479999999996</v>
      </c>
      <c r="AB104" s="3">
        <v>6824.5439999999999</v>
      </c>
      <c r="AC104" s="63">
        <v>7292.71</v>
      </c>
    </row>
    <row r="105" spans="1:29" x14ac:dyDescent="0.25">
      <c r="A105" s="15" t="s">
        <v>32</v>
      </c>
      <c r="B105" s="11"/>
      <c r="C105" s="11"/>
      <c r="D105" s="11"/>
      <c r="E105" s="11"/>
      <c r="F105" s="53" t="s">
        <v>1</v>
      </c>
      <c r="G105" s="53" t="s">
        <v>1</v>
      </c>
      <c r="H105" s="53" t="s">
        <v>1</v>
      </c>
      <c r="I105" s="12">
        <v>1135</v>
      </c>
      <c r="J105" s="12">
        <v>2096</v>
      </c>
      <c r="K105" s="12">
        <v>5138</v>
      </c>
      <c r="L105" s="12">
        <v>12016</v>
      </c>
      <c r="M105" s="12">
        <v>12206</v>
      </c>
      <c r="N105" s="11">
        <v>10213.789000000001</v>
      </c>
      <c r="O105" s="17">
        <v>6522</v>
      </c>
      <c r="P105" s="17">
        <v>9367</v>
      </c>
      <c r="Q105" s="17">
        <v>10197</v>
      </c>
      <c r="R105" s="17">
        <v>11483</v>
      </c>
      <c r="S105" s="17">
        <v>8725</v>
      </c>
      <c r="T105" s="11">
        <v>7572.1270000000004</v>
      </c>
      <c r="U105" s="3">
        <v>5559.7529999999997</v>
      </c>
      <c r="V105" s="11">
        <v>12699.496999999999</v>
      </c>
      <c r="W105" s="11" t="s">
        <v>0</v>
      </c>
      <c r="X105" s="11">
        <v>2099.3670000000002</v>
      </c>
      <c r="Y105" s="41">
        <v>10389.295</v>
      </c>
      <c r="Z105" s="36">
        <v>17754.824000000001</v>
      </c>
      <c r="AA105" s="3">
        <v>14393.116</v>
      </c>
      <c r="AB105" s="3">
        <v>66600.528000000006</v>
      </c>
      <c r="AC105" s="63">
        <v>81829.938999999998</v>
      </c>
    </row>
    <row r="106" spans="1:29" ht="23.25" x14ac:dyDescent="0.25">
      <c r="A106" s="15" t="s">
        <v>33</v>
      </c>
      <c r="B106" s="11"/>
      <c r="C106" s="11"/>
      <c r="D106" s="11"/>
      <c r="E106" s="11"/>
      <c r="F106" s="53" t="s">
        <v>1</v>
      </c>
      <c r="G106" s="53" t="s">
        <v>1</v>
      </c>
      <c r="H106" s="53" t="s">
        <v>1</v>
      </c>
      <c r="I106" s="53">
        <v>727</v>
      </c>
      <c r="J106" s="12">
        <v>2174</v>
      </c>
      <c r="K106" s="12">
        <v>3523</v>
      </c>
      <c r="L106" s="12">
        <v>4772</v>
      </c>
      <c r="M106" s="12">
        <v>14257</v>
      </c>
      <c r="N106" s="11">
        <v>17025.993999999999</v>
      </c>
      <c r="O106" s="17">
        <v>7990</v>
      </c>
      <c r="P106" s="17">
        <v>9461</v>
      </c>
      <c r="Q106" s="17">
        <v>14565</v>
      </c>
      <c r="R106" s="17">
        <v>11630</v>
      </c>
      <c r="S106" s="17">
        <v>13911</v>
      </c>
      <c r="T106" s="11">
        <v>6447.1779999999999</v>
      </c>
      <c r="U106" s="3" t="s">
        <v>0</v>
      </c>
      <c r="V106" s="11">
        <v>22235.871999999999</v>
      </c>
      <c r="W106" s="11">
        <v>19589.73</v>
      </c>
      <c r="X106" s="11">
        <v>21537.746999999999</v>
      </c>
      <c r="Y106" s="41">
        <v>56950.072999999997</v>
      </c>
      <c r="Z106" s="36">
        <v>15547.130999999999</v>
      </c>
      <c r="AA106" s="3">
        <v>22433.84</v>
      </c>
      <c r="AB106" s="3">
        <v>21425.769</v>
      </c>
      <c r="AC106" s="63">
        <v>37656.945</v>
      </c>
    </row>
    <row r="107" spans="1:29" x14ac:dyDescent="0.25">
      <c r="A107" s="15" t="s">
        <v>34</v>
      </c>
      <c r="B107" s="11"/>
      <c r="C107" s="11"/>
      <c r="D107" s="11"/>
      <c r="E107" s="11"/>
      <c r="F107" s="53" t="s">
        <v>1</v>
      </c>
      <c r="G107" s="53" t="s">
        <v>1</v>
      </c>
      <c r="H107" s="53" t="s">
        <v>1</v>
      </c>
      <c r="I107" s="12">
        <v>8598</v>
      </c>
      <c r="J107" s="12">
        <v>4746</v>
      </c>
      <c r="K107" s="12">
        <v>6206</v>
      </c>
      <c r="L107" s="12">
        <v>7865</v>
      </c>
      <c r="M107" s="12">
        <v>11041</v>
      </c>
      <c r="N107" s="11">
        <v>7292.6930000000002</v>
      </c>
      <c r="O107" s="17">
        <v>7676</v>
      </c>
      <c r="P107" s="17">
        <v>17099</v>
      </c>
      <c r="Q107" s="17">
        <v>10975</v>
      </c>
      <c r="R107" s="17">
        <v>11581</v>
      </c>
      <c r="S107" s="17">
        <v>12309</v>
      </c>
      <c r="T107" s="11">
        <v>7816.1390000000001</v>
      </c>
      <c r="U107" s="3">
        <v>8698.7119999999995</v>
      </c>
      <c r="V107" s="3" t="s">
        <v>0</v>
      </c>
      <c r="W107" s="11">
        <v>10095.563</v>
      </c>
      <c r="X107" s="11">
        <v>8814.1579999999994</v>
      </c>
      <c r="Y107" s="41">
        <v>14231.375</v>
      </c>
      <c r="Z107" s="36">
        <v>24777.51</v>
      </c>
      <c r="AA107" s="3">
        <v>36583.03</v>
      </c>
      <c r="AB107" s="3">
        <v>42057.836000000003</v>
      </c>
      <c r="AC107" s="63">
        <v>49941.506999999998</v>
      </c>
    </row>
    <row r="108" spans="1:29" x14ac:dyDescent="0.25">
      <c r="A108" s="15" t="s">
        <v>35</v>
      </c>
      <c r="B108" s="11"/>
      <c r="C108" s="11"/>
      <c r="D108" s="11"/>
      <c r="E108" s="11"/>
      <c r="F108" s="53" t="s">
        <v>1</v>
      </c>
      <c r="G108" s="53" t="s">
        <v>1</v>
      </c>
      <c r="H108" s="53" t="s">
        <v>1</v>
      </c>
      <c r="I108" s="53">
        <v>263</v>
      </c>
      <c r="J108" s="53">
        <v>296</v>
      </c>
      <c r="K108" s="53">
        <v>832</v>
      </c>
      <c r="L108" s="53">
        <v>518</v>
      </c>
      <c r="M108" s="53">
        <v>225</v>
      </c>
      <c r="N108" s="11">
        <v>398.93900000000002</v>
      </c>
      <c r="O108" s="20">
        <v>280</v>
      </c>
      <c r="P108" s="20">
        <v>432</v>
      </c>
      <c r="Q108" s="20">
        <v>870</v>
      </c>
      <c r="R108" s="20">
        <v>333</v>
      </c>
      <c r="S108" s="17">
        <v>4410</v>
      </c>
      <c r="T108" s="11">
        <v>4039.3820000000001</v>
      </c>
      <c r="U108" s="3">
        <v>5340.9319999999998</v>
      </c>
      <c r="V108" s="3">
        <v>5051.5469999999996</v>
      </c>
      <c r="W108" s="11">
        <v>6520.6850000000004</v>
      </c>
      <c r="X108" s="11">
        <v>6358.9719999999998</v>
      </c>
      <c r="Y108" s="41">
        <v>3138.2530000000002</v>
      </c>
      <c r="Z108" s="36">
        <v>3135.424</v>
      </c>
      <c r="AA108" s="3">
        <v>5415.3950000000004</v>
      </c>
      <c r="AB108" s="3">
        <v>10612.482</v>
      </c>
      <c r="AC108" s="63">
        <v>12731.620999999999</v>
      </c>
    </row>
    <row r="109" spans="1:29" x14ac:dyDescent="0.25">
      <c r="A109" s="19" t="s">
        <v>44</v>
      </c>
      <c r="B109" s="11"/>
      <c r="C109" s="11"/>
      <c r="D109" s="11"/>
      <c r="E109" s="11"/>
      <c r="F109" s="53" t="s">
        <v>1</v>
      </c>
      <c r="G109" s="53" t="s">
        <v>1</v>
      </c>
      <c r="H109" s="53" t="s">
        <v>1</v>
      </c>
      <c r="I109" s="40" t="s">
        <v>1</v>
      </c>
      <c r="J109" s="40" t="s">
        <v>1</v>
      </c>
      <c r="K109" s="40" t="s">
        <v>1</v>
      </c>
      <c r="L109" s="40" t="s">
        <v>1</v>
      </c>
      <c r="M109" s="40" t="s">
        <v>1</v>
      </c>
      <c r="N109" s="20" t="s">
        <v>1</v>
      </c>
      <c r="O109" s="20" t="s">
        <v>1</v>
      </c>
      <c r="P109" s="20">
        <v>39</v>
      </c>
      <c r="Q109" s="20" t="s">
        <v>1</v>
      </c>
      <c r="R109" s="20" t="s">
        <v>1</v>
      </c>
      <c r="S109" s="20">
        <v>105</v>
      </c>
      <c r="T109" s="53" t="s">
        <v>1</v>
      </c>
      <c r="U109" s="53" t="s">
        <v>1</v>
      </c>
      <c r="V109" s="53" t="s">
        <v>1</v>
      </c>
      <c r="W109" s="53" t="s">
        <v>1</v>
      </c>
      <c r="X109" s="53" t="s">
        <v>1</v>
      </c>
      <c r="Y109" s="54" t="s">
        <v>1</v>
      </c>
      <c r="Z109" s="53" t="s">
        <v>1</v>
      </c>
      <c r="AA109" s="3" t="s">
        <v>1</v>
      </c>
      <c r="AB109" s="3" t="s">
        <v>1</v>
      </c>
      <c r="AC109" s="3" t="s">
        <v>1</v>
      </c>
    </row>
    <row r="110" spans="1:29" x14ac:dyDescent="0.25">
      <c r="A110" s="19" t="s">
        <v>45</v>
      </c>
      <c r="B110" s="11"/>
      <c r="C110" s="11"/>
      <c r="D110" s="11"/>
      <c r="E110" s="11"/>
      <c r="F110" s="53" t="s">
        <v>1</v>
      </c>
      <c r="G110" s="53" t="s">
        <v>1</v>
      </c>
      <c r="H110" s="53" t="s">
        <v>1</v>
      </c>
      <c r="I110" s="40" t="s">
        <v>1</v>
      </c>
      <c r="J110" s="40" t="s">
        <v>1</v>
      </c>
      <c r="K110" s="40" t="s">
        <v>1</v>
      </c>
      <c r="L110" s="40" t="s">
        <v>1</v>
      </c>
      <c r="M110" s="40" t="s">
        <v>1</v>
      </c>
      <c r="N110" s="20" t="s">
        <v>1</v>
      </c>
      <c r="O110" s="20" t="s">
        <v>1</v>
      </c>
      <c r="P110" s="20" t="s">
        <v>1</v>
      </c>
      <c r="Q110" s="20">
        <v>167</v>
      </c>
      <c r="R110" s="20" t="s">
        <v>1</v>
      </c>
      <c r="S110" s="55"/>
      <c r="T110" s="53" t="s">
        <v>1</v>
      </c>
      <c r="U110" s="53" t="s">
        <v>1</v>
      </c>
      <c r="V110" s="53" t="s">
        <v>1</v>
      </c>
      <c r="W110" s="53" t="s">
        <v>1</v>
      </c>
      <c r="X110" s="53" t="s">
        <v>1</v>
      </c>
      <c r="Y110" s="54" t="s">
        <v>1</v>
      </c>
      <c r="Z110" s="53" t="s">
        <v>1</v>
      </c>
      <c r="AA110" s="3" t="s">
        <v>1</v>
      </c>
      <c r="AB110" s="3" t="s">
        <v>1</v>
      </c>
      <c r="AC110" s="3" t="s">
        <v>1</v>
      </c>
    </row>
    <row r="111" spans="1:29" x14ac:dyDescent="0.25">
      <c r="A111" s="15" t="s">
        <v>36</v>
      </c>
      <c r="B111" s="11"/>
      <c r="C111" s="11"/>
      <c r="D111" s="11"/>
      <c r="E111" s="11"/>
      <c r="F111" s="53" t="s">
        <v>1</v>
      </c>
      <c r="G111" s="53" t="s">
        <v>1</v>
      </c>
      <c r="H111" s="53" t="s">
        <v>1</v>
      </c>
      <c r="I111" s="12">
        <v>1113</v>
      </c>
      <c r="J111" s="12">
        <v>1218</v>
      </c>
      <c r="K111" s="12">
        <v>2164</v>
      </c>
      <c r="L111" s="12">
        <v>3156</v>
      </c>
      <c r="M111" s="12">
        <v>3138</v>
      </c>
      <c r="N111" s="11">
        <v>678.62300000000005</v>
      </c>
      <c r="O111" s="20">
        <v>743</v>
      </c>
      <c r="P111" s="20">
        <v>801</v>
      </c>
      <c r="Q111" s="17">
        <v>1073</v>
      </c>
      <c r="R111" s="17">
        <v>2320</v>
      </c>
      <c r="S111" s="17">
        <v>1730</v>
      </c>
      <c r="T111" s="3" t="s">
        <v>0</v>
      </c>
      <c r="U111" s="30" t="s">
        <v>0</v>
      </c>
      <c r="V111" s="3" t="s">
        <v>0</v>
      </c>
      <c r="W111" s="56" t="s">
        <v>0</v>
      </c>
      <c r="X111" s="3" t="s">
        <v>0</v>
      </c>
      <c r="Y111" s="43" t="s">
        <v>0</v>
      </c>
      <c r="Z111" s="30" t="s">
        <v>0</v>
      </c>
      <c r="AA111" s="3">
        <v>4161.8590000000004</v>
      </c>
      <c r="AB111" s="3">
        <v>2292.6109999999999</v>
      </c>
      <c r="AC111" s="30" t="s">
        <v>0</v>
      </c>
    </row>
    <row r="112" spans="1:29" x14ac:dyDescent="0.25">
      <c r="A112" s="15" t="s">
        <v>37</v>
      </c>
      <c r="B112" s="11"/>
      <c r="C112" s="11"/>
      <c r="D112" s="11"/>
      <c r="E112" s="11"/>
      <c r="F112" s="53" t="s">
        <v>1</v>
      </c>
      <c r="G112" s="53" t="s">
        <v>1</v>
      </c>
      <c r="H112" s="53" t="s">
        <v>1</v>
      </c>
      <c r="I112" s="40" t="s">
        <v>1</v>
      </c>
      <c r="J112" s="40" t="s">
        <v>1</v>
      </c>
      <c r="K112" s="40" t="s">
        <v>1</v>
      </c>
      <c r="L112" s="40" t="s">
        <v>1</v>
      </c>
      <c r="M112" s="40" t="s">
        <v>1</v>
      </c>
      <c r="N112" s="11">
        <v>1657.8679999999999</v>
      </c>
      <c r="O112" s="17">
        <v>2411</v>
      </c>
      <c r="P112" s="17">
        <v>2600</v>
      </c>
      <c r="Q112" s="17">
        <v>3171</v>
      </c>
      <c r="R112" s="17">
        <v>2690</v>
      </c>
      <c r="S112" s="17">
        <v>2470</v>
      </c>
      <c r="T112" s="11">
        <v>1588.915</v>
      </c>
      <c r="U112" s="30" t="s">
        <v>0</v>
      </c>
      <c r="V112" s="3" t="s">
        <v>0</v>
      </c>
      <c r="W112" s="3">
        <v>2342.0369999999998</v>
      </c>
      <c r="X112" s="3">
        <v>2614.2620000000002</v>
      </c>
      <c r="Y112" s="41">
        <v>5494.1270000000004</v>
      </c>
      <c r="Z112" s="36">
        <v>3820.924</v>
      </c>
      <c r="AA112" s="3">
        <v>7312.0339999999997</v>
      </c>
      <c r="AB112" s="3">
        <v>14507.726000000001</v>
      </c>
      <c r="AC112" s="63">
        <v>7660.2160000000003</v>
      </c>
    </row>
    <row r="113" spans="1:29" ht="34.5" x14ac:dyDescent="0.25">
      <c r="A113" s="15" t="s">
        <v>38</v>
      </c>
      <c r="B113" s="11"/>
      <c r="C113" s="11"/>
      <c r="D113" s="11"/>
      <c r="E113" s="11"/>
      <c r="F113" s="53" t="s">
        <v>1</v>
      </c>
      <c r="G113" s="53" t="s">
        <v>1</v>
      </c>
      <c r="H113" s="53" t="s">
        <v>1</v>
      </c>
      <c r="I113" s="40" t="s">
        <v>1</v>
      </c>
      <c r="J113" s="40" t="s">
        <v>1</v>
      </c>
      <c r="K113" s="40" t="s">
        <v>1</v>
      </c>
      <c r="L113" s="40" t="s">
        <v>1</v>
      </c>
      <c r="M113" s="40" t="s">
        <v>1</v>
      </c>
      <c r="N113" s="11">
        <v>1054.9970000000001</v>
      </c>
      <c r="O113" s="17">
        <v>1121</v>
      </c>
      <c r="P113" s="17">
        <v>1099</v>
      </c>
      <c r="Q113" s="17">
        <v>1108</v>
      </c>
      <c r="R113" s="17">
        <v>2943</v>
      </c>
      <c r="S113" s="17">
        <v>2717</v>
      </c>
      <c r="T113" s="11">
        <v>2428.4899999999998</v>
      </c>
      <c r="U113" s="57">
        <v>4370.4979999999996</v>
      </c>
      <c r="V113" s="3" t="s">
        <v>0</v>
      </c>
      <c r="W113" s="3" t="s">
        <v>0</v>
      </c>
      <c r="X113" s="3">
        <v>1084.356</v>
      </c>
      <c r="Y113" s="41">
        <v>11346.933999999999</v>
      </c>
      <c r="Z113" s="36">
        <v>9149.9529999999995</v>
      </c>
      <c r="AA113" s="3">
        <v>10665.24</v>
      </c>
      <c r="AB113" s="3">
        <v>13189.733</v>
      </c>
      <c r="AC113" s="63">
        <v>17478.383999999998</v>
      </c>
    </row>
    <row r="114" spans="1:29" x14ac:dyDescent="0.25">
      <c r="A114" s="15" t="s">
        <v>39</v>
      </c>
      <c r="B114" s="11"/>
      <c r="C114" s="11"/>
      <c r="D114" s="11"/>
      <c r="E114" s="11"/>
      <c r="F114" s="53" t="s">
        <v>1</v>
      </c>
      <c r="G114" s="53" t="s">
        <v>1</v>
      </c>
      <c r="H114" s="53" t="s">
        <v>1</v>
      </c>
      <c r="I114" s="40" t="s">
        <v>1</v>
      </c>
      <c r="J114" s="40" t="s">
        <v>1</v>
      </c>
      <c r="K114" s="40" t="s">
        <v>1</v>
      </c>
      <c r="L114" s="40" t="s">
        <v>1</v>
      </c>
      <c r="M114" s="40" t="s">
        <v>1</v>
      </c>
      <c r="N114" s="11">
        <v>1125.1369999999999</v>
      </c>
      <c r="O114" s="20">
        <v>991</v>
      </c>
      <c r="P114" s="17">
        <v>2482</v>
      </c>
      <c r="Q114" s="17">
        <v>4379</v>
      </c>
      <c r="R114" s="20">
        <v>720</v>
      </c>
      <c r="S114" s="17">
        <v>12424</v>
      </c>
      <c r="T114" s="11">
        <v>13309.022000000001</v>
      </c>
      <c r="U114" s="57">
        <v>5013.8779999999997</v>
      </c>
      <c r="V114" s="11">
        <v>5075.5209999999997</v>
      </c>
      <c r="W114" s="3">
        <v>4707.6580000000004</v>
      </c>
      <c r="X114" s="3">
        <v>10400.83</v>
      </c>
      <c r="Y114" s="41">
        <v>10935.95</v>
      </c>
      <c r="Z114" s="36">
        <v>11579.414000000001</v>
      </c>
      <c r="AA114" s="3">
        <v>13802.518</v>
      </c>
      <c r="AB114" s="3">
        <v>5525.8059999999996</v>
      </c>
      <c r="AC114" s="63">
        <v>12726.825999999999</v>
      </c>
    </row>
    <row r="115" spans="1:29" x14ac:dyDescent="0.25">
      <c r="A115" s="15" t="s">
        <v>40</v>
      </c>
      <c r="B115" s="11"/>
      <c r="C115" s="11"/>
      <c r="D115" s="11"/>
      <c r="E115" s="11"/>
      <c r="F115" s="53" t="s">
        <v>1</v>
      </c>
      <c r="G115" s="53" t="s">
        <v>1</v>
      </c>
      <c r="H115" s="53" t="s">
        <v>1</v>
      </c>
      <c r="I115" s="53">
        <v>223</v>
      </c>
      <c r="J115" s="53">
        <v>233</v>
      </c>
      <c r="K115" s="53">
        <v>935</v>
      </c>
      <c r="L115" s="12">
        <v>1331</v>
      </c>
      <c r="M115" s="12">
        <v>1745</v>
      </c>
      <c r="N115" s="53" t="s">
        <v>1</v>
      </c>
      <c r="O115" s="53" t="s">
        <v>1</v>
      </c>
      <c r="P115" s="53" t="s">
        <v>1</v>
      </c>
      <c r="Q115" s="53" t="s">
        <v>1</v>
      </c>
      <c r="R115" s="53" t="s">
        <v>1</v>
      </c>
      <c r="S115" s="53" t="s">
        <v>1</v>
      </c>
      <c r="T115" s="53" t="s">
        <v>1</v>
      </c>
      <c r="U115" s="53" t="s">
        <v>1</v>
      </c>
      <c r="V115" s="53" t="s">
        <v>1</v>
      </c>
      <c r="W115" s="53" t="s">
        <v>1</v>
      </c>
      <c r="X115" s="53" t="s">
        <v>1</v>
      </c>
      <c r="Y115" s="54" t="s">
        <v>1</v>
      </c>
      <c r="Z115" s="53" t="s">
        <v>1</v>
      </c>
      <c r="AA115" s="3" t="s">
        <v>1</v>
      </c>
      <c r="AB115" s="53" t="s">
        <v>1</v>
      </c>
      <c r="AC115" s="53" t="s">
        <v>1</v>
      </c>
    </row>
    <row r="116" spans="1:29" ht="23.25" x14ac:dyDescent="0.25">
      <c r="A116" s="15" t="s">
        <v>42</v>
      </c>
      <c r="B116" s="11"/>
      <c r="C116" s="11"/>
      <c r="D116" s="11"/>
      <c r="E116" s="11"/>
      <c r="F116" s="53" t="s">
        <v>1</v>
      </c>
      <c r="G116" s="53" t="s">
        <v>1</v>
      </c>
      <c r="H116" s="53" t="s">
        <v>1</v>
      </c>
      <c r="I116" s="53">
        <v>338</v>
      </c>
      <c r="J116" s="53">
        <v>322</v>
      </c>
      <c r="K116" s="53">
        <v>278</v>
      </c>
      <c r="L116" s="53">
        <v>383</v>
      </c>
      <c r="M116" s="53" t="s">
        <v>1</v>
      </c>
      <c r="N116" s="53" t="s">
        <v>1</v>
      </c>
      <c r="O116" s="53" t="s">
        <v>1</v>
      </c>
      <c r="P116" s="53" t="s">
        <v>1</v>
      </c>
      <c r="Q116" s="53" t="s">
        <v>1</v>
      </c>
      <c r="R116" s="53" t="s">
        <v>1</v>
      </c>
      <c r="S116" s="53" t="s">
        <v>1</v>
      </c>
      <c r="T116" s="53" t="s">
        <v>1</v>
      </c>
      <c r="U116" s="53" t="s">
        <v>1</v>
      </c>
      <c r="V116" s="53" t="s">
        <v>1</v>
      </c>
      <c r="W116" s="53" t="s">
        <v>1</v>
      </c>
      <c r="X116" s="53" t="s">
        <v>1</v>
      </c>
      <c r="Y116" s="53" t="s">
        <v>1</v>
      </c>
      <c r="Z116" s="53" t="s">
        <v>1</v>
      </c>
      <c r="AA116" s="3" t="s">
        <v>1</v>
      </c>
      <c r="AB116" s="53" t="s">
        <v>1</v>
      </c>
      <c r="AC116" s="53" t="s">
        <v>1</v>
      </c>
    </row>
    <row r="117" spans="1:29" x14ac:dyDescent="0.25">
      <c r="A117" s="1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29" x14ac:dyDescent="0.25">
      <c r="A118" s="73" t="s">
        <v>52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</row>
    <row r="119" spans="1:29" x14ac:dyDescent="0.25">
      <c r="B119" s="6">
        <v>1997</v>
      </c>
      <c r="C119" s="6">
        <v>1998</v>
      </c>
      <c r="D119" s="6">
        <v>1999</v>
      </c>
      <c r="E119" s="6">
        <v>2000</v>
      </c>
      <c r="F119" s="6">
        <v>2001</v>
      </c>
      <c r="G119" s="6">
        <v>2002</v>
      </c>
      <c r="H119" s="6">
        <v>2003</v>
      </c>
      <c r="I119" s="6">
        <v>2004</v>
      </c>
      <c r="J119" s="6">
        <v>2005</v>
      </c>
      <c r="K119" s="6">
        <v>2006</v>
      </c>
      <c r="L119" s="6">
        <v>2007</v>
      </c>
      <c r="M119" s="6">
        <v>2008</v>
      </c>
      <c r="N119" s="52">
        <v>2009</v>
      </c>
      <c r="O119" s="52">
        <v>2010</v>
      </c>
      <c r="P119" s="52">
        <v>2011</v>
      </c>
      <c r="Q119" s="52">
        <v>2012</v>
      </c>
      <c r="R119" s="52">
        <v>2013</v>
      </c>
      <c r="S119" s="52">
        <v>2014</v>
      </c>
      <c r="T119" s="52">
        <v>2015</v>
      </c>
      <c r="U119" s="52">
        <v>2016</v>
      </c>
      <c r="V119" s="52">
        <v>2017</v>
      </c>
      <c r="W119" s="52">
        <v>2018</v>
      </c>
      <c r="X119" s="52">
        <v>2019</v>
      </c>
      <c r="Y119" s="27">
        <v>2020</v>
      </c>
      <c r="Z119" s="26">
        <v>2021</v>
      </c>
      <c r="AA119" s="28">
        <v>2022</v>
      </c>
      <c r="AB119" s="28">
        <v>2023</v>
      </c>
      <c r="AC119" s="9">
        <v>2024</v>
      </c>
    </row>
    <row r="120" spans="1:29" x14ac:dyDescent="0.25">
      <c r="A120" s="10" t="s">
        <v>26</v>
      </c>
      <c r="B120" s="11"/>
      <c r="C120" s="11"/>
      <c r="D120" s="11"/>
      <c r="E120" s="11"/>
      <c r="F120" s="53" t="s">
        <v>1</v>
      </c>
      <c r="G120" s="53" t="s">
        <v>1</v>
      </c>
      <c r="H120" s="53" t="s">
        <v>1</v>
      </c>
      <c r="I120" s="12">
        <v>69283</v>
      </c>
      <c r="J120" s="12">
        <v>84750</v>
      </c>
      <c r="K120" s="12">
        <v>147015</v>
      </c>
      <c r="L120" s="12">
        <v>189257</v>
      </c>
      <c r="M120" s="12">
        <v>246020</v>
      </c>
      <c r="N120" s="11">
        <v>307690.02799999999</v>
      </c>
      <c r="O120" s="12">
        <v>312583</v>
      </c>
      <c r="P120" s="12">
        <v>413359</v>
      </c>
      <c r="Q120" s="12">
        <v>449874</v>
      </c>
      <c r="R120" s="12">
        <v>425123</v>
      </c>
      <c r="S120" s="12">
        <v>460567</v>
      </c>
      <c r="T120" s="12">
        <v>386716</v>
      </c>
      <c r="U120" s="53" t="s">
        <v>6</v>
      </c>
      <c r="V120" s="53" t="s">
        <v>16</v>
      </c>
      <c r="W120" s="13">
        <v>726104.6</v>
      </c>
      <c r="X120" s="12">
        <v>878726</v>
      </c>
      <c r="Y120" s="58">
        <v>1211060.6200000001</v>
      </c>
      <c r="Z120" s="36">
        <v>1237746.851</v>
      </c>
      <c r="AA120" s="3">
        <v>1594879.902</v>
      </c>
      <c r="AB120" s="3">
        <v>1800803.2239999999</v>
      </c>
      <c r="AC120" s="63">
        <v>2299246.7009999999</v>
      </c>
    </row>
    <row r="121" spans="1:29" x14ac:dyDescent="0.25">
      <c r="A121" s="15" t="s">
        <v>27</v>
      </c>
      <c r="B121" s="11"/>
      <c r="C121" s="11"/>
      <c r="D121" s="11"/>
      <c r="E121" s="11"/>
      <c r="F121" s="53" t="s">
        <v>1</v>
      </c>
      <c r="G121" s="53" t="s">
        <v>1</v>
      </c>
      <c r="H121" s="53" t="s">
        <v>1</v>
      </c>
      <c r="I121" s="12">
        <v>22267</v>
      </c>
      <c r="J121" s="12">
        <v>22422</v>
      </c>
      <c r="K121" s="12">
        <v>26428</v>
      </c>
      <c r="L121" s="12">
        <v>52354</v>
      </c>
      <c r="M121" s="12">
        <v>62503</v>
      </c>
      <c r="N121" s="11">
        <v>77170.471999999994</v>
      </c>
      <c r="O121" s="12">
        <v>65549</v>
      </c>
      <c r="P121" s="12">
        <v>90744</v>
      </c>
      <c r="Q121" s="12">
        <v>85953</v>
      </c>
      <c r="R121" s="12">
        <v>79381</v>
      </c>
      <c r="S121" s="12">
        <v>82252</v>
      </c>
      <c r="T121" s="12">
        <v>77405</v>
      </c>
      <c r="U121" s="53" t="s">
        <v>7</v>
      </c>
      <c r="V121" s="12">
        <v>100054</v>
      </c>
      <c r="W121" s="13">
        <v>105138.8</v>
      </c>
      <c r="X121" s="12">
        <v>122928.5</v>
      </c>
      <c r="Y121" s="58">
        <v>134834.492</v>
      </c>
      <c r="Z121" s="36">
        <v>145741.217</v>
      </c>
      <c r="AA121" s="3">
        <v>181466.484</v>
      </c>
      <c r="AB121" s="3">
        <v>122234.583</v>
      </c>
      <c r="AC121" s="63">
        <v>139597.45199999999</v>
      </c>
    </row>
    <row r="122" spans="1:29" x14ac:dyDescent="0.25">
      <c r="A122" s="15" t="s">
        <v>28</v>
      </c>
      <c r="B122" s="11"/>
      <c r="C122" s="11"/>
      <c r="D122" s="11"/>
      <c r="E122" s="11"/>
      <c r="F122" s="53" t="s">
        <v>1</v>
      </c>
      <c r="G122" s="53" t="s">
        <v>1</v>
      </c>
      <c r="H122" s="53" t="s">
        <v>1</v>
      </c>
      <c r="I122" s="12">
        <v>33764</v>
      </c>
      <c r="J122" s="12">
        <v>51636</v>
      </c>
      <c r="K122" s="12">
        <v>88382</v>
      </c>
      <c r="L122" s="12">
        <v>108295</v>
      </c>
      <c r="M122" s="12">
        <v>110574</v>
      </c>
      <c r="N122" s="11">
        <f>N123+N124+N125+N126</f>
        <v>126623.867</v>
      </c>
      <c r="O122" s="12">
        <v>164961</v>
      </c>
      <c r="P122" s="12">
        <v>216983</v>
      </c>
      <c r="Q122" s="12">
        <v>230912</v>
      </c>
      <c r="R122" s="12">
        <v>228791</v>
      </c>
      <c r="S122" s="12">
        <v>255149</v>
      </c>
      <c r="T122" s="12">
        <v>247271</v>
      </c>
      <c r="U122" s="53" t="s">
        <v>0</v>
      </c>
      <c r="V122" s="12">
        <v>440126</v>
      </c>
      <c r="W122" s="13">
        <v>532652.80000000005</v>
      </c>
      <c r="X122" s="12">
        <v>647863</v>
      </c>
      <c r="Y122" s="58">
        <f>Y123+Y124+Y125+Y126</f>
        <v>859287.01</v>
      </c>
      <c r="Z122" s="59">
        <f>Z123+Z124+Z125+Z126</f>
        <v>929317.995</v>
      </c>
      <c r="AA122" s="3">
        <v>1210999.378</v>
      </c>
      <c r="AB122" s="3">
        <v>1435743</v>
      </c>
      <c r="AC122" s="11">
        <v>1818847.5449999999</v>
      </c>
    </row>
    <row r="123" spans="1:29" x14ac:dyDescent="0.25">
      <c r="A123" s="15" t="s">
        <v>41</v>
      </c>
      <c r="B123" s="11"/>
      <c r="C123" s="11"/>
      <c r="D123" s="11"/>
      <c r="E123" s="11"/>
      <c r="F123" s="53" t="s">
        <v>1</v>
      </c>
      <c r="G123" s="53" t="s">
        <v>1</v>
      </c>
      <c r="H123" s="53" t="s">
        <v>1</v>
      </c>
      <c r="I123" s="12">
        <v>4917</v>
      </c>
      <c r="J123" s="12">
        <v>6122</v>
      </c>
      <c r="K123" s="12">
        <v>21338</v>
      </c>
      <c r="L123" s="12">
        <v>23885</v>
      </c>
      <c r="M123" s="12">
        <v>15850</v>
      </c>
      <c r="N123" s="11">
        <v>29927.043000000001</v>
      </c>
      <c r="O123" s="12">
        <v>46421</v>
      </c>
      <c r="P123" s="12">
        <v>85472</v>
      </c>
      <c r="Q123" s="12">
        <v>90326</v>
      </c>
      <c r="R123" s="12">
        <v>80245</v>
      </c>
      <c r="S123" s="12">
        <v>90391</v>
      </c>
      <c r="T123" s="12">
        <v>97608</v>
      </c>
      <c r="U123" s="53" t="s">
        <v>0</v>
      </c>
      <c r="V123" s="12">
        <v>74067</v>
      </c>
      <c r="W123" s="13">
        <v>85029.3</v>
      </c>
      <c r="X123" s="12">
        <v>112228.7</v>
      </c>
      <c r="Y123" s="58">
        <v>168153.87899999999</v>
      </c>
      <c r="Z123" s="36">
        <v>152037.30900000001</v>
      </c>
      <c r="AA123" s="3">
        <v>187950.04500000001</v>
      </c>
      <c r="AB123" s="3">
        <v>334486.71399999998</v>
      </c>
      <c r="AC123" s="63">
        <v>435760.23300000001</v>
      </c>
    </row>
    <row r="124" spans="1:29" x14ac:dyDescent="0.25">
      <c r="A124" s="15" t="s">
        <v>29</v>
      </c>
      <c r="B124" s="11"/>
      <c r="C124" s="11"/>
      <c r="D124" s="11"/>
      <c r="E124" s="11"/>
      <c r="F124" s="53" t="s">
        <v>1</v>
      </c>
      <c r="G124" s="53" t="s">
        <v>1</v>
      </c>
      <c r="H124" s="53" t="s">
        <v>1</v>
      </c>
      <c r="I124" s="12">
        <v>22539</v>
      </c>
      <c r="J124" s="12">
        <v>36723</v>
      </c>
      <c r="K124" s="12">
        <v>57722</v>
      </c>
      <c r="L124" s="12">
        <v>73000</v>
      </c>
      <c r="M124" s="12">
        <v>75152</v>
      </c>
      <c r="N124" s="11">
        <v>64084.855000000003</v>
      </c>
      <c r="O124" s="12">
        <v>82509</v>
      </c>
      <c r="P124" s="12">
        <v>92306</v>
      </c>
      <c r="Q124" s="12">
        <v>99901</v>
      </c>
      <c r="R124" s="12">
        <v>101806</v>
      </c>
      <c r="S124" s="12">
        <v>114698</v>
      </c>
      <c r="T124" s="12">
        <v>98583</v>
      </c>
      <c r="U124" s="53" t="s">
        <v>8</v>
      </c>
      <c r="V124" s="12">
        <v>308297</v>
      </c>
      <c r="W124" s="13">
        <v>382275.7</v>
      </c>
      <c r="X124" s="12">
        <v>469303.3</v>
      </c>
      <c r="Y124" s="58">
        <v>618186.93500000006</v>
      </c>
      <c r="Z124" s="36">
        <v>700658.42299999995</v>
      </c>
      <c r="AA124" s="3">
        <v>941570.37699999998</v>
      </c>
      <c r="AB124" s="3">
        <v>1010288.623</v>
      </c>
      <c r="AC124" s="63">
        <v>1250802.193</v>
      </c>
    </row>
    <row r="125" spans="1:29" ht="23.25" x14ac:dyDescent="0.25">
      <c r="A125" s="15" t="s">
        <v>30</v>
      </c>
      <c r="B125" s="11"/>
      <c r="C125" s="11"/>
      <c r="D125" s="11"/>
      <c r="E125" s="11"/>
      <c r="F125" s="53" t="s">
        <v>1</v>
      </c>
      <c r="G125" s="53" t="s">
        <v>1</v>
      </c>
      <c r="H125" s="53" t="s">
        <v>1</v>
      </c>
      <c r="I125" s="77">
        <v>6308</v>
      </c>
      <c r="J125" s="77">
        <v>8791</v>
      </c>
      <c r="K125" s="77">
        <v>9322</v>
      </c>
      <c r="L125" s="77">
        <v>11410</v>
      </c>
      <c r="M125" s="77">
        <v>19572</v>
      </c>
      <c r="N125" s="11">
        <v>30861.008000000002</v>
      </c>
      <c r="O125" s="12">
        <v>33127</v>
      </c>
      <c r="P125" s="12">
        <v>36238</v>
      </c>
      <c r="Q125" s="12">
        <v>37704</v>
      </c>
      <c r="R125" s="12">
        <v>43461</v>
      </c>
      <c r="S125" s="12">
        <v>46345</v>
      </c>
      <c r="T125" s="12">
        <v>47597</v>
      </c>
      <c r="U125" s="53" t="s">
        <v>9</v>
      </c>
      <c r="V125" s="12">
        <v>53157</v>
      </c>
      <c r="W125" s="13">
        <v>60345.3</v>
      </c>
      <c r="X125" s="12">
        <v>60760</v>
      </c>
      <c r="Y125" s="58">
        <v>66305.851999999999</v>
      </c>
      <c r="Z125" s="36">
        <v>70392.635999999999</v>
      </c>
      <c r="AA125" s="3">
        <v>75448.922999999995</v>
      </c>
      <c r="AB125" s="3">
        <v>83787.98</v>
      </c>
      <c r="AC125" s="63">
        <v>125537.916</v>
      </c>
    </row>
    <row r="126" spans="1:29" ht="23.25" x14ac:dyDescent="0.25">
      <c r="A126" s="15" t="s">
        <v>31</v>
      </c>
      <c r="B126" s="11"/>
      <c r="C126" s="11"/>
      <c r="D126" s="11"/>
      <c r="E126" s="11"/>
      <c r="F126" s="53" t="s">
        <v>1</v>
      </c>
      <c r="G126" s="53" t="s">
        <v>1</v>
      </c>
      <c r="H126" s="53" t="s">
        <v>1</v>
      </c>
      <c r="I126" s="77"/>
      <c r="J126" s="77"/>
      <c r="K126" s="77"/>
      <c r="L126" s="77"/>
      <c r="M126" s="77"/>
      <c r="N126" s="11">
        <v>1750.961</v>
      </c>
      <c r="O126" s="12">
        <v>2904</v>
      </c>
      <c r="P126" s="12">
        <v>2967</v>
      </c>
      <c r="Q126" s="12">
        <v>2981</v>
      </c>
      <c r="R126" s="12">
        <v>3279</v>
      </c>
      <c r="S126" s="12">
        <v>3715</v>
      </c>
      <c r="T126" s="12">
        <v>3484</v>
      </c>
      <c r="U126" s="53" t="s">
        <v>10</v>
      </c>
      <c r="V126" s="12">
        <v>4605</v>
      </c>
      <c r="W126" s="13">
        <v>5002.5</v>
      </c>
      <c r="X126" s="12">
        <v>5571</v>
      </c>
      <c r="Y126" s="58">
        <v>6640.3440000000001</v>
      </c>
      <c r="Z126" s="36">
        <v>6229.6270000000004</v>
      </c>
      <c r="AA126" s="3">
        <v>6030.0330000000004</v>
      </c>
      <c r="AB126" s="3">
        <v>7179.5439999999999</v>
      </c>
      <c r="AC126" s="63">
        <v>6747.2030000000004</v>
      </c>
    </row>
    <row r="127" spans="1:29" x14ac:dyDescent="0.25">
      <c r="A127" s="15" t="s">
        <v>32</v>
      </c>
      <c r="B127" s="11"/>
      <c r="C127" s="11"/>
      <c r="D127" s="11"/>
      <c r="E127" s="11"/>
      <c r="F127" s="53" t="s">
        <v>1</v>
      </c>
      <c r="G127" s="53" t="s">
        <v>1</v>
      </c>
      <c r="H127" s="53" t="s">
        <v>1</v>
      </c>
      <c r="I127" s="12">
        <v>1214</v>
      </c>
      <c r="J127" s="12">
        <v>2139</v>
      </c>
      <c r="K127" s="12">
        <v>5332</v>
      </c>
      <c r="L127" s="12">
        <v>11010</v>
      </c>
      <c r="M127" s="12">
        <v>11478</v>
      </c>
      <c r="N127" s="11">
        <v>11780.050999999999</v>
      </c>
      <c r="O127" s="12">
        <v>6288</v>
      </c>
      <c r="P127" s="12">
        <v>9358</v>
      </c>
      <c r="Q127" s="12">
        <v>10399</v>
      </c>
      <c r="R127" s="12">
        <v>11554</v>
      </c>
      <c r="S127" s="12">
        <v>12414</v>
      </c>
      <c r="T127" s="12">
        <v>7348</v>
      </c>
      <c r="U127" s="53" t="s">
        <v>11</v>
      </c>
      <c r="V127" s="12">
        <v>12699</v>
      </c>
      <c r="W127" s="13" t="s">
        <v>0</v>
      </c>
      <c r="X127" s="12">
        <v>2099.4</v>
      </c>
      <c r="Y127" s="58">
        <v>10389.295</v>
      </c>
      <c r="Z127" s="36">
        <v>17754.824000000001</v>
      </c>
      <c r="AA127" s="3">
        <v>14766.849</v>
      </c>
      <c r="AB127" s="3">
        <v>68780.508000000002</v>
      </c>
      <c r="AC127" s="63">
        <v>87725.194000000003</v>
      </c>
    </row>
    <row r="128" spans="1:29" ht="23.25" x14ac:dyDescent="0.25">
      <c r="A128" s="15" t="s">
        <v>33</v>
      </c>
      <c r="B128" s="11"/>
      <c r="C128" s="11"/>
      <c r="D128" s="11"/>
      <c r="E128" s="11"/>
      <c r="F128" s="53" t="s">
        <v>1</v>
      </c>
      <c r="G128" s="53" t="s">
        <v>1</v>
      </c>
      <c r="H128" s="53" t="s">
        <v>1</v>
      </c>
      <c r="I128" s="53">
        <v>729</v>
      </c>
      <c r="J128" s="12">
        <v>1538</v>
      </c>
      <c r="K128" s="12">
        <v>16398</v>
      </c>
      <c r="L128" s="12">
        <v>4977</v>
      </c>
      <c r="M128" s="12">
        <v>44736</v>
      </c>
      <c r="N128" s="11">
        <v>78636.414000000004</v>
      </c>
      <c r="O128" s="12">
        <v>60842</v>
      </c>
      <c r="P128" s="12">
        <v>72661</v>
      </c>
      <c r="Q128" s="12">
        <v>98575</v>
      </c>
      <c r="R128" s="12">
        <v>85186</v>
      </c>
      <c r="S128" s="12">
        <v>74548</v>
      </c>
      <c r="T128" s="12">
        <v>22934</v>
      </c>
      <c r="U128" s="53" t="s">
        <v>12</v>
      </c>
      <c r="V128" s="12">
        <v>59333</v>
      </c>
      <c r="W128" s="13">
        <v>49694.3</v>
      </c>
      <c r="X128" s="12">
        <v>75080.899999999994</v>
      </c>
      <c r="Y128" s="58">
        <v>158878.057</v>
      </c>
      <c r="Z128" s="36">
        <v>89178.903000000006</v>
      </c>
      <c r="AA128" s="3">
        <v>108615.747</v>
      </c>
      <c r="AB128" s="3">
        <v>84937.135999999999</v>
      </c>
      <c r="AC128" s="63">
        <v>150195.43599999999</v>
      </c>
    </row>
    <row r="129" spans="1:29" x14ac:dyDescent="0.25">
      <c r="A129" s="15" t="s">
        <v>34</v>
      </c>
      <c r="B129" s="11"/>
      <c r="C129" s="11"/>
      <c r="D129" s="11"/>
      <c r="E129" s="11"/>
      <c r="F129" s="53" t="s">
        <v>1</v>
      </c>
      <c r="G129" s="53" t="s">
        <v>1</v>
      </c>
      <c r="H129" s="53" t="s">
        <v>1</v>
      </c>
      <c r="I129" s="12">
        <v>9157</v>
      </c>
      <c r="J129" s="12">
        <v>5080</v>
      </c>
      <c r="K129" s="12">
        <v>6343</v>
      </c>
      <c r="L129" s="12">
        <v>8424</v>
      </c>
      <c r="M129" s="12">
        <v>11677</v>
      </c>
      <c r="N129" s="11">
        <v>8650.3459999999995</v>
      </c>
      <c r="O129" s="12">
        <v>9416</v>
      </c>
      <c r="P129" s="12">
        <v>16187</v>
      </c>
      <c r="Q129" s="12">
        <v>13359</v>
      </c>
      <c r="R129" s="12">
        <v>11691</v>
      </c>
      <c r="S129" s="12">
        <v>12599</v>
      </c>
      <c r="T129" s="12">
        <v>8623</v>
      </c>
      <c r="U129" s="53" t="s">
        <v>13</v>
      </c>
      <c r="V129" s="60" t="s">
        <v>0</v>
      </c>
      <c r="W129" s="13">
        <v>10282.299999999999</v>
      </c>
      <c r="X129" s="12">
        <v>9208.1</v>
      </c>
      <c r="Y129" s="58">
        <v>14688.893</v>
      </c>
      <c r="Z129" s="36">
        <v>25243.541000000001</v>
      </c>
      <c r="AA129" s="3">
        <v>36607.195</v>
      </c>
      <c r="AB129" s="3">
        <v>42536.569000000003</v>
      </c>
      <c r="AC129" s="63">
        <v>50133.211000000003</v>
      </c>
    </row>
    <row r="130" spans="1:29" x14ac:dyDescent="0.25">
      <c r="A130" s="15" t="s">
        <v>35</v>
      </c>
      <c r="B130" s="11"/>
      <c r="C130" s="11"/>
      <c r="D130" s="11"/>
      <c r="E130" s="11"/>
      <c r="F130" s="53" t="s">
        <v>1</v>
      </c>
      <c r="G130" s="53" t="s">
        <v>1</v>
      </c>
      <c r="H130" s="53" t="s">
        <v>1</v>
      </c>
      <c r="I130" s="53">
        <v>239</v>
      </c>
      <c r="J130" s="53">
        <v>244</v>
      </c>
      <c r="K130" s="53">
        <v>780</v>
      </c>
      <c r="L130" s="53">
        <v>425</v>
      </c>
      <c r="M130" s="53">
        <v>321</v>
      </c>
      <c r="N130" s="11">
        <v>528.19600000000003</v>
      </c>
      <c r="O130" s="53">
        <v>437</v>
      </c>
      <c r="P130" s="53">
        <v>557</v>
      </c>
      <c r="Q130" s="53">
        <v>783</v>
      </c>
      <c r="R130" s="53">
        <v>618</v>
      </c>
      <c r="S130" s="12">
        <v>4000</v>
      </c>
      <c r="T130" s="12">
        <v>4286</v>
      </c>
      <c r="U130" s="53" t="s">
        <v>14</v>
      </c>
      <c r="V130" s="12">
        <v>5306</v>
      </c>
      <c r="W130" s="13">
        <v>5491.6</v>
      </c>
      <c r="X130" s="12">
        <v>5913.5</v>
      </c>
      <c r="Y130" s="58">
        <v>3149.9450000000002</v>
      </c>
      <c r="Z130" s="36">
        <v>4663.6989999999996</v>
      </c>
      <c r="AA130" s="3">
        <v>5415.3950000000004</v>
      </c>
      <c r="AB130" s="3">
        <v>10612.482</v>
      </c>
      <c r="AC130" s="63">
        <v>12731.617</v>
      </c>
    </row>
    <row r="131" spans="1:29" x14ac:dyDescent="0.25">
      <c r="A131" s="19" t="s">
        <v>44</v>
      </c>
      <c r="B131" s="11"/>
      <c r="C131" s="11"/>
      <c r="D131" s="11"/>
      <c r="E131" s="11"/>
      <c r="F131" s="53" t="s">
        <v>1</v>
      </c>
      <c r="G131" s="53" t="s">
        <v>1</v>
      </c>
      <c r="H131" s="53" t="s">
        <v>1</v>
      </c>
      <c r="I131" s="53" t="s">
        <v>1</v>
      </c>
      <c r="J131" s="53" t="s">
        <v>1</v>
      </c>
      <c r="K131" s="53" t="s">
        <v>1</v>
      </c>
      <c r="L131" s="53" t="s">
        <v>1</v>
      </c>
      <c r="M131" s="53" t="s">
        <v>1</v>
      </c>
      <c r="N131" s="11">
        <v>0</v>
      </c>
      <c r="O131" s="53" t="s">
        <v>1</v>
      </c>
      <c r="P131" s="53">
        <v>45</v>
      </c>
      <c r="Q131" s="53" t="s">
        <v>1</v>
      </c>
      <c r="R131" s="53" t="s">
        <v>1</v>
      </c>
      <c r="S131" s="53">
        <v>105</v>
      </c>
      <c r="T131" s="53" t="s">
        <v>1</v>
      </c>
      <c r="U131" s="53" t="s">
        <v>1</v>
      </c>
      <c r="V131" s="53" t="s">
        <v>1</v>
      </c>
      <c r="W131" s="12" t="s">
        <v>1</v>
      </c>
      <c r="X131" s="12" t="s">
        <v>1</v>
      </c>
      <c r="Y131" s="33" t="s">
        <v>1</v>
      </c>
      <c r="Z131" s="53" t="s">
        <v>1</v>
      </c>
      <c r="AA131" s="3" t="s">
        <v>1</v>
      </c>
      <c r="AB131" s="3" t="s">
        <v>1</v>
      </c>
      <c r="AC131" s="3" t="s">
        <v>1</v>
      </c>
    </row>
    <row r="132" spans="1:29" x14ac:dyDescent="0.25">
      <c r="A132" s="19" t="s">
        <v>45</v>
      </c>
      <c r="B132" s="11"/>
      <c r="C132" s="11"/>
      <c r="D132" s="11"/>
      <c r="E132" s="11"/>
      <c r="F132" s="53" t="s">
        <v>1</v>
      </c>
      <c r="G132" s="53" t="s">
        <v>1</v>
      </c>
      <c r="H132" s="53" t="s">
        <v>1</v>
      </c>
      <c r="I132" s="53" t="s">
        <v>1</v>
      </c>
      <c r="J132" s="53" t="s">
        <v>1</v>
      </c>
      <c r="K132" s="53" t="s">
        <v>1</v>
      </c>
      <c r="L132" s="53" t="s">
        <v>1</v>
      </c>
      <c r="M132" s="53" t="s">
        <v>1</v>
      </c>
      <c r="N132" s="11">
        <v>0</v>
      </c>
      <c r="O132" s="53" t="s">
        <v>1</v>
      </c>
      <c r="P132" s="53" t="s">
        <v>1</v>
      </c>
      <c r="Q132" s="53">
        <v>167</v>
      </c>
      <c r="R132" s="53" t="s">
        <v>1</v>
      </c>
      <c r="S132" s="61"/>
      <c r="T132" s="53" t="s">
        <v>1</v>
      </c>
      <c r="U132" s="53" t="s">
        <v>1</v>
      </c>
      <c r="V132" s="53" t="s">
        <v>1</v>
      </c>
      <c r="W132" s="12" t="s">
        <v>1</v>
      </c>
      <c r="X132" s="12" t="s">
        <v>1</v>
      </c>
      <c r="Y132" s="33" t="s">
        <v>1</v>
      </c>
      <c r="Z132" s="53" t="s">
        <v>1</v>
      </c>
      <c r="AA132" s="3" t="s">
        <v>1</v>
      </c>
      <c r="AB132" s="3" t="s">
        <v>1</v>
      </c>
      <c r="AC132" s="3" t="s">
        <v>1</v>
      </c>
    </row>
    <row r="133" spans="1:29" x14ac:dyDescent="0.25">
      <c r="A133" s="15" t="s">
        <v>36</v>
      </c>
      <c r="B133" s="11"/>
      <c r="C133" s="11"/>
      <c r="D133" s="11"/>
      <c r="E133" s="11"/>
      <c r="F133" s="11"/>
      <c r="G133" s="11"/>
      <c r="H133" s="11"/>
      <c r="I133" s="12">
        <v>1397</v>
      </c>
      <c r="J133" s="12">
        <v>1165</v>
      </c>
      <c r="K133" s="12">
        <v>2538</v>
      </c>
      <c r="L133" s="12">
        <v>2749</v>
      </c>
      <c r="M133" s="12">
        <v>3569</v>
      </c>
      <c r="N133" s="11">
        <v>726.35299999999995</v>
      </c>
      <c r="O133" s="12">
        <v>1207</v>
      </c>
      <c r="P133" s="12">
        <v>1292</v>
      </c>
      <c r="Q133" s="12">
        <v>1601</v>
      </c>
      <c r="R133" s="12">
        <v>1884</v>
      </c>
      <c r="S133" s="12">
        <v>2179</v>
      </c>
      <c r="T133" s="60" t="s">
        <v>0</v>
      </c>
      <c r="U133" s="53" t="s">
        <v>12</v>
      </c>
      <c r="V133" s="60" t="s">
        <v>0</v>
      </c>
      <c r="W133" s="13" t="s">
        <v>0</v>
      </c>
      <c r="X133" s="12" t="s">
        <v>0</v>
      </c>
      <c r="Y133" s="33" t="s">
        <v>0</v>
      </c>
      <c r="Z133" s="30" t="s">
        <v>0</v>
      </c>
      <c r="AA133" s="3">
        <v>4161.8590000000004</v>
      </c>
      <c r="AB133" s="3">
        <v>2299.5529999999999</v>
      </c>
      <c r="AC133" s="30" t="s">
        <v>0</v>
      </c>
    </row>
    <row r="134" spans="1:29" x14ac:dyDescent="0.25">
      <c r="A134" s="15" t="s">
        <v>37</v>
      </c>
      <c r="B134" s="11"/>
      <c r="C134" s="11"/>
      <c r="D134" s="11"/>
      <c r="E134" s="11"/>
      <c r="F134" s="53" t="s">
        <v>1</v>
      </c>
      <c r="G134" s="53" t="s">
        <v>1</v>
      </c>
      <c r="H134" s="53" t="s">
        <v>1</v>
      </c>
      <c r="I134" s="53" t="s">
        <v>1</v>
      </c>
      <c r="J134" s="53" t="s">
        <v>1</v>
      </c>
      <c r="K134" s="53" t="s">
        <v>1</v>
      </c>
      <c r="L134" s="53" t="s">
        <v>1</v>
      </c>
      <c r="M134" s="53" t="s">
        <v>1</v>
      </c>
      <c r="N134" s="11">
        <v>1930.21</v>
      </c>
      <c r="O134" s="12">
        <v>2123</v>
      </c>
      <c r="P134" s="12">
        <v>2160</v>
      </c>
      <c r="Q134" s="12">
        <v>2951</v>
      </c>
      <c r="R134" s="12">
        <v>2663</v>
      </c>
      <c r="S134" s="12">
        <v>2435</v>
      </c>
      <c r="T134" s="12">
        <v>1587</v>
      </c>
      <c r="U134" s="53" t="s">
        <v>12</v>
      </c>
      <c r="V134" s="60" t="s">
        <v>0</v>
      </c>
      <c r="W134" s="62">
        <v>2537.3180000000002</v>
      </c>
      <c r="X134" s="12">
        <v>2395.4</v>
      </c>
      <c r="Y134" s="58">
        <v>6585.2120000000004</v>
      </c>
      <c r="Z134" s="36">
        <v>3699.5210000000002</v>
      </c>
      <c r="AA134" s="3">
        <v>8386.9310000000005</v>
      </c>
      <c r="AB134" s="3">
        <v>14944.093000000001</v>
      </c>
      <c r="AC134" s="63">
        <v>7685.701</v>
      </c>
    </row>
    <row r="135" spans="1:29" ht="34.5" x14ac:dyDescent="0.25">
      <c r="A135" s="15" t="s">
        <v>38</v>
      </c>
      <c r="B135" s="11"/>
      <c r="C135" s="11"/>
      <c r="D135" s="11"/>
      <c r="E135" s="11"/>
      <c r="F135" s="53" t="s">
        <v>1</v>
      </c>
      <c r="G135" s="53" t="s">
        <v>1</v>
      </c>
      <c r="H135" s="53" t="s">
        <v>1</v>
      </c>
      <c r="I135" s="53" t="s">
        <v>1</v>
      </c>
      <c r="J135" s="53" t="s">
        <v>1</v>
      </c>
      <c r="K135" s="53" t="s">
        <v>1</v>
      </c>
      <c r="L135" s="53" t="s">
        <v>1</v>
      </c>
      <c r="M135" s="53" t="s">
        <v>1</v>
      </c>
      <c r="N135" s="11">
        <v>943.27200000000005</v>
      </c>
      <c r="O135" s="53">
        <v>1121</v>
      </c>
      <c r="P135" s="12">
        <v>1074</v>
      </c>
      <c r="Q135" s="12">
        <v>1106</v>
      </c>
      <c r="R135" s="12">
        <v>2942</v>
      </c>
      <c r="S135" s="12">
        <v>2709</v>
      </c>
      <c r="T135" s="12">
        <v>2429</v>
      </c>
      <c r="U135" s="53" t="s">
        <v>12</v>
      </c>
      <c r="V135" s="60" t="s">
        <v>0</v>
      </c>
      <c r="W135" s="13" t="s">
        <v>0</v>
      </c>
      <c r="X135" s="12">
        <v>1084.356</v>
      </c>
      <c r="Y135" s="58">
        <v>11339.55</v>
      </c>
      <c r="Z135" s="36">
        <v>9149.9529999999995</v>
      </c>
      <c r="AA135" s="3">
        <v>10665.24</v>
      </c>
      <c r="AB135" s="3">
        <v>13189.733</v>
      </c>
      <c r="AC135" s="63">
        <v>17478.383999999998</v>
      </c>
    </row>
    <row r="136" spans="1:29" x14ac:dyDescent="0.25">
      <c r="A136" s="15" t="s">
        <v>39</v>
      </c>
      <c r="B136" s="11"/>
      <c r="C136" s="11"/>
      <c r="D136" s="11"/>
      <c r="E136" s="11"/>
      <c r="F136" s="53" t="s">
        <v>1</v>
      </c>
      <c r="G136" s="53" t="s">
        <v>1</v>
      </c>
      <c r="H136" s="53" t="s">
        <v>1</v>
      </c>
      <c r="I136" s="53" t="s">
        <v>1</v>
      </c>
      <c r="J136" s="53" t="s">
        <v>1</v>
      </c>
      <c r="K136" s="53" t="s">
        <v>1</v>
      </c>
      <c r="L136" s="53" t="s">
        <v>1</v>
      </c>
      <c r="M136" s="53" t="s">
        <v>1</v>
      </c>
      <c r="N136" s="11">
        <v>700.84699999999998</v>
      </c>
      <c r="O136" s="53">
        <v>639</v>
      </c>
      <c r="P136" s="12">
        <v>2298</v>
      </c>
      <c r="Q136" s="12">
        <v>4068</v>
      </c>
      <c r="R136" s="53">
        <v>413</v>
      </c>
      <c r="S136" s="12">
        <v>12177</v>
      </c>
      <c r="T136" s="12">
        <v>13217</v>
      </c>
      <c r="U136" s="53" t="s">
        <v>15</v>
      </c>
      <c r="V136" s="12">
        <v>4914</v>
      </c>
      <c r="W136" s="13">
        <v>4556.3</v>
      </c>
      <c r="X136" s="12">
        <v>10531.8</v>
      </c>
      <c r="Y136" s="58">
        <v>10662.234</v>
      </c>
      <c r="Z136" s="36">
        <v>11308.553</v>
      </c>
      <c r="AA136" s="3">
        <v>13794.824000000001</v>
      </c>
      <c r="AB136" s="3">
        <v>5525.7060000000001</v>
      </c>
      <c r="AC136" s="63">
        <v>12192.828</v>
      </c>
    </row>
    <row r="137" spans="1:29" x14ac:dyDescent="0.25">
      <c r="A137" s="15" t="s">
        <v>40</v>
      </c>
      <c r="B137" s="11"/>
      <c r="C137" s="11"/>
      <c r="D137" s="11"/>
      <c r="E137" s="11"/>
      <c r="F137" s="53" t="s">
        <v>1</v>
      </c>
      <c r="G137" s="53" t="s">
        <v>1</v>
      </c>
      <c r="H137" s="53" t="s">
        <v>1</v>
      </c>
      <c r="I137" s="53">
        <v>201</v>
      </c>
      <c r="J137" s="53">
        <v>200</v>
      </c>
      <c r="K137" s="53">
        <v>549</v>
      </c>
      <c r="L137" s="53">
        <v>642</v>
      </c>
      <c r="M137" s="12">
        <v>1162</v>
      </c>
      <c r="N137" s="11">
        <v>0</v>
      </c>
      <c r="O137" s="53" t="s">
        <v>1</v>
      </c>
      <c r="P137" s="53" t="s">
        <v>1</v>
      </c>
      <c r="Q137" s="53" t="s">
        <v>1</v>
      </c>
      <c r="R137" s="53" t="s">
        <v>1</v>
      </c>
      <c r="S137" s="53" t="s">
        <v>1</v>
      </c>
      <c r="T137" s="53" t="s">
        <v>1</v>
      </c>
      <c r="U137" s="53" t="s">
        <v>1</v>
      </c>
      <c r="V137" s="53" t="s">
        <v>1</v>
      </c>
      <c r="W137" s="53" t="s">
        <v>1</v>
      </c>
      <c r="X137" s="53" t="s">
        <v>1</v>
      </c>
      <c r="Y137" s="54" t="s">
        <v>1</v>
      </c>
      <c r="Z137" s="53" t="s">
        <v>1</v>
      </c>
      <c r="AA137" s="3" t="s">
        <v>1</v>
      </c>
      <c r="AB137" s="53" t="s">
        <v>1</v>
      </c>
      <c r="AC137" s="53" t="s">
        <v>1</v>
      </c>
    </row>
    <row r="138" spans="1:29" ht="23.25" x14ac:dyDescent="0.25">
      <c r="A138" s="15" t="s">
        <v>42</v>
      </c>
      <c r="B138" s="11"/>
      <c r="C138" s="11"/>
      <c r="D138" s="11"/>
      <c r="E138" s="11"/>
      <c r="F138" s="53" t="s">
        <v>1</v>
      </c>
      <c r="G138" s="53" t="s">
        <v>1</v>
      </c>
      <c r="H138" s="53" t="s">
        <v>1</v>
      </c>
      <c r="I138" s="53">
        <v>315</v>
      </c>
      <c r="J138" s="53">
        <v>326</v>
      </c>
      <c r="K138" s="53">
        <v>265</v>
      </c>
      <c r="L138" s="53">
        <v>381</v>
      </c>
      <c r="M138" s="53" t="s">
        <v>25</v>
      </c>
      <c r="N138" s="53" t="s">
        <v>1</v>
      </c>
      <c r="O138" s="53" t="s">
        <v>1</v>
      </c>
      <c r="P138" s="53" t="s">
        <v>1</v>
      </c>
      <c r="Q138" s="53" t="s">
        <v>1</v>
      </c>
      <c r="R138" s="53" t="s">
        <v>1</v>
      </c>
      <c r="S138" s="53" t="s">
        <v>1</v>
      </c>
      <c r="T138" s="53" t="s">
        <v>1</v>
      </c>
      <c r="U138" s="53" t="s">
        <v>1</v>
      </c>
      <c r="V138" s="53" t="s">
        <v>1</v>
      </c>
      <c r="W138" s="53" t="s">
        <v>1</v>
      </c>
      <c r="X138" s="53" t="s">
        <v>1</v>
      </c>
      <c r="Y138" s="53" t="s">
        <v>1</v>
      </c>
      <c r="Z138" s="53" t="s">
        <v>1</v>
      </c>
      <c r="AA138" s="3" t="s">
        <v>1</v>
      </c>
      <c r="AB138" s="53" t="s">
        <v>1</v>
      </c>
      <c r="AC138" s="53" t="s">
        <v>1</v>
      </c>
    </row>
    <row r="139" spans="1:29" x14ac:dyDescent="0.25">
      <c r="A139" s="1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9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O140" s="51"/>
      <c r="P140" s="51"/>
      <c r="Q140" s="51"/>
      <c r="R140" s="51"/>
      <c r="S140" s="51"/>
      <c r="T140" s="51"/>
    </row>
    <row r="141" spans="1:29" x14ac:dyDescent="0.25">
      <c r="A141" s="78" t="s">
        <v>54</v>
      </c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</row>
    <row r="142" spans="1:29" x14ac:dyDescent="0.25">
      <c r="A142" s="51"/>
      <c r="B142" s="6">
        <v>1997</v>
      </c>
      <c r="C142" s="6">
        <v>1998</v>
      </c>
      <c r="D142" s="6">
        <v>1999</v>
      </c>
      <c r="E142" s="6">
        <v>2000</v>
      </c>
      <c r="F142" s="6">
        <v>2001</v>
      </c>
      <c r="G142" s="6">
        <v>2002</v>
      </c>
      <c r="H142" s="6">
        <v>2003</v>
      </c>
      <c r="I142" s="6">
        <v>2004</v>
      </c>
      <c r="J142" s="6">
        <v>2005</v>
      </c>
      <c r="K142" s="6">
        <v>2006</v>
      </c>
      <c r="L142" s="6">
        <v>2007</v>
      </c>
      <c r="M142" s="6">
        <v>2008</v>
      </c>
      <c r="N142" s="52">
        <v>2009</v>
      </c>
      <c r="O142" s="52">
        <v>2010</v>
      </c>
      <c r="P142" s="52">
        <v>2011</v>
      </c>
      <c r="Q142" s="52">
        <v>2012</v>
      </c>
      <c r="R142" s="52">
        <v>2013</v>
      </c>
      <c r="S142" s="52">
        <v>2014</v>
      </c>
      <c r="T142" s="52">
        <v>2015</v>
      </c>
      <c r="U142" s="52">
        <v>2016</v>
      </c>
      <c r="V142" s="52">
        <v>2017</v>
      </c>
      <c r="W142" s="52">
        <v>2018</v>
      </c>
      <c r="X142" s="52">
        <v>2019</v>
      </c>
      <c r="Y142" s="27">
        <v>2020</v>
      </c>
      <c r="Z142" s="26">
        <v>2021</v>
      </c>
      <c r="AA142" s="28">
        <v>2022</v>
      </c>
      <c r="AB142" s="28">
        <v>2023</v>
      </c>
      <c r="AC142" s="9">
        <v>2024</v>
      </c>
    </row>
    <row r="143" spans="1:29" x14ac:dyDescent="0.25">
      <c r="A143" s="10" t="s">
        <v>26</v>
      </c>
      <c r="B143" s="11">
        <v>-6233.4</v>
      </c>
      <c r="C143" s="11">
        <v>-10242.9</v>
      </c>
      <c r="D143" s="11">
        <v>-5941.2</v>
      </c>
      <c r="E143" s="11">
        <v>-3996.3</v>
      </c>
      <c r="F143" s="11">
        <v>507.1</v>
      </c>
      <c r="G143" s="11">
        <v>-3441.6</v>
      </c>
      <c r="H143" s="11">
        <v>2616.1</v>
      </c>
      <c r="I143" s="11">
        <v>434.8</v>
      </c>
      <c r="J143" s="11">
        <v>-1337.9</v>
      </c>
      <c r="K143" s="11">
        <v>4594.3999999999996</v>
      </c>
      <c r="L143" s="11">
        <v>24217.1</v>
      </c>
      <c r="M143" s="11">
        <v>4199.1000000000004</v>
      </c>
      <c r="N143" s="17">
        <v>-38809.5</v>
      </c>
      <c r="O143" s="17">
        <v>-9077.5</v>
      </c>
      <c r="P143" s="17">
        <v>15842.6</v>
      </c>
      <c r="Q143" s="17">
        <v>10659.8</v>
      </c>
      <c r="R143" s="18">
        <v>-13153</v>
      </c>
      <c r="S143" s="18">
        <v>-20377.2</v>
      </c>
      <c r="T143" s="18">
        <v>-73966.7</v>
      </c>
      <c r="U143" s="17">
        <v>39985.699999999997</v>
      </c>
      <c r="V143" s="17">
        <v>110152.5</v>
      </c>
      <c r="W143" s="17">
        <v>178932.1</v>
      </c>
      <c r="X143" s="17">
        <v>267704.59999999998</v>
      </c>
      <c r="Y143" s="41">
        <v>406940.20899999997</v>
      </c>
      <c r="Z143" s="11">
        <v>378453.85</v>
      </c>
      <c r="AA143" s="3">
        <v>493461.63500000001</v>
      </c>
      <c r="AB143" s="3">
        <v>483457.21100000001</v>
      </c>
      <c r="AC143" s="63">
        <v>723092.87</v>
      </c>
    </row>
    <row r="144" spans="1:29" x14ac:dyDescent="0.25">
      <c r="A144" s="15" t="s">
        <v>27</v>
      </c>
      <c r="B144" s="11">
        <v>-1468.9</v>
      </c>
      <c r="C144" s="11">
        <v>-4038.7</v>
      </c>
      <c r="D144" s="11">
        <v>871.2</v>
      </c>
      <c r="E144" s="11">
        <v>1976.6</v>
      </c>
      <c r="F144" s="11">
        <v>1816.1</v>
      </c>
      <c r="G144" s="11">
        <v>-1230.4000000000001</v>
      </c>
      <c r="H144" s="11">
        <v>4090.7</v>
      </c>
      <c r="I144" s="11">
        <v>446.4</v>
      </c>
      <c r="J144" s="11">
        <v>-2592.1999999999998</v>
      </c>
      <c r="K144" s="11">
        <v>229.4</v>
      </c>
      <c r="L144" s="11">
        <v>16048.1</v>
      </c>
      <c r="M144" s="11">
        <v>7424.6</v>
      </c>
      <c r="N144" s="17">
        <v>-4887.8</v>
      </c>
      <c r="O144" s="17">
        <v>-10654.3</v>
      </c>
      <c r="P144" s="17">
        <v>6312</v>
      </c>
      <c r="Q144" s="17">
        <v>2368.6</v>
      </c>
      <c r="R144" s="18">
        <v>-4700.2</v>
      </c>
      <c r="S144" s="18">
        <v>1521.3</v>
      </c>
      <c r="T144" s="18">
        <v>-6391.7</v>
      </c>
      <c r="U144" s="17">
        <v>81.7</v>
      </c>
      <c r="V144" s="17">
        <v>12468</v>
      </c>
      <c r="W144" s="17">
        <v>9176.1</v>
      </c>
      <c r="X144" s="17">
        <v>33559.699999999997</v>
      </c>
      <c r="Y144" s="41">
        <v>42390.419000000002</v>
      </c>
      <c r="Z144" s="11">
        <v>46500.285000000003</v>
      </c>
      <c r="AA144" s="3">
        <v>63448.177000000003</v>
      </c>
      <c r="AB144" s="3">
        <v>4024.1509999999998</v>
      </c>
      <c r="AC144" s="63">
        <v>-1651.5650000000001</v>
      </c>
    </row>
    <row r="145" spans="1:29" x14ac:dyDescent="0.25">
      <c r="A145" s="15" t="s">
        <v>28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7">
        <v>-27143.7</v>
      </c>
      <c r="O145" s="17">
        <v>5222.1000000000004</v>
      </c>
      <c r="P145" s="17">
        <v>17743.400000000001</v>
      </c>
      <c r="Q145" s="17">
        <v>19947.900000000001</v>
      </c>
      <c r="R145" s="18">
        <v>-5342.7</v>
      </c>
      <c r="S145" s="18">
        <v>-10125.200000000001</v>
      </c>
      <c r="T145" s="18">
        <v>-52935.9</v>
      </c>
      <c r="U145" s="18" t="s">
        <v>0</v>
      </c>
      <c r="V145" s="17">
        <v>116325.5</v>
      </c>
      <c r="W145" s="17">
        <v>178745.1</v>
      </c>
      <c r="X145" s="17">
        <v>230934.3</v>
      </c>
      <c r="Y145" s="41">
        <v>356588.97</v>
      </c>
      <c r="Z145" s="11">
        <f>Z146+Z147+Z148+Z149</f>
        <v>323794.82300000003</v>
      </c>
      <c r="AA145" s="3">
        <v>403662.20700000005</v>
      </c>
      <c r="AB145" s="3">
        <v>484378</v>
      </c>
      <c r="AC145" s="11">
        <v>688279.97100000002</v>
      </c>
    </row>
    <row r="146" spans="1:29" x14ac:dyDescent="0.25">
      <c r="A146" s="15" t="s">
        <v>41</v>
      </c>
      <c r="B146" s="11">
        <v>-960</v>
      </c>
      <c r="C146" s="11">
        <v>-2505.6999999999998</v>
      </c>
      <c r="D146" s="11">
        <v>-1748</v>
      </c>
      <c r="E146" s="11">
        <v>-1334.1</v>
      </c>
      <c r="F146" s="11">
        <v>-164.5</v>
      </c>
      <c r="G146" s="11">
        <v>-946.1</v>
      </c>
      <c r="H146" s="11">
        <v>-413.9</v>
      </c>
      <c r="I146" s="11">
        <v>-604</v>
      </c>
      <c r="J146" s="11">
        <v>668</v>
      </c>
      <c r="K146" s="11">
        <v>1713.5</v>
      </c>
      <c r="L146" s="11">
        <v>6219.6</v>
      </c>
      <c r="M146" s="11">
        <v>815.5</v>
      </c>
      <c r="N146" s="17">
        <v>-22504.9</v>
      </c>
      <c r="O146" s="17">
        <v>-335.2</v>
      </c>
      <c r="P146" s="17">
        <v>13060.2</v>
      </c>
      <c r="Q146" s="17">
        <v>12387.1</v>
      </c>
      <c r="R146" s="18">
        <v>-7970.1</v>
      </c>
      <c r="S146" s="18">
        <v>-14533.2</v>
      </c>
      <c r="T146" s="18">
        <v>-47600.3</v>
      </c>
      <c r="U146" s="18" t="s">
        <v>0</v>
      </c>
      <c r="V146" s="17">
        <v>10528.6</v>
      </c>
      <c r="W146" s="17">
        <v>43794.3</v>
      </c>
      <c r="X146" s="17">
        <v>37802.400000000001</v>
      </c>
      <c r="Y146" s="41">
        <v>67628.861999999994</v>
      </c>
      <c r="Z146" s="11">
        <v>53667.243000000002</v>
      </c>
      <c r="AA146" s="3">
        <v>44596.084000000003</v>
      </c>
      <c r="AB146" s="3">
        <v>104731.817</v>
      </c>
      <c r="AC146" s="63">
        <v>166850.42600000001</v>
      </c>
    </row>
    <row r="147" spans="1:29" x14ac:dyDescent="0.25">
      <c r="A147" s="15" t="s">
        <v>29</v>
      </c>
      <c r="B147" s="11">
        <v>-243</v>
      </c>
      <c r="C147" s="11">
        <v>-1122.9000000000001</v>
      </c>
      <c r="D147" s="11">
        <v>-2939</v>
      </c>
      <c r="E147" s="11">
        <v>-397.1</v>
      </c>
      <c r="F147" s="11">
        <v>-405.7</v>
      </c>
      <c r="G147" s="11">
        <v>-595.70000000000005</v>
      </c>
      <c r="H147" s="11">
        <v>230.5</v>
      </c>
      <c r="I147" s="11">
        <v>1300.8</v>
      </c>
      <c r="J147" s="11">
        <v>3473</v>
      </c>
      <c r="K147" s="11">
        <v>3771</v>
      </c>
      <c r="L147" s="11">
        <v>6603</v>
      </c>
      <c r="M147" s="11">
        <v>-2135</v>
      </c>
      <c r="N147" s="17">
        <v>-3418.5</v>
      </c>
      <c r="O147" s="17">
        <v>5382.8</v>
      </c>
      <c r="P147" s="17">
        <v>4285.8999999999996</v>
      </c>
      <c r="Q147" s="17">
        <v>6300.4</v>
      </c>
      <c r="R147" s="18">
        <v>1939.1</v>
      </c>
      <c r="S147" s="18">
        <v>3160.5</v>
      </c>
      <c r="T147" s="18">
        <v>-6244.7</v>
      </c>
      <c r="U147" s="17">
        <v>24303.8</v>
      </c>
      <c r="V147" s="17">
        <v>108127.3</v>
      </c>
      <c r="W147" s="17">
        <v>133359.29999999999</v>
      </c>
      <c r="X147" s="17">
        <v>193837.5</v>
      </c>
      <c r="Y147" s="41">
        <v>289633.53499999997</v>
      </c>
      <c r="Z147" s="11">
        <v>270977.03000000003</v>
      </c>
      <c r="AA147" s="3">
        <v>357812.78</v>
      </c>
      <c r="AB147" s="3">
        <v>378854.95500000002</v>
      </c>
      <c r="AC147" s="63">
        <v>516123.18300000002</v>
      </c>
    </row>
    <row r="148" spans="1:29" ht="23.25" x14ac:dyDescent="0.25">
      <c r="A148" s="15" t="s">
        <v>30</v>
      </c>
      <c r="B148" s="75">
        <v>-3356.3</v>
      </c>
      <c r="C148" s="75">
        <v>-1943.4</v>
      </c>
      <c r="D148" s="75">
        <v>-2225.6</v>
      </c>
      <c r="E148" s="75">
        <v>-2782.9</v>
      </c>
      <c r="F148" s="74">
        <v>-261.39999999999998</v>
      </c>
      <c r="G148" s="74">
        <v>-207.4</v>
      </c>
      <c r="H148" s="76">
        <v>-469</v>
      </c>
      <c r="I148" s="76">
        <v>-143</v>
      </c>
      <c r="J148" s="76">
        <v>-737</v>
      </c>
      <c r="K148" s="76">
        <v>-855</v>
      </c>
      <c r="L148" s="76">
        <v>-405</v>
      </c>
      <c r="M148" s="76">
        <v>284</v>
      </c>
      <c r="N148" s="17">
        <v>-1122.7</v>
      </c>
      <c r="O148" s="17">
        <v>-34.6</v>
      </c>
      <c r="P148" s="17">
        <v>591.29999999999995</v>
      </c>
      <c r="Q148" s="17">
        <v>1315.6</v>
      </c>
      <c r="R148" s="18">
        <v>1447</v>
      </c>
      <c r="S148" s="18">
        <v>2107.1999999999998</v>
      </c>
      <c r="T148" s="18">
        <v>1807.2</v>
      </c>
      <c r="U148" s="17">
        <v>2821.1</v>
      </c>
      <c r="V148" s="17">
        <v>-1700.7</v>
      </c>
      <c r="W148" s="17">
        <v>2176.4</v>
      </c>
      <c r="X148" s="17">
        <v>-162.9</v>
      </c>
      <c r="Y148" s="41">
        <v>113.44</v>
      </c>
      <c r="Z148" s="11">
        <v>-671.125</v>
      </c>
      <c r="AA148" s="3">
        <v>1139.0609999999999</v>
      </c>
      <c r="AB148" s="3">
        <v>1295.068</v>
      </c>
      <c r="AC148" s="63">
        <v>6477.8440000000001</v>
      </c>
    </row>
    <row r="149" spans="1:29" ht="23.25" x14ac:dyDescent="0.25">
      <c r="A149" s="15" t="s">
        <v>31</v>
      </c>
      <c r="B149" s="75"/>
      <c r="C149" s="75"/>
      <c r="D149" s="75"/>
      <c r="E149" s="75"/>
      <c r="F149" s="74"/>
      <c r="G149" s="74"/>
      <c r="H149" s="76"/>
      <c r="I149" s="76"/>
      <c r="J149" s="76"/>
      <c r="K149" s="76"/>
      <c r="L149" s="76"/>
      <c r="M149" s="76"/>
      <c r="N149" s="17">
        <v>-97.6</v>
      </c>
      <c r="O149" s="17">
        <v>209.1</v>
      </c>
      <c r="P149" s="17">
        <v>-194</v>
      </c>
      <c r="Q149" s="17">
        <v>-55.2</v>
      </c>
      <c r="R149" s="18">
        <v>-758.8</v>
      </c>
      <c r="S149" s="18">
        <v>-859.6</v>
      </c>
      <c r="T149" s="18">
        <v>-898.1</v>
      </c>
      <c r="U149" s="17">
        <v>-780.8</v>
      </c>
      <c r="V149" s="17">
        <v>-629.79999999999995</v>
      </c>
      <c r="W149" s="17">
        <v>-584.79999999999995</v>
      </c>
      <c r="X149" s="17">
        <v>-542.70000000000005</v>
      </c>
      <c r="Y149" s="41">
        <v>-786.86699999999996</v>
      </c>
      <c r="Z149" s="11">
        <v>-178.32499999999999</v>
      </c>
      <c r="AA149" s="3">
        <v>114.282</v>
      </c>
      <c r="AB149" s="3">
        <v>-504.04500000000002</v>
      </c>
      <c r="AC149" s="63">
        <v>-1171.482</v>
      </c>
    </row>
    <row r="150" spans="1:29" x14ac:dyDescent="0.25">
      <c r="A150" s="15" t="s">
        <v>32</v>
      </c>
      <c r="B150" s="11">
        <v>-15.6</v>
      </c>
      <c r="C150" s="11">
        <v>-106.5</v>
      </c>
      <c r="D150" s="11">
        <v>-62.6</v>
      </c>
      <c r="E150" s="11">
        <v>-931.2</v>
      </c>
      <c r="F150" s="11">
        <v>-183.6</v>
      </c>
      <c r="G150" s="11">
        <v>42.8</v>
      </c>
      <c r="H150" s="11">
        <v>-466</v>
      </c>
      <c r="I150" s="11">
        <v>31</v>
      </c>
      <c r="J150" s="11">
        <v>91</v>
      </c>
      <c r="K150" s="11">
        <v>491</v>
      </c>
      <c r="L150" s="11">
        <v>-528</v>
      </c>
      <c r="M150" s="11">
        <v>-442</v>
      </c>
      <c r="N150" s="17">
        <v>66.900000000000006</v>
      </c>
      <c r="O150" s="17">
        <v>-309.89999999999998</v>
      </c>
      <c r="P150" s="17">
        <v>-55.4</v>
      </c>
      <c r="Q150" s="17">
        <v>121.6</v>
      </c>
      <c r="R150" s="18">
        <v>706.2</v>
      </c>
      <c r="S150" s="18">
        <v>576.5</v>
      </c>
      <c r="T150" s="18">
        <v>113.5</v>
      </c>
      <c r="U150" s="17">
        <v>529.29999999999995</v>
      </c>
      <c r="V150" s="17">
        <v>899.2</v>
      </c>
      <c r="W150" s="17" t="s">
        <v>0</v>
      </c>
      <c r="X150" s="17">
        <v>143.69999999999999</v>
      </c>
      <c r="Y150" s="41">
        <v>387.34100000000001</v>
      </c>
      <c r="Z150" s="11">
        <v>5365.81</v>
      </c>
      <c r="AA150" s="3">
        <v>4048.1370000000002</v>
      </c>
      <c r="AB150" s="3">
        <v>12393.814</v>
      </c>
      <c r="AC150" s="63">
        <v>21755.278999999999</v>
      </c>
    </row>
    <row r="151" spans="1:29" ht="23.25" x14ac:dyDescent="0.25">
      <c r="A151" s="15" t="s">
        <v>33</v>
      </c>
      <c r="B151" s="11">
        <v>-71.2</v>
      </c>
      <c r="C151" s="11">
        <v>-203.8</v>
      </c>
      <c r="D151" s="11">
        <v>446.2</v>
      </c>
      <c r="E151" s="11">
        <v>-61.9</v>
      </c>
      <c r="F151" s="11">
        <v>6.2</v>
      </c>
      <c r="G151" s="11">
        <v>-12.4</v>
      </c>
      <c r="H151" s="11">
        <v>-194</v>
      </c>
      <c r="I151" s="11">
        <v>-295</v>
      </c>
      <c r="J151" s="11">
        <v>-646</v>
      </c>
      <c r="K151" s="11">
        <v>-455</v>
      </c>
      <c r="L151" s="11">
        <v>-1249</v>
      </c>
      <c r="M151" s="11">
        <v>-462</v>
      </c>
      <c r="N151" s="17">
        <v>-5264</v>
      </c>
      <c r="O151" s="17">
        <v>-2471.1</v>
      </c>
      <c r="P151" s="17">
        <v>-7043.1</v>
      </c>
      <c r="Q151" s="17">
        <v>-9330.2000000000007</v>
      </c>
      <c r="R151" s="18">
        <v>-2294.6999999999998</v>
      </c>
      <c r="S151" s="18">
        <v>-10793.8</v>
      </c>
      <c r="T151" s="18">
        <v>-6187.1</v>
      </c>
      <c r="U151" s="18" t="s">
        <v>0</v>
      </c>
      <c r="V151" s="17">
        <v>-13729.6</v>
      </c>
      <c r="W151" s="17">
        <v>-3140.9</v>
      </c>
      <c r="X151" s="17">
        <v>2043.2</v>
      </c>
      <c r="Y151" s="41">
        <v>6925.4769999999999</v>
      </c>
      <c r="Z151" s="11">
        <v>2627.5320000000002</v>
      </c>
      <c r="AA151" s="3">
        <v>16852.596000000001</v>
      </c>
      <c r="AB151" s="3">
        <v>2858.0929999999998</v>
      </c>
      <c r="AC151" s="63">
        <v>11453.806</v>
      </c>
    </row>
    <row r="152" spans="1:29" x14ac:dyDescent="0.25">
      <c r="A152" s="15" t="s">
        <v>34</v>
      </c>
      <c r="B152" s="11">
        <v>-48.4</v>
      </c>
      <c r="C152" s="11">
        <v>-218.3</v>
      </c>
      <c r="D152" s="11">
        <v>-235.9</v>
      </c>
      <c r="E152" s="11">
        <v>-169.9</v>
      </c>
      <c r="F152" s="11">
        <v>-329</v>
      </c>
      <c r="G152" s="11">
        <v>-392.5</v>
      </c>
      <c r="H152" s="11">
        <v>-78</v>
      </c>
      <c r="I152" s="11">
        <v>-279</v>
      </c>
      <c r="J152" s="11">
        <v>-1270</v>
      </c>
      <c r="K152" s="11">
        <v>-444</v>
      </c>
      <c r="L152" s="11">
        <v>-1965</v>
      </c>
      <c r="M152" s="11">
        <v>-1131</v>
      </c>
      <c r="N152" s="17">
        <v>-1530.5</v>
      </c>
      <c r="O152" s="17">
        <v>-606.29999999999995</v>
      </c>
      <c r="P152" s="17">
        <v>-938</v>
      </c>
      <c r="Q152" s="17">
        <v>-2841.9</v>
      </c>
      <c r="R152" s="18">
        <v>-1833.8</v>
      </c>
      <c r="S152" s="18">
        <v>-1593</v>
      </c>
      <c r="T152" s="18">
        <v>-7672.1</v>
      </c>
      <c r="U152" s="17">
        <v>-1883.9</v>
      </c>
      <c r="V152" s="17">
        <v>-3751.2</v>
      </c>
      <c r="W152" s="17">
        <v>-6737</v>
      </c>
      <c r="X152" s="17">
        <v>-402.9</v>
      </c>
      <c r="Y152" s="41">
        <v>-1483.759</v>
      </c>
      <c r="Z152" s="11">
        <v>1792.432</v>
      </c>
      <c r="AA152" s="3">
        <v>992.66</v>
      </c>
      <c r="AB152" s="3">
        <v>2544.4499999999998</v>
      </c>
      <c r="AC152" s="63">
        <v>3112.4250000000002</v>
      </c>
    </row>
    <row r="153" spans="1:29" x14ac:dyDescent="0.25">
      <c r="A153" s="15" t="s">
        <v>35</v>
      </c>
      <c r="B153" s="11">
        <v>-5.5</v>
      </c>
      <c r="C153" s="11">
        <v>-0.1</v>
      </c>
      <c r="D153" s="11">
        <v>0.3</v>
      </c>
      <c r="E153" s="11">
        <v>-3</v>
      </c>
      <c r="F153" s="11">
        <v>-1.4</v>
      </c>
      <c r="G153" s="11">
        <v>-31.5</v>
      </c>
      <c r="H153" s="11">
        <v>-32</v>
      </c>
      <c r="I153" s="11">
        <v>-21</v>
      </c>
      <c r="J153" s="11">
        <v>-78</v>
      </c>
      <c r="K153" s="11">
        <v>-43</v>
      </c>
      <c r="L153" s="11">
        <v>-127</v>
      </c>
      <c r="M153" s="11">
        <v>-141</v>
      </c>
      <c r="N153" s="17">
        <v>-122.9</v>
      </c>
      <c r="O153" s="17">
        <v>-102.7</v>
      </c>
      <c r="P153" s="17">
        <v>-139.1</v>
      </c>
      <c r="Q153" s="17">
        <v>17.2</v>
      </c>
      <c r="R153" s="18">
        <v>-153.4</v>
      </c>
      <c r="S153" s="18">
        <v>-780.9</v>
      </c>
      <c r="T153" s="18">
        <v>-230.3</v>
      </c>
      <c r="U153" s="17">
        <v>-74.599999999999994</v>
      </c>
      <c r="V153" s="17">
        <v>-298.5</v>
      </c>
      <c r="W153" s="17">
        <v>-343.4</v>
      </c>
      <c r="X153" s="17">
        <v>135.69999999999999</v>
      </c>
      <c r="Y153" s="41">
        <v>7.2140000000000004</v>
      </c>
      <c r="Z153" s="11">
        <v>526.71299999999997</v>
      </c>
      <c r="AA153" s="3">
        <v>426.51600000000002</v>
      </c>
      <c r="AB153" s="3">
        <v>2099.319</v>
      </c>
      <c r="AC153" s="63">
        <v>-935.64300000000003</v>
      </c>
    </row>
    <row r="154" spans="1:29" x14ac:dyDescent="0.25">
      <c r="A154" s="19" t="s">
        <v>44</v>
      </c>
      <c r="B154" s="11"/>
      <c r="C154" s="11"/>
      <c r="D154" s="11"/>
      <c r="E154" s="11"/>
      <c r="F154" s="53" t="s">
        <v>1</v>
      </c>
      <c r="G154" s="53" t="s">
        <v>1</v>
      </c>
      <c r="H154" s="53" t="s">
        <v>1</v>
      </c>
      <c r="I154" s="53" t="s">
        <v>1</v>
      </c>
      <c r="J154" s="53" t="s">
        <v>1</v>
      </c>
      <c r="K154" s="53" t="s">
        <v>1</v>
      </c>
      <c r="L154" s="53" t="s">
        <v>1</v>
      </c>
      <c r="M154" s="53" t="s">
        <v>1</v>
      </c>
      <c r="N154" s="17" t="s">
        <v>1</v>
      </c>
      <c r="O154" s="17" t="s">
        <v>1</v>
      </c>
      <c r="P154" s="17">
        <v>0.4</v>
      </c>
      <c r="Q154" s="17" t="s">
        <v>1</v>
      </c>
      <c r="R154" s="18" t="s">
        <v>1</v>
      </c>
      <c r="S154" s="18">
        <v>-14.9</v>
      </c>
      <c r="T154" s="18" t="s">
        <v>1</v>
      </c>
      <c r="U154" s="18" t="s">
        <v>1</v>
      </c>
      <c r="V154" s="18" t="s">
        <v>1</v>
      </c>
      <c r="W154" s="17" t="s">
        <v>1</v>
      </c>
      <c r="X154" s="17" t="s">
        <v>1</v>
      </c>
      <c r="Y154" s="21" t="s">
        <v>1</v>
      </c>
      <c r="Z154" s="3" t="s">
        <v>1</v>
      </c>
      <c r="AA154" s="3" t="s">
        <v>1</v>
      </c>
      <c r="AB154" s="3" t="s">
        <v>1</v>
      </c>
      <c r="AC154" s="3" t="s">
        <v>1</v>
      </c>
    </row>
    <row r="155" spans="1:29" x14ac:dyDescent="0.25">
      <c r="A155" s="19" t="s">
        <v>45</v>
      </c>
      <c r="B155" s="11"/>
      <c r="C155" s="11"/>
      <c r="D155" s="11"/>
      <c r="E155" s="11"/>
      <c r="F155" s="53" t="s">
        <v>1</v>
      </c>
      <c r="G155" s="53" t="s">
        <v>1</v>
      </c>
      <c r="H155" s="53" t="s">
        <v>1</v>
      </c>
      <c r="I155" s="53" t="s">
        <v>1</v>
      </c>
      <c r="J155" s="53" t="s">
        <v>1</v>
      </c>
      <c r="K155" s="53" t="s">
        <v>1</v>
      </c>
      <c r="L155" s="53" t="s">
        <v>1</v>
      </c>
      <c r="M155" s="53" t="s">
        <v>1</v>
      </c>
      <c r="N155" s="17" t="s">
        <v>1</v>
      </c>
      <c r="O155" s="17" t="s">
        <v>1</v>
      </c>
      <c r="P155" s="17" t="s">
        <v>1</v>
      </c>
      <c r="Q155" s="17">
        <v>-1.9</v>
      </c>
      <c r="R155" s="18" t="s">
        <v>1</v>
      </c>
      <c r="S155" s="18" t="s">
        <v>1</v>
      </c>
      <c r="T155" s="18" t="s">
        <v>1</v>
      </c>
      <c r="U155" s="18" t="s">
        <v>1</v>
      </c>
      <c r="V155" s="18" t="s">
        <v>1</v>
      </c>
      <c r="W155" s="17" t="s">
        <v>1</v>
      </c>
      <c r="X155" s="17" t="s">
        <v>1</v>
      </c>
      <c r="Y155" s="21" t="s">
        <v>1</v>
      </c>
      <c r="Z155" s="3" t="s">
        <v>1</v>
      </c>
      <c r="AA155" s="3" t="s">
        <v>1</v>
      </c>
      <c r="AB155" s="3" t="s">
        <v>1</v>
      </c>
      <c r="AC155" s="3" t="s">
        <v>1</v>
      </c>
    </row>
    <row r="156" spans="1:29" x14ac:dyDescent="0.25">
      <c r="A156" s="15" t="s">
        <v>36</v>
      </c>
      <c r="B156" s="11">
        <v>-11.3</v>
      </c>
      <c r="C156" s="11">
        <v>-55.8</v>
      </c>
      <c r="D156" s="11">
        <v>-31.4</v>
      </c>
      <c r="E156" s="11">
        <v>-245.2</v>
      </c>
      <c r="F156" s="11">
        <v>22</v>
      </c>
      <c r="G156" s="11">
        <v>-44.8</v>
      </c>
      <c r="H156" s="11">
        <v>-26</v>
      </c>
      <c r="I156" s="11">
        <v>3</v>
      </c>
      <c r="J156" s="11">
        <v>-200</v>
      </c>
      <c r="K156" s="11">
        <v>389</v>
      </c>
      <c r="L156" s="11">
        <v>-156</v>
      </c>
      <c r="M156" s="11">
        <v>107</v>
      </c>
      <c r="N156" s="17">
        <v>14</v>
      </c>
      <c r="O156" s="17">
        <v>21.8</v>
      </c>
      <c r="P156" s="17">
        <v>101</v>
      </c>
      <c r="Q156" s="17">
        <v>328.8</v>
      </c>
      <c r="R156" s="18">
        <v>237.4</v>
      </c>
      <c r="S156" s="18">
        <v>545.9</v>
      </c>
      <c r="T156" s="18" t="s">
        <v>0</v>
      </c>
      <c r="U156" s="18" t="s">
        <v>0</v>
      </c>
      <c r="V156" s="18" t="s">
        <v>0</v>
      </c>
      <c r="W156" s="17" t="s">
        <v>0</v>
      </c>
      <c r="X156" s="17" t="s">
        <v>0</v>
      </c>
      <c r="Y156" s="43" t="s">
        <v>0</v>
      </c>
      <c r="Z156" s="3" t="s">
        <v>0</v>
      </c>
      <c r="AA156" s="3">
        <v>1124.527</v>
      </c>
      <c r="AB156" s="3">
        <v>1009.773</v>
      </c>
      <c r="AC156" s="30" t="s">
        <v>0</v>
      </c>
    </row>
    <row r="157" spans="1:29" x14ac:dyDescent="0.25">
      <c r="A157" s="15" t="s">
        <v>37</v>
      </c>
      <c r="B157" s="11"/>
      <c r="C157" s="11"/>
      <c r="D157" s="11"/>
      <c r="E157" s="11"/>
      <c r="F157" s="53" t="s">
        <v>1</v>
      </c>
      <c r="G157" s="53" t="s">
        <v>1</v>
      </c>
      <c r="H157" s="53" t="s">
        <v>1</v>
      </c>
      <c r="I157" s="53" t="s">
        <v>1</v>
      </c>
      <c r="J157" s="53" t="s">
        <v>1</v>
      </c>
      <c r="K157" s="53" t="s">
        <v>1</v>
      </c>
      <c r="L157" s="53" t="s">
        <v>1</v>
      </c>
      <c r="M157" s="53" t="s">
        <v>1</v>
      </c>
      <c r="N157" s="17">
        <v>274.5</v>
      </c>
      <c r="O157" s="17">
        <v>59.1</v>
      </c>
      <c r="P157" s="17">
        <v>179.2</v>
      </c>
      <c r="Q157" s="17">
        <v>264.39999999999998</v>
      </c>
      <c r="R157" s="18">
        <v>324.39999999999998</v>
      </c>
      <c r="S157" s="18">
        <v>38.9</v>
      </c>
      <c r="T157" s="18">
        <v>25.2</v>
      </c>
      <c r="U157" s="17">
        <v>-1128.2</v>
      </c>
      <c r="V157" s="18" t="s">
        <v>0</v>
      </c>
      <c r="W157" s="17">
        <v>35.5</v>
      </c>
      <c r="X157" s="17">
        <v>70.099999999999994</v>
      </c>
      <c r="Y157" s="41">
        <v>1110.394</v>
      </c>
      <c r="Z157" s="11">
        <v>75.959999999999994</v>
      </c>
      <c r="AA157" s="3">
        <v>4040.444</v>
      </c>
      <c r="AB157" s="3">
        <v>2805.2930000000001</v>
      </c>
      <c r="AC157" s="63">
        <v>322.82600000000002</v>
      </c>
    </row>
    <row r="158" spans="1:29" ht="34.5" x14ac:dyDescent="0.25">
      <c r="A158" s="15" t="s">
        <v>38</v>
      </c>
      <c r="B158" s="11"/>
      <c r="C158" s="11"/>
      <c r="D158" s="11"/>
      <c r="E158" s="11"/>
      <c r="F158" s="53" t="s">
        <v>1</v>
      </c>
      <c r="G158" s="53" t="s">
        <v>1</v>
      </c>
      <c r="H158" s="53" t="s">
        <v>1</v>
      </c>
      <c r="I158" s="53" t="s">
        <v>1</v>
      </c>
      <c r="J158" s="53" t="s">
        <v>1</v>
      </c>
      <c r="K158" s="53" t="s">
        <v>1</v>
      </c>
      <c r="L158" s="53" t="s">
        <v>1</v>
      </c>
      <c r="M158" s="53" t="s">
        <v>1</v>
      </c>
      <c r="N158" s="17">
        <v>-56.4</v>
      </c>
      <c r="O158" s="17">
        <v>-158.1</v>
      </c>
      <c r="P158" s="17">
        <v>-116.3</v>
      </c>
      <c r="Q158" s="17">
        <v>-177.1</v>
      </c>
      <c r="R158" s="18">
        <v>33.799999999999997</v>
      </c>
      <c r="S158" s="18">
        <v>-50.1</v>
      </c>
      <c r="T158" s="18">
        <v>-669.4</v>
      </c>
      <c r="U158" s="18" t="s">
        <v>0</v>
      </c>
      <c r="V158" s="18" t="s">
        <v>0</v>
      </c>
      <c r="W158" s="17" t="s">
        <v>0</v>
      </c>
      <c r="X158" s="17">
        <v>16.3</v>
      </c>
      <c r="Y158" s="41">
        <v>508.92399999999998</v>
      </c>
      <c r="Z158" s="11">
        <v>213.28700000000001</v>
      </c>
      <c r="AA158" s="3">
        <v>77.614000000000004</v>
      </c>
      <c r="AB158" s="3">
        <v>-10.009</v>
      </c>
      <c r="AC158" s="63">
        <v>-285.40100000000001</v>
      </c>
    </row>
    <row r="159" spans="1:29" x14ac:dyDescent="0.25">
      <c r="A159" s="15" t="s">
        <v>39</v>
      </c>
      <c r="B159" s="11"/>
      <c r="C159" s="11"/>
      <c r="D159" s="11"/>
      <c r="E159" s="11"/>
      <c r="F159" s="53" t="s">
        <v>1</v>
      </c>
      <c r="G159" s="53" t="s">
        <v>1</v>
      </c>
      <c r="H159" s="53" t="s">
        <v>1</v>
      </c>
      <c r="I159" s="53" t="s">
        <v>1</v>
      </c>
      <c r="J159" s="53" t="s">
        <v>1</v>
      </c>
      <c r="K159" s="53" t="s">
        <v>1</v>
      </c>
      <c r="L159" s="53" t="s">
        <v>1</v>
      </c>
      <c r="M159" s="53" t="s">
        <v>1</v>
      </c>
      <c r="N159" s="17">
        <v>-159.6</v>
      </c>
      <c r="O159" s="17">
        <v>-78.099999999999994</v>
      </c>
      <c r="P159" s="17">
        <v>-201.5</v>
      </c>
      <c r="Q159" s="17">
        <v>-37.6</v>
      </c>
      <c r="R159" s="18">
        <v>-130</v>
      </c>
      <c r="S159" s="18">
        <v>298.10000000000002</v>
      </c>
      <c r="T159" s="18">
        <v>-537</v>
      </c>
      <c r="U159" s="17">
        <v>-340.3</v>
      </c>
      <c r="V159" s="17">
        <v>-2631.8</v>
      </c>
      <c r="W159" s="17">
        <v>-718.6</v>
      </c>
      <c r="X159" s="17">
        <v>400.9</v>
      </c>
      <c r="Y159" s="41">
        <v>-46.027999999999999</v>
      </c>
      <c r="Z159" s="11">
        <v>-3159.511</v>
      </c>
      <c r="AA159" s="3">
        <v>-1211.2429999999999</v>
      </c>
      <c r="AB159" s="3">
        <v>-28645.468000000001</v>
      </c>
      <c r="AC159" s="63">
        <v>-137.73400000000001</v>
      </c>
    </row>
    <row r="160" spans="1:29" x14ac:dyDescent="0.25">
      <c r="A160" s="15" t="s">
        <v>40</v>
      </c>
      <c r="B160" s="11">
        <v>-53</v>
      </c>
      <c r="C160" s="11">
        <v>-47.9</v>
      </c>
      <c r="D160" s="11">
        <v>-9.3000000000000007</v>
      </c>
      <c r="E160" s="11">
        <v>-51.3</v>
      </c>
      <c r="F160" s="11">
        <v>-2.7</v>
      </c>
      <c r="G160" s="11">
        <v>-11.3</v>
      </c>
      <c r="H160" s="11">
        <v>-8</v>
      </c>
      <c r="I160" s="11">
        <v>-21</v>
      </c>
      <c r="J160" s="11">
        <v>-38</v>
      </c>
      <c r="K160" s="11">
        <v>-166</v>
      </c>
      <c r="L160" s="11">
        <v>-225</v>
      </c>
      <c r="M160" s="11">
        <v>-121</v>
      </c>
      <c r="N160" s="53" t="s">
        <v>1</v>
      </c>
      <c r="O160" s="53" t="s">
        <v>2</v>
      </c>
      <c r="P160" s="53" t="s">
        <v>1</v>
      </c>
      <c r="Q160" s="53" t="s">
        <v>1</v>
      </c>
      <c r="R160" s="60" t="s">
        <v>1</v>
      </c>
      <c r="S160" s="60" t="s">
        <v>1</v>
      </c>
      <c r="T160" s="60" t="s">
        <v>1</v>
      </c>
      <c r="U160" s="60" t="s">
        <v>1</v>
      </c>
      <c r="V160" s="53" t="s">
        <v>55</v>
      </c>
      <c r="W160" s="53" t="s">
        <v>1</v>
      </c>
      <c r="X160" s="53" t="s">
        <v>1</v>
      </c>
      <c r="Y160" s="54" t="s">
        <v>1</v>
      </c>
      <c r="Z160" s="53" t="s">
        <v>1</v>
      </c>
      <c r="AA160" s="3" t="s">
        <v>1</v>
      </c>
      <c r="AB160" s="3" t="s">
        <v>1</v>
      </c>
      <c r="AC160" s="3" t="s">
        <v>1</v>
      </c>
    </row>
    <row r="161" spans="1:29" ht="23.25" x14ac:dyDescent="0.25">
      <c r="A161" s="67" t="s">
        <v>42</v>
      </c>
      <c r="B161" s="68"/>
      <c r="C161" s="68"/>
      <c r="D161" s="68">
        <v>-6</v>
      </c>
      <c r="E161" s="68">
        <v>4</v>
      </c>
      <c r="F161" s="68">
        <v>11</v>
      </c>
      <c r="G161" s="68">
        <v>-12</v>
      </c>
      <c r="H161" s="68">
        <v>-17</v>
      </c>
      <c r="I161" s="68">
        <v>16</v>
      </c>
      <c r="J161" s="68">
        <v>-8</v>
      </c>
      <c r="K161" s="68">
        <v>-37</v>
      </c>
      <c r="L161" s="68">
        <v>1</v>
      </c>
      <c r="M161" s="69" t="s">
        <v>1</v>
      </c>
      <c r="N161" s="69" t="s">
        <v>1</v>
      </c>
      <c r="O161" s="69" t="s">
        <v>1</v>
      </c>
      <c r="P161" s="69" t="s">
        <v>1</v>
      </c>
      <c r="Q161" s="69" t="s">
        <v>1</v>
      </c>
      <c r="R161" s="69" t="s">
        <v>1</v>
      </c>
      <c r="S161" s="69" t="s">
        <v>1</v>
      </c>
      <c r="T161" s="69" t="s">
        <v>1</v>
      </c>
      <c r="U161" s="69" t="s">
        <v>1</v>
      </c>
      <c r="V161" s="69" t="s">
        <v>1</v>
      </c>
      <c r="W161" s="69" t="s">
        <v>1</v>
      </c>
      <c r="X161" s="69" t="s">
        <v>1</v>
      </c>
      <c r="Y161" s="69" t="s">
        <v>1</v>
      </c>
      <c r="Z161" s="69" t="s">
        <v>1</v>
      </c>
      <c r="AA161" s="70" t="s">
        <v>1</v>
      </c>
      <c r="AB161" s="70" t="s">
        <v>1</v>
      </c>
      <c r="AC161" s="70" t="s">
        <v>1</v>
      </c>
    </row>
    <row r="162" spans="1:29" x14ac:dyDescent="0.25">
      <c r="A162" s="15"/>
      <c r="O162" s="51"/>
      <c r="P162" s="51"/>
      <c r="Q162" s="51"/>
      <c r="R162" s="51"/>
      <c r="S162" s="51"/>
      <c r="T162" s="51"/>
    </row>
    <row r="163" spans="1:29" x14ac:dyDescent="0.25">
      <c r="O163" s="51"/>
      <c r="P163" s="51"/>
      <c r="Q163" s="51"/>
      <c r="R163" s="51"/>
      <c r="S163" s="51"/>
      <c r="T163" s="51"/>
    </row>
    <row r="164" spans="1:29" x14ac:dyDescent="0.25">
      <c r="O164" s="51"/>
      <c r="P164" s="51"/>
      <c r="Q164" s="51"/>
      <c r="R164" s="51"/>
      <c r="S164" s="51"/>
      <c r="T164" s="51"/>
    </row>
    <row r="165" spans="1:29" x14ac:dyDescent="0.25">
      <c r="O165" s="51"/>
      <c r="P165" s="51"/>
      <c r="Q165" s="51"/>
      <c r="R165" s="51"/>
      <c r="S165" s="51"/>
      <c r="T165" s="51"/>
    </row>
    <row r="166" spans="1:29" x14ac:dyDescent="0.25">
      <c r="O166" s="51"/>
      <c r="P166" s="51"/>
      <c r="Q166" s="51"/>
      <c r="R166" s="51"/>
      <c r="S166" s="51"/>
      <c r="T166" s="51"/>
    </row>
    <row r="167" spans="1:29" x14ac:dyDescent="0.25">
      <c r="O167" s="51"/>
      <c r="P167" s="51"/>
      <c r="Q167" s="51"/>
      <c r="R167" s="51"/>
      <c r="S167" s="51"/>
      <c r="T167" s="51"/>
    </row>
  </sheetData>
  <mergeCells count="68">
    <mergeCell ref="K148:K149"/>
    <mergeCell ref="L148:L149"/>
    <mergeCell ref="M148:M149"/>
    <mergeCell ref="I103:I104"/>
    <mergeCell ref="J103:J104"/>
    <mergeCell ref="K103:K104"/>
    <mergeCell ref="L103:L104"/>
    <mergeCell ref="M103:M104"/>
    <mergeCell ref="I125:I126"/>
    <mergeCell ref="J125:J126"/>
    <mergeCell ref="K125:K126"/>
    <mergeCell ref="L125:L126"/>
    <mergeCell ref="M125:M126"/>
    <mergeCell ref="A141:AC141"/>
    <mergeCell ref="A118:AC118"/>
    <mergeCell ref="H148:H149"/>
    <mergeCell ref="I148:I149"/>
    <mergeCell ref="J148:J149"/>
    <mergeCell ref="F58:F59"/>
    <mergeCell ref="G58:G59"/>
    <mergeCell ref="H58:H59"/>
    <mergeCell ref="I58:I59"/>
    <mergeCell ref="J58:J59"/>
    <mergeCell ref="F35:F36"/>
    <mergeCell ref="G35:G36"/>
    <mergeCell ref="H35:H36"/>
    <mergeCell ref="I35:I36"/>
    <mergeCell ref="J35:J36"/>
    <mergeCell ref="D80:D81"/>
    <mergeCell ref="C80:C81"/>
    <mergeCell ref="J80:J81"/>
    <mergeCell ref="I80:I81"/>
    <mergeCell ref="H80:H81"/>
    <mergeCell ref="G80:G81"/>
    <mergeCell ref="F80:F81"/>
    <mergeCell ref="E80:E81"/>
    <mergeCell ref="M12:M13"/>
    <mergeCell ref="M80:M81"/>
    <mergeCell ref="L80:L81"/>
    <mergeCell ref="K80:K81"/>
    <mergeCell ref="L35:L36"/>
    <mergeCell ref="M35:M36"/>
    <mergeCell ref="L58:L59"/>
    <mergeCell ref="M58:M59"/>
    <mergeCell ref="K58:K59"/>
    <mergeCell ref="K35:K36"/>
    <mergeCell ref="G148:G149"/>
    <mergeCell ref="B148:B149"/>
    <mergeCell ref="C148:C149"/>
    <mergeCell ref="D148:D149"/>
    <mergeCell ref="E148:E149"/>
    <mergeCell ref="F148:F149"/>
    <mergeCell ref="A2:AC2"/>
    <mergeCell ref="A96:AC96"/>
    <mergeCell ref="A74:AC74"/>
    <mergeCell ref="A51:AC51"/>
    <mergeCell ref="A29:AC29"/>
    <mergeCell ref="A5:AC5"/>
    <mergeCell ref="J12:J13"/>
    <mergeCell ref="C12:C13"/>
    <mergeCell ref="D12:D13"/>
    <mergeCell ref="E12:E13"/>
    <mergeCell ref="F12:F13"/>
    <mergeCell ref="G12:G13"/>
    <mergeCell ref="H12:H13"/>
    <mergeCell ref="I12:I13"/>
    <mergeCell ref="K12:K13"/>
    <mergeCell ref="L12:L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2021-07-23T09:47:12Z</cp:lastPrinted>
  <dcterms:created xsi:type="dcterms:W3CDTF">2006-09-28T05:33:49Z</dcterms:created>
  <dcterms:modified xsi:type="dcterms:W3CDTF">2025-09-19T05:37:30Z</dcterms:modified>
</cp:coreProperties>
</file>