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30" yWindow="-15" windowWidth="13395" windowHeight="1287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C42"/>
  <c r="G42" s="1"/>
  <c r="C41"/>
  <c r="G41" s="1"/>
  <c r="C40"/>
  <c r="G40" s="1"/>
  <c r="C39"/>
  <c r="G39" s="1"/>
  <c r="C38"/>
  <c r="G38" s="1"/>
  <c r="C37"/>
  <c r="G37" s="1"/>
  <c r="C36"/>
  <c r="G36" s="1"/>
  <c r="C35"/>
  <c r="G35" s="1"/>
  <c r="C34"/>
  <c r="G34" s="1"/>
  <c r="C33"/>
  <c r="G33" s="1"/>
  <c r="C32"/>
  <c r="G32" s="1"/>
  <c r="C31"/>
  <c r="G31" s="1"/>
  <c r="C30"/>
  <c r="G30" s="1"/>
  <c r="C28"/>
  <c r="G28" s="1"/>
  <c r="C27"/>
  <c r="G27" s="1"/>
  <c r="G26"/>
  <c r="C26"/>
  <c r="C25"/>
  <c r="G25" s="1"/>
  <c r="C24"/>
  <c r="G24" s="1"/>
  <c r="C23"/>
  <c r="G23" s="1"/>
  <c r="C21"/>
  <c r="G21" s="1"/>
  <c r="C20"/>
  <c r="G20" s="1"/>
  <c r="C19"/>
  <c r="G19" s="1"/>
  <c r="C18"/>
  <c r="G18" s="1"/>
  <c r="C17"/>
  <c r="G17" s="1"/>
  <c r="C16"/>
  <c r="G16" s="1"/>
  <c r="C15"/>
  <c r="G15" s="1"/>
  <c r="C14"/>
  <c r="G14" s="1"/>
  <c r="C13"/>
  <c r="G13" s="1"/>
  <c r="C12"/>
  <c r="G12" s="1"/>
  <c r="C11"/>
  <c r="G11" s="1"/>
  <c r="C10"/>
  <c r="G10" s="1"/>
  <c r="C9"/>
  <c r="G9" s="1"/>
  <c r="C8"/>
  <c r="G8" s="1"/>
  <c r="C7"/>
  <c r="G7" s="1"/>
</calcChain>
</file>

<file path=xl/sharedStrings.xml><?xml version="1.0" encoding="utf-8"?>
<sst xmlns="http://schemas.openxmlformats.org/spreadsheetml/2006/main" count="72" uniqueCount="53">
  <si>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</si>
  <si>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</si>
  <si>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</si>
  <si>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</si>
  <si>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</si>
  <si>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</si>
  <si>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</si>
  <si>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</si>
  <si>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</si>
  <si>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</si>
  <si>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</si>
  <si>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</si>
  <si>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</si>
  <si>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</si>
  <si>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</si>
  <si>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</si>
  <si>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</si>
  <si>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</si>
  <si>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</si>
  <si>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</si>
  <si>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</si>
  <si>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</si>
  <si>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</si>
  <si>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</si>
  <si>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</si>
  <si>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</si>
  <si>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</si>
  <si>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</si>
  <si>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</si>
  <si>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</si>
  <si>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</si>
  <si>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</si>
  <si>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</si>
  <si>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</si>
  <si>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</si>
  <si>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</si>
  <si>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</si>
  <si>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</si>
  <si>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</si>
  <si>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в том числе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</si>
  <si>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</si>
  <si>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Адрес:</t>
  </si>
  <si>
    <t>Исполнитель:</t>
  </si>
  <si>
    <t>Кусаинова А.С.</t>
  </si>
  <si>
    <t>ул.Нұрсұлтан Назарбаев, 83</t>
  </si>
  <si>
    <t>150008, г. Петропавловск</t>
  </si>
  <si>
    <t>На 1 ноября 2023 года</t>
  </si>
  <si>
    <t>Дата релиза: 05.12.2023</t>
  </si>
  <si>
    <t>Численность на 1 ноября 2023г.</t>
  </si>
  <si>
    <t>с начала 2023 года до 1 ноября 2023 года*</t>
  </si>
  <si>
    <t>Дата следующего релиза: 05.01.2024</t>
  </si>
  <si>
    <t>от 05.12.2023 года</t>
  </si>
  <si>
    <t>№ 15-16/738-ВН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</si>
</sst>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4">
    <xf numFmtId="0" fontId="0" fillId="0" borderId="0" xfId="0"/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4" fillId="0" borderId="0" xfId="1" applyFont="1" applyAlignment="1">
      <alignment horizontal="center" vertical="top"/>
    </xf>
    <xf numFmtId="0" fontId="13" fillId="0" borderId="0" xfId="0" applyFont="1" applyAlignment="1"/>
    <xf numFmtId="0" fontId="14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8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9" fillId="0" borderId="0" xfId="0" applyFont="1" applyAlignment="1"/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Fill="1" applyBorder="1" applyAlignment="1"/>
    <xf numFmtId="3" fontId="3" fillId="0" borderId="1" xfId="0" applyNumberFormat="1" applyFont="1" applyFill="1" applyBorder="1" applyAlignment="1">
      <alignment horizontal="right" wrapText="1"/>
    </xf>
    <xf numFmtId="4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3" fillId="0" borderId="0" xfId="2" applyFont="1" applyFill="1" applyAlignment="1">
      <alignment vertical="top" wrapText="1"/>
    </xf>
    <xf numFmtId="0" fontId="3" fillId="0" borderId="0" xfId="0" applyFont="1" applyBorder="1" applyAlignment="1">
      <alignment horizontal="left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F27" sqref="F27"/>
    </sheetView>
  </sheetViews>
  <sheetFormatPr defaultRowHeight="15"/>
  <cols>
    <col min="1" max="5" width="16.42578125" style="4" customWidth="1"/>
    <col min="6" max="16384" width="9.140625" style="4"/>
  </cols>
  <sheetData>
    <row r="1" spans="1:7">
      <c r="A1" s="52"/>
      <c r="B1" s="52"/>
      <c r="C1" s="52"/>
    </row>
    <row r="2" spans="1:7">
      <c r="A2" s="52"/>
      <c r="B2" s="52"/>
      <c r="C2" s="52"/>
    </row>
    <row r="3" spans="1:7">
      <c r="A3" s="52"/>
      <c r="B3" s="52"/>
      <c r="C3" s="52"/>
    </row>
    <row r="4" spans="1:7">
      <c r="A4" s="52"/>
      <c r="B4" s="52"/>
      <c r="C4" s="52"/>
    </row>
    <row r="6" spans="1:7" ht="18.75">
      <c r="A6" s="53" t="s">
        <v>47</v>
      </c>
      <c r="B6" s="53"/>
      <c r="C6" s="53"/>
      <c r="D6" s="53"/>
      <c r="E6" s="53"/>
      <c r="F6" s="53"/>
      <c r="G6" s="54"/>
    </row>
    <row r="7" spans="1:7" ht="21.75" customHeight="1">
      <c r="A7" s="53" t="s">
        <v>50</v>
      </c>
      <c r="B7" s="54"/>
      <c r="C7" s="54"/>
      <c r="D7" s="54"/>
      <c r="E7" s="54"/>
      <c r="F7" s="29"/>
      <c r="G7" s="29"/>
    </row>
    <row r="8" spans="1:7" ht="18.75">
      <c r="A8" s="30"/>
      <c r="B8" s="30"/>
      <c r="C8" s="30"/>
      <c r="D8" s="30"/>
      <c r="E8" s="31"/>
      <c r="F8" s="29"/>
      <c r="G8" s="29"/>
    </row>
    <row r="9" spans="1:7" ht="18.75">
      <c r="A9" s="30"/>
      <c r="B9" s="30"/>
      <c r="C9" s="30"/>
      <c r="D9" s="30"/>
      <c r="E9" s="31"/>
      <c r="F9" s="29"/>
      <c r="G9" s="29"/>
    </row>
    <row r="10" spans="1:7">
      <c r="A10" s="55" t="s">
        <v>32</v>
      </c>
      <c r="B10" s="55"/>
      <c r="C10" s="55"/>
      <c r="D10" s="55"/>
      <c r="E10" s="55"/>
      <c r="F10" s="55"/>
      <c r="G10" s="32"/>
    </row>
    <row r="11" spans="1:7">
      <c r="A11" s="55"/>
      <c r="B11" s="55"/>
      <c r="C11" s="55"/>
      <c r="D11" s="55"/>
      <c r="E11" s="55"/>
      <c r="F11" s="55"/>
      <c r="G11" s="32"/>
    </row>
    <row r="12" spans="1:7" ht="29.25" customHeight="1">
      <c r="A12" s="55"/>
      <c r="B12" s="55"/>
      <c r="C12" s="55"/>
      <c r="D12" s="55"/>
      <c r="E12" s="55"/>
      <c r="F12" s="55"/>
      <c r="G12" s="32"/>
    </row>
    <row r="14" spans="1:7" ht="18.75">
      <c r="A14" s="33" t="s">
        <v>46</v>
      </c>
      <c r="B14" s="36"/>
      <c r="C14" s="34"/>
      <c r="D14" s="34"/>
      <c r="E14" s="34"/>
      <c r="F14" s="34"/>
      <c r="G14" s="34"/>
    </row>
    <row r="15" spans="1:7">
      <c r="A15" s="34"/>
      <c r="B15" s="34"/>
      <c r="C15" s="34"/>
      <c r="D15" s="34"/>
      <c r="E15" s="34"/>
      <c r="F15" s="34"/>
      <c r="G15" s="34"/>
    </row>
    <row r="16" spans="1:7">
      <c r="A16" s="34"/>
      <c r="B16" s="34"/>
      <c r="C16" s="34"/>
      <c r="D16" s="34"/>
      <c r="E16" s="34"/>
      <c r="F16" s="34"/>
      <c r="G16" s="34"/>
    </row>
    <row r="17" spans="1:7">
      <c r="A17" s="35"/>
      <c r="B17" s="35"/>
      <c r="C17" s="35"/>
      <c r="D17" s="35"/>
      <c r="E17" s="35"/>
      <c r="F17" s="35"/>
      <c r="G17" s="34"/>
    </row>
    <row r="18" spans="1:7" ht="26.25">
      <c r="A18" s="51" t="s">
        <v>33</v>
      </c>
      <c r="B18" s="51"/>
      <c r="C18" s="51"/>
      <c r="D18" s="51"/>
      <c r="E18" s="51"/>
      <c r="F18" s="34"/>
      <c r="G18" s="34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2" sqref="B32"/>
    </sheetView>
  </sheetViews>
  <sheetFormatPr defaultRowHeight="15"/>
  <cols>
    <col min="1" max="1" width="9.140625" style="4"/>
    <col min="2" max="2" width="68.85546875" style="4" customWidth="1"/>
    <col min="3" max="16384" width="9.140625" style="4"/>
  </cols>
  <sheetData>
    <row r="1" spans="1:2">
      <c r="A1" s="25"/>
      <c r="B1" s="26" t="s">
        <v>11</v>
      </c>
    </row>
    <row r="2" spans="1:2">
      <c r="A2" s="25"/>
      <c r="B2" s="27"/>
    </row>
    <row r="3" spans="1:2" ht="89.25">
      <c r="A3" s="25"/>
      <c r="B3" s="28" t="s">
        <v>40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3"/>
  <sheetViews>
    <sheetView workbookViewId="0">
      <selection activeCell="A57" sqref="A57"/>
    </sheetView>
  </sheetViews>
  <sheetFormatPr defaultRowHeight="15"/>
  <cols>
    <col min="1" max="1" width="23.85546875" style="4" customWidth="1"/>
    <col min="2" max="3" width="10.5703125" style="4" customWidth="1"/>
    <col min="4" max="4" width="11.42578125" style="4" customWidth="1"/>
    <col min="5" max="5" width="11" style="4" customWidth="1"/>
    <col min="6" max="6" width="10.5703125" style="4" customWidth="1"/>
    <col min="7" max="7" width="11.140625" style="4" customWidth="1"/>
    <col min="8" max="8" width="13.42578125" style="4" customWidth="1"/>
    <col min="9" max="16384" width="9.140625" style="4"/>
  </cols>
  <sheetData>
    <row r="1" spans="1:8">
      <c r="A1" s="60" t="s">
        <v>31</v>
      </c>
      <c r="B1" s="60"/>
      <c r="C1" s="60"/>
      <c r="D1" s="60"/>
      <c r="E1" s="60"/>
      <c r="F1" s="60"/>
      <c r="G1" s="60"/>
      <c r="H1" s="60"/>
    </row>
    <row r="2" spans="1:8" ht="15.75" customHeight="1">
      <c r="A2" s="60" t="s">
        <v>49</v>
      </c>
      <c r="B2" s="60"/>
      <c r="C2" s="60"/>
      <c r="D2" s="60"/>
      <c r="E2" s="60"/>
      <c r="F2" s="60"/>
      <c r="G2" s="60"/>
      <c r="H2" s="60"/>
    </row>
    <row r="3" spans="1:8">
      <c r="H3" s="5" t="s">
        <v>0</v>
      </c>
    </row>
    <row r="4" spans="1:8">
      <c r="A4" s="61"/>
      <c r="B4" s="62" t="s">
        <v>38</v>
      </c>
      <c r="C4" s="62" t="s">
        <v>1</v>
      </c>
      <c r="D4" s="62" t="s">
        <v>39</v>
      </c>
      <c r="E4" s="62"/>
      <c r="F4" s="62" t="s">
        <v>48</v>
      </c>
      <c r="G4" s="62" t="s">
        <v>2</v>
      </c>
      <c r="H4" s="63"/>
    </row>
    <row r="5" spans="1:8" ht="33.75">
      <c r="A5" s="61"/>
      <c r="B5" s="62"/>
      <c r="C5" s="62"/>
      <c r="D5" s="7" t="s">
        <v>3</v>
      </c>
      <c r="E5" s="7" t="s">
        <v>4</v>
      </c>
      <c r="F5" s="62"/>
      <c r="G5" s="7" t="s">
        <v>5</v>
      </c>
      <c r="H5" s="8" t="s">
        <v>6</v>
      </c>
    </row>
    <row r="6" spans="1:8">
      <c r="A6" s="58" t="s">
        <v>7</v>
      </c>
      <c r="B6" s="58"/>
      <c r="C6" s="58"/>
      <c r="D6" s="58"/>
      <c r="E6" s="58"/>
      <c r="F6" s="58"/>
      <c r="G6" s="58"/>
      <c r="H6" s="58"/>
    </row>
    <row r="7" spans="1:8" ht="23.25">
      <c r="A7" s="9" t="s">
        <v>12</v>
      </c>
      <c r="B7" s="1">
        <v>534104</v>
      </c>
      <c r="C7" s="1">
        <f>D7+E7</f>
        <v>-3099</v>
      </c>
      <c r="D7" s="1">
        <v>-196</v>
      </c>
      <c r="E7" s="1">
        <v>-2903</v>
      </c>
      <c r="F7" s="1">
        <v>531005</v>
      </c>
      <c r="G7" s="3">
        <f>C7/B7*100</f>
        <v>-0.5802240762098767</v>
      </c>
      <c r="H7" s="1">
        <v>532555</v>
      </c>
    </row>
    <row r="8" spans="1:8">
      <c r="A8" s="11" t="s">
        <v>13</v>
      </c>
      <c r="B8" s="1">
        <v>222086</v>
      </c>
      <c r="C8" s="1">
        <f t="shared" ref="C8:C21" si="0">D8+E8</f>
        <v>632</v>
      </c>
      <c r="D8" s="1">
        <v>90</v>
      </c>
      <c r="E8" s="1">
        <v>542</v>
      </c>
      <c r="F8" s="1">
        <v>222718</v>
      </c>
      <c r="G8" s="3">
        <f t="shared" ref="G8:G17" si="1">C8/B8*100</f>
        <v>0.28457444413425431</v>
      </c>
      <c r="H8" s="1">
        <v>222402</v>
      </c>
    </row>
    <row r="9" spans="1:8">
      <c r="A9" s="11" t="s">
        <v>14</v>
      </c>
      <c r="B9" s="1">
        <v>32642</v>
      </c>
      <c r="C9" s="1">
        <f t="shared" si="0"/>
        <v>-553</v>
      </c>
      <c r="D9" s="1">
        <v>-20</v>
      </c>
      <c r="E9" s="1">
        <v>-533</v>
      </c>
      <c r="F9" s="1">
        <v>32089</v>
      </c>
      <c r="G9" s="3">
        <f t="shared" si="1"/>
        <v>-1.6941363887016729</v>
      </c>
      <c r="H9" s="1">
        <v>32365</v>
      </c>
    </row>
    <row r="10" spans="1:8">
      <c r="A10" s="11" t="s">
        <v>15</v>
      </c>
      <c r="B10" s="1">
        <v>13460</v>
      </c>
      <c r="C10" s="1">
        <f t="shared" si="0"/>
        <v>-196</v>
      </c>
      <c r="D10" s="1">
        <v>64</v>
      </c>
      <c r="E10" s="1">
        <v>-260</v>
      </c>
      <c r="F10" s="1">
        <v>13264</v>
      </c>
      <c r="G10" s="3">
        <f t="shared" si="1"/>
        <v>-1.4561664190193164</v>
      </c>
      <c r="H10" s="1">
        <v>13362</v>
      </c>
    </row>
    <row r="11" spans="1:8">
      <c r="A11" s="13" t="s">
        <v>16</v>
      </c>
      <c r="B11" s="1">
        <v>27339</v>
      </c>
      <c r="C11" s="1">
        <f t="shared" si="0"/>
        <v>-405</v>
      </c>
      <c r="D11" s="1">
        <v>-75</v>
      </c>
      <c r="E11" s="1">
        <v>-330</v>
      </c>
      <c r="F11" s="1">
        <v>26934</v>
      </c>
      <c r="G11" s="3">
        <f t="shared" si="1"/>
        <v>-1.4814001975200264</v>
      </c>
      <c r="H11" s="1">
        <v>27137</v>
      </c>
    </row>
    <row r="12" spans="1:8">
      <c r="A12" s="11" t="s">
        <v>17</v>
      </c>
      <c r="B12" s="1">
        <v>21282</v>
      </c>
      <c r="C12" s="1">
        <f t="shared" si="0"/>
        <v>-279</v>
      </c>
      <c r="D12" s="1">
        <v>-77</v>
      </c>
      <c r="E12" s="1">
        <v>-202</v>
      </c>
      <c r="F12" s="1">
        <v>21003</v>
      </c>
      <c r="G12" s="3">
        <f t="shared" si="1"/>
        <v>-1.3109670143783478</v>
      </c>
      <c r="H12" s="1">
        <v>21143</v>
      </c>
    </row>
    <row r="13" spans="1:8">
      <c r="A13" s="11" t="s">
        <v>18</v>
      </c>
      <c r="B13" s="1">
        <v>18103</v>
      </c>
      <c r="C13" s="1">
        <f t="shared" si="0"/>
        <v>-272</v>
      </c>
      <c r="D13" s="1">
        <v>-11</v>
      </c>
      <c r="E13" s="1">
        <v>-261</v>
      </c>
      <c r="F13" s="1">
        <v>17831</v>
      </c>
      <c r="G13" s="3">
        <f t="shared" si="1"/>
        <v>-1.5025133955697951</v>
      </c>
      <c r="H13" s="1">
        <v>17967</v>
      </c>
    </row>
    <row r="14" spans="1:8">
      <c r="A14" s="11" t="s">
        <v>19</v>
      </c>
      <c r="B14" s="1">
        <v>46506</v>
      </c>
      <c r="C14" s="1">
        <f t="shared" si="0"/>
        <v>59</v>
      </c>
      <c r="D14" s="1">
        <v>-11</v>
      </c>
      <c r="E14" s="1">
        <v>70</v>
      </c>
      <c r="F14" s="1">
        <v>46565</v>
      </c>
      <c r="G14" s="3">
        <f t="shared" si="1"/>
        <v>0.1268653507074356</v>
      </c>
      <c r="H14" s="1">
        <v>46535</v>
      </c>
    </row>
    <row r="15" spans="1:8">
      <c r="A15" s="11" t="s">
        <v>20</v>
      </c>
      <c r="B15" s="1">
        <v>17528</v>
      </c>
      <c r="C15" s="1">
        <f t="shared" si="0"/>
        <v>-212</v>
      </c>
      <c r="D15" s="1">
        <v>-25</v>
      </c>
      <c r="E15" s="1">
        <v>-187</v>
      </c>
      <c r="F15" s="1">
        <v>17316</v>
      </c>
      <c r="G15" s="3">
        <f t="shared" si="1"/>
        <v>-1.2094933820173437</v>
      </c>
      <c r="H15" s="1">
        <v>17422</v>
      </c>
    </row>
    <row r="16" spans="1:8">
      <c r="A16" s="11" t="s">
        <v>21</v>
      </c>
      <c r="B16" s="1">
        <v>17919</v>
      </c>
      <c r="C16" s="1">
        <f t="shared" si="0"/>
        <v>-185</v>
      </c>
      <c r="D16" s="1">
        <v>-20</v>
      </c>
      <c r="E16" s="1">
        <v>-165</v>
      </c>
      <c r="F16" s="1">
        <v>17734</v>
      </c>
      <c r="G16" s="3">
        <f t="shared" si="1"/>
        <v>-1.032423684357386</v>
      </c>
      <c r="H16" s="1">
        <v>17827</v>
      </c>
    </row>
    <row r="17" spans="1:12">
      <c r="A17" s="11" t="s">
        <v>22</v>
      </c>
      <c r="B17" s="1">
        <v>18147</v>
      </c>
      <c r="C17" s="1">
        <f t="shared" si="0"/>
        <v>-277</v>
      </c>
      <c r="D17" s="1">
        <v>-56</v>
      </c>
      <c r="E17" s="1">
        <v>-221</v>
      </c>
      <c r="F17" s="1">
        <v>17870</v>
      </c>
      <c r="G17" s="3">
        <f t="shared" si="1"/>
        <v>-1.5264231002369537</v>
      </c>
      <c r="H17" s="1">
        <v>18009</v>
      </c>
    </row>
    <row r="18" spans="1:12">
      <c r="A18" s="11" t="s">
        <v>23</v>
      </c>
      <c r="B18" s="1">
        <v>40317</v>
      </c>
      <c r="C18" s="1">
        <f t="shared" si="0"/>
        <v>-547</v>
      </c>
      <c r="D18" s="1">
        <v>-58</v>
      </c>
      <c r="E18" s="1">
        <v>-489</v>
      </c>
      <c r="F18" s="1">
        <v>39770</v>
      </c>
      <c r="G18" s="3">
        <f>C18/B18*100</f>
        <v>-1.3567477738919067</v>
      </c>
      <c r="H18" s="1">
        <v>40043</v>
      </c>
    </row>
    <row r="19" spans="1:12">
      <c r="A19" s="11" t="s">
        <v>24</v>
      </c>
      <c r="B19" s="1">
        <v>9867</v>
      </c>
      <c r="C19" s="1">
        <f t="shared" si="0"/>
        <v>-133</v>
      </c>
      <c r="D19" s="1">
        <v>-8</v>
      </c>
      <c r="E19" s="1">
        <v>-125</v>
      </c>
      <c r="F19" s="1">
        <v>9734</v>
      </c>
      <c r="G19" s="3">
        <f>C19/B19*100</f>
        <v>-1.3479274348839565</v>
      </c>
      <c r="H19" s="1">
        <v>9801</v>
      </c>
    </row>
    <row r="20" spans="1:12">
      <c r="A20" s="11" t="s">
        <v>25</v>
      </c>
      <c r="B20" s="1">
        <v>13176</v>
      </c>
      <c r="C20" s="1">
        <f t="shared" si="0"/>
        <v>-184</v>
      </c>
      <c r="D20" s="1">
        <v>85</v>
      </c>
      <c r="E20" s="1">
        <v>-269</v>
      </c>
      <c r="F20" s="1">
        <v>12992</v>
      </c>
      <c r="G20" s="3">
        <f>C20/B20*100</f>
        <v>-1.3964784456587735</v>
      </c>
      <c r="H20" s="1">
        <v>13084</v>
      </c>
    </row>
    <row r="21" spans="1:12">
      <c r="A21" s="11" t="s">
        <v>26</v>
      </c>
      <c r="B21" s="1">
        <v>35732</v>
      </c>
      <c r="C21" s="1">
        <f t="shared" si="0"/>
        <v>-547</v>
      </c>
      <c r="D21" s="1">
        <v>-74</v>
      </c>
      <c r="E21" s="1">
        <v>-473</v>
      </c>
      <c r="F21" s="1">
        <v>35185</v>
      </c>
      <c r="G21" s="3">
        <f>C21/B21*100</f>
        <v>-1.5308407030113065</v>
      </c>
      <c r="H21" s="1">
        <v>35458</v>
      </c>
    </row>
    <row r="22" spans="1:12">
      <c r="A22" s="59" t="s">
        <v>8</v>
      </c>
      <c r="B22" s="59"/>
      <c r="C22" s="59"/>
      <c r="D22" s="59"/>
      <c r="E22" s="59"/>
      <c r="F22" s="59"/>
      <c r="G22" s="59"/>
      <c r="H22" s="59"/>
    </row>
    <row r="23" spans="1:12" ht="23.25">
      <c r="A23" s="9" t="s">
        <v>12</v>
      </c>
      <c r="B23" s="1">
        <v>258935</v>
      </c>
      <c r="C23" s="1">
        <f>D23+E23</f>
        <v>475</v>
      </c>
      <c r="D23" s="1">
        <v>24</v>
      </c>
      <c r="E23" s="1">
        <v>451</v>
      </c>
      <c r="F23" s="1">
        <v>259410</v>
      </c>
      <c r="G23" s="3">
        <f>C23/B23*100</f>
        <v>0.18344372139726187</v>
      </c>
      <c r="H23" s="1">
        <v>259173</v>
      </c>
      <c r="L23" s="10"/>
    </row>
    <row r="24" spans="1:12">
      <c r="A24" s="11" t="s">
        <v>27</v>
      </c>
      <c r="B24" s="1">
        <v>222086</v>
      </c>
      <c r="C24" s="1">
        <f t="shared" ref="C24:C28" si="2">D24+E24</f>
        <v>632</v>
      </c>
      <c r="D24" s="1">
        <v>90</v>
      </c>
      <c r="E24" s="1">
        <v>542</v>
      </c>
      <c r="F24" s="1">
        <v>222718</v>
      </c>
      <c r="G24" s="3">
        <f t="shared" ref="G24:G28" si="3">C24/B24*100</f>
        <v>0.28457444413425431</v>
      </c>
      <c r="H24" s="1">
        <v>222402</v>
      </c>
      <c r="L24" s="12"/>
    </row>
    <row r="25" spans="1:12">
      <c r="A25" s="13" t="s">
        <v>16</v>
      </c>
      <c r="B25" s="1">
        <v>8594</v>
      </c>
      <c r="C25" s="1">
        <f t="shared" si="2"/>
        <v>-17</v>
      </c>
      <c r="D25" s="1">
        <v>-12</v>
      </c>
      <c r="E25" s="1">
        <v>-5</v>
      </c>
      <c r="F25" s="1">
        <v>8577</v>
      </c>
      <c r="G25" s="3">
        <f t="shared" si="3"/>
        <v>-0.19781242727484294</v>
      </c>
      <c r="H25" s="1">
        <v>8586</v>
      </c>
      <c r="L25" s="12"/>
    </row>
    <row r="26" spans="1:12">
      <c r="A26" s="11" t="s">
        <v>20</v>
      </c>
      <c r="B26" s="1">
        <v>7037</v>
      </c>
      <c r="C26" s="1">
        <f t="shared" si="2"/>
        <v>-75</v>
      </c>
      <c r="D26" s="1">
        <v>-22</v>
      </c>
      <c r="E26" s="1">
        <v>-53</v>
      </c>
      <c r="F26" s="1">
        <v>6962</v>
      </c>
      <c r="G26" s="3">
        <f t="shared" si="3"/>
        <v>-1.0657950831320164</v>
      </c>
      <c r="H26" s="1">
        <v>7000</v>
      </c>
      <c r="L26" s="12"/>
    </row>
    <row r="27" spans="1:12">
      <c r="A27" s="11" t="s">
        <v>21</v>
      </c>
      <c r="B27" s="1">
        <v>8156</v>
      </c>
      <c r="C27" s="1">
        <f t="shared" si="2"/>
        <v>-36</v>
      </c>
      <c r="D27" s="1">
        <v>-7</v>
      </c>
      <c r="E27" s="1">
        <v>-29</v>
      </c>
      <c r="F27" s="1">
        <v>8120</v>
      </c>
      <c r="G27" s="3">
        <f t="shared" si="3"/>
        <v>-0.44139283962726822</v>
      </c>
      <c r="H27" s="1">
        <v>8138</v>
      </c>
      <c r="L27" s="12"/>
    </row>
    <row r="28" spans="1:12">
      <c r="A28" s="11" t="s">
        <v>23</v>
      </c>
      <c r="B28" s="1">
        <v>13062</v>
      </c>
      <c r="C28" s="1">
        <f t="shared" si="2"/>
        <v>-29</v>
      </c>
      <c r="D28" s="1">
        <v>-25</v>
      </c>
      <c r="E28" s="1">
        <v>-4</v>
      </c>
      <c r="F28" s="1">
        <v>13033</v>
      </c>
      <c r="G28" s="3">
        <f t="shared" si="3"/>
        <v>-0.22201806767723165</v>
      </c>
      <c r="H28" s="1">
        <v>13047</v>
      </c>
      <c r="L28" s="12"/>
    </row>
    <row r="29" spans="1:12">
      <c r="A29" s="59" t="s">
        <v>9</v>
      </c>
      <c r="B29" s="59"/>
      <c r="C29" s="59"/>
      <c r="D29" s="59"/>
      <c r="E29" s="59"/>
      <c r="F29" s="59"/>
      <c r="G29" s="59"/>
      <c r="H29" s="59"/>
      <c r="L29" s="12"/>
    </row>
    <row r="30" spans="1:12" ht="23.25">
      <c r="A30" s="9" t="s">
        <v>12</v>
      </c>
      <c r="B30" s="1">
        <v>275169</v>
      </c>
      <c r="C30" s="1">
        <f>D30+E30</f>
        <v>-3574</v>
      </c>
      <c r="D30" s="1">
        <v>-220</v>
      </c>
      <c r="E30" s="1">
        <v>-3354</v>
      </c>
      <c r="F30" s="1">
        <v>271595</v>
      </c>
      <c r="G30" s="3">
        <f>C30/B30*100</f>
        <v>-1.2988381685436949</v>
      </c>
      <c r="H30" s="1">
        <v>273382</v>
      </c>
      <c r="L30" s="12"/>
    </row>
    <row r="31" spans="1:12">
      <c r="A31" s="11" t="s">
        <v>14</v>
      </c>
      <c r="B31" s="1">
        <v>32642</v>
      </c>
      <c r="C31" s="1">
        <f t="shared" ref="C31:C43" si="4">D31+E31</f>
        <v>-553</v>
      </c>
      <c r="D31" s="1">
        <v>-20</v>
      </c>
      <c r="E31" s="1">
        <v>-533</v>
      </c>
      <c r="F31" s="1">
        <v>32089</v>
      </c>
      <c r="G31" s="3">
        <f t="shared" ref="G31:G43" si="5">C31/B31*100</f>
        <v>-1.6941363887016729</v>
      </c>
      <c r="H31" s="1">
        <v>32365</v>
      </c>
      <c r="L31" s="12"/>
    </row>
    <row r="32" spans="1:12">
      <c r="A32" s="11" t="s">
        <v>15</v>
      </c>
      <c r="B32" s="1">
        <v>13460</v>
      </c>
      <c r="C32" s="1">
        <f t="shared" si="4"/>
        <v>-196</v>
      </c>
      <c r="D32" s="1">
        <v>64</v>
      </c>
      <c r="E32" s="1">
        <v>-260</v>
      </c>
      <c r="F32" s="1">
        <v>13264</v>
      </c>
      <c r="G32" s="3">
        <f t="shared" si="5"/>
        <v>-1.4561664190193164</v>
      </c>
      <c r="H32" s="1">
        <v>13362</v>
      </c>
      <c r="L32" s="12"/>
    </row>
    <row r="33" spans="1:12">
      <c r="A33" s="13" t="s">
        <v>16</v>
      </c>
      <c r="B33" s="1">
        <v>18745</v>
      </c>
      <c r="C33" s="1">
        <f t="shared" si="4"/>
        <v>-388</v>
      </c>
      <c r="D33" s="1">
        <v>-63</v>
      </c>
      <c r="E33" s="1">
        <v>-325</v>
      </c>
      <c r="F33" s="1">
        <v>18357</v>
      </c>
      <c r="G33" s="3">
        <f t="shared" si="5"/>
        <v>-2.0698853027473993</v>
      </c>
      <c r="H33" s="1">
        <v>18551</v>
      </c>
      <c r="L33" s="12"/>
    </row>
    <row r="34" spans="1:12">
      <c r="A34" s="14" t="s">
        <v>17</v>
      </c>
      <c r="B34" s="2">
        <v>21282</v>
      </c>
      <c r="C34" s="1">
        <f t="shared" si="4"/>
        <v>-279</v>
      </c>
      <c r="D34" s="1">
        <v>-77</v>
      </c>
      <c r="E34" s="1">
        <v>-202</v>
      </c>
      <c r="F34" s="1">
        <v>21003</v>
      </c>
      <c r="G34" s="3">
        <f t="shared" si="5"/>
        <v>-1.3109670143783478</v>
      </c>
      <c r="H34" s="1">
        <v>21143</v>
      </c>
      <c r="L34" s="12"/>
    </row>
    <row r="35" spans="1:12">
      <c r="A35" s="14" t="s">
        <v>18</v>
      </c>
      <c r="B35" s="2">
        <v>18103</v>
      </c>
      <c r="C35" s="1">
        <f t="shared" si="4"/>
        <v>-272</v>
      </c>
      <c r="D35" s="1">
        <v>-11</v>
      </c>
      <c r="E35" s="1">
        <v>-261</v>
      </c>
      <c r="F35" s="1">
        <v>17831</v>
      </c>
      <c r="G35" s="3">
        <f t="shared" si="5"/>
        <v>-1.5025133955697951</v>
      </c>
      <c r="H35" s="1">
        <v>17967</v>
      </c>
      <c r="L35" s="12"/>
    </row>
    <row r="36" spans="1:12">
      <c r="A36" s="14" t="s">
        <v>19</v>
      </c>
      <c r="B36" s="2">
        <v>46506</v>
      </c>
      <c r="C36" s="1">
        <f t="shared" si="4"/>
        <v>59</v>
      </c>
      <c r="D36" s="1">
        <v>-11</v>
      </c>
      <c r="E36" s="1">
        <v>70</v>
      </c>
      <c r="F36" s="1">
        <v>46565</v>
      </c>
      <c r="G36" s="3">
        <f t="shared" si="5"/>
        <v>0.1268653507074356</v>
      </c>
      <c r="H36" s="1">
        <v>46535</v>
      </c>
      <c r="L36" s="12"/>
    </row>
    <row r="37" spans="1:12">
      <c r="A37" s="14" t="s">
        <v>20</v>
      </c>
      <c r="B37" s="2">
        <v>10491</v>
      </c>
      <c r="C37" s="1">
        <f t="shared" si="4"/>
        <v>-137</v>
      </c>
      <c r="D37" s="1">
        <v>-3</v>
      </c>
      <c r="E37" s="1">
        <v>-134</v>
      </c>
      <c r="F37" s="1">
        <v>10354</v>
      </c>
      <c r="G37" s="3">
        <f t="shared" si="5"/>
        <v>-1.3058812315317891</v>
      </c>
      <c r="H37" s="1">
        <v>10422</v>
      </c>
      <c r="L37" s="12"/>
    </row>
    <row r="38" spans="1:12">
      <c r="A38" s="14" t="s">
        <v>21</v>
      </c>
      <c r="B38" s="2">
        <v>9763</v>
      </c>
      <c r="C38" s="1">
        <f t="shared" si="4"/>
        <v>-149</v>
      </c>
      <c r="D38" s="1">
        <v>-13</v>
      </c>
      <c r="E38" s="1">
        <v>-136</v>
      </c>
      <c r="F38" s="1">
        <v>9614</v>
      </c>
      <c r="G38" s="3">
        <f t="shared" si="5"/>
        <v>-1.5261702345590493</v>
      </c>
      <c r="H38" s="1">
        <v>9689</v>
      </c>
    </row>
    <row r="39" spans="1:12">
      <c r="A39" s="14" t="s">
        <v>22</v>
      </c>
      <c r="B39" s="2">
        <v>18147</v>
      </c>
      <c r="C39" s="1">
        <f t="shared" si="4"/>
        <v>-277</v>
      </c>
      <c r="D39" s="1">
        <v>-56</v>
      </c>
      <c r="E39" s="1">
        <v>-221</v>
      </c>
      <c r="F39" s="1">
        <v>17870</v>
      </c>
      <c r="G39" s="3">
        <f t="shared" si="5"/>
        <v>-1.5264231002369537</v>
      </c>
      <c r="H39" s="1">
        <v>18009</v>
      </c>
    </row>
    <row r="40" spans="1:12">
      <c r="A40" s="14" t="s">
        <v>23</v>
      </c>
      <c r="B40" s="2">
        <v>27255</v>
      </c>
      <c r="C40" s="1">
        <f t="shared" si="4"/>
        <v>-518</v>
      </c>
      <c r="D40" s="1">
        <v>-33</v>
      </c>
      <c r="E40" s="1">
        <v>-485</v>
      </c>
      <c r="F40" s="1">
        <v>26737</v>
      </c>
      <c r="G40" s="3">
        <f t="shared" si="5"/>
        <v>-1.9005687029902771</v>
      </c>
      <c r="H40" s="1">
        <v>26996</v>
      </c>
    </row>
    <row r="41" spans="1:12">
      <c r="A41" s="14" t="s">
        <v>24</v>
      </c>
      <c r="B41" s="2">
        <v>9867</v>
      </c>
      <c r="C41" s="1">
        <f t="shared" si="4"/>
        <v>-133</v>
      </c>
      <c r="D41" s="1">
        <v>-8</v>
      </c>
      <c r="E41" s="1">
        <v>-125</v>
      </c>
      <c r="F41" s="1">
        <v>9734</v>
      </c>
      <c r="G41" s="3">
        <f t="shared" si="5"/>
        <v>-1.3479274348839565</v>
      </c>
      <c r="H41" s="1">
        <v>9801</v>
      </c>
    </row>
    <row r="42" spans="1:12">
      <c r="A42" s="14" t="s">
        <v>25</v>
      </c>
      <c r="B42" s="2">
        <v>13176</v>
      </c>
      <c r="C42" s="1">
        <f t="shared" si="4"/>
        <v>-184</v>
      </c>
      <c r="D42" s="1">
        <v>85</v>
      </c>
      <c r="E42" s="1">
        <v>-269</v>
      </c>
      <c r="F42" s="1">
        <v>12992</v>
      </c>
      <c r="G42" s="3">
        <f t="shared" si="5"/>
        <v>-1.3964784456587735</v>
      </c>
      <c r="H42" s="1">
        <v>13084</v>
      </c>
    </row>
    <row r="43" spans="1:12">
      <c r="A43" s="15" t="s">
        <v>26</v>
      </c>
      <c r="B43" s="16">
        <v>35732</v>
      </c>
      <c r="C43" s="40">
        <f t="shared" si="4"/>
        <v>-547</v>
      </c>
      <c r="D43" s="40">
        <v>-74</v>
      </c>
      <c r="E43" s="40">
        <v>-473</v>
      </c>
      <c r="F43" s="40">
        <v>35185</v>
      </c>
      <c r="G43" s="41">
        <f t="shared" si="5"/>
        <v>-1.5308407030113065</v>
      </c>
      <c r="H43" s="40">
        <v>35458</v>
      </c>
    </row>
    <row r="44" spans="1:12" ht="14.25" customHeight="1">
      <c r="A44" s="56" t="s">
        <v>10</v>
      </c>
      <c r="B44" s="56"/>
      <c r="C44" s="56"/>
      <c r="D44" s="56"/>
      <c r="E44" s="56"/>
      <c r="F44" s="56"/>
      <c r="G44" s="56"/>
      <c r="H44" s="56"/>
    </row>
    <row r="45" spans="1:12" ht="12.75" customHeight="1">
      <c r="A45" s="57"/>
      <c r="B45" s="57"/>
      <c r="C45" s="57"/>
      <c r="D45" s="57"/>
      <c r="E45" s="57"/>
      <c r="F45" s="57"/>
      <c r="G45" s="57"/>
      <c r="H45" s="57"/>
    </row>
    <row r="47" spans="1:12">
      <c r="A47" s="17" t="s">
        <v>52</v>
      </c>
      <c r="B47" s="18"/>
      <c r="C47" s="18"/>
      <c r="D47" s="19"/>
      <c r="E47" s="19"/>
      <c r="F47" s="20"/>
      <c r="G47" s="20"/>
      <c r="H47" s="6"/>
    </row>
    <row r="48" spans="1:12">
      <c r="A48" s="17" t="s">
        <v>51</v>
      </c>
      <c r="B48" s="21"/>
      <c r="C48" s="22"/>
      <c r="D48" s="19"/>
      <c r="E48" s="22"/>
      <c r="F48" s="22"/>
      <c r="G48" s="22"/>
      <c r="H48" s="23"/>
    </row>
    <row r="49" spans="1:8" ht="17.25" customHeight="1">
      <c r="A49" s="45" t="s">
        <v>29</v>
      </c>
      <c r="B49" s="46" t="s">
        <v>34</v>
      </c>
      <c r="D49" s="47"/>
      <c r="E49" s="48" t="s">
        <v>42</v>
      </c>
      <c r="G49" s="48" t="s">
        <v>41</v>
      </c>
    </row>
    <row r="50" spans="1:8" ht="22.5">
      <c r="A50" s="49" t="s">
        <v>30</v>
      </c>
      <c r="B50" s="42" t="s">
        <v>35</v>
      </c>
      <c r="D50" s="43"/>
      <c r="E50" s="44" t="s">
        <v>43</v>
      </c>
      <c r="G50" s="44" t="s">
        <v>45</v>
      </c>
    </row>
    <row r="51" spans="1:8">
      <c r="A51" s="37"/>
      <c r="B51" s="50" t="s">
        <v>37</v>
      </c>
      <c r="E51" s="39" t="s">
        <v>36</v>
      </c>
      <c r="G51" s="39" t="s">
        <v>44</v>
      </c>
    </row>
    <row r="52" spans="1:8" ht="13.5" customHeight="1">
      <c r="A52" s="38"/>
      <c r="B52" s="23"/>
      <c r="C52" s="23"/>
      <c r="D52" s="23"/>
      <c r="E52" s="24" t="s">
        <v>28</v>
      </c>
      <c r="F52" s="23"/>
      <c r="G52" s="23"/>
      <c r="H52" s="23"/>
    </row>
    <row r="53" spans="1:8">
      <c r="H53" s="6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Акнур Кусаинова</cp:lastModifiedBy>
  <cp:lastPrinted>2023-06-06T11:32:39Z</cp:lastPrinted>
  <dcterms:created xsi:type="dcterms:W3CDTF">2023-01-04T08:56:36Z</dcterms:created>
  <dcterms:modified xsi:type="dcterms:W3CDTF">2023-12-05T08:58:10Z</dcterms:modified>
</cp:coreProperties>
</file>