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15" yWindow="-15" windowWidth="28830" windowHeight="6405" tabRatio="927" firstSheet="6" activeTab="6"/>
  </bookViews>
  <sheets>
    <sheet name="РК" sheetId="1" r:id="rId1"/>
    <sheet name="По регионам" sheetId="2" r:id="rId2"/>
    <sheet name="Абай" sheetId="22" r:id="rId3"/>
    <sheet name="Ақмола" sheetId="3" r:id="rId4"/>
    <sheet name="Ақтөбе" sheetId="4" r:id="rId5"/>
    <sheet name="Алматы" sheetId="5" r:id="rId6"/>
    <sheet name="2015-2026" sheetId="10" r:id="rId7"/>
  </sheets>
  <calcPr calcId="144525"/>
</workbook>
</file>

<file path=xl/calcChain.xml><?xml version="1.0" encoding="utf-8"?>
<calcChain xmlns="http://schemas.openxmlformats.org/spreadsheetml/2006/main">
  <c r="AT7" i="10" l="1"/>
  <c r="AS7" i="10"/>
  <c r="AR7" i="10"/>
  <c r="AQ7" i="10"/>
  <c r="AU7" i="10"/>
  <c r="AL16" i="2"/>
  <c r="AL6" i="2"/>
  <c r="AV7" i="10"/>
  <c r="AM16" i="2"/>
  <c r="AM6" i="2"/>
  <c r="AW7" i="10"/>
  <c r="AN16" i="2"/>
  <c r="AN6" i="2"/>
  <c r="AX7" i="10"/>
  <c r="AO16" i="2"/>
  <c r="AO6" i="2"/>
  <c r="BB7" i="10"/>
  <c r="BA7" i="10"/>
  <c r="AZ7" i="10"/>
  <c r="AY7" i="10"/>
  <c r="AP7" i="10"/>
  <c r="AO7" i="10"/>
  <c r="AN7" i="10"/>
  <c r="AM7" i="10"/>
  <c r="AL7" i="10"/>
  <c r="AK16" i="2"/>
  <c r="AK6" i="2"/>
  <c r="AK7" i="10"/>
  <c r="AJ16" i="2"/>
  <c r="AJ6" i="2"/>
  <c r="AJ7" i="10"/>
  <c r="AI16" i="2"/>
  <c r="AI6" i="2"/>
  <c r="AI7" i="10"/>
  <c r="AH16" i="2"/>
  <c r="AH6" i="2"/>
  <c r="N7" i="22"/>
  <c r="AO7" i="2"/>
  <c r="M7" i="22"/>
  <c r="AN7" i="2"/>
  <c r="L7" i="22"/>
  <c r="AM7" i="2"/>
  <c r="K7" i="22"/>
  <c r="AL7" i="2"/>
  <c r="AP7" i="1"/>
  <c r="AO7" i="1"/>
  <c r="AM7" i="1"/>
  <c r="AO26" i="2"/>
  <c r="AN26" i="2"/>
  <c r="AM26" i="2"/>
  <c r="AL26" i="2"/>
  <c r="AO25" i="2"/>
  <c r="AN25" i="2"/>
  <c r="AL25" i="2"/>
  <c r="AO24" i="2"/>
  <c r="AN24" i="2"/>
  <c r="AM24" i="2"/>
  <c r="AL24" i="2"/>
  <c r="AO23" i="2"/>
  <c r="AO22" i="2"/>
  <c r="AN22" i="2"/>
  <c r="AM22" i="2"/>
  <c r="AL22" i="2"/>
  <c r="AO21" i="2"/>
  <c r="AM21" i="2"/>
  <c r="AL21" i="2"/>
  <c r="AO20" i="2"/>
  <c r="AO19" i="2"/>
  <c r="AN19" i="2"/>
  <c r="AO18" i="2"/>
  <c r="AN18" i="2"/>
  <c r="AL18" i="2"/>
  <c r="AO17" i="2"/>
  <c r="AN17" i="2"/>
  <c r="AM17" i="2"/>
  <c r="AL17" i="2"/>
  <c r="AO15" i="2"/>
  <c r="AN15" i="2"/>
  <c r="AO14" i="2"/>
  <c r="AN14" i="2"/>
  <c r="AM14" i="2"/>
  <c r="AL14" i="2"/>
  <c r="AO13" i="2"/>
  <c r="AN13" i="2"/>
  <c r="AM13" i="2"/>
  <c r="AL13" i="2"/>
  <c r="AO12" i="2"/>
  <c r="AL12" i="2"/>
  <c r="AO11" i="2"/>
  <c r="AN11" i="2"/>
  <c r="AM11" i="2"/>
  <c r="AL11" i="2"/>
  <c r="AP7" i="5"/>
  <c r="AO10" i="2"/>
  <c r="AO7" i="5"/>
  <c r="AN10" i="2"/>
  <c r="AM7" i="5"/>
  <c r="AL10" i="2"/>
  <c r="AO7" i="4"/>
  <c r="AN9" i="2"/>
  <c r="AP7" i="3"/>
  <c r="AO8" i="2"/>
  <c r="AO7" i="3"/>
  <c r="AN8" i="2"/>
  <c r="AM7" i="3"/>
  <c r="AL8" i="2"/>
  <c r="AL15" i="2"/>
  <c r="AM7" i="4"/>
  <c r="AL9" i="2"/>
  <c r="AN20" i="2"/>
  <c r="AL20" i="2"/>
  <c r="AL19" i="2"/>
  <c r="AL7" i="1"/>
  <c r="AN7" i="1"/>
  <c r="AL23" i="2"/>
  <c r="AN7" i="4"/>
  <c r="AM9" i="2"/>
  <c r="AI7" i="1"/>
  <c r="AJ7" i="1"/>
  <c r="AK7" i="1"/>
  <c r="AL7" i="5"/>
  <c r="AK10" i="2"/>
  <c r="AK7" i="5"/>
  <c r="AJ10" i="2"/>
  <c r="AK19" i="2"/>
  <c r="AI19" i="2"/>
  <c r="AJ19" i="2"/>
  <c r="AH19" i="2"/>
  <c r="AK22" i="2"/>
  <c r="AJ22" i="2"/>
  <c r="AI22" i="2"/>
  <c r="AH22" i="2"/>
  <c r="AK26" i="2"/>
  <c r="AJ26" i="2"/>
  <c r="AI26" i="2"/>
  <c r="AH26" i="2"/>
  <c r="AK25" i="2"/>
  <c r="AJ25" i="2"/>
  <c r="AK24" i="2"/>
  <c r="AJ24" i="2"/>
  <c r="AH24" i="2"/>
  <c r="AK23" i="2"/>
  <c r="AJ23" i="2"/>
  <c r="AI23" i="2"/>
  <c r="AH23" i="2"/>
  <c r="AK21" i="2"/>
  <c r="AJ21" i="2"/>
  <c r="AK20" i="2"/>
  <c r="AJ20" i="2"/>
  <c r="AI20" i="2"/>
  <c r="AH20" i="2"/>
  <c r="AK18" i="2"/>
  <c r="AK17" i="2"/>
  <c r="AJ17" i="2"/>
  <c r="AI17" i="2"/>
  <c r="AH17" i="2"/>
  <c r="AK15" i="2"/>
  <c r="AH15" i="2"/>
  <c r="AK14" i="2"/>
  <c r="AJ14" i="2"/>
  <c r="AI14" i="2"/>
  <c r="AH14" i="2"/>
  <c r="AK13" i="2"/>
  <c r="AJ13" i="2"/>
  <c r="AH13" i="2"/>
  <c r="AK11" i="2"/>
  <c r="AJ11" i="2"/>
  <c r="AI11" i="2"/>
  <c r="AH11" i="2"/>
  <c r="AI7" i="5"/>
  <c r="AH10" i="2"/>
  <c r="AL7" i="4"/>
  <c r="AK9" i="2"/>
  <c r="AL7" i="3"/>
  <c r="AK8" i="2"/>
  <c r="AK7" i="3"/>
  <c r="AJ8" i="2"/>
  <c r="AH21" i="2"/>
  <c r="AI21" i="2"/>
  <c r="AH25" i="2"/>
  <c r="AI25" i="2"/>
  <c r="AI24" i="2"/>
  <c r="AH18" i="2"/>
  <c r="AI18" i="2"/>
  <c r="AJ18" i="2"/>
  <c r="AI15" i="2"/>
  <c r="AJ15" i="2"/>
  <c r="AI13" i="2"/>
  <c r="AH12" i="2"/>
  <c r="AI12" i="2"/>
  <c r="AJ12" i="2"/>
  <c r="AK12" i="2"/>
  <c r="AJ7" i="5"/>
  <c r="AI10" i="2"/>
  <c r="AI7" i="4"/>
  <c r="AH9" i="2"/>
  <c r="AJ7" i="4"/>
  <c r="AI9" i="2"/>
  <c r="AK7" i="4"/>
  <c r="AJ9" i="2"/>
  <c r="AI7" i="3"/>
  <c r="AH8" i="2"/>
  <c r="AJ7" i="3"/>
  <c r="AI8" i="2"/>
  <c r="AM25" i="2"/>
  <c r="AM23" i="2"/>
  <c r="AN23" i="2"/>
  <c r="AN21" i="2"/>
  <c r="AM20" i="2"/>
  <c r="AM19" i="2"/>
  <c r="AM18" i="2"/>
  <c r="AM15" i="2"/>
  <c r="AM12" i="2"/>
  <c r="AN7" i="5"/>
  <c r="AM10" i="2"/>
  <c r="J7" i="22"/>
  <c r="AK7" i="2"/>
  <c r="I7" i="22"/>
  <c r="AJ7" i="2"/>
  <c r="H7" i="22"/>
  <c r="AI7" i="2"/>
  <c r="G7" i="22"/>
  <c r="AH7" i="2"/>
  <c r="AN12" i="2"/>
  <c r="AN7" i="3"/>
  <c r="AM8" i="2"/>
  <c r="AF15" i="2"/>
  <c r="AG15" i="2"/>
  <c r="AG14" i="2"/>
  <c r="AF14" i="2"/>
  <c r="AE14" i="2"/>
  <c r="AD14" i="2"/>
  <c r="AF13" i="2"/>
  <c r="AG13" i="2"/>
  <c r="AF12" i="2"/>
  <c r="AE12" i="2"/>
  <c r="AG11" i="2"/>
  <c r="AF11" i="2"/>
  <c r="AE11" i="2"/>
  <c r="AD11" i="2"/>
  <c r="AF7" i="5"/>
  <c r="AE10" i="2"/>
  <c r="AH7" i="4"/>
  <c r="AG9" i="2"/>
  <c r="AG7" i="4"/>
  <c r="AF9" i="2"/>
  <c r="AE7" i="4"/>
  <c r="AD9" i="2"/>
  <c r="F7" i="22"/>
  <c r="AG7" i="2"/>
  <c r="C7" i="22"/>
  <c r="AD7" i="2"/>
  <c r="D7" i="22"/>
  <c r="AE7" i="2"/>
  <c r="AE7" i="1"/>
  <c r="AF7" i="1"/>
  <c r="AF26" i="2"/>
  <c r="AE26" i="2"/>
  <c r="AD26" i="2"/>
  <c r="AG25" i="2"/>
  <c r="AE25" i="2"/>
  <c r="AD25" i="2"/>
  <c r="AE24" i="2"/>
  <c r="AF24" i="2"/>
  <c r="AD24" i="2"/>
  <c r="AG23" i="2"/>
  <c r="AE23" i="2"/>
  <c r="AD23" i="2"/>
  <c r="AG22" i="2"/>
  <c r="AF22" i="2"/>
  <c r="AE22" i="2"/>
  <c r="AD22" i="2"/>
  <c r="AF21" i="2"/>
  <c r="AE21" i="2"/>
  <c r="AD21" i="2"/>
  <c r="AG20" i="2"/>
  <c r="AF20" i="2"/>
  <c r="AE20" i="2"/>
  <c r="AD20" i="2"/>
  <c r="AF19" i="2"/>
  <c r="AE19" i="2"/>
  <c r="AD19" i="2"/>
  <c r="AF18" i="2"/>
  <c r="AG18" i="2"/>
  <c r="AE18" i="2"/>
  <c r="AG17" i="2"/>
  <c r="AF17" i="2"/>
  <c r="AE17" i="2"/>
  <c r="AD17" i="2"/>
  <c r="AG16" i="2"/>
  <c r="AG6" i="2"/>
  <c r="AF16" i="2"/>
  <c r="AF6" i="2"/>
  <c r="AE16" i="2"/>
  <c r="AE6" i="2"/>
  <c r="AD16" i="2"/>
  <c r="AD6" i="2"/>
  <c r="AE13" i="2"/>
  <c r="AD13" i="2"/>
  <c r="AG12" i="2"/>
  <c r="AF7" i="3"/>
  <c r="AE8" i="2"/>
  <c r="AE7" i="3"/>
  <c r="AD8" i="2"/>
  <c r="AD18" i="2"/>
  <c r="AH7" i="5"/>
  <c r="AG10" i="2"/>
  <c r="AH7" i="3"/>
  <c r="AG8" i="2"/>
  <c r="AG7" i="1"/>
  <c r="AH7" i="1"/>
  <c r="AG26" i="2"/>
  <c r="AF25" i="2"/>
  <c r="AG24" i="2"/>
  <c r="AF23" i="2"/>
  <c r="AG21" i="2"/>
  <c r="AG19" i="2"/>
  <c r="AD15" i="2"/>
  <c r="AE15" i="2"/>
  <c r="AG7" i="3"/>
  <c r="AF8" i="2"/>
  <c r="E7" i="22"/>
  <c r="AF7" i="2"/>
  <c r="AD12" i="2"/>
  <c r="AE7" i="5"/>
  <c r="AD10" i="2"/>
  <c r="AG7" i="5"/>
  <c r="AF10" i="2"/>
  <c r="AF7" i="4"/>
  <c r="AE9" i="2"/>
  <c r="AP7" i="4"/>
  <c r="AO9" i="2"/>
</calcChain>
</file>

<file path=xl/sharedStrings.xml><?xml version="1.0" encoding="utf-8"?>
<sst xmlns="http://schemas.openxmlformats.org/spreadsheetml/2006/main" count="7327" uniqueCount="395">
  <si>
    <t>экспорт</t>
  </si>
  <si>
    <t>импорт</t>
  </si>
  <si>
    <t>Всего</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</si>
  <si>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</si>
  <si>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</si>
  <si>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</si>
  <si>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</si>
  <si>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</si>
  <si>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</si>
  <si>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</si>
  <si>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</si>
  <si>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</si>
  <si>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</si>
  <si>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</si>
  <si>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</si>
  <si>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</si>
  <si>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</si>
  <si>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</si>
  <si>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</si>
  <si>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</si>
  <si>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</si>
  <si>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</si>
  <si>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t>
  </si>
  <si>
    <t>0405</t>
  </si>
  <si>
    <t>Сливочное масло и прочие жиры и масла, изготовленные из молока; молочные пасты</t>
  </si>
  <si>
    <t>0406</t>
  </si>
  <si>
    <t>Сыры и творог</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</si>
  <si>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</si>
  <si>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</si>
  <si>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</si>
  <si>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</si>
  <si>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</si>
  <si>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</si>
  <si>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</si>
  <si>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</si>
  <si>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</si>
  <si>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</si>
  <si>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</si>
  <si>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</si>
  <si>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</si>
  <si>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</si>
  <si>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0905</t>
  </si>
  <si>
    <t>Ваниль</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</si>
  <si>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</si>
  <si>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</si>
  <si>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</si>
  <si>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</si>
  <si>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</si>
  <si>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</si>
  <si>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</si>
  <si>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</si>
  <si>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</si>
  <si>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</si>
  <si>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</si>
  <si>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</si>
  <si>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1107</t>
  </si>
  <si>
    <t>Солод, поджаренный или неподжаренный</t>
  </si>
  <si>
    <t>1108</t>
  </si>
  <si>
    <t>Крахмал; инулин</t>
  </si>
  <si>
    <t>1109</t>
  </si>
  <si>
    <t>Клейковина пшеничная, сухая или сырая</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</si>
  <si>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</si>
  <si>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</si>
  <si>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</si>
  <si>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</si>
  <si>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</si>
  <si>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</si>
  <si>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1503</t>
  </si>
  <si>
    <t>Лярд-стеарин, лярд-ойль, олеостеарин (олеомаргарин) и животное масло (технический маргарин), неэмульгированные или несмешанные, или не приготовленные каким-либо иным способом</t>
  </si>
  <si>
    <t>1504</t>
  </si>
  <si>
    <t>Жиры, масла и их фракции, из рыбы или морских млекопитающих, нерафинированные или рафинированные, но без изменения химического состава</t>
  </si>
  <si>
    <t>1505</t>
  </si>
  <si>
    <t>Жиропот и жировые вещества, получаемые из него ( включая ланолин)</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</si>
  <si>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</si>
  <si>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</si>
  <si>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</si>
  <si>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</si>
  <si>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</si>
  <si>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</si>
  <si>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</si>
  <si>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</si>
  <si>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</si>
  <si>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N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</si>
  <si>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</si>
  <si>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</si>
  <si>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</si>
  <si>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</si>
  <si>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</si>
  <si>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</si>
  <si>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</si>
  <si>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</si>
  <si>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</si>
  <si>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</si>
  <si>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</si>
  <si>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</si>
  <si>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</si>
  <si>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</si>
  <si>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1518</t>
  </si>
  <si>
    <t>Животные или растительные жиры и масла и их фракции, вареные, окисленные, дегидратированные, сульфурированные или полимеризованные, кроме товарной позиции n 1516, непищевые смеси</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</si>
  <si>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</si>
  <si>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</si>
  <si>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</si>
  <si>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</si>
  <si>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</si>
  <si>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</si>
  <si>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</si>
  <si>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</si>
  <si>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</si>
  <si>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</si>
  <si>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</si>
  <si>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</si>
  <si>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</si>
  <si>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</si>
  <si>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</si>
  <si>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</si>
  <si>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</si>
  <si>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</si>
  <si>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</si>
  <si>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</si>
  <si>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</si>
  <si>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</si>
  <si>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</si>
  <si>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</si>
  <si>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</si>
  <si>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</si>
  <si>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1901</t>
  </si>
  <si>
    <t>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</si>
  <si>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</si>
  <si>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</si>
  <si>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</si>
  <si>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</si>
  <si>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</si>
  <si>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</si>
  <si>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</si>
  <si>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</si>
  <si>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</si>
  <si>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</si>
  <si>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</si>
  <si>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</si>
  <si>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</si>
  <si>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</si>
  <si>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</si>
  <si>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</si>
  <si>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</si>
  <si>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</si>
  <si>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</si>
  <si>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</si>
  <si>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</si>
  <si>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</si>
  <si>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</si>
  <si>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</si>
  <si>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</si>
  <si>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</si>
  <si>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</si>
  <si>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 и концентр</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</si>
  <si>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</si>
  <si>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</si>
  <si>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</si>
  <si>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</si>
  <si>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</si>
  <si>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</si>
  <si>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</si>
  <si>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</si>
  <si>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</si>
  <si>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</si>
  <si>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</si>
  <si>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</si>
  <si>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</si>
  <si>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</si>
  <si>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</si>
  <si>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</si>
  <si>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</si>
  <si>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</si>
  <si>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</si>
  <si>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</si>
  <si>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</si>
  <si>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</si>
  <si>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2207</t>
  </si>
  <si>
    <t>Спирт этиловый неденатурированный с концентрацией спирта 80 об.% или более; этиловый спирт и прочие спиртовые настойки, денатурированные, любой концентрации</t>
  </si>
  <si>
    <t>2208</t>
  </si>
  <si>
    <t>Спирт этиловый неденатурированный с концентрацией спирта менее 80 об.%; спиртовые настойки, ликеры и прочие спиртные напитки</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</si>
  <si>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</si>
  <si>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</si>
  <si>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</si>
  <si>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</si>
  <si>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</si>
  <si>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</si>
  <si>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2303</t>
  </si>
  <si>
    <t>Остатки от производства крахмала и аналогичные остатки, свекловичный жом, багасса, или жом сахарного тростника, и прочие отходы производства сахара, барда и прочие отходы пивоварения или винокурения, негранулированные или гранулированные</t>
  </si>
  <si>
    <t>2304</t>
  </si>
  <si>
    <t>Жмыхи и другие твердые отходы, получаемые при извлечении соевого масла, немолотые или молотые,негранулированные или гранулированные</t>
  </si>
  <si>
    <t>2306</t>
  </si>
  <si>
    <t>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t>
  </si>
  <si>
    <t>2308</t>
  </si>
  <si>
    <t>Виноградные выжимки</t>
  </si>
  <si>
    <t>2309</t>
  </si>
  <si>
    <t>Продукты, используемые для кормления животных</t>
  </si>
  <si>
    <t>3301</t>
  </si>
  <si>
    <t>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t>
  </si>
  <si>
    <t>3501</t>
  </si>
  <si>
    <t>Казеин, казеинаты и прочие производные казеина; клеи казеиновые</t>
  </si>
  <si>
    <t>3502</t>
  </si>
  <si>
    <t>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t>
  </si>
  <si>
    <t>3503</t>
  </si>
  <si>
    <t>Желатин (с поверхностной обработкой или без обработки) и его производные;клей рыбий; прочие клеи животного происхождения, кроме казеиновых, указанных в товарной позиции 3501</t>
  </si>
  <si>
    <t>3504</t>
  </si>
  <si>
    <t>Пептоны и их производные; белковые вещества прочие и их производные; порошок из кожи, хромированной, голья, хромированный или нехромированный</t>
  </si>
  <si>
    <t>3505</t>
  </si>
  <si>
    <t>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t>
  </si>
  <si>
    <t>4101</t>
  </si>
  <si>
    <t>Необработанные шкуры крупного рогатого скота (включая буйволов) или животных семейства лошадиных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t>
  </si>
  <si>
    <t>4102</t>
  </si>
  <si>
    <t>Необработанные шкуры овец или шкурки ягнят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шерстным покровом или без шерст</t>
  </si>
  <si>
    <t>4103</t>
  </si>
  <si>
    <t>Прочие необработанные шкуры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t>
  </si>
  <si>
    <t>4301</t>
  </si>
  <si>
    <t>Сырье пушно-меховое (включая головы, хвосты, лапы и прочие части или обрезки, пригодные для изготовления меховых изделий), кроме необработанных шкур товарной позиции 4101, 4102 или 4103</t>
  </si>
  <si>
    <t>5001</t>
  </si>
  <si>
    <t>Коконы шелкопряда, пригодные для размотки</t>
  </si>
  <si>
    <t>5002</t>
  </si>
  <si>
    <t>Шелк-сырец (некрученый)</t>
  </si>
  <si>
    <t>5003</t>
  </si>
  <si>
    <t>Отходы шелковые(включая коконы,непригодные для разматывания,отходы кокон ой нити и расщипанное сырье)</t>
  </si>
  <si>
    <t>5201</t>
  </si>
  <si>
    <t>Волокно хлопковое, нечесаное</t>
  </si>
  <si>
    <t>5202</t>
  </si>
  <si>
    <t>Отходы хлопкового волокна (включая прядильные отходы и расщипанное сырье)</t>
  </si>
  <si>
    <t>5203</t>
  </si>
  <si>
    <t>Волокно хлопковое, кардо- или гребнечесаное</t>
  </si>
  <si>
    <t>-</t>
  </si>
  <si>
    <t>Қазақстан Республикасы</t>
  </si>
  <si>
    <t>Ақмола</t>
  </si>
  <si>
    <t>Алматы</t>
  </si>
  <si>
    <t>Атырау</t>
  </si>
  <si>
    <t xml:space="preserve">Батыс Қазақстан </t>
  </si>
  <si>
    <t>Жамбыл</t>
  </si>
  <si>
    <t>Қарағанды</t>
  </si>
  <si>
    <t>Қостанай</t>
  </si>
  <si>
    <t>Қызылорда</t>
  </si>
  <si>
    <t>Павлодар</t>
  </si>
  <si>
    <t>Солтүстік Қазақстан</t>
  </si>
  <si>
    <t>Түркістан</t>
  </si>
  <si>
    <t>Шығыс Қазақстан</t>
  </si>
  <si>
    <t>Алматы қ.</t>
  </si>
  <si>
    <t>Шымкент қ.</t>
  </si>
  <si>
    <t>Маңғыстау</t>
  </si>
  <si>
    <t>Ақтөбе</t>
  </si>
  <si>
    <t xml:space="preserve">Абай </t>
  </si>
  <si>
    <t>Жетісу</t>
  </si>
  <si>
    <t>Ұлытау</t>
  </si>
  <si>
    <t>Астана қ.</t>
  </si>
  <si>
    <t>2022*</t>
  </si>
  <si>
    <t xml:space="preserve">
ТНВЭД ЕАЭС</t>
  </si>
  <si>
    <t xml:space="preserve">
Наименование товара</t>
  </si>
  <si>
    <t xml:space="preserve">
тонн</t>
  </si>
  <si>
    <t xml:space="preserve">
тыс. долларов США</t>
  </si>
  <si>
    <t xml:space="preserve">
Наименование области</t>
  </si>
  <si>
    <t xml:space="preserve">
Экспорт и импорт сельскохозяйственной переработанной продукции</t>
  </si>
  <si>
    <t xml:space="preserve">
Республика Казахстан</t>
  </si>
  <si>
    <t xml:space="preserve">Алматы
</t>
  </si>
  <si>
    <t>Абайская</t>
  </si>
  <si>
    <t xml:space="preserve"> Экспорт и импорт сельскохозяйственной переработанной продукции</t>
  </si>
  <si>
    <t>Экспорт и импорт сельскохозяйственной переработанной продукции</t>
  </si>
  <si>
    <t>Наименование товара</t>
  </si>
  <si>
    <t>ТНВЭД ЕАЭС</t>
  </si>
  <si>
    <t>Акмолинская</t>
  </si>
  <si>
    <t>Актюбинская</t>
  </si>
  <si>
    <t>январь-март 2022 года*</t>
  </si>
  <si>
    <t>январь-март 2023 года*</t>
  </si>
  <si>
    <t xml:space="preserve">
   *Предварительные данные.</t>
  </si>
  <si>
    <t xml:space="preserve">   *Предварительные данные.</t>
  </si>
  <si>
    <t>Total</t>
  </si>
  <si>
    <t>Edible offal of bovine animals, pigs, sheep, goats, horses, donkeys, mules or hinnies, fresh, chilled or frozen</t>
  </si>
  <si>
    <t>Meat and edible offal of poultry of heading 0105, fresh, chilled or frozen</t>
  </si>
  <si>
    <t>Pig fat, separated from lean meat, and poultry fat, not rendered or otherwise extracted, fresh, chilled, frozen, salted, in brine, dried or smoked</t>
  </si>
  <si>
    <t>Meat and edible meat offal, salted, in brine, dried or smoked; food flour of fine and coarse grinding from meat or meat by-products</t>
  </si>
  <si>
    <t>Fish fillets and other fish meat (including minced meat), fresh, chilled or frozen</t>
  </si>
  <si>
    <t>Fish dried, salted or in brine; hot or cold smoked fish; fine and coarse fishmeal and fish pellets suitable for human consumption</t>
  </si>
  <si>
    <t>Milk and cream, not concentrated and not containing added sugar or other sweetening matter</t>
  </si>
  <si>
    <t>Milk and cream, condensed or containing added sugar or other sweetening matter</t>
  </si>
  <si>
    <t>Buttermilk, curdled milk and cream, yoghurt, kefir and other fermented or fermented milk and cream, whether or not condensed, whether or not containing added sugar or other sweetening matter, whether or not flavored</t>
  </si>
  <si>
    <t>Whey, whether or not concentrated, whether or not containing added sugar or other sweetening matter; products made from natural milk constituents, whether or not containing added sugar or other sweetening matter, elsewhere</t>
  </si>
  <si>
    <t>Butter and other fats and oils made from milk; milk pastes</t>
  </si>
  <si>
    <t>Cheese and cottage cheese</t>
  </si>
  <si>
    <t>Vegetables preserved for short-term storage (e.g., in sulfur dioxide, in brine, sulfur water, or other temporary preservative solution) but unfit for direct consumption as such</t>
  </si>
  <si>
    <t>Dried vegetables, whole, cut, sliced, chopped or in powder form, but not further processed</t>
  </si>
  <si>
    <t>Fruit and nuts preserved for short-term storage (for example, in sulfur dioxide, brine, sulfur water or other temporary preservation solution) but not suitable for direct consumption as such</t>
  </si>
  <si>
    <t>Peel of citrus fruits or melons (including watermelon peels), fresh, frozen, dried or canned For short Storage In brine, sulphurous water or other temporary preservative solution</t>
  </si>
  <si>
    <t>Coffee, roasted or unroasted, caffeinated or decaffeinated; coffee husks and shells of coffee beans; coffee substitutes containing coffee in any proportion</t>
  </si>
  <si>
    <t>Tea with flavoring additives or without them</t>
  </si>
  <si>
    <t>Mate (Paraguayan tea)</t>
  </si>
  <si>
    <t>Vanilla</t>
  </si>
  <si>
    <t>Wheat or rye flour</t>
  </si>
  <si>
    <t>Flour from grains of other cereals, except wheat or wheat-rye</t>
  </si>
  <si>
    <t>Cereals, wholemeal flour and cereal granules</t>
  </si>
  <si>
    <t>Cereal grains otherwise worked (for example, husked, flaked, flaked, hulled, chopped or crushed), other than rice of heading 1006; cereal germ, whole, flattened, flaked or ground</t>
  </si>
  <si>
    <t>Fine and coarse flour, powder, flakes, potato granules</t>
  </si>
  <si>
    <t>Flour and meal and powder of dried leguminous vegetables of heading 0713, of the heart of sago palm, of roots or tubers of heading 0714 or of products of Chapter 08</t>
  </si>
  <si>
    <t>Malt, toasted or unroasted</t>
  </si>
  <si>
    <t>Starch; inulin</t>
  </si>
  <si>
    <t>Wheat gluten, dry or raw</t>
  </si>
  <si>
    <t>Flours and meals from seeds or oilseeds, other than mustard seeds</t>
  </si>
  <si>
    <t>Pig fat (including lard) and poultry fat, other than that of heading 0209 or 1503</t>
  </si>
  <si>
    <t>Fat of bovine, sheep or goat, other than that of heading 1503</t>
  </si>
  <si>
    <t>Lard stearin, lard oil, oleostearin (oleomargarine) and animal butter (technical margarine), whether or not emulsified or otherwise prepared</t>
  </si>
  <si>
    <t>Fats, oils and their fractions, from fish or marine mammals, whether or not refined, but not chemically modified</t>
  </si>
  <si>
    <t>Grease and fatty substances derived from it (including lanolin)</t>
  </si>
  <si>
    <t>Other animal fats and oils and their fractions, including unrefined or refined, but without changing their chemical composition</t>
  </si>
  <si>
    <t>Soybean oil and its fractions, whether or not refined, but not chemically altered</t>
  </si>
  <si>
    <t>Peanut oil and its fractions, whether or not refined, but not chemically altered</t>
  </si>
  <si>
    <t>Olive oil and its fractions, whether or not refined, but not chemically altered</t>
  </si>
  <si>
    <t>Other oils and their fractions, obtained only from olives (olives), unrefined or refined, but without changing their chemical composition, including their mixtures with oils from Com. Pos. No. 1509</t>
  </si>
  <si>
    <t>Palm oil and its fractions, whether or not refined, but not chemically modified</t>
  </si>
  <si>
    <t>Sunflower, safflower or cottonseed oil and their fractions, whether or not refined, but not chemically modified</t>
  </si>
  <si>
    <t>Coconut (copra), palm kernel or babassu oil and their fractions, whether or not refined, but not chemically modified</t>
  </si>
  <si>
    <t>Rapeseed oil (from rapeseed or colza) or mustard oil and their fractions, whether or not refined, but not chemically altered</t>
  </si>
  <si>
    <t>Other fixed vegetable fats, oils (including jojoba oil) and their fractions, whether or not refined but not chemically modified</t>
  </si>
  <si>
    <t>Animal or vegetable fats and oils and their fractions, whether wholly or partially hydrogenated, interesterified, re-esterified or elaidinized, whether or not refined, but not further processed</t>
  </si>
  <si>
    <t>Margarine; edible mixtures or preparations of animal or vegetable fats or oils or fractions of various fats or oils of this Chapter, other than edible fats or oils or fractions thereof of heading 1516</t>
  </si>
  <si>
    <t>Animal or vegetable fats and oils and their fractions, cooked, oxidized, dehydrated, sulphurized or polymerised, other than heading n 1516, inedible mixtures</t>
  </si>
  <si>
    <t>Sausages and similar products of meat, meat offal or blood, food products based on them</t>
  </si>
  <si>
    <t>Other prepared or preserved meat, meat offal or blood products</t>
  </si>
  <si>
    <t>Extracts and juices from meat, fish, crustaceans, mollusks or other aquatic invertebrates</t>
  </si>
  <si>
    <t>Ready or canned fish; sturgeon caviar and its substitutes made from fish eggs</t>
  </si>
  <si>
    <t>Prepared or preserved crustaceans, mollusks and other aquatic invertebrates</t>
  </si>
  <si>
    <t>Cane or beet sugar and chemically pure sucrose, in solid state</t>
  </si>
  <si>
    <t>Other sugars, including chemically pure lactose, maltose, glucose and fructose, in solid state; sugar syrups without the addition of flavoring or coloring substances; artificial honey, whether or not mixed with natural honey; caramel k</t>
  </si>
  <si>
    <t>Molasses resulting from the extraction or refining of sugar</t>
  </si>
  <si>
    <t>Sugar confectionery (including white chocolate) not containing cocoa</t>
  </si>
  <si>
    <t>Cocoa paste, fat-free or full-fat</t>
  </si>
  <si>
    <t>Cocoa butter, cocoa fat</t>
  </si>
  <si>
    <t>Cocoa powder without added sugar or other sweeteners</t>
  </si>
  <si>
    <t>Chocolate and other food preparations containing cocoa</t>
  </si>
  <si>
    <t>Malt extract; food preparations of flour or meal, groats, starch or malt extract, not containing cocoa or containing less than 40% by weight cocoa on a wholly defatted basis, not elsewhere specified</t>
  </si>
  <si>
    <t>Pasta, whether or not cooked, stuffed (of meat or other products) or not, or otherwise prepared, such as spaghetti, macaroni, noodles, horns, dumplings, ravioli, cannelloni; couscous, goto</t>
  </si>
  <si>
    <t>Tapioca and substitutes thereof, prepared from starch, in the form of flakes, granules, balls, grains or similar forms</t>
  </si>
  <si>
    <t>Prepared foods obtained by puffing or roasting cereal grains or cereal products (eg corn flakes); cereals (other than corn kernels) in the form of grains or in the form of flakes or grains otherwise processed (excluding</t>
  </si>
  <si>
    <t>Bread, flour confectionery, cakes, biscuits and other bakery and flour confectionery products, whether or not containing cocoa; wafer plates, empty capsules suitable for pharmaceutical use, wafer wafers for</t>
  </si>
  <si>
    <t>Vegetables, fruits, nuts and other edible parts of plants prepared or preserved with vinegar or acetic acid</t>
  </si>
  <si>
    <t>Tomatoes, cooked or preserved, not containing vinegar or acetic acid</t>
  </si>
  <si>
    <t>Mushrooms and truffles, prepared or preserved without the addition of vinegar or acetic acid</t>
  </si>
  <si>
    <t>Other vegetables, prepared or preserved without the addition of vinegar or acetic acid, frozen, other than products of heading 2006</t>
  </si>
  <si>
    <t>Other vegetables, prepared or preserved, not containing vinegar or acetic acid, not frozen, other than products of heading 2006</t>
  </si>
  <si>
    <t>Vegetables, fruits, nuts, fruit peels and other parts of plants preserved in sugar (soaked in sugar syrup, candied or glazed)</t>
  </si>
  <si>
    <t>Jams, fruit jellies, marmalades, fruit or nut purees, fruit or nut pastes obtained by heat treatment, including those containing added sugar or other sweetening matter</t>
  </si>
  <si>
    <t>Fruit, nuts and other edible parts of plants, otherwise prepared or preserved, whether or not containing added sugar or other sweetening matter or alcohol, not elsewhere specified or included</t>
  </si>
  <si>
    <t>Fruit juices (including grape must) and vegetable juices, unfermented and not containing added alcohol, whether or not containing added sugar or other sweetening matter</t>
  </si>
  <si>
    <t>Extracts, essences and concentrates of coffee, tea or mate or Paraguayan tea, and preparations based on them or based on coffee, tea or mate or Paraguayan tea; roasted chicory and other roasted coffee substitutes and extracts, essences and concentrates</t>
  </si>
  <si>
    <t>Yeast (active or inactive); other dead unicellular micro-organisms (other than vaccines of heading 3002); ready-made baking powders</t>
  </si>
  <si>
    <t>Products for the preparation of sauces and ready-made sauces; flavoring additives and seasonings mixed; mustard powder and prepared mustard</t>
  </si>
  <si>
    <t>Soups and broths and preparations for their preparation; homogenized composite prepared food products</t>
  </si>
  <si>
    <t>Ice cream and other edible ice, whether or not containing cocoa</t>
  </si>
  <si>
    <t>Foodstuffs not elsewhere specified or included</t>
  </si>
  <si>
    <t>Waters, including natural or artificial mineral, carbonated, without added sugar or other sweetening or flavoring substances; ice and snow</t>
  </si>
  <si>
    <t>Waters, including mineral waters and carbonated waters containing added sugar or other sweetening or flavoring substances, and other non-alcoholic beverages, other than fruit or vegetable juices of heading 2009</t>
  </si>
  <si>
    <t>Beer malt</t>
  </si>
  <si>
    <t>Grape wines, natural, including fortified; grape must other than that of heading 2009</t>
  </si>
  <si>
    <t>Vermouth and other natural grape wines with added vegetable or aromatic substances</t>
  </si>
  <si>
    <t>Other fermented drinks (apple cider, perry [pear cider], honey drink); mixtures of fermented beverages and mixtures of fermented beverages and non-alcoholic beverages, not elsewhere specified or included</t>
  </si>
  <si>
    <t>Undenatured ethyl alcohol with an alcohol concentration of 80 vol.% or more; ethyl alcohol and other spirit tinctures, denatured, of any strength</t>
  </si>
  <si>
    <t>Undenatured ethyl alcohol with an alcohol concentration of less than 80% by volume; spirits, liqueurs and other spirits</t>
  </si>
  <si>
    <t>Vinegar and its substitutes derived from acetic acid</t>
  </si>
  <si>
    <t>Flours and meals and pellets of meat or meat offal, fish or crustaceans, mollusks or other aquatic invertebrates, unfit for human consumption; cracklings</t>
  </si>
  <si>
    <t>Bran, chaff, pulp and other residues from screening, milling or other processing of cereals or legumes, whether or not granulated</t>
  </si>
  <si>
    <t>Residues from the manufacture of starch and similar residues, beet pulp, bagasse or sugar cane pulp and other wastes from the manufacture of sugar, stillage and other wastes from brewing or distilling, whether or not granulated</t>
  </si>
  <si>
    <t>Cakes and other solid wastes from the extraction of soybean oil, whether or not milled, whether or not granulated</t>
  </si>
  <si>
    <t>Cakes and other solid wastes obtained from the extraction of vegetable fats or oils, other than wastes of heading 2304 or 2305, whether or not ground, whether or not granulated</t>
  </si>
  <si>
    <t>Grape pomace</t>
  </si>
  <si>
    <t>Products used for animal feed</t>
  </si>
  <si>
    <t>Essential oils (whether or not containing terpenes), including specifics and absolutes; resinoids; extracted essential oils; essential oil concentrates in fats, fixed oils, waxes or similar products obtained by enfleurage or maceration</t>
  </si>
  <si>
    <t>Casein, caseinates and other casein derivatives; casein glues</t>
  </si>
  <si>
    <t>Albumins (including concentrates of two or more whey proteins containing more than 80% by weight of whey proteins on a dry matter basis), albuminates and other albumin derivatives</t>
  </si>
  <si>
    <t>Gelatin (with or without surface treatment) and its derivatives; fish glue; Other glues of animal origin, other than casein glues, of heading 3501</t>
  </si>
  <si>
    <t>Peptones and their derivatives; other protein substances and their derivatives; powdered leather, chromed, hide, chromed or non-chromed</t>
  </si>
  <si>
    <t>Dextrins and other modified starches (eg pregelatinized or esterified starches); adhesives based on starches or dextrins or other modified starches</t>
  </si>
  <si>
    <t>Raw skins of bovine (including buffalo) or equine animals (fresh or salted, dried, cured, pickled or otherwise preserved, but not tanned, parchment-dressed or subjected to yes</t>
  </si>
  <si>
    <t>Raw skins of sheep or lambs (fresh or salted, dried, greened, pickled or otherwise preserved, but not tanned, parchment-dressed or further worked), with or without wool</t>
  </si>
  <si>
    <t>Other raw hides and skins (fresh or salted, dried, greened, pickled or otherwise preserved, but not tanned, parchment dressed or further worked), whether or not haired,</t>
  </si>
  <si>
    <t>Raw furs and furs (including heads, tails, paws and other parts or trimmings suitable for the manufacture of fur articles), other than raw hides and skins of heading 4101, 4102 or 4103</t>
  </si>
  <si>
    <t>Silkworm cocoons suitable for unwinding</t>
  </si>
  <si>
    <t>Raw silk (untwisted)</t>
  </si>
  <si>
    <t>Silk waste (including cocoons unsuitable for unwinding, cocoon thread waste and garnetted raw materials)</t>
  </si>
  <si>
    <t>Cotton fiber, unkempt</t>
  </si>
  <si>
    <t>Cotton fiber waste (including spinning waste and garnetted raw materials)</t>
  </si>
  <si>
    <t>Cotton fiber, carded or combed</t>
  </si>
  <si>
    <t>export</t>
  </si>
  <si>
    <t>import</t>
  </si>
  <si>
    <t xml:space="preserve">
      *Preliminary data.</t>
  </si>
  <si>
    <t xml:space="preserve"> 
Export and import of the Republic of Kazakhstan for processed agricultural products</t>
  </si>
  <si>
    <t xml:space="preserve">
Kostanai</t>
  </si>
  <si>
    <t>tons</t>
  </si>
  <si>
    <t>thousand US dollars</t>
  </si>
  <si>
    <t xml:space="preserve"> 2025*</t>
  </si>
  <si>
    <t>January-May 2025*</t>
  </si>
  <si>
    <t>January-May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</si>
</sst>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96" formatCode="#,##0.0"/>
  </numFmts>
  <fonts count="23" x14ac:knownFonts="1">
    <font>
      <sz val="10"/>
      <name val="Arial"/>
    </font>
    <font>
      <sz val="11"/>
      <color indexed="8"/>
      <name val="Calibri"/>
      <family val="2"/>
      <charset val="204"/>
    </font>
    <font>
      <sz val="10"/>
      <name val="Arial Cyr"/>
      <charset val="204"/>
    </font>
    <font>
      <sz val="8"/>
      <name val="Calibri"/>
      <family val="2"/>
      <charset val="204"/>
    </font>
    <font>
      <b/>
      <sz val="8"/>
      <name val="Calibri"/>
      <family val="2"/>
      <charset val="204"/>
    </font>
    <font>
      <sz val="8"/>
      <color indexed="8"/>
      <name val="Calibri"/>
      <family val="2"/>
      <charset val="204"/>
    </font>
    <font>
      <sz val="10"/>
      <name val="Arial"/>
      <family val="2"/>
      <charset val="204"/>
    </font>
    <font>
      <b/>
      <sz val="9"/>
      <name val="Calibri"/>
      <family val="2"/>
      <charset val="204"/>
    </font>
    <font>
      <b/>
      <sz val="10"/>
      <name val="Arial"/>
      <family val="2"/>
      <charset val="204"/>
    </font>
    <font>
      <b/>
      <sz val="8"/>
      <color indexed="8"/>
      <name val="Calibri"/>
      <family val="2"/>
      <charset val="204"/>
    </font>
    <font>
      <b/>
      <sz val="10"/>
      <name val="Calibri"/>
      <family val="2"/>
      <charset val="204"/>
    </font>
    <font>
      <sz val="10"/>
      <name val="Calibri"/>
      <family val="2"/>
      <charset val="204"/>
    </font>
    <font>
      <b/>
      <sz val="12"/>
      <name val="Calibri"/>
      <family val="2"/>
      <charset val="204"/>
    </font>
    <font>
      <sz val="12"/>
      <name val="Arial"/>
      <family val="2"/>
      <charset val="204"/>
    </font>
    <font>
      <sz val="12"/>
      <name val="Calibri"/>
      <family val="2"/>
      <charset val="204"/>
    </font>
    <font>
      <sz val="8"/>
      <color indexed="8"/>
      <name val="Calibri"/>
      <family val="2"/>
      <charset val="204"/>
      <scheme val="minor"/>
    </font>
    <font>
      <i/>
      <sz val="8"/>
      <name val="Calibri"/>
      <family val="2"/>
      <charset val="204"/>
      <scheme val="minor"/>
    </font>
    <font>
      <sz val="8"/>
      <name val="Calibri"/>
      <family val="2"/>
      <charset val="204"/>
      <scheme val="minor"/>
    </font>
    <font>
      <b/>
      <sz val="8"/>
      <name val="Calibri"/>
      <family val="2"/>
      <charset val="204"/>
      <scheme val="minor"/>
    </font>
    <font>
      <b/>
      <sz val="10"/>
      <name val="Calibri"/>
      <family val="2"/>
      <charset val="204"/>
      <scheme val="minor"/>
    </font>
    <font>
      <sz val="10"/>
      <name val="Calibri"/>
      <family val="2"/>
      <charset val="204"/>
      <scheme val="minor"/>
    </font>
    <font>
      <i/>
      <sz val="10"/>
      <name val="Calibri"/>
      <family val="2"/>
      <charset val="204"/>
      <scheme val="minor"/>
    </font>
    <font>
      <b/>
      <sz val="9"/>
      <name val="Calibri"/>
      <family val="2"/>
      <charset val="204"/>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101">
    <xf numFmtId="0" fontId="0" fillId="0" borderId="0" xfId="0"/>
    <xf numFmtId="0" fontId="3" fillId="0" borderId="0" xfId="1" applyFont="1" applyFill="1"/>
    <xf numFmtId="0" fontId="3" fillId="0" borderId="0" xfId="1" applyFont="1" applyFill="1" applyBorder="1"/>
    <xf numFmtId="0" fontId="3" fillId="0" borderId="0" xfId="1" applyFont="1" applyFill="1" applyBorder="1" applyAlignment="1">
      <alignment vertical="center"/>
    </xf>
    <xf numFmtId="0" fontId="3" fillId="0" borderId="1" xfId="1" applyFont="1" applyFill="1" applyBorder="1" applyAlignment="1">
      <alignment horizontal="center" vertical="center" wrapText="1"/>
    </xf>
    <xf numFmtId="196" fontId="3" fillId="0" borderId="0" xfId="1" applyNumberFormat="1" applyFont="1" applyFill="1"/>
    <xf numFmtId="196" fontId="3" fillId="0" borderId="0" xfId="1" applyNumberFormat="1" applyFont="1" applyFill="1" applyAlignment="1">
      <alignment horizontal="right"/>
    </xf>
    <xf numFmtId="0" fontId="3" fillId="0" borderId="2" xfId="1" applyFont="1" applyFill="1" applyBorder="1"/>
    <xf numFmtId="196" fontId="3" fillId="0" borderId="2" xfId="1" applyNumberFormat="1" applyFont="1" applyFill="1" applyBorder="1"/>
    <xf numFmtId="196" fontId="3" fillId="0" borderId="2" xfId="1" applyNumberFormat="1" applyFont="1" applyFill="1" applyBorder="1" applyAlignment="1">
      <alignment horizontal="right"/>
    </xf>
    <xf numFmtId="0" fontId="4" fillId="0" borderId="0" xfId="1" applyFont="1" applyFill="1" applyAlignment="1">
      <alignment horizontal="center" vertical="center"/>
    </xf>
    <xf numFmtId="196" fontId="4" fillId="0" borderId="0" xfId="1" applyNumberFormat="1" applyFont="1" applyFill="1"/>
    <xf numFmtId="0" fontId="4" fillId="0" borderId="0" xfId="1" applyFont="1" applyFill="1"/>
    <xf numFmtId="0" fontId="8" fillId="0" borderId="0" xfId="0" applyFont="1"/>
    <xf numFmtId="49" fontId="9" fillId="0" borderId="0" xfId="0" applyNumberFormat="1" applyFont="1" applyFill="1" applyBorder="1" applyAlignment="1">
      <alignment horizontal="left" vertical="top" wrapText="1"/>
    </xf>
    <xf numFmtId="49" fontId="5" fillId="0" borderId="0" xfId="0" applyNumberFormat="1" applyFont="1" applyFill="1" applyBorder="1" applyAlignment="1">
      <alignment horizontal="left" vertical="top" wrapText="1"/>
    </xf>
    <xf numFmtId="49" fontId="5" fillId="0" borderId="2" xfId="0" applyNumberFormat="1" applyFont="1" applyFill="1" applyBorder="1" applyAlignment="1">
      <alignment horizontal="left" vertical="top" wrapText="1"/>
    </xf>
    <xf numFmtId="0" fontId="0" fillId="0" borderId="0" xfId="0" applyAlignment="1">
      <alignment wrapText="1"/>
    </xf>
    <xf numFmtId="0" fontId="8" fillId="0" borderId="0" xfId="0" applyFont="1" applyAlignment="1">
      <alignment wrapText="1"/>
    </xf>
    <xf numFmtId="0" fontId="15" fillId="0" borderId="0" xfId="0" applyFont="1"/>
    <xf numFmtId="0" fontId="16" fillId="0" borderId="3" xfId="0" applyFont="1" applyBorder="1" applyAlignment="1">
      <alignment wrapText="1"/>
    </xf>
    <xf numFmtId="196" fontId="17" fillId="0" borderId="0" xfId="0" applyNumberFormat="1" applyFont="1"/>
    <xf numFmtId="196" fontId="17" fillId="0" borderId="0" xfId="0" applyNumberFormat="1" applyFont="1" applyBorder="1"/>
    <xf numFmtId="196" fontId="3" fillId="0" borderId="0" xfId="1" applyNumberFormat="1" applyFont="1" applyFill="1" applyBorder="1" applyAlignment="1">
      <alignment horizontal="right"/>
    </xf>
    <xf numFmtId="196" fontId="3" fillId="0" borderId="0" xfId="1" applyNumberFormat="1" applyFont="1" applyFill="1" applyBorder="1"/>
    <xf numFmtId="196" fontId="4" fillId="0" borderId="0" xfId="1" applyNumberFormat="1" applyFont="1" applyFill="1" applyAlignment="1">
      <alignment horizontal="right"/>
    </xf>
    <xf numFmtId="0" fontId="7" fillId="0" borderId="2"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16" fillId="0" borderId="0" xfId="0" applyFont="1" applyBorder="1" applyAlignment="1">
      <alignment wrapText="1"/>
    </xf>
    <xf numFmtId="196" fontId="17" fillId="0" borderId="0" xfId="0" applyNumberFormat="1" applyFont="1" applyBorder="1" applyAlignment="1">
      <alignment horizontal="right"/>
    </xf>
    <xf numFmtId="196" fontId="17" fillId="0" borderId="2" xfId="0" applyNumberFormat="1" applyFont="1" applyBorder="1" applyAlignment="1">
      <alignment horizontal="right"/>
    </xf>
    <xf numFmtId="196" fontId="17" fillId="0" borderId="0" xfId="0" applyNumberFormat="1" applyFont="1" applyAlignment="1">
      <alignment horizontal="right"/>
    </xf>
    <xf numFmtId="196" fontId="18" fillId="0" borderId="0" xfId="0" applyNumberFormat="1" applyFont="1"/>
    <xf numFmtId="196" fontId="18" fillId="0" borderId="3" xfId="0" applyNumberFormat="1" applyFont="1" applyBorder="1" applyAlignment="1">
      <alignment horizontal="right"/>
    </xf>
    <xf numFmtId="196" fontId="18" fillId="0" borderId="0" xfId="0" applyNumberFormat="1" applyFont="1" applyAlignment="1">
      <alignment horizontal="right"/>
    </xf>
    <xf numFmtId="0" fontId="5" fillId="0" borderId="0" xfId="0" applyFont="1"/>
    <xf numFmtId="196" fontId="4" fillId="0" borderId="0" xfId="1" applyNumberFormat="1" applyFont="1" applyFill="1" applyAlignment="1">
      <alignment wrapText="1"/>
    </xf>
    <xf numFmtId="196" fontId="3" fillId="0" borderId="0" xfId="1" applyNumberFormat="1" applyFont="1" applyFill="1" applyAlignment="1">
      <alignment wrapText="1"/>
    </xf>
    <xf numFmtId="196" fontId="3" fillId="0" borderId="2" xfId="1" applyNumberFormat="1" applyFont="1" applyFill="1" applyBorder="1" applyAlignment="1">
      <alignment wrapText="1"/>
    </xf>
    <xf numFmtId="0" fontId="4" fillId="0" borderId="0" xfId="1" applyFont="1" applyFill="1" applyAlignment="1">
      <alignment horizontal="center" vertical="center" wrapText="1"/>
    </xf>
    <xf numFmtId="0" fontId="3" fillId="0" borderId="0" xfId="1" applyFont="1" applyFill="1" applyAlignment="1">
      <alignment wrapText="1"/>
    </xf>
    <xf numFmtId="0" fontId="3" fillId="0" borderId="2" xfId="1" applyFont="1" applyFill="1" applyBorder="1" applyAlignment="1">
      <alignment wrapText="1"/>
    </xf>
    <xf numFmtId="0" fontId="4" fillId="0" borderId="0" xfId="1" applyFont="1" applyFill="1" applyAlignment="1"/>
    <xf numFmtId="0" fontId="3" fillId="0" borderId="0" xfId="1" applyFont="1" applyFill="1" applyAlignment="1"/>
    <xf numFmtId="0" fontId="3" fillId="0" borderId="2" xfId="1" applyFont="1" applyFill="1" applyBorder="1" applyAlignment="1"/>
    <xf numFmtId="0" fontId="7" fillId="0" borderId="0" xfId="2" applyFont="1" applyFill="1" applyBorder="1" applyAlignment="1">
      <alignment vertical="center" wrapText="1"/>
    </xf>
    <xf numFmtId="0" fontId="6" fillId="0" borderId="0" xfId="0" applyFont="1" applyAlignment="1">
      <alignment wrapText="1"/>
    </xf>
    <xf numFmtId="196" fontId="4" fillId="0" borderId="0" xfId="1" applyNumberFormat="1" applyFont="1" applyFill="1" applyBorder="1" applyAlignment="1">
      <alignment horizontal="right"/>
    </xf>
    <xf numFmtId="196" fontId="3" fillId="0" borderId="0" xfId="1" applyNumberFormat="1" applyFont="1" applyFill="1" applyBorder="1" applyAlignment="1">
      <alignment wrapText="1"/>
    </xf>
    <xf numFmtId="196" fontId="0" fillId="0" borderId="0" xfId="0" applyNumberFormat="1"/>
    <xf numFmtId="0" fontId="6" fillId="0" borderId="0" xfId="0" applyFont="1"/>
    <xf numFmtId="0" fontId="11" fillId="0" borderId="0" xfId="1" applyFont="1" applyFill="1" applyBorder="1"/>
    <xf numFmtId="0" fontId="10" fillId="0" borderId="0" xfId="2" applyFont="1" applyFill="1" applyBorder="1" applyAlignment="1">
      <alignment horizontal="center" vertical="center" wrapText="1"/>
    </xf>
    <xf numFmtId="0" fontId="10" fillId="0" borderId="2" xfId="2" applyFont="1" applyFill="1" applyBorder="1" applyAlignment="1">
      <alignment horizontal="center" vertical="center" wrapText="1"/>
    </xf>
    <xf numFmtId="0" fontId="11" fillId="0" borderId="0" xfId="1" applyFont="1" applyFill="1"/>
    <xf numFmtId="0" fontId="11" fillId="0" borderId="0" xfId="1" applyFont="1" applyFill="1" applyBorder="1" applyAlignment="1">
      <alignment vertical="center"/>
    </xf>
    <xf numFmtId="0" fontId="11" fillId="0" borderId="1" xfId="1" applyFont="1" applyFill="1" applyBorder="1" applyAlignment="1">
      <alignment horizontal="center" vertical="center" wrapText="1"/>
    </xf>
    <xf numFmtId="0" fontId="10" fillId="0" borderId="0" xfId="1" applyFont="1" applyFill="1"/>
    <xf numFmtId="196" fontId="10" fillId="0" borderId="0" xfId="1" applyNumberFormat="1" applyFont="1" applyFill="1" applyAlignment="1">
      <alignment horizontal="right"/>
    </xf>
    <xf numFmtId="196" fontId="19" fillId="0" borderId="0" xfId="0" applyNumberFormat="1" applyFont="1"/>
    <xf numFmtId="196" fontId="11" fillId="0" borderId="0" xfId="1" applyNumberFormat="1" applyFont="1" applyFill="1" applyBorder="1" applyAlignment="1">
      <alignment horizontal="right"/>
    </xf>
    <xf numFmtId="196" fontId="20" fillId="0" borderId="0" xfId="0" applyNumberFormat="1" applyFont="1" applyBorder="1" applyAlignment="1">
      <alignment horizontal="right"/>
    </xf>
    <xf numFmtId="0" fontId="11" fillId="0" borderId="2" xfId="1" applyFont="1" applyFill="1" applyBorder="1"/>
    <xf numFmtId="196" fontId="11" fillId="0" borderId="2" xfId="1" applyNumberFormat="1" applyFont="1" applyFill="1" applyBorder="1" applyAlignment="1">
      <alignment horizontal="right"/>
    </xf>
    <xf numFmtId="196" fontId="20" fillId="0" borderId="2" xfId="0" applyNumberFormat="1" applyFont="1" applyBorder="1" applyAlignment="1">
      <alignment horizontal="right"/>
    </xf>
    <xf numFmtId="0" fontId="21" fillId="0" borderId="3" xfId="0" applyFont="1" applyBorder="1" applyAlignment="1">
      <alignment wrapText="1"/>
    </xf>
    <xf numFmtId="196" fontId="21" fillId="0" borderId="0" xfId="0" applyNumberFormat="1" applyFont="1" applyBorder="1" applyAlignment="1">
      <alignment wrapText="1"/>
    </xf>
    <xf numFmtId="0" fontId="10" fillId="0" borderId="0" xfId="1" applyFont="1" applyFill="1" applyAlignment="1">
      <alignment horizontal="left" vertical="center" wrapText="1"/>
    </xf>
    <xf numFmtId="0" fontId="11" fillId="0" borderId="0" xfId="1" applyFont="1" applyFill="1" applyAlignment="1">
      <alignment wrapText="1"/>
    </xf>
    <xf numFmtId="0" fontId="11" fillId="0" borderId="2" xfId="1" applyFont="1" applyFill="1" applyBorder="1" applyAlignment="1">
      <alignment wrapText="1"/>
    </xf>
    <xf numFmtId="0" fontId="13" fillId="0" borderId="0" xfId="0" applyFont="1"/>
    <xf numFmtId="0" fontId="14" fillId="0" borderId="0" xfId="1" applyFont="1" applyFill="1" applyBorder="1"/>
    <xf numFmtId="0" fontId="11" fillId="0" borderId="4" xfId="1" applyFont="1" applyFill="1" applyBorder="1" applyAlignment="1">
      <alignment horizontal="center" vertical="center" wrapText="1"/>
    </xf>
    <xf numFmtId="0" fontId="3" fillId="0" borderId="1" xfId="1" applyFont="1" applyFill="1" applyBorder="1" applyAlignment="1">
      <alignment horizontal="center" vertical="center"/>
    </xf>
    <xf numFmtId="0" fontId="3" fillId="0" borderId="4" xfId="1" applyFont="1" applyFill="1" applyBorder="1" applyAlignment="1">
      <alignment horizontal="center" vertical="center" wrapText="1"/>
    </xf>
    <xf numFmtId="0" fontId="3"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7" fillId="0" borderId="0" xfId="2" applyFont="1" applyFill="1" applyBorder="1" applyAlignment="1">
      <alignment horizontal="center" vertical="center" wrapText="1"/>
    </xf>
    <xf numFmtId="0" fontId="16" fillId="0" borderId="0" xfId="1" applyFont="1" applyFill="1" applyBorder="1" applyAlignment="1">
      <alignment horizontal="left" wrapText="1"/>
    </xf>
    <xf numFmtId="0" fontId="3" fillId="0" borderId="5" xfId="2" applyFont="1" applyFill="1" applyBorder="1" applyAlignment="1">
      <alignment horizontal="center" vertical="center" wrapText="1"/>
    </xf>
    <xf numFmtId="0" fontId="3" fillId="0" borderId="6"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1" xfId="2" applyFont="1" applyFill="1" applyBorder="1" applyAlignment="1">
      <alignment horizontal="center" vertical="center" wrapText="1"/>
    </xf>
    <xf numFmtId="0" fontId="5" fillId="0" borderId="2" xfId="0" applyFont="1" applyBorder="1" applyAlignment="1">
      <alignment horizontal="right"/>
    </xf>
    <xf numFmtId="0" fontId="5" fillId="0" borderId="1" xfId="1" applyFont="1" applyFill="1" applyBorder="1" applyAlignment="1">
      <alignment horizontal="center" vertical="center" wrapText="1"/>
    </xf>
    <xf numFmtId="0" fontId="22" fillId="0" borderId="0" xfId="2" applyFont="1" applyFill="1" applyBorder="1" applyAlignment="1">
      <alignment horizontal="center" vertical="center" wrapText="1"/>
    </xf>
    <xf numFmtId="0" fontId="3" fillId="0" borderId="4" xfId="1" applyFont="1" applyBorder="1" applyAlignment="1">
      <alignment horizontal="center" vertical="center" wrapText="1"/>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11" fillId="0" borderId="1" xfId="1" applyFont="1" applyFill="1" applyBorder="1" applyAlignment="1">
      <alignment horizontal="center" vertical="center"/>
    </xf>
    <xf numFmtId="0" fontId="11" fillId="0" borderId="4" xfId="1" applyFont="1" applyFill="1" applyBorder="1" applyAlignment="1">
      <alignment horizontal="center" vertical="center"/>
    </xf>
    <xf numFmtId="0" fontId="11" fillId="0" borderId="4" xfId="1" applyFont="1" applyFill="1" applyBorder="1" applyAlignment="1">
      <alignment horizontal="center" vertical="center" wrapText="1"/>
    </xf>
    <xf numFmtId="0" fontId="11" fillId="0" borderId="8" xfId="1" applyFont="1" applyFill="1" applyBorder="1" applyAlignment="1">
      <alignment horizontal="center" vertical="center" wrapText="1"/>
    </xf>
    <xf numFmtId="0" fontId="11" fillId="0" borderId="8" xfId="1" applyFont="1" applyFill="1" applyBorder="1" applyAlignment="1">
      <alignment horizontal="center" vertical="center"/>
    </xf>
    <xf numFmtId="0" fontId="11" fillId="0" borderId="9" xfId="1" applyFont="1" applyFill="1" applyBorder="1" applyAlignment="1">
      <alignment horizontal="center" vertical="center"/>
    </xf>
    <xf numFmtId="0" fontId="20" fillId="0" borderId="0" xfId="1" applyFont="1" applyFill="1" applyBorder="1" applyAlignment="1">
      <alignment horizontal="left" wrapText="1"/>
    </xf>
    <xf numFmtId="0" fontId="11" fillId="0" borderId="1"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11" fillId="0" borderId="5" xfId="2" applyFont="1" applyFill="1" applyBorder="1" applyAlignment="1">
      <alignment horizontal="center" vertical="center" wrapText="1"/>
    </xf>
    <xf numFmtId="0" fontId="11" fillId="0" borderId="6" xfId="2" applyFont="1" applyFill="1" applyBorder="1" applyAlignment="1">
      <alignment horizontal="center" vertical="center" wrapText="1"/>
    </xf>
    <xf numFmtId="0" fontId="11" fillId="0" borderId="7" xfId="2" applyFont="1" applyFill="1" applyBorder="1" applyAlignment="1">
      <alignment horizontal="center" vertical="center" wrapText="1"/>
    </xf>
  </cellXfs>
  <cellStyles count="3">
    <cellStyle name="Обычный" xfId="0" builtinId="0"/>
    <cellStyle name="Обычный 2" xfId="1"/>
    <cellStyle name="Обычный_Для сборника показатели Торговля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3"/>
  <sheetViews>
    <sheetView zoomScale="90" zoomScaleNormal="90" workbookViewId="0">
      <pane xSplit="2" ySplit="6" topLeftCell="X88" activePane="bottomRight" state="frozen"/>
      <selection pane="topRight" activeCell="C1" sqref="C1"/>
      <selection pane="bottomLeft" activeCell="A5" sqref="A5"/>
      <selection pane="bottomRight" activeCell="AN123" sqref="AN123"/>
    </sheetView>
  </sheetViews>
  <sheetFormatPr defaultRowHeight="11.25" x14ac:dyDescent="0.2"/>
  <cols>
    <col min="1" max="1" width="7.28515625" style="1" customWidth="1"/>
    <col min="2" max="2" width="38" style="1" customWidth="1"/>
    <col min="3" max="14" width="12.85546875" style="1" customWidth="1"/>
    <col min="15" max="15" width="11.5703125" style="1" customWidth="1"/>
    <col min="16" max="16" width="12.7109375" style="1" customWidth="1"/>
    <col min="17" max="17" width="11.5703125" style="1" customWidth="1"/>
    <col min="18" max="18" width="12.7109375" style="1" customWidth="1"/>
    <col min="19" max="19" width="11.5703125" style="1" customWidth="1"/>
    <col min="20" max="20" width="12.7109375" style="1" customWidth="1"/>
    <col min="21" max="21" width="12.28515625" style="1" customWidth="1"/>
    <col min="22" max="22" width="12.7109375" style="1" customWidth="1"/>
    <col min="23" max="23" width="12.28515625" style="1" customWidth="1"/>
    <col min="24" max="24" width="12.7109375" style="1" hidden="1" customWidth="1"/>
    <col min="25" max="25" width="12.28515625" style="1" hidden="1" customWidth="1"/>
    <col min="26" max="26" width="12.7109375" style="1" hidden="1" customWidth="1"/>
    <col min="27" max="27" width="12.28515625" style="1" hidden="1" customWidth="1"/>
    <col min="28" max="28" width="12.7109375" style="1" hidden="1" customWidth="1"/>
    <col min="29" max="29" width="12.28515625" style="1" hidden="1" customWidth="1"/>
    <col min="30" max="30" width="13" style="1" hidden="1" customWidth="1"/>
    <col min="31" max="31" width="12.7109375" style="1" hidden="1" customWidth="1"/>
    <col min="32" max="32" width="13" style="1" hidden="1" customWidth="1"/>
    <col min="33" max="33" width="12.7109375" style="1" hidden="1" customWidth="1"/>
    <col min="34" max="34" width="13" style="1" hidden="1" customWidth="1"/>
    <col min="35" max="42" width="11.85546875" style="1" customWidth="1"/>
    <col min="43" max="16384" width="9.140625" style="1"/>
  </cols>
  <sheetData>
    <row r="1" spans="1:47" ht="31.15" customHeight="1" x14ac:dyDescent="0.2">
      <c r="A1" s="77" t="s">
        <v>257</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row>
    <row r="2" spans="1:47" ht="31.15" customHeight="1" x14ac:dyDescent="0.2">
      <c r="A2" s="77" t="s">
        <v>258</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row>
    <row r="3" spans="1:47" ht="12" x14ac:dyDescent="0.2">
      <c r="A3" s="27"/>
      <c r="B3" s="26"/>
      <c r="C3" s="26"/>
      <c r="D3" s="26"/>
      <c r="E3" s="26"/>
      <c r="F3" s="26"/>
      <c r="G3" s="26"/>
      <c r="H3" s="26"/>
      <c r="I3" s="26"/>
      <c r="J3" s="26"/>
      <c r="K3" s="26"/>
      <c r="L3" s="26"/>
      <c r="M3" s="26"/>
      <c r="N3" s="26"/>
      <c r="O3" s="26"/>
      <c r="P3" s="26"/>
      <c r="Q3" s="26"/>
      <c r="R3" s="26"/>
      <c r="S3" s="26"/>
      <c r="T3" s="26"/>
      <c r="U3" s="26"/>
      <c r="V3" s="26"/>
      <c r="W3" s="26"/>
      <c r="X3" s="26"/>
      <c r="Y3" s="26"/>
      <c r="Z3" s="26"/>
      <c r="AE3" s="26"/>
      <c r="AF3" s="26"/>
      <c r="AG3" s="26"/>
      <c r="AH3" s="26"/>
    </row>
    <row r="4" spans="1:47" s="2" customFormat="1" ht="24.75" customHeight="1" x14ac:dyDescent="0.2">
      <c r="A4" s="79" t="s">
        <v>252</v>
      </c>
      <c r="B4" s="82" t="s">
        <v>263</v>
      </c>
      <c r="C4" s="73">
        <v>2015</v>
      </c>
      <c r="D4" s="73"/>
      <c r="E4" s="73"/>
      <c r="F4" s="73"/>
      <c r="G4" s="73">
        <v>2016</v>
      </c>
      <c r="H4" s="73"/>
      <c r="I4" s="73"/>
      <c r="J4" s="73"/>
      <c r="K4" s="73">
        <v>2017</v>
      </c>
      <c r="L4" s="73"/>
      <c r="M4" s="73"/>
      <c r="N4" s="73"/>
      <c r="O4" s="73">
        <v>2018</v>
      </c>
      <c r="P4" s="73"/>
      <c r="Q4" s="73"/>
      <c r="R4" s="73"/>
      <c r="S4" s="73">
        <v>2019</v>
      </c>
      <c r="T4" s="73"/>
      <c r="U4" s="73"/>
      <c r="V4" s="73"/>
      <c r="W4" s="73">
        <v>2020</v>
      </c>
      <c r="X4" s="73"/>
      <c r="Y4" s="73"/>
      <c r="Z4" s="73"/>
      <c r="AA4" s="73">
        <v>2021</v>
      </c>
      <c r="AB4" s="73"/>
      <c r="AC4" s="73"/>
      <c r="AD4" s="73"/>
      <c r="AE4" s="74" t="s">
        <v>251</v>
      </c>
      <c r="AF4" s="75"/>
      <c r="AG4" s="75"/>
      <c r="AH4" s="76"/>
      <c r="AI4" s="74" t="s">
        <v>267</v>
      </c>
      <c r="AJ4" s="75"/>
      <c r="AK4" s="75"/>
      <c r="AL4" s="76"/>
      <c r="AM4" s="74" t="s">
        <v>268</v>
      </c>
      <c r="AN4" s="75"/>
      <c r="AO4" s="75"/>
      <c r="AP4" s="76"/>
    </row>
    <row r="5" spans="1:47" s="3" customFormat="1" ht="13.15" customHeight="1" x14ac:dyDescent="0.2">
      <c r="A5" s="80"/>
      <c r="B5" s="82"/>
      <c r="C5" s="73" t="s">
        <v>0</v>
      </c>
      <c r="D5" s="73"/>
      <c r="E5" s="73" t="s">
        <v>1</v>
      </c>
      <c r="F5" s="73"/>
      <c r="G5" s="73" t="s">
        <v>0</v>
      </c>
      <c r="H5" s="73"/>
      <c r="I5" s="73" t="s">
        <v>1</v>
      </c>
      <c r="J5" s="73"/>
      <c r="K5" s="73" t="s">
        <v>0</v>
      </c>
      <c r="L5" s="73"/>
      <c r="M5" s="73" t="s">
        <v>1</v>
      </c>
      <c r="N5" s="73"/>
      <c r="O5" s="73" t="s">
        <v>0</v>
      </c>
      <c r="P5" s="73"/>
      <c r="Q5" s="73" t="s">
        <v>1</v>
      </c>
      <c r="R5" s="73"/>
      <c r="S5" s="73" t="s">
        <v>0</v>
      </c>
      <c r="T5" s="73"/>
      <c r="U5" s="73" t="s">
        <v>1</v>
      </c>
      <c r="V5" s="73"/>
      <c r="W5" s="73" t="s">
        <v>0</v>
      </c>
      <c r="X5" s="73"/>
      <c r="Y5" s="73" t="s">
        <v>1</v>
      </c>
      <c r="Z5" s="73"/>
      <c r="AA5" s="73" t="s">
        <v>0</v>
      </c>
      <c r="AB5" s="73"/>
      <c r="AC5" s="73" t="s">
        <v>1</v>
      </c>
      <c r="AD5" s="73"/>
      <c r="AE5" s="73" t="s">
        <v>0</v>
      </c>
      <c r="AF5" s="73"/>
      <c r="AG5" s="73" t="s">
        <v>1</v>
      </c>
      <c r="AH5" s="73"/>
      <c r="AI5" s="73" t="s">
        <v>0</v>
      </c>
      <c r="AJ5" s="73"/>
      <c r="AK5" s="73" t="s">
        <v>1</v>
      </c>
      <c r="AL5" s="73"/>
      <c r="AM5" s="73" t="s">
        <v>0</v>
      </c>
      <c r="AN5" s="73"/>
      <c r="AO5" s="73" t="s">
        <v>1</v>
      </c>
      <c r="AP5" s="73"/>
    </row>
    <row r="6" spans="1:47" s="2" customFormat="1" ht="33.75" x14ac:dyDescent="0.2">
      <c r="A6" s="81"/>
      <c r="B6" s="82"/>
      <c r="C6" s="4" t="s">
        <v>254</v>
      </c>
      <c r="D6" s="4" t="s">
        <v>255</v>
      </c>
      <c r="E6" s="4" t="s">
        <v>254</v>
      </c>
      <c r="F6" s="4" t="s">
        <v>255</v>
      </c>
      <c r="G6" s="4" t="s">
        <v>254</v>
      </c>
      <c r="H6" s="4" t="s">
        <v>255</v>
      </c>
      <c r="I6" s="4" t="s">
        <v>254</v>
      </c>
      <c r="J6" s="4" t="s">
        <v>255</v>
      </c>
      <c r="K6" s="4" t="s">
        <v>254</v>
      </c>
      <c r="L6" s="4" t="s">
        <v>255</v>
      </c>
      <c r="M6" s="4" t="s">
        <v>254</v>
      </c>
      <c r="N6" s="4" t="s">
        <v>255</v>
      </c>
      <c r="O6" s="4" t="s">
        <v>254</v>
      </c>
      <c r="P6" s="4" t="s">
        <v>255</v>
      </c>
      <c r="Q6" s="4" t="s">
        <v>254</v>
      </c>
      <c r="R6" s="4" t="s">
        <v>255</v>
      </c>
      <c r="S6" s="4" t="s">
        <v>254</v>
      </c>
      <c r="T6" s="4" t="s">
        <v>255</v>
      </c>
      <c r="U6" s="4" t="s">
        <v>254</v>
      </c>
      <c r="V6" s="4" t="s">
        <v>255</v>
      </c>
      <c r="W6" s="4" t="s">
        <v>254</v>
      </c>
      <c r="X6" s="4" t="s">
        <v>255</v>
      </c>
      <c r="Y6" s="4" t="s">
        <v>254</v>
      </c>
      <c r="Z6" s="4" t="s">
        <v>255</v>
      </c>
      <c r="AA6" s="4" t="s">
        <v>254</v>
      </c>
      <c r="AB6" s="4" t="s">
        <v>255</v>
      </c>
      <c r="AC6" s="4" t="s">
        <v>254</v>
      </c>
      <c r="AD6" s="4" t="s">
        <v>255</v>
      </c>
      <c r="AE6" s="4" t="s">
        <v>254</v>
      </c>
      <c r="AF6" s="4" t="s">
        <v>255</v>
      </c>
      <c r="AG6" s="4" t="s">
        <v>254</v>
      </c>
      <c r="AH6" s="4" t="s">
        <v>255</v>
      </c>
      <c r="AI6" s="4" t="s">
        <v>254</v>
      </c>
      <c r="AJ6" s="4" t="s">
        <v>255</v>
      </c>
      <c r="AK6" s="4" t="s">
        <v>254</v>
      </c>
      <c r="AL6" s="4" t="s">
        <v>255</v>
      </c>
      <c r="AM6" s="4" t="s">
        <v>254</v>
      </c>
      <c r="AN6" s="4" t="s">
        <v>255</v>
      </c>
      <c r="AO6" s="4" t="s">
        <v>254</v>
      </c>
      <c r="AP6" s="4" t="s">
        <v>255</v>
      </c>
    </row>
    <row r="7" spans="1:47" s="13" customFormat="1" ht="12.75" x14ac:dyDescent="0.2">
      <c r="A7" s="12"/>
      <c r="B7" s="10" t="s">
        <v>2</v>
      </c>
      <c r="C7" s="25">
        <v>2387083.4505100003</v>
      </c>
      <c r="D7" s="25">
        <v>945072.06560000032</v>
      </c>
      <c r="E7" s="25">
        <v>5532790.7604500009</v>
      </c>
      <c r="F7" s="25">
        <v>2235116.9428899991</v>
      </c>
      <c r="G7" s="25">
        <v>3254185.4804599993</v>
      </c>
      <c r="H7" s="25">
        <v>978157.34964000038</v>
      </c>
      <c r="I7" s="25">
        <v>6453889.3582199998</v>
      </c>
      <c r="J7" s="25">
        <v>2055189.4849599991</v>
      </c>
      <c r="K7" s="25">
        <v>3296552.7539699981</v>
      </c>
      <c r="L7" s="25">
        <v>1087153.9979400001</v>
      </c>
      <c r="M7" s="25">
        <v>6386275.5499700028</v>
      </c>
      <c r="N7" s="25">
        <v>2383478.3267999995</v>
      </c>
      <c r="O7" s="11">
        <v>3535517.9499400002</v>
      </c>
      <c r="P7" s="11">
        <v>1133507</v>
      </c>
      <c r="Q7" s="11">
        <v>6308697.1999999983</v>
      </c>
      <c r="R7" s="11">
        <v>2424534.7999999998</v>
      </c>
      <c r="S7" s="11">
        <v>2792553.5637799986</v>
      </c>
      <c r="T7" s="11">
        <v>1114967.2416599998</v>
      </c>
      <c r="U7" s="11">
        <v>6549581.1944200043</v>
      </c>
      <c r="V7" s="11">
        <v>2602360.9846299984</v>
      </c>
      <c r="W7" s="11">
        <v>3086369.7516599996</v>
      </c>
      <c r="X7" s="11">
        <v>1348724.9453099999</v>
      </c>
      <c r="Y7" s="11">
        <v>5736979.3666799972</v>
      </c>
      <c r="Z7" s="11">
        <v>2752170.6247999999</v>
      </c>
      <c r="AA7" s="32">
        <v>2621435.9528700011</v>
      </c>
      <c r="AB7" s="32">
        <v>1428412.9520600007</v>
      </c>
      <c r="AC7" s="32">
        <v>6287915.3087400002</v>
      </c>
      <c r="AD7" s="32">
        <v>3286411.8955499995</v>
      </c>
      <c r="AE7" s="11">
        <f t="shared" ref="AE7:AK7" si="0">SUM(AE8:AE120)</f>
        <v>3845691.8342200001</v>
      </c>
      <c r="AF7" s="11">
        <f t="shared" si="0"/>
        <v>2341248.5523699992</v>
      </c>
      <c r="AG7" s="11">
        <f t="shared" si="0"/>
        <v>6201049.8322800016</v>
      </c>
      <c r="AH7" s="11">
        <f t="shared" si="0"/>
        <v>4073378.9348900001</v>
      </c>
      <c r="AI7" s="11">
        <f t="shared" si="0"/>
        <v>835819.09297999984</v>
      </c>
      <c r="AJ7" s="11">
        <f t="shared" si="0"/>
        <v>476851.69880000013</v>
      </c>
      <c r="AK7" s="11">
        <f t="shared" si="0"/>
        <v>1421094.2853600001</v>
      </c>
      <c r="AL7" s="11">
        <f>SUM(AL8:AL120)</f>
        <v>762697.3531899997</v>
      </c>
      <c r="AM7" s="11">
        <f>SUM(AM8:AM120)</f>
        <v>1008152.2744500001</v>
      </c>
      <c r="AN7" s="11">
        <f>SUM(AN8:AN120)</f>
        <v>568107.56848999998</v>
      </c>
      <c r="AO7" s="11">
        <f>SUM(AO8:AO120)</f>
        <v>1534799.5242799995</v>
      </c>
      <c r="AP7" s="11">
        <f>SUM(AP8:AP120)</f>
        <v>1034877.6827399996</v>
      </c>
    </row>
    <row r="8" spans="1:47" customFormat="1" ht="12.75" x14ac:dyDescent="0.2">
      <c r="A8" s="1" t="s">
        <v>3</v>
      </c>
      <c r="B8" s="1" t="s">
        <v>4</v>
      </c>
      <c r="C8" s="24">
        <v>95.505899999999997</v>
      </c>
      <c r="D8" s="24">
        <v>46.088410000000003</v>
      </c>
      <c r="E8" s="24">
        <v>2919.4276799999998</v>
      </c>
      <c r="F8" s="24">
        <v>3153.7195999999999</v>
      </c>
      <c r="G8" s="24">
        <v>845.19389000000001</v>
      </c>
      <c r="H8" s="24">
        <v>1277.8861300000001</v>
      </c>
      <c r="I8" s="24">
        <v>3127.90688</v>
      </c>
      <c r="J8" s="24">
        <v>3608.9068200000002</v>
      </c>
      <c r="K8" s="24">
        <v>1222.04062</v>
      </c>
      <c r="L8" s="24">
        <v>1683.41</v>
      </c>
      <c r="M8" s="24">
        <v>3555.25776</v>
      </c>
      <c r="N8" s="24">
        <v>3886.77817</v>
      </c>
      <c r="O8" s="5">
        <v>747.94330000000002</v>
      </c>
      <c r="P8" s="5">
        <v>895.7</v>
      </c>
      <c r="Q8" s="5">
        <v>2271.3000000000002</v>
      </c>
      <c r="R8" s="5">
        <v>3088.3</v>
      </c>
      <c r="S8" s="5">
        <v>398.76664999999997</v>
      </c>
      <c r="T8" s="5">
        <v>315.98187999999993</v>
      </c>
      <c r="U8" s="5">
        <v>1521.0934700000003</v>
      </c>
      <c r="V8" s="5">
        <v>2051.3483600000004</v>
      </c>
      <c r="W8" s="21">
        <v>875.96584999999982</v>
      </c>
      <c r="X8" s="21">
        <v>398.56832000000003</v>
      </c>
      <c r="Y8" s="21">
        <v>1874.3898800000004</v>
      </c>
      <c r="Z8" s="21">
        <v>2140.8112400000005</v>
      </c>
      <c r="AA8" s="29">
        <v>361.06536</v>
      </c>
      <c r="AB8" s="29">
        <v>284.16417999999999</v>
      </c>
      <c r="AC8" s="29">
        <v>1906.08403</v>
      </c>
      <c r="AD8" s="29">
        <v>3719.4981400000001</v>
      </c>
      <c r="AE8" s="23">
        <v>60.380899999999997</v>
      </c>
      <c r="AF8" s="23">
        <v>87.726020000000005</v>
      </c>
      <c r="AG8" s="23">
        <v>1007.72928</v>
      </c>
      <c r="AH8" s="23">
        <v>1949.5177799999999</v>
      </c>
      <c r="AI8" s="23">
        <v>29.135480000000001</v>
      </c>
      <c r="AJ8" s="23">
        <v>21.90156</v>
      </c>
      <c r="AK8" s="23">
        <v>261.43149</v>
      </c>
      <c r="AL8" s="23">
        <v>456.89640000000003</v>
      </c>
      <c r="AM8" s="23">
        <v>660.66159000000005</v>
      </c>
      <c r="AN8" s="23">
        <v>250.13695999999999</v>
      </c>
      <c r="AO8" s="23">
        <v>319.86160000000001</v>
      </c>
      <c r="AP8" s="23">
        <v>483.15109000000001</v>
      </c>
      <c r="AR8" s="1"/>
      <c r="AS8" s="1"/>
      <c r="AT8" s="1"/>
      <c r="AU8" s="1"/>
    </row>
    <row r="9" spans="1:47" customFormat="1" ht="12.75" x14ac:dyDescent="0.2">
      <c r="A9" s="1" t="s">
        <v>5</v>
      </c>
      <c r="B9" s="1" t="s">
        <v>6</v>
      </c>
      <c r="C9" s="24">
        <v>7896.7222899999997</v>
      </c>
      <c r="D9" s="24">
        <v>12843.376060000001</v>
      </c>
      <c r="E9" s="24">
        <v>161750.10662000001</v>
      </c>
      <c r="F9" s="24">
        <v>144447.58648999999</v>
      </c>
      <c r="G9" s="24">
        <v>8778.9208099999996</v>
      </c>
      <c r="H9" s="24">
        <v>11813.547</v>
      </c>
      <c r="I9" s="24">
        <v>165560.85060999999</v>
      </c>
      <c r="J9" s="24">
        <v>131379.86179</v>
      </c>
      <c r="K9" s="24">
        <v>5954.5732699999999</v>
      </c>
      <c r="L9" s="24">
        <v>9994.8816900000002</v>
      </c>
      <c r="M9" s="24">
        <v>173765.5172</v>
      </c>
      <c r="N9" s="24">
        <v>148402.20121999999</v>
      </c>
      <c r="O9" s="5">
        <v>8557.83979</v>
      </c>
      <c r="P9" s="5">
        <v>11887.3</v>
      </c>
      <c r="Q9" s="5">
        <v>191752.5</v>
      </c>
      <c r="R9" s="5">
        <v>152289.60000000001</v>
      </c>
      <c r="S9" s="5">
        <v>13764.20283</v>
      </c>
      <c r="T9" s="5">
        <v>21236.413610000003</v>
      </c>
      <c r="U9" s="5">
        <v>173354.86460999996</v>
      </c>
      <c r="V9" s="5">
        <v>178664.52874999982</v>
      </c>
      <c r="W9" s="21">
        <v>12629.962600000004</v>
      </c>
      <c r="X9" s="21">
        <v>16903.900489999993</v>
      </c>
      <c r="Y9" s="21">
        <v>183437.6500600001</v>
      </c>
      <c r="Z9" s="21">
        <v>165173.1146000002</v>
      </c>
      <c r="AA9" s="29">
        <v>24699.411619999999</v>
      </c>
      <c r="AB9" s="29">
        <v>38903.984060000003</v>
      </c>
      <c r="AC9" s="29">
        <v>168579.95142</v>
      </c>
      <c r="AD9" s="29">
        <v>167719.64384</v>
      </c>
      <c r="AE9" s="23">
        <v>14677.59316</v>
      </c>
      <c r="AF9" s="23">
        <v>25877.125650000002</v>
      </c>
      <c r="AG9" s="23">
        <v>153135.95264</v>
      </c>
      <c r="AH9" s="23">
        <v>208404.94368999999</v>
      </c>
      <c r="AI9" s="23">
        <v>2959.8177099999998</v>
      </c>
      <c r="AJ9" s="23">
        <v>4612.8826300000001</v>
      </c>
      <c r="AK9" s="23">
        <v>26306.329300000001</v>
      </c>
      <c r="AL9" s="23">
        <v>31701.869920000001</v>
      </c>
      <c r="AM9" s="23">
        <v>6567.4141399999999</v>
      </c>
      <c r="AN9" s="23">
        <v>9941.7723700000006</v>
      </c>
      <c r="AO9" s="23">
        <v>23769.318289999999</v>
      </c>
      <c r="AP9" s="23">
        <v>31294.105240000001</v>
      </c>
      <c r="AR9" s="1"/>
      <c r="AS9" s="1"/>
      <c r="AT9" s="1"/>
      <c r="AU9" s="1"/>
    </row>
    <row r="10" spans="1:47" customFormat="1" ht="12.75" x14ac:dyDescent="0.2">
      <c r="A10" s="1" t="s">
        <v>7</v>
      </c>
      <c r="B10" s="1" t="s">
        <v>8</v>
      </c>
      <c r="C10" s="24">
        <v>412.96712000000002</v>
      </c>
      <c r="D10" s="24">
        <v>391.19850000000002</v>
      </c>
      <c r="E10" s="24">
        <v>514.48455000000001</v>
      </c>
      <c r="F10" s="24">
        <v>556.15769999999998</v>
      </c>
      <c r="G10" s="24">
        <v>237.87799999999999</v>
      </c>
      <c r="H10" s="24">
        <v>268.08454</v>
      </c>
      <c r="I10" s="24">
        <v>243.88507999999999</v>
      </c>
      <c r="J10" s="24">
        <v>318.85180000000003</v>
      </c>
      <c r="K10" s="24">
        <v>665.51149999999996</v>
      </c>
      <c r="L10" s="24">
        <v>740.19127000000003</v>
      </c>
      <c r="M10" s="24">
        <v>807.41012999999998</v>
      </c>
      <c r="N10" s="24">
        <v>800.34965</v>
      </c>
      <c r="O10" s="5">
        <v>403.94690000000003</v>
      </c>
      <c r="P10" s="5">
        <v>380.8</v>
      </c>
      <c r="Q10" s="5">
        <v>476</v>
      </c>
      <c r="R10" s="5">
        <v>558.5</v>
      </c>
      <c r="S10" s="5">
        <v>368.89599999999996</v>
      </c>
      <c r="T10" s="5">
        <v>277.46484999999996</v>
      </c>
      <c r="U10" s="5">
        <v>289.64763999999997</v>
      </c>
      <c r="V10" s="5">
        <v>345.91527000000002</v>
      </c>
      <c r="W10" s="21">
        <v>227.48999999999998</v>
      </c>
      <c r="X10" s="21">
        <v>213.15973999999997</v>
      </c>
      <c r="Y10" s="21">
        <v>313.99295000000006</v>
      </c>
      <c r="Z10" s="21">
        <v>405.17444999999998</v>
      </c>
      <c r="AA10" s="29">
        <v>122.01900000000001</v>
      </c>
      <c r="AB10" s="29">
        <v>136.23777999999999</v>
      </c>
      <c r="AC10" s="29">
        <v>225.85957999999999</v>
      </c>
      <c r="AD10" s="29">
        <v>359.82918999999998</v>
      </c>
      <c r="AE10" s="23">
        <v>5.50962</v>
      </c>
      <c r="AF10" s="23">
        <v>3.6573699999999998</v>
      </c>
      <c r="AG10" s="23">
        <v>420.14568000000003</v>
      </c>
      <c r="AH10" s="23">
        <v>762.52737000000002</v>
      </c>
      <c r="AI10" s="23">
        <v>1.5</v>
      </c>
      <c r="AJ10" s="23">
        <v>0.90144000000000002</v>
      </c>
      <c r="AK10" s="23">
        <v>104.15300000000001</v>
      </c>
      <c r="AL10" s="23">
        <v>123.04105</v>
      </c>
      <c r="AM10" s="23">
        <v>0</v>
      </c>
      <c r="AN10" s="23">
        <v>0</v>
      </c>
      <c r="AO10" s="23">
        <v>70.254220000000004</v>
      </c>
      <c r="AP10" s="23">
        <v>124.60907</v>
      </c>
      <c r="AR10" s="1"/>
      <c r="AS10" s="1"/>
      <c r="AT10" s="1"/>
      <c r="AU10" s="1"/>
    </row>
    <row r="11" spans="1:47" customFormat="1" ht="12.75" x14ac:dyDescent="0.2">
      <c r="A11" s="1" t="s">
        <v>9</v>
      </c>
      <c r="B11" s="1" t="s">
        <v>10</v>
      </c>
      <c r="C11" s="24">
        <v>0</v>
      </c>
      <c r="D11" s="24">
        <v>0</v>
      </c>
      <c r="E11" s="24">
        <v>450.09512999999998</v>
      </c>
      <c r="F11" s="24">
        <v>890.42408</v>
      </c>
      <c r="G11" s="24">
        <v>283.60590000000002</v>
      </c>
      <c r="H11" s="24">
        <v>30.19201</v>
      </c>
      <c r="I11" s="24">
        <v>99.667959999999994</v>
      </c>
      <c r="J11" s="24">
        <v>308.70540999999997</v>
      </c>
      <c r="K11" s="24">
        <v>246.63</v>
      </c>
      <c r="L11" s="24">
        <v>85.055689999999998</v>
      </c>
      <c r="M11" s="24">
        <v>139.31276</v>
      </c>
      <c r="N11" s="24">
        <v>341.35660000000001</v>
      </c>
      <c r="O11" s="5">
        <v>19.800999999999998</v>
      </c>
      <c r="P11" s="5">
        <v>3.9</v>
      </c>
      <c r="Q11" s="5">
        <v>101.7</v>
      </c>
      <c r="R11" s="5">
        <v>351.7</v>
      </c>
      <c r="S11" s="5">
        <v>129.9</v>
      </c>
      <c r="T11" s="5">
        <v>19.394020000000001</v>
      </c>
      <c r="U11" s="5">
        <v>230.57335</v>
      </c>
      <c r="V11" s="5">
        <v>734.57860000000028</v>
      </c>
      <c r="W11" s="21">
        <v>166.12006</v>
      </c>
      <c r="X11" s="21">
        <v>17.9983</v>
      </c>
      <c r="Y11" s="21">
        <v>154.99171999999999</v>
      </c>
      <c r="Z11" s="21">
        <v>450.45184999999998</v>
      </c>
      <c r="AA11" s="29">
        <v>441.19</v>
      </c>
      <c r="AB11" s="29">
        <v>69.505690000000001</v>
      </c>
      <c r="AC11" s="29">
        <v>322.08425999999997</v>
      </c>
      <c r="AD11" s="29">
        <v>1248.17154</v>
      </c>
      <c r="AE11" s="23">
        <v>28.12</v>
      </c>
      <c r="AF11" s="23">
        <v>44.263019999999997</v>
      </c>
      <c r="AG11" s="23">
        <v>428.62096000000003</v>
      </c>
      <c r="AH11" s="23">
        <v>783.67128000000002</v>
      </c>
      <c r="AI11" s="23">
        <v>27.6</v>
      </c>
      <c r="AJ11" s="23">
        <v>24.84</v>
      </c>
      <c r="AK11" s="23">
        <v>18.840399999999999</v>
      </c>
      <c r="AL11" s="23">
        <v>114.09368000000001</v>
      </c>
      <c r="AM11" s="23">
        <v>0</v>
      </c>
      <c r="AN11" s="23">
        <v>0</v>
      </c>
      <c r="AO11" s="23">
        <v>15.630240000000001</v>
      </c>
      <c r="AP11" s="23">
        <v>124.54178</v>
      </c>
      <c r="AR11" s="1"/>
      <c r="AS11" s="1"/>
      <c r="AT11" s="1"/>
      <c r="AU11" s="1"/>
    </row>
    <row r="12" spans="1:47" customFormat="1" ht="12.75" x14ac:dyDescent="0.2">
      <c r="A12" s="1" t="s">
        <v>11</v>
      </c>
      <c r="B12" s="1" t="s">
        <v>12</v>
      </c>
      <c r="C12" s="24">
        <v>6416.5029999999997</v>
      </c>
      <c r="D12" s="24">
        <v>42015.732660000001</v>
      </c>
      <c r="E12" s="24">
        <v>3232.3344900000002</v>
      </c>
      <c r="F12" s="24">
        <v>4287.9636099999998</v>
      </c>
      <c r="G12" s="24">
        <v>7109.8022499999997</v>
      </c>
      <c r="H12" s="24">
        <v>39963.344550000002</v>
      </c>
      <c r="I12" s="24">
        <v>1539.80503</v>
      </c>
      <c r="J12" s="24">
        <v>2570.2886699999999</v>
      </c>
      <c r="K12" s="24">
        <v>7354.3747000000003</v>
      </c>
      <c r="L12" s="24">
        <v>40233.48489</v>
      </c>
      <c r="M12" s="24">
        <v>2711.0964100000001</v>
      </c>
      <c r="N12" s="24">
        <v>4432.8733300000004</v>
      </c>
      <c r="O12" s="5">
        <v>8054.7887000000001</v>
      </c>
      <c r="P12" s="5">
        <v>43994.1</v>
      </c>
      <c r="Q12" s="5">
        <v>1812</v>
      </c>
      <c r="R12" s="5">
        <v>4663.5</v>
      </c>
      <c r="S12" s="5">
        <v>6808.5852999999988</v>
      </c>
      <c r="T12" s="5">
        <v>36000.626689999997</v>
      </c>
      <c r="U12" s="5">
        <v>2887.5561600000001</v>
      </c>
      <c r="V12" s="5">
        <v>6907.0562799999989</v>
      </c>
      <c r="W12" s="21">
        <v>6947.7464499999996</v>
      </c>
      <c r="X12" s="21">
        <v>36297.060120000002</v>
      </c>
      <c r="Y12" s="21">
        <v>1759.4005399999996</v>
      </c>
      <c r="Z12" s="21">
        <v>4192.1426800000008</v>
      </c>
      <c r="AA12" s="29">
        <v>6222.9938899999997</v>
      </c>
      <c r="AB12" s="29">
        <v>29026.742190000001</v>
      </c>
      <c r="AC12" s="29">
        <v>2143.3375500000002</v>
      </c>
      <c r="AD12" s="29">
        <v>6407.9887699999999</v>
      </c>
      <c r="AE12" s="23">
        <v>9851.6420999999991</v>
      </c>
      <c r="AF12" s="23">
        <v>61172.630259999998</v>
      </c>
      <c r="AG12" s="23">
        <v>2764.2511500000001</v>
      </c>
      <c r="AH12" s="23">
        <v>11405.10304</v>
      </c>
      <c r="AI12" s="23">
        <v>1924.76</v>
      </c>
      <c r="AJ12" s="23">
        <v>9637.8291399999998</v>
      </c>
      <c r="AK12" s="23">
        <v>628.36982</v>
      </c>
      <c r="AL12" s="23">
        <v>2343.04234</v>
      </c>
      <c r="AM12" s="23">
        <v>2699.1774999999998</v>
      </c>
      <c r="AN12" s="23">
        <v>19726.8701</v>
      </c>
      <c r="AO12" s="23">
        <v>1128.9313400000001</v>
      </c>
      <c r="AP12" s="23">
        <v>3722.5555599999998</v>
      </c>
      <c r="AR12" s="1"/>
      <c r="AS12" s="1"/>
      <c r="AT12" s="1"/>
      <c r="AU12" s="1"/>
    </row>
    <row r="13" spans="1:47" customFormat="1" ht="12.75" x14ac:dyDescent="0.2">
      <c r="A13" s="1" t="s">
        <v>13</v>
      </c>
      <c r="B13" s="1" t="s">
        <v>14</v>
      </c>
      <c r="C13" s="24">
        <v>1372.0576000000001</v>
      </c>
      <c r="D13" s="24">
        <v>1274.07555</v>
      </c>
      <c r="E13" s="24">
        <v>740.23482999999999</v>
      </c>
      <c r="F13" s="24">
        <v>3867.80692</v>
      </c>
      <c r="G13" s="24">
        <v>1365.9285</v>
      </c>
      <c r="H13" s="24">
        <v>1377.27053</v>
      </c>
      <c r="I13" s="24">
        <v>860.64179999999999</v>
      </c>
      <c r="J13" s="24">
        <v>3254.72345</v>
      </c>
      <c r="K13" s="24">
        <v>1307.3276000000001</v>
      </c>
      <c r="L13" s="24">
        <v>1943.8731700000001</v>
      </c>
      <c r="M13" s="24">
        <v>662.83946000000003</v>
      </c>
      <c r="N13" s="24">
        <v>3286.7173200000002</v>
      </c>
      <c r="O13" s="5">
        <v>1865.0013100000001</v>
      </c>
      <c r="P13" s="5">
        <v>2374.3000000000002</v>
      </c>
      <c r="Q13" s="5">
        <v>947.1</v>
      </c>
      <c r="R13" s="5">
        <v>3837.2</v>
      </c>
      <c r="S13" s="5">
        <v>2697.0516000000002</v>
      </c>
      <c r="T13" s="5">
        <v>3237.43318</v>
      </c>
      <c r="U13" s="5">
        <v>794.45222000000012</v>
      </c>
      <c r="V13" s="5">
        <v>4231.9206999999988</v>
      </c>
      <c r="W13" s="21">
        <v>2871.95343</v>
      </c>
      <c r="X13" s="21">
        <v>5373.1994600000007</v>
      </c>
      <c r="Y13" s="21">
        <v>849.21535999999946</v>
      </c>
      <c r="Z13" s="21">
        <v>4765.0890200000013</v>
      </c>
      <c r="AA13" s="29">
        <v>2503.01863</v>
      </c>
      <c r="AB13" s="29">
        <v>6162.4321399999999</v>
      </c>
      <c r="AC13" s="29">
        <v>814.02581999999995</v>
      </c>
      <c r="AD13" s="29">
        <v>5257.55368</v>
      </c>
      <c r="AE13" s="23">
        <v>1733.76259</v>
      </c>
      <c r="AF13" s="23">
        <v>9232.2517800000005</v>
      </c>
      <c r="AG13" s="23">
        <v>461.56063999999998</v>
      </c>
      <c r="AH13" s="23">
        <v>4466.1745000000001</v>
      </c>
      <c r="AI13" s="23">
        <v>315.62400000000002</v>
      </c>
      <c r="AJ13" s="23">
        <v>839.77155000000005</v>
      </c>
      <c r="AK13" s="23">
        <v>114.55869</v>
      </c>
      <c r="AL13" s="23">
        <v>829.81273999999996</v>
      </c>
      <c r="AM13" s="23">
        <v>335.22690999999998</v>
      </c>
      <c r="AN13" s="23">
        <v>1841.87716</v>
      </c>
      <c r="AO13" s="23">
        <v>222.75282999999999</v>
      </c>
      <c r="AP13" s="23">
        <v>1092.6440700000001</v>
      </c>
      <c r="AR13" s="1"/>
      <c r="AS13" s="1"/>
      <c r="AT13" s="1"/>
      <c r="AU13" s="1"/>
    </row>
    <row r="14" spans="1:47" customFormat="1" ht="12.75" x14ac:dyDescent="0.2">
      <c r="A14" s="1" t="s">
        <v>15</v>
      </c>
      <c r="B14" s="1" t="s">
        <v>16</v>
      </c>
      <c r="C14" s="24">
        <v>7568.2715799999996</v>
      </c>
      <c r="D14" s="24">
        <v>4002.73434</v>
      </c>
      <c r="E14" s="24">
        <v>46260.736259999998</v>
      </c>
      <c r="F14" s="24">
        <v>33216.546430000002</v>
      </c>
      <c r="G14" s="24">
        <v>11975.91735</v>
      </c>
      <c r="H14" s="24">
        <v>5582.70262</v>
      </c>
      <c r="I14" s="24">
        <v>34833.186800000003</v>
      </c>
      <c r="J14" s="24">
        <v>25722.29752</v>
      </c>
      <c r="K14" s="24">
        <v>19217.88176</v>
      </c>
      <c r="L14" s="24">
        <v>9431.7906700000003</v>
      </c>
      <c r="M14" s="24">
        <v>34760.417240000002</v>
      </c>
      <c r="N14" s="24">
        <v>27619.056809999998</v>
      </c>
      <c r="O14" s="5">
        <v>27424.16301</v>
      </c>
      <c r="P14" s="5">
        <v>11870.3</v>
      </c>
      <c r="Q14" s="5">
        <v>21255.9</v>
      </c>
      <c r="R14" s="5">
        <v>17289</v>
      </c>
      <c r="S14" s="5">
        <v>38853.63293</v>
      </c>
      <c r="T14" s="5">
        <v>16702.070209999998</v>
      </c>
      <c r="U14" s="5">
        <v>21853.17844</v>
      </c>
      <c r="V14" s="5">
        <v>17478.059369999999</v>
      </c>
      <c r="W14" s="21">
        <v>37662.115290000016</v>
      </c>
      <c r="X14" s="21">
        <v>18454.643129999993</v>
      </c>
      <c r="Y14" s="21">
        <v>28106.555289999997</v>
      </c>
      <c r="Z14" s="21">
        <v>27517.501120000012</v>
      </c>
      <c r="AA14" s="29">
        <v>32285.756570000001</v>
      </c>
      <c r="AB14" s="29">
        <v>16976.374599999999</v>
      </c>
      <c r="AC14" s="29">
        <v>23813.449809999998</v>
      </c>
      <c r="AD14" s="29">
        <v>22365.28154</v>
      </c>
      <c r="AE14" s="23">
        <v>13750.75556</v>
      </c>
      <c r="AF14" s="23">
        <v>10538.135399999999</v>
      </c>
      <c r="AG14" s="23">
        <v>26060.171699999999</v>
      </c>
      <c r="AH14" s="23">
        <v>31062.391199999998</v>
      </c>
      <c r="AI14" s="23">
        <v>4555.2505799999999</v>
      </c>
      <c r="AJ14" s="23">
        <v>2903.6393400000002</v>
      </c>
      <c r="AK14" s="23">
        <v>5999.3788800000002</v>
      </c>
      <c r="AL14" s="23">
        <v>6355.3743700000005</v>
      </c>
      <c r="AM14" s="23">
        <v>1599.87077</v>
      </c>
      <c r="AN14" s="23">
        <v>1506.1447599999999</v>
      </c>
      <c r="AO14" s="23">
        <v>8711.8912700000001</v>
      </c>
      <c r="AP14" s="23">
        <v>9674.8038799999995</v>
      </c>
      <c r="AR14" s="1"/>
      <c r="AS14" s="1"/>
      <c r="AT14" s="1"/>
      <c r="AU14" s="1"/>
    </row>
    <row r="15" spans="1:47" customFormat="1" ht="12.75" x14ac:dyDescent="0.2">
      <c r="A15" s="1" t="s">
        <v>17</v>
      </c>
      <c r="B15" s="1" t="s">
        <v>18</v>
      </c>
      <c r="C15" s="24">
        <v>523.39919999999995</v>
      </c>
      <c r="D15" s="24">
        <v>1025.86473</v>
      </c>
      <c r="E15" s="24">
        <v>41150.786480000002</v>
      </c>
      <c r="F15" s="24">
        <v>75091.917400000006</v>
      </c>
      <c r="G15" s="24">
        <v>368.20181000000002</v>
      </c>
      <c r="H15" s="24">
        <v>670.13175000000001</v>
      </c>
      <c r="I15" s="24">
        <v>43890.004959999998</v>
      </c>
      <c r="J15" s="24">
        <v>75688.692679999993</v>
      </c>
      <c r="K15" s="24">
        <v>886.37945999999999</v>
      </c>
      <c r="L15" s="24">
        <v>1084.0200500000001</v>
      </c>
      <c r="M15" s="24">
        <v>45327.945820000001</v>
      </c>
      <c r="N15" s="24">
        <v>91883.649179999993</v>
      </c>
      <c r="O15" s="5">
        <v>733.47965999999997</v>
      </c>
      <c r="P15" s="5">
        <v>1095.0999999999999</v>
      </c>
      <c r="Q15" s="5">
        <v>44152.9</v>
      </c>
      <c r="R15" s="5">
        <v>79962.100000000006</v>
      </c>
      <c r="S15" s="5">
        <v>912.41931</v>
      </c>
      <c r="T15" s="5">
        <v>1845.4748200000001</v>
      </c>
      <c r="U15" s="5">
        <v>38789.730489999994</v>
      </c>
      <c r="V15" s="5">
        <v>76632.499359999987</v>
      </c>
      <c r="W15" s="21">
        <v>1476.0670799999998</v>
      </c>
      <c r="X15" s="21">
        <v>7274.4827400000031</v>
      </c>
      <c r="Y15" s="21">
        <v>47559.917600000001</v>
      </c>
      <c r="Z15" s="21">
        <v>101048.48216000004</v>
      </c>
      <c r="AA15" s="29">
        <v>1559.95703</v>
      </c>
      <c r="AB15" s="29">
        <v>5320.6041599999999</v>
      </c>
      <c r="AC15" s="29">
        <v>37689.341460000003</v>
      </c>
      <c r="AD15" s="29">
        <v>83718.94644</v>
      </c>
      <c r="AE15" s="23">
        <v>2834.1235299999998</v>
      </c>
      <c r="AF15" s="23">
        <v>12824.76792</v>
      </c>
      <c r="AG15" s="23">
        <v>41206.920960000003</v>
      </c>
      <c r="AH15" s="23">
        <v>119564.00154</v>
      </c>
      <c r="AI15" s="23">
        <v>377.12515000000002</v>
      </c>
      <c r="AJ15" s="23">
        <v>1476.6268700000001</v>
      </c>
      <c r="AK15" s="23">
        <v>10386.437320000001</v>
      </c>
      <c r="AL15" s="23">
        <v>27861.693340000002</v>
      </c>
      <c r="AM15" s="23">
        <v>648.75932</v>
      </c>
      <c r="AN15" s="23">
        <v>2935.8085000000001</v>
      </c>
      <c r="AO15" s="23">
        <v>8640.0831300000009</v>
      </c>
      <c r="AP15" s="23">
        <v>25085.235530000002</v>
      </c>
      <c r="AR15" s="1"/>
      <c r="AS15" s="1"/>
      <c r="AT15" s="1"/>
      <c r="AU15" s="1"/>
    </row>
    <row r="16" spans="1:47" customFormat="1" ht="12.75" x14ac:dyDescent="0.2">
      <c r="A16" s="1" t="s">
        <v>19</v>
      </c>
      <c r="B16" s="1" t="s">
        <v>20</v>
      </c>
      <c r="C16" s="24">
        <v>4428.0827200000003</v>
      </c>
      <c r="D16" s="24">
        <v>3133.3972100000001</v>
      </c>
      <c r="E16" s="24">
        <v>32442.19932</v>
      </c>
      <c r="F16" s="24">
        <v>35208.21974</v>
      </c>
      <c r="G16" s="24">
        <v>3906.5813600000001</v>
      </c>
      <c r="H16" s="24">
        <v>2814.0568400000002</v>
      </c>
      <c r="I16" s="24">
        <v>34760.822440000004</v>
      </c>
      <c r="J16" s="24">
        <v>30439.966179999999</v>
      </c>
      <c r="K16" s="24">
        <v>6759.0846799999999</v>
      </c>
      <c r="L16" s="24">
        <v>5903.2545300000002</v>
      </c>
      <c r="M16" s="24">
        <v>32409.62515</v>
      </c>
      <c r="N16" s="24">
        <v>36130.858939999998</v>
      </c>
      <c r="O16" s="5">
        <v>9683.9826499999999</v>
      </c>
      <c r="P16" s="5">
        <v>8456.6</v>
      </c>
      <c r="Q16" s="5">
        <v>32170.2</v>
      </c>
      <c r="R16" s="5">
        <v>37391.4</v>
      </c>
      <c r="S16" s="5">
        <v>11112.980709999998</v>
      </c>
      <c r="T16" s="5">
        <v>10021.88845</v>
      </c>
      <c r="U16" s="5">
        <v>36348.285269999993</v>
      </c>
      <c r="V16" s="5">
        <v>43111.75965999996</v>
      </c>
      <c r="W16" s="21">
        <v>12098.079860000002</v>
      </c>
      <c r="X16" s="21">
        <v>12088.839920000004</v>
      </c>
      <c r="Y16" s="21">
        <v>40056.657589999988</v>
      </c>
      <c r="Z16" s="21">
        <v>44144.909659999983</v>
      </c>
      <c r="AA16" s="29">
        <v>14786.29139</v>
      </c>
      <c r="AB16" s="29">
        <v>16383.472760000001</v>
      </c>
      <c r="AC16" s="29">
        <v>43000.05442</v>
      </c>
      <c r="AD16" s="29">
        <v>45969.508860000002</v>
      </c>
      <c r="AE16" s="23">
        <v>12685.01694</v>
      </c>
      <c r="AF16" s="23">
        <v>18646.812829999999</v>
      </c>
      <c r="AG16" s="23">
        <v>42089.06308</v>
      </c>
      <c r="AH16" s="23">
        <v>55082.811280000002</v>
      </c>
      <c r="AI16" s="23">
        <v>2983.1489299999998</v>
      </c>
      <c r="AJ16" s="23">
        <v>3651.6978199999999</v>
      </c>
      <c r="AK16" s="23">
        <v>11712.77188</v>
      </c>
      <c r="AL16" s="23">
        <v>12992.83987</v>
      </c>
      <c r="AM16" s="23">
        <v>3021.2542899999999</v>
      </c>
      <c r="AN16" s="23">
        <v>4754.7632599999997</v>
      </c>
      <c r="AO16" s="23">
        <v>10564.17152</v>
      </c>
      <c r="AP16" s="23">
        <v>13772.50483</v>
      </c>
      <c r="AR16" s="1"/>
      <c r="AS16" s="1"/>
      <c r="AT16" s="1"/>
      <c r="AU16" s="1"/>
    </row>
    <row r="17" spans="1:47" customFormat="1" ht="12.75" x14ac:dyDescent="0.2">
      <c r="A17" s="1" t="s">
        <v>21</v>
      </c>
      <c r="B17" s="1" t="s">
        <v>22</v>
      </c>
      <c r="C17" s="24">
        <v>15.099</v>
      </c>
      <c r="D17" s="24">
        <v>11.07708</v>
      </c>
      <c r="E17" s="24">
        <v>7063.7160800000001</v>
      </c>
      <c r="F17" s="24">
        <v>5884.3995400000003</v>
      </c>
      <c r="G17" s="24">
        <v>1321.1960999999999</v>
      </c>
      <c r="H17" s="24">
        <v>741.63052000000005</v>
      </c>
      <c r="I17" s="24">
        <v>8542.3408799999997</v>
      </c>
      <c r="J17" s="24">
        <v>6594.6942799999997</v>
      </c>
      <c r="K17" s="24">
        <v>89.799499999999995</v>
      </c>
      <c r="L17" s="24">
        <v>180.32569000000001</v>
      </c>
      <c r="M17" s="24">
        <v>8150.65092</v>
      </c>
      <c r="N17" s="24">
        <v>8314.0285899999999</v>
      </c>
      <c r="O17" s="5">
        <v>272.67932999999999</v>
      </c>
      <c r="P17" s="5">
        <v>125.3</v>
      </c>
      <c r="Q17" s="5">
        <v>9543.6</v>
      </c>
      <c r="R17" s="5">
        <v>8308.4</v>
      </c>
      <c r="S17" s="5">
        <v>695.39463999999987</v>
      </c>
      <c r="T17" s="5">
        <v>377.3904</v>
      </c>
      <c r="U17" s="5">
        <v>11753.598650000002</v>
      </c>
      <c r="V17" s="5">
        <v>12516.493030000001</v>
      </c>
      <c r="W17" s="21">
        <v>880.33667999999989</v>
      </c>
      <c r="X17" s="21">
        <v>513.71186999999998</v>
      </c>
      <c r="Y17" s="21">
        <v>13816.121029999998</v>
      </c>
      <c r="Z17" s="21">
        <v>15128.422409999996</v>
      </c>
      <c r="AA17" s="29">
        <v>1076.8086599999999</v>
      </c>
      <c r="AB17" s="29">
        <v>750.96064000000001</v>
      </c>
      <c r="AC17" s="29">
        <v>15245.950199999999</v>
      </c>
      <c r="AD17" s="29">
        <v>19670.10929</v>
      </c>
      <c r="AE17" s="23">
        <v>1872.1831999999999</v>
      </c>
      <c r="AF17" s="23">
        <v>1469.1709800000001</v>
      </c>
      <c r="AG17" s="23">
        <v>10915.51772</v>
      </c>
      <c r="AH17" s="23">
        <v>16043.90353</v>
      </c>
      <c r="AI17" s="23">
        <v>244.25190000000001</v>
      </c>
      <c r="AJ17" s="23">
        <v>157.37664000000001</v>
      </c>
      <c r="AK17" s="23">
        <v>2322.2054800000001</v>
      </c>
      <c r="AL17" s="23">
        <v>3478.0510800000002</v>
      </c>
      <c r="AM17" s="23">
        <v>554.54129999999998</v>
      </c>
      <c r="AN17" s="23">
        <v>395.48840000000001</v>
      </c>
      <c r="AO17" s="23">
        <v>2768.3824300000001</v>
      </c>
      <c r="AP17" s="23">
        <v>3878.8215700000001</v>
      </c>
      <c r="AR17" s="1"/>
      <c r="AS17" s="1"/>
      <c r="AT17" s="1"/>
      <c r="AU17" s="1"/>
    </row>
    <row r="18" spans="1:47" customFormat="1" ht="12.75" x14ac:dyDescent="0.2">
      <c r="A18" s="1" t="s">
        <v>23</v>
      </c>
      <c r="B18" s="1" t="s">
        <v>24</v>
      </c>
      <c r="C18" s="24">
        <v>3119.7767399999998</v>
      </c>
      <c r="D18" s="24">
        <v>19037.75431</v>
      </c>
      <c r="E18" s="24">
        <v>7573.7240499999998</v>
      </c>
      <c r="F18" s="24">
        <v>22413.000250000001</v>
      </c>
      <c r="G18" s="24">
        <v>374.37322</v>
      </c>
      <c r="H18" s="24">
        <v>1342.27091</v>
      </c>
      <c r="I18" s="24">
        <v>8868.8050199999998</v>
      </c>
      <c r="J18" s="24">
        <v>26891.304250000001</v>
      </c>
      <c r="K18" s="24">
        <v>342.09584999999998</v>
      </c>
      <c r="L18" s="24">
        <v>1440.0788700000001</v>
      </c>
      <c r="M18" s="24">
        <v>7016.3445099999999</v>
      </c>
      <c r="N18" s="24">
        <v>26710.601989999999</v>
      </c>
      <c r="O18" s="5">
        <v>1793.99197</v>
      </c>
      <c r="P18" s="5">
        <v>8884.7999999999993</v>
      </c>
      <c r="Q18" s="5">
        <v>6396.9</v>
      </c>
      <c r="R18" s="5">
        <v>27360.1</v>
      </c>
      <c r="S18" s="5">
        <v>2829.5720700000002</v>
      </c>
      <c r="T18" s="5">
        <v>13727.629530000002</v>
      </c>
      <c r="U18" s="5">
        <v>5008.8029900000029</v>
      </c>
      <c r="V18" s="5">
        <v>20669.588399999993</v>
      </c>
      <c r="W18" s="21">
        <v>1622.29359</v>
      </c>
      <c r="X18" s="21">
        <v>6423.7813999999998</v>
      </c>
      <c r="Y18" s="21">
        <v>7198.8991499999984</v>
      </c>
      <c r="Z18" s="21">
        <v>28108.410069999994</v>
      </c>
      <c r="AA18" s="29">
        <v>4587.5461699999996</v>
      </c>
      <c r="AB18" s="29">
        <v>20628.069350000002</v>
      </c>
      <c r="AC18" s="29">
        <v>5238.22</v>
      </c>
      <c r="AD18" s="29">
        <v>23541.158380000001</v>
      </c>
      <c r="AE18" s="23">
        <v>3819.3675199999998</v>
      </c>
      <c r="AF18" s="23">
        <v>25826.424790000001</v>
      </c>
      <c r="AG18" s="23">
        <v>7815.6683700000003</v>
      </c>
      <c r="AH18" s="23">
        <v>39813.843390000002</v>
      </c>
      <c r="AI18" s="23">
        <v>355.59161999999998</v>
      </c>
      <c r="AJ18" s="23">
        <v>2009.5607600000001</v>
      </c>
      <c r="AK18" s="23">
        <v>2245.4421200000002</v>
      </c>
      <c r="AL18" s="23">
        <v>9449.2127</v>
      </c>
      <c r="AM18" s="23">
        <v>310.62009999999998</v>
      </c>
      <c r="AN18" s="23">
        <v>1661.17037</v>
      </c>
      <c r="AO18" s="23">
        <v>1920.2193299999999</v>
      </c>
      <c r="AP18" s="23">
        <v>11022.38285</v>
      </c>
      <c r="AR18" s="1"/>
      <c r="AS18" s="1"/>
      <c r="AT18" s="1"/>
      <c r="AU18" s="1"/>
    </row>
    <row r="19" spans="1:47" customFormat="1" ht="12.75" x14ac:dyDescent="0.2">
      <c r="A19" s="1" t="s">
        <v>25</v>
      </c>
      <c r="B19" s="1" t="s">
        <v>26</v>
      </c>
      <c r="C19" s="24">
        <v>1750.1153300000001</v>
      </c>
      <c r="D19" s="24">
        <v>4346.29169</v>
      </c>
      <c r="E19" s="24">
        <v>21202.67092</v>
      </c>
      <c r="F19" s="24">
        <v>63513.011140000002</v>
      </c>
      <c r="G19" s="24">
        <v>1669.85717</v>
      </c>
      <c r="H19" s="24">
        <v>4147.2209999999995</v>
      </c>
      <c r="I19" s="24">
        <v>20773.83221</v>
      </c>
      <c r="J19" s="24">
        <v>60760.421849999999</v>
      </c>
      <c r="K19" s="24">
        <v>2047.1907000000001</v>
      </c>
      <c r="L19" s="24">
        <v>7975.2981600000003</v>
      </c>
      <c r="M19" s="24">
        <v>22971.949369999998</v>
      </c>
      <c r="N19" s="24">
        <v>80238.315749999994</v>
      </c>
      <c r="O19" s="5">
        <v>2359.0189099999998</v>
      </c>
      <c r="P19" s="5">
        <v>8941.2999999999993</v>
      </c>
      <c r="Q19" s="5">
        <v>22058</v>
      </c>
      <c r="R19" s="5">
        <v>76415</v>
      </c>
      <c r="S19" s="5">
        <v>3419.44443</v>
      </c>
      <c r="T19" s="5">
        <v>10813.268070000006</v>
      </c>
      <c r="U19" s="5">
        <v>25434.914000000012</v>
      </c>
      <c r="V19" s="5">
        <v>87204.421950000033</v>
      </c>
      <c r="W19" s="21">
        <v>3221.2781699999982</v>
      </c>
      <c r="X19" s="21">
        <v>10083.738869999997</v>
      </c>
      <c r="Y19" s="21">
        <v>34590.696140000036</v>
      </c>
      <c r="Z19" s="21">
        <v>102361.02609999999</v>
      </c>
      <c r="AA19" s="29">
        <v>3689.3068800000001</v>
      </c>
      <c r="AB19" s="29">
        <v>10645.39472</v>
      </c>
      <c r="AC19" s="29">
        <v>33253.781580000003</v>
      </c>
      <c r="AD19" s="29">
        <v>117026.19590999999</v>
      </c>
      <c r="AE19" s="23">
        <v>2690.5338000000002</v>
      </c>
      <c r="AF19" s="23">
        <v>10298.65705</v>
      </c>
      <c r="AG19" s="23">
        <v>34932.127489999999</v>
      </c>
      <c r="AH19" s="23">
        <v>155483.29402999999</v>
      </c>
      <c r="AI19" s="23">
        <v>525.10020999999995</v>
      </c>
      <c r="AJ19" s="23">
        <v>1589.2767200000001</v>
      </c>
      <c r="AK19" s="23">
        <v>7990.2985200000003</v>
      </c>
      <c r="AL19" s="23">
        <v>27863.548299999999</v>
      </c>
      <c r="AM19" s="23">
        <v>415.08641</v>
      </c>
      <c r="AN19" s="23">
        <v>1804.39509</v>
      </c>
      <c r="AO19" s="23">
        <v>8093.0088800000003</v>
      </c>
      <c r="AP19" s="23">
        <v>37532.658100000001</v>
      </c>
      <c r="AR19" s="1"/>
      <c r="AS19" s="1"/>
      <c r="AT19" s="1"/>
      <c r="AU19" s="1"/>
    </row>
    <row r="20" spans="1:47" customFormat="1" ht="12.75" x14ac:dyDescent="0.2">
      <c r="A20" s="1" t="s">
        <v>27</v>
      </c>
      <c r="B20" s="1" t="s">
        <v>28</v>
      </c>
      <c r="C20" s="24">
        <v>3.9883000000000002</v>
      </c>
      <c r="D20" s="24">
        <v>24.103560000000002</v>
      </c>
      <c r="E20" s="24">
        <v>805.66796999999997</v>
      </c>
      <c r="F20" s="24">
        <v>724.76056000000005</v>
      </c>
      <c r="G20" s="24">
        <v>309.02640000000002</v>
      </c>
      <c r="H20" s="24">
        <v>76.932580000000002</v>
      </c>
      <c r="I20" s="24">
        <v>1515.2874999999999</v>
      </c>
      <c r="J20" s="24">
        <v>1623.5232599999999</v>
      </c>
      <c r="K20" s="24">
        <v>6</v>
      </c>
      <c r="L20" s="24">
        <v>1.38</v>
      </c>
      <c r="M20" s="24">
        <v>406.52647000000002</v>
      </c>
      <c r="N20" s="24">
        <v>423.57641999999998</v>
      </c>
      <c r="O20" s="5">
        <v>121.709</v>
      </c>
      <c r="P20" s="5">
        <v>28.6</v>
      </c>
      <c r="Q20" s="5">
        <v>344.1</v>
      </c>
      <c r="R20" s="5">
        <v>232.7</v>
      </c>
      <c r="S20" s="5">
        <v>2140.518</v>
      </c>
      <c r="T20" s="5">
        <v>315.82889</v>
      </c>
      <c r="U20" s="5">
        <v>498.58591000000001</v>
      </c>
      <c r="V20" s="5">
        <v>511.46980000000002</v>
      </c>
      <c r="W20" s="21">
        <v>2104.4719999999998</v>
      </c>
      <c r="X20" s="21">
        <v>331.59834999999998</v>
      </c>
      <c r="Y20" s="21">
        <v>924.56863999999996</v>
      </c>
      <c r="Z20" s="21">
        <v>435.75286000000006</v>
      </c>
      <c r="AA20" s="29">
        <v>528.5</v>
      </c>
      <c r="AB20" s="29">
        <v>38.741750000000003</v>
      </c>
      <c r="AC20" s="29">
        <v>775.60293000000001</v>
      </c>
      <c r="AD20" s="29">
        <v>689.99122</v>
      </c>
      <c r="AE20" s="23">
        <v>318.262</v>
      </c>
      <c r="AF20" s="23">
        <v>110.76029</v>
      </c>
      <c r="AG20" s="23">
        <v>1034.49171</v>
      </c>
      <c r="AH20" s="23">
        <v>1054.6394499999999</v>
      </c>
      <c r="AI20" s="23">
        <v>95.632000000000005</v>
      </c>
      <c r="AJ20" s="23">
        <v>8.2319700000000005</v>
      </c>
      <c r="AK20" s="23">
        <v>419.78203000000002</v>
      </c>
      <c r="AL20" s="23">
        <v>463.98883000000001</v>
      </c>
      <c r="AM20" s="23">
        <v>0</v>
      </c>
      <c r="AN20" s="23">
        <v>0</v>
      </c>
      <c r="AO20" s="23">
        <v>229.36501999999999</v>
      </c>
      <c r="AP20" s="23">
        <v>229.64912000000001</v>
      </c>
      <c r="AR20" s="1"/>
      <c r="AS20" s="1"/>
      <c r="AT20" s="1"/>
      <c r="AU20" s="1"/>
    </row>
    <row r="21" spans="1:47" customFormat="1" ht="12.75" x14ac:dyDescent="0.2">
      <c r="A21" s="1" t="s">
        <v>29</v>
      </c>
      <c r="B21" s="1" t="s">
        <v>30</v>
      </c>
      <c r="C21" s="24">
        <v>306.375</v>
      </c>
      <c r="D21" s="24">
        <v>596.49797000000001</v>
      </c>
      <c r="E21" s="24">
        <v>2145.8053799999998</v>
      </c>
      <c r="F21" s="24">
        <v>3938.5100299999999</v>
      </c>
      <c r="G21" s="24">
        <v>141.30000000000001</v>
      </c>
      <c r="H21" s="24">
        <v>646.19881999999996</v>
      </c>
      <c r="I21" s="24">
        <v>1684.20361</v>
      </c>
      <c r="J21" s="24">
        <v>2260.2684100000001</v>
      </c>
      <c r="K21" s="24">
        <v>106.7289</v>
      </c>
      <c r="L21" s="24">
        <v>417.16795000000002</v>
      </c>
      <c r="M21" s="24">
        <v>1389.85529</v>
      </c>
      <c r="N21" s="24">
        <v>2286.7910000000002</v>
      </c>
      <c r="O21" s="5">
        <v>34.952199999999998</v>
      </c>
      <c r="P21" s="5">
        <v>140.6</v>
      </c>
      <c r="Q21" s="5">
        <v>1704.4</v>
      </c>
      <c r="R21" s="5">
        <v>2526.9</v>
      </c>
      <c r="S21" s="5">
        <v>63.5122</v>
      </c>
      <c r="T21" s="5">
        <v>37.200670000000002</v>
      </c>
      <c r="U21" s="5">
        <v>28352.496859999992</v>
      </c>
      <c r="V21" s="5">
        <v>8895.8098699999973</v>
      </c>
      <c r="W21" s="21">
        <v>208.75840000000002</v>
      </c>
      <c r="X21" s="21">
        <v>129.06268</v>
      </c>
      <c r="Y21" s="21">
        <v>25910.199279999983</v>
      </c>
      <c r="Z21" s="21">
        <v>10100.738039999998</v>
      </c>
      <c r="AA21" s="29">
        <v>504.64670000000001</v>
      </c>
      <c r="AB21" s="29">
        <v>329.03712000000002</v>
      </c>
      <c r="AC21" s="29">
        <v>1867.6306999999999</v>
      </c>
      <c r="AD21" s="29">
        <v>4217.52844</v>
      </c>
      <c r="AE21" s="23">
        <v>16.409549999999999</v>
      </c>
      <c r="AF21" s="23">
        <v>183.67666</v>
      </c>
      <c r="AG21" s="23">
        <v>1575.1149800000001</v>
      </c>
      <c r="AH21" s="23">
        <v>4830.9889899999998</v>
      </c>
      <c r="AI21" s="23">
        <v>8.6503999999999994</v>
      </c>
      <c r="AJ21" s="23">
        <v>14.3942</v>
      </c>
      <c r="AK21" s="23">
        <v>461.75087000000002</v>
      </c>
      <c r="AL21" s="23">
        <v>1344.01946</v>
      </c>
      <c r="AM21" s="23">
        <v>9.6149999999999999E-2</v>
      </c>
      <c r="AN21" s="23">
        <v>1.1053500000000001</v>
      </c>
      <c r="AO21" s="23">
        <v>712.86542999999995</v>
      </c>
      <c r="AP21" s="23">
        <v>1029.09617</v>
      </c>
      <c r="AR21" s="1"/>
      <c r="AS21" s="1"/>
      <c r="AT21" s="1"/>
      <c r="AU21" s="1"/>
    </row>
    <row r="22" spans="1:47" customFormat="1" ht="12.75" x14ac:dyDescent="0.2">
      <c r="A22" s="1" t="s">
        <v>31</v>
      </c>
      <c r="B22" s="1" t="s">
        <v>32</v>
      </c>
      <c r="C22" s="24">
        <v>0</v>
      </c>
      <c r="D22" s="24">
        <v>0</v>
      </c>
      <c r="E22" s="24">
        <v>5.2312700000000003</v>
      </c>
      <c r="F22" s="24">
        <v>7.3604099999999999</v>
      </c>
      <c r="G22" s="24">
        <v>0</v>
      </c>
      <c r="H22" s="24">
        <v>0</v>
      </c>
      <c r="I22" s="24">
        <v>185.57231999999999</v>
      </c>
      <c r="J22" s="24">
        <v>135.59631999999999</v>
      </c>
      <c r="K22" s="24">
        <v>0</v>
      </c>
      <c r="L22" s="24">
        <v>0</v>
      </c>
      <c r="M22" s="24">
        <v>293.59165000000002</v>
      </c>
      <c r="N22" s="24">
        <v>97.663439999999994</v>
      </c>
      <c r="O22" s="6" t="s">
        <v>229</v>
      </c>
      <c r="P22" s="6" t="s">
        <v>229</v>
      </c>
      <c r="Q22" s="5">
        <v>860.6</v>
      </c>
      <c r="R22" s="5">
        <v>121.8</v>
      </c>
      <c r="S22" s="6" t="s">
        <v>229</v>
      </c>
      <c r="T22" s="6" t="s">
        <v>229</v>
      </c>
      <c r="U22" s="5">
        <v>41.740019999999994</v>
      </c>
      <c r="V22" s="5">
        <v>29.633669999999999</v>
      </c>
      <c r="W22" s="23" t="s">
        <v>229</v>
      </c>
      <c r="X22" s="23" t="s">
        <v>229</v>
      </c>
      <c r="Y22" s="21">
        <v>97.22287</v>
      </c>
      <c r="Z22" s="21">
        <v>68.254800000000003</v>
      </c>
      <c r="AA22" s="29">
        <v>700</v>
      </c>
      <c r="AB22" s="29">
        <v>651.91999999999996</v>
      </c>
      <c r="AC22" s="29">
        <v>24.851700000000001</v>
      </c>
      <c r="AD22" s="29">
        <v>10.580500000000001</v>
      </c>
      <c r="AE22" s="23">
        <v>0</v>
      </c>
      <c r="AF22" s="23">
        <v>0</v>
      </c>
      <c r="AG22" s="23">
        <v>2.2632500000000002</v>
      </c>
      <c r="AH22" s="23">
        <v>5.0739999999999998</v>
      </c>
      <c r="AI22" s="23">
        <v>0</v>
      </c>
      <c r="AJ22" s="23">
        <v>0</v>
      </c>
      <c r="AK22" s="23">
        <v>0.11325</v>
      </c>
      <c r="AL22" s="23">
        <v>0.43</v>
      </c>
      <c r="AM22" s="23">
        <v>0</v>
      </c>
      <c r="AN22" s="23">
        <v>0</v>
      </c>
      <c r="AO22" s="23">
        <v>171.56</v>
      </c>
      <c r="AP22" s="23">
        <v>9.0254499999999993</v>
      </c>
      <c r="AR22" s="1"/>
      <c r="AS22" s="1"/>
      <c r="AT22" s="1"/>
      <c r="AU22" s="1"/>
    </row>
    <row r="23" spans="1:47" customFormat="1" ht="12.75" x14ac:dyDescent="0.2">
      <c r="A23" s="1" t="s">
        <v>33</v>
      </c>
      <c r="B23" s="1" t="s">
        <v>34</v>
      </c>
      <c r="C23" s="24">
        <v>0</v>
      </c>
      <c r="D23" s="24">
        <v>0</v>
      </c>
      <c r="E23" s="24">
        <v>0.33859</v>
      </c>
      <c r="F23" s="24">
        <v>0.50043000000000004</v>
      </c>
      <c r="G23" s="24">
        <v>0</v>
      </c>
      <c r="H23" s="24">
        <v>0</v>
      </c>
      <c r="I23" s="24">
        <v>4.8640000000000003E-2</v>
      </c>
      <c r="J23" s="24">
        <v>0.498</v>
      </c>
      <c r="K23" s="24">
        <v>0</v>
      </c>
      <c r="L23" s="24">
        <v>0</v>
      </c>
      <c r="M23" s="24">
        <v>1.2875000000000001</v>
      </c>
      <c r="N23" s="24">
        <v>7.1589999999999998</v>
      </c>
      <c r="O23" s="6" t="s">
        <v>229</v>
      </c>
      <c r="P23" s="6" t="s">
        <v>229</v>
      </c>
      <c r="Q23" s="5">
        <v>6.9</v>
      </c>
      <c r="R23" s="5">
        <v>31.5</v>
      </c>
      <c r="S23" s="6" t="s">
        <v>229</v>
      </c>
      <c r="T23" s="6" t="s">
        <v>229</v>
      </c>
      <c r="U23" s="5">
        <v>3.1932800000000001</v>
      </c>
      <c r="V23" s="5">
        <v>17.674190000000003</v>
      </c>
      <c r="W23" s="23" t="s">
        <v>229</v>
      </c>
      <c r="X23" s="23" t="s">
        <v>229</v>
      </c>
      <c r="Y23" s="21">
        <v>4.418870000000001</v>
      </c>
      <c r="Z23" s="21">
        <v>17.11571</v>
      </c>
      <c r="AA23" s="29">
        <v>20</v>
      </c>
      <c r="AB23" s="29">
        <v>11.632999999999999</v>
      </c>
      <c r="AC23" s="29">
        <v>7.73461</v>
      </c>
      <c r="AD23" s="29">
        <v>38.936259999999997</v>
      </c>
      <c r="AE23" s="23">
        <v>0</v>
      </c>
      <c r="AF23" s="23">
        <v>0</v>
      </c>
      <c r="AG23" s="23">
        <v>1.5657399999999999</v>
      </c>
      <c r="AH23" s="23">
        <v>9.7486200000000007</v>
      </c>
      <c r="AI23" s="23">
        <v>0</v>
      </c>
      <c r="AJ23" s="23">
        <v>0</v>
      </c>
      <c r="AK23" s="23">
        <v>0.54857999999999996</v>
      </c>
      <c r="AL23" s="23">
        <v>2.8060299999999998</v>
      </c>
      <c r="AM23" s="23">
        <v>0.10299999999999999</v>
      </c>
      <c r="AN23" s="23">
        <v>4.4200000000000003E-3</v>
      </c>
      <c r="AO23" s="23">
        <v>0.77890000000000004</v>
      </c>
      <c r="AP23" s="23">
        <v>3.02902</v>
      </c>
      <c r="AR23" s="1"/>
      <c r="AS23" s="1"/>
      <c r="AT23" s="1"/>
      <c r="AU23" s="1"/>
    </row>
    <row r="24" spans="1:47" customFormat="1" ht="12.75" x14ac:dyDescent="0.2">
      <c r="A24" s="1" t="s">
        <v>35</v>
      </c>
      <c r="B24" s="1" t="s">
        <v>36</v>
      </c>
      <c r="C24" s="24">
        <v>5.2429600000000001</v>
      </c>
      <c r="D24" s="24">
        <v>11.078110000000001</v>
      </c>
      <c r="E24" s="24">
        <v>571.52806999999996</v>
      </c>
      <c r="F24" s="24">
        <v>4100.40416</v>
      </c>
      <c r="G24" s="24">
        <v>5.4559499999999996</v>
      </c>
      <c r="H24" s="24">
        <v>4.8226699999999996</v>
      </c>
      <c r="I24" s="24">
        <v>1110.4344799999999</v>
      </c>
      <c r="J24" s="24">
        <v>4829.0826100000004</v>
      </c>
      <c r="K24" s="24">
        <v>0.93420999999999998</v>
      </c>
      <c r="L24" s="24">
        <v>9.9120399999999993</v>
      </c>
      <c r="M24" s="24">
        <v>1003.24177</v>
      </c>
      <c r="N24" s="24">
        <v>6676.0901000000003</v>
      </c>
      <c r="O24" s="5">
        <v>3.7253099999999999</v>
      </c>
      <c r="P24" s="5">
        <v>27.2</v>
      </c>
      <c r="Q24" s="5">
        <v>1201.9000000000001</v>
      </c>
      <c r="R24" s="5">
        <v>8139.5</v>
      </c>
      <c r="S24" s="5">
        <v>41.674770000000009</v>
      </c>
      <c r="T24" s="5">
        <v>392.35392999999999</v>
      </c>
      <c r="U24" s="5">
        <v>1614.8119799999995</v>
      </c>
      <c r="V24" s="5">
        <v>10165.297689999999</v>
      </c>
      <c r="W24" s="21">
        <v>16.046759999999999</v>
      </c>
      <c r="X24" s="21">
        <v>53.580139999999993</v>
      </c>
      <c r="Y24" s="21">
        <v>1570.455579999998</v>
      </c>
      <c r="Z24" s="21">
        <v>9173.6304900000014</v>
      </c>
      <c r="AA24" s="29">
        <v>9.2624600000000008</v>
      </c>
      <c r="AB24" s="29">
        <v>66.345659999999995</v>
      </c>
      <c r="AC24" s="29">
        <v>1901.7465099999999</v>
      </c>
      <c r="AD24" s="29">
        <v>11877.867130000001</v>
      </c>
      <c r="AE24" s="23">
        <v>132.80556999999999</v>
      </c>
      <c r="AF24" s="23">
        <v>1520.76982</v>
      </c>
      <c r="AG24" s="23">
        <v>2928.7939799999999</v>
      </c>
      <c r="AH24" s="23">
        <v>23091.386009999998</v>
      </c>
      <c r="AI24" s="23">
        <v>3.0804</v>
      </c>
      <c r="AJ24" s="23">
        <v>35.283940000000001</v>
      </c>
      <c r="AK24" s="23">
        <v>479.90312999999998</v>
      </c>
      <c r="AL24" s="23">
        <v>3534.4694</v>
      </c>
      <c r="AM24" s="23">
        <v>100.79593</v>
      </c>
      <c r="AN24" s="23">
        <v>559.98923000000002</v>
      </c>
      <c r="AO24" s="23">
        <v>767.61450000000002</v>
      </c>
      <c r="AP24" s="23">
        <v>5776.8374999999996</v>
      </c>
      <c r="AR24" s="1"/>
      <c r="AS24" s="1"/>
      <c r="AT24" s="1"/>
      <c r="AU24" s="1"/>
    </row>
    <row r="25" spans="1:47" customFormat="1" ht="12.75" x14ac:dyDescent="0.2">
      <c r="A25" s="1" t="s">
        <v>37</v>
      </c>
      <c r="B25" s="1" t="s">
        <v>38</v>
      </c>
      <c r="C25" s="24">
        <v>1687.03017</v>
      </c>
      <c r="D25" s="24">
        <v>8512.8845600000004</v>
      </c>
      <c r="E25" s="24">
        <v>28590.180950000002</v>
      </c>
      <c r="F25" s="24">
        <v>110200.7012</v>
      </c>
      <c r="G25" s="24">
        <v>1991.8323800000001</v>
      </c>
      <c r="H25" s="24">
        <v>9682.6764399999993</v>
      </c>
      <c r="I25" s="24">
        <v>30581.286520000001</v>
      </c>
      <c r="J25" s="24">
        <v>112434.13174</v>
      </c>
      <c r="K25" s="24">
        <v>1864.24524</v>
      </c>
      <c r="L25" s="24">
        <v>8886.1222400000006</v>
      </c>
      <c r="M25" s="24">
        <v>33268.804300000003</v>
      </c>
      <c r="N25" s="24">
        <v>122794.60161</v>
      </c>
      <c r="O25" s="5">
        <v>2958.2543500000002</v>
      </c>
      <c r="P25" s="5">
        <v>11782.2</v>
      </c>
      <c r="Q25" s="5">
        <v>30525.599999999999</v>
      </c>
      <c r="R25" s="5">
        <v>112747.2</v>
      </c>
      <c r="S25" s="5">
        <v>2621.6373300000005</v>
      </c>
      <c r="T25" s="5">
        <v>12230.456189999999</v>
      </c>
      <c r="U25" s="5">
        <v>30663.814379999993</v>
      </c>
      <c r="V25" s="5">
        <v>107844.26522000002</v>
      </c>
      <c r="W25" s="21">
        <v>4170.7915199999998</v>
      </c>
      <c r="X25" s="21">
        <v>18986.6584</v>
      </c>
      <c r="Y25" s="21">
        <v>29271.445339999991</v>
      </c>
      <c r="Z25" s="21">
        <v>101616.75412999993</v>
      </c>
      <c r="AA25" s="29">
        <v>3900.1526899999999</v>
      </c>
      <c r="AB25" s="29">
        <v>20291.11679</v>
      </c>
      <c r="AC25" s="29">
        <v>32297.986819999998</v>
      </c>
      <c r="AD25" s="29">
        <v>111608.10519</v>
      </c>
      <c r="AE25" s="23">
        <v>4475.7915599999997</v>
      </c>
      <c r="AF25" s="23">
        <v>26738.755229999999</v>
      </c>
      <c r="AG25" s="23">
        <v>28386.34474</v>
      </c>
      <c r="AH25" s="23">
        <v>92556.645959999994</v>
      </c>
      <c r="AI25" s="23">
        <v>1200.29394</v>
      </c>
      <c r="AJ25" s="23">
        <v>5542.66561</v>
      </c>
      <c r="AK25" s="23">
        <v>6302.2557399999996</v>
      </c>
      <c r="AL25" s="23">
        <v>20653.18894</v>
      </c>
      <c r="AM25" s="23">
        <v>681.36803999999995</v>
      </c>
      <c r="AN25" s="23">
        <v>4166.47109</v>
      </c>
      <c r="AO25" s="23">
        <v>9530.0951399999994</v>
      </c>
      <c r="AP25" s="23">
        <v>29981.98459</v>
      </c>
      <c r="AR25" s="1"/>
      <c r="AS25" s="1"/>
      <c r="AT25" s="1"/>
      <c r="AU25" s="1"/>
    </row>
    <row r="26" spans="1:47" customFormat="1" ht="12.75" x14ac:dyDescent="0.2">
      <c r="A26" s="1" t="s">
        <v>39</v>
      </c>
      <c r="B26" s="1" t="s">
        <v>40</v>
      </c>
      <c r="C26" s="24">
        <v>0</v>
      </c>
      <c r="D26" s="24">
        <v>0</v>
      </c>
      <c r="E26" s="24">
        <v>0.14355999999999999</v>
      </c>
      <c r="F26" s="24">
        <v>1.16401</v>
      </c>
      <c r="G26" s="24">
        <v>0</v>
      </c>
      <c r="H26" s="24">
        <v>0</v>
      </c>
      <c r="I26" s="24">
        <v>1.0498000000000001</v>
      </c>
      <c r="J26" s="24">
        <v>9.3138400000000008</v>
      </c>
      <c r="K26" s="24">
        <v>0</v>
      </c>
      <c r="L26" s="24">
        <v>0</v>
      </c>
      <c r="M26" s="24">
        <v>2.3431799999999998</v>
      </c>
      <c r="N26" s="24">
        <v>9.5053999999999998</v>
      </c>
      <c r="O26" s="6" t="s">
        <v>229</v>
      </c>
      <c r="P26" s="6" t="s">
        <v>229</v>
      </c>
      <c r="Q26" s="5">
        <v>0.4</v>
      </c>
      <c r="R26" s="5">
        <v>5.2</v>
      </c>
      <c r="S26" s="6" t="s">
        <v>229</v>
      </c>
      <c r="T26" s="6" t="s">
        <v>229</v>
      </c>
      <c r="U26" s="5">
        <v>1.35293</v>
      </c>
      <c r="V26" s="5">
        <v>3.1163699999999999</v>
      </c>
      <c r="W26" s="23" t="s">
        <v>229</v>
      </c>
      <c r="X26" s="23" t="s">
        <v>229</v>
      </c>
      <c r="Y26" s="21">
        <v>0.23382999999999998</v>
      </c>
      <c r="Z26" s="21">
        <v>2.9458200000000003</v>
      </c>
      <c r="AA26" s="29">
        <v>0.8</v>
      </c>
      <c r="AB26" s="29">
        <v>0.18573000000000001</v>
      </c>
      <c r="AC26" s="29">
        <v>0.35000999999999999</v>
      </c>
      <c r="AD26" s="29">
        <v>4.1769299999999996</v>
      </c>
      <c r="AE26" s="23">
        <v>0</v>
      </c>
      <c r="AF26" s="23">
        <v>0</v>
      </c>
      <c r="AG26" s="23">
        <v>0.67567999999999995</v>
      </c>
      <c r="AH26" s="23">
        <v>3.4784799999999998</v>
      </c>
      <c r="AI26" s="23">
        <v>0</v>
      </c>
      <c r="AJ26" s="23">
        <v>0</v>
      </c>
      <c r="AK26" s="23">
        <v>0.52812999999999999</v>
      </c>
      <c r="AL26" s="23">
        <v>1.3739300000000001</v>
      </c>
      <c r="AM26" s="23">
        <v>0</v>
      </c>
      <c r="AN26" s="23">
        <v>0</v>
      </c>
      <c r="AO26" s="23">
        <v>6.9379999999999997E-2</v>
      </c>
      <c r="AP26" s="23">
        <v>1.1748000000000001</v>
      </c>
      <c r="AR26" s="1"/>
      <c r="AS26" s="1"/>
      <c r="AT26" s="1"/>
      <c r="AU26" s="1"/>
    </row>
    <row r="27" spans="1:47" customFormat="1" ht="12.75" x14ac:dyDescent="0.2">
      <c r="A27" s="1" t="s">
        <v>41</v>
      </c>
      <c r="B27" s="1" t="s">
        <v>42</v>
      </c>
      <c r="C27" s="24">
        <v>4.4999999999999997E-3</v>
      </c>
      <c r="D27" s="24">
        <v>4.725E-2</v>
      </c>
      <c r="E27" s="24">
        <v>8.0573499999999996</v>
      </c>
      <c r="F27" s="24">
        <v>33.218780000000002</v>
      </c>
      <c r="G27" s="24">
        <v>0</v>
      </c>
      <c r="H27" s="24">
        <v>0</v>
      </c>
      <c r="I27" s="24">
        <v>4.1318200000000003</v>
      </c>
      <c r="J27" s="24">
        <v>37.986789999999999</v>
      </c>
      <c r="K27" s="24">
        <v>0</v>
      </c>
      <c r="L27" s="24">
        <v>0</v>
      </c>
      <c r="M27" s="24">
        <v>5.3154199999999996</v>
      </c>
      <c r="N27" s="24">
        <v>33.363309999999998</v>
      </c>
      <c r="O27" s="6" t="s">
        <v>229</v>
      </c>
      <c r="P27" s="6" t="s">
        <v>229</v>
      </c>
      <c r="Q27" s="5">
        <v>4.4000000000000004</v>
      </c>
      <c r="R27" s="5">
        <v>49.5</v>
      </c>
      <c r="S27" s="6" t="s">
        <v>229</v>
      </c>
      <c r="T27" s="6" t="s">
        <v>229</v>
      </c>
      <c r="U27" s="5">
        <v>3.1076600000000001</v>
      </c>
      <c r="V27" s="5">
        <v>15.26703</v>
      </c>
      <c r="W27" s="21">
        <v>5.9000000000000003E-4</v>
      </c>
      <c r="X27" s="21">
        <v>0.35913999999999996</v>
      </c>
      <c r="Y27" s="21">
        <v>0.22017</v>
      </c>
      <c r="Z27" s="21">
        <v>5.6518200000000007</v>
      </c>
      <c r="AA27" s="29">
        <v>8.0000000000000007E-5</v>
      </c>
      <c r="AB27" s="29">
        <v>1.9E-3</v>
      </c>
      <c r="AC27" s="29">
        <v>2.9746000000000001</v>
      </c>
      <c r="AD27" s="29">
        <v>78.715689999999995</v>
      </c>
      <c r="AE27" s="23">
        <v>1.5E-3</v>
      </c>
      <c r="AF27" s="23">
        <v>4.2999999999999997E-2</v>
      </c>
      <c r="AG27" s="23">
        <v>0.36453000000000002</v>
      </c>
      <c r="AH27" s="23">
        <v>14.24288</v>
      </c>
      <c r="AI27" s="23">
        <v>1.5E-3</v>
      </c>
      <c r="AJ27" s="23">
        <v>4.2999999999999997E-2</v>
      </c>
      <c r="AK27" s="23">
        <v>7.4200000000000002E-2</v>
      </c>
      <c r="AL27" s="23">
        <v>2.5912700000000002</v>
      </c>
      <c r="AM27" s="23">
        <v>0</v>
      </c>
      <c r="AN27" s="23">
        <v>0</v>
      </c>
      <c r="AO27" s="23">
        <v>1.4E-3</v>
      </c>
      <c r="AP27" s="23">
        <v>1.2854399999999999</v>
      </c>
      <c r="AR27" s="1"/>
      <c r="AS27" s="1"/>
      <c r="AT27" s="1"/>
      <c r="AU27" s="1"/>
    </row>
    <row r="28" spans="1:47" customFormat="1" ht="12.75" x14ac:dyDescent="0.2">
      <c r="A28" s="1" t="s">
        <v>43</v>
      </c>
      <c r="B28" s="1" t="s">
        <v>44</v>
      </c>
      <c r="C28" s="24">
        <v>1822669.15812</v>
      </c>
      <c r="D28" s="24">
        <v>493724.21763000003</v>
      </c>
      <c r="E28" s="24">
        <v>5973.8701499999997</v>
      </c>
      <c r="F28" s="24">
        <v>1873.3413599999999</v>
      </c>
      <c r="G28" s="24">
        <v>2394276.9024999999</v>
      </c>
      <c r="H28" s="24">
        <v>505110.94030999998</v>
      </c>
      <c r="I28" s="24">
        <v>2339.4956999999999</v>
      </c>
      <c r="J28" s="24">
        <v>776.66815999999994</v>
      </c>
      <c r="K28" s="24">
        <v>2316871.5845400002</v>
      </c>
      <c r="L28" s="24">
        <v>469402.22094999999</v>
      </c>
      <c r="M28" s="24">
        <v>2740.3271199999999</v>
      </c>
      <c r="N28" s="24">
        <v>978.39301</v>
      </c>
      <c r="O28" s="5">
        <v>2297686.8810200002</v>
      </c>
      <c r="P28" s="5">
        <v>448385.5</v>
      </c>
      <c r="Q28" s="5">
        <v>3222.2</v>
      </c>
      <c r="R28" s="5">
        <v>1116</v>
      </c>
      <c r="S28" s="5">
        <v>1560146.4349199999</v>
      </c>
      <c r="T28" s="5">
        <v>362086.89870999992</v>
      </c>
      <c r="U28" s="5">
        <v>3875.95586</v>
      </c>
      <c r="V28" s="5">
        <v>1749.9354399999997</v>
      </c>
      <c r="W28" s="21">
        <v>1743751.7210000001</v>
      </c>
      <c r="X28" s="21">
        <v>489864.37459999986</v>
      </c>
      <c r="Y28" s="21">
        <v>7874.0836399999989</v>
      </c>
      <c r="Z28" s="21">
        <v>2859.4729400000015</v>
      </c>
      <c r="AA28" s="29">
        <v>1468753</v>
      </c>
      <c r="AB28" s="29">
        <v>440904.33143000002</v>
      </c>
      <c r="AC28" s="29">
        <v>9111.8437599999997</v>
      </c>
      <c r="AD28" s="29">
        <v>3732.29943</v>
      </c>
      <c r="AE28" s="23">
        <v>1935566.692</v>
      </c>
      <c r="AF28" s="23">
        <v>753016.68240000005</v>
      </c>
      <c r="AG28" s="23">
        <v>26137.533490000002</v>
      </c>
      <c r="AH28" s="23">
        <v>8681.6428099999994</v>
      </c>
      <c r="AI28" s="23">
        <v>466212.6888</v>
      </c>
      <c r="AJ28" s="23">
        <v>172143.98838</v>
      </c>
      <c r="AK28" s="23">
        <v>4412.3370699999996</v>
      </c>
      <c r="AL28" s="23">
        <v>1272.75188</v>
      </c>
      <c r="AM28" s="23">
        <v>453651.946</v>
      </c>
      <c r="AN28" s="23">
        <v>155001.33040000001</v>
      </c>
      <c r="AO28" s="23">
        <v>5567.2880100000002</v>
      </c>
      <c r="AP28" s="23">
        <v>1573.575</v>
      </c>
      <c r="AR28" s="1"/>
      <c r="AS28" s="1"/>
      <c r="AT28" s="1"/>
      <c r="AU28" s="1"/>
    </row>
    <row r="29" spans="1:47" customFormat="1" ht="12.75" x14ac:dyDescent="0.2">
      <c r="A29" s="1" t="s">
        <v>45</v>
      </c>
      <c r="B29" s="1" t="s">
        <v>46</v>
      </c>
      <c r="C29" s="24">
        <v>450.11</v>
      </c>
      <c r="D29" s="24">
        <v>90.275090000000006</v>
      </c>
      <c r="E29" s="24">
        <v>3771.8587000000002</v>
      </c>
      <c r="F29" s="24">
        <v>696.84289999999999</v>
      </c>
      <c r="G29" s="24">
        <v>2596.9670000000001</v>
      </c>
      <c r="H29" s="24">
        <v>556.46844999999996</v>
      </c>
      <c r="I29" s="24">
        <v>1255.1069199999999</v>
      </c>
      <c r="J29" s="24">
        <v>353.02731999999997</v>
      </c>
      <c r="K29" s="24">
        <v>505.13499999999999</v>
      </c>
      <c r="L29" s="24">
        <v>108.68935</v>
      </c>
      <c r="M29" s="24">
        <v>1803.58242</v>
      </c>
      <c r="N29" s="24">
        <v>531.44677000000001</v>
      </c>
      <c r="O29" s="5">
        <v>286.26799999999997</v>
      </c>
      <c r="P29" s="5">
        <v>54.3</v>
      </c>
      <c r="Q29" s="5">
        <v>2528.1999999999998</v>
      </c>
      <c r="R29" s="5">
        <v>608.20000000000005</v>
      </c>
      <c r="S29" s="5">
        <v>734.19500000000005</v>
      </c>
      <c r="T29" s="5">
        <v>189.81877999999998</v>
      </c>
      <c r="U29" s="5">
        <v>3375.5169800000008</v>
      </c>
      <c r="V29" s="5">
        <v>947.59206000000017</v>
      </c>
      <c r="W29" s="21">
        <v>22.560000000000002</v>
      </c>
      <c r="X29" s="21">
        <v>3.6962199999999998</v>
      </c>
      <c r="Y29" s="21">
        <v>4733.9913700000006</v>
      </c>
      <c r="Z29" s="21">
        <v>1387.4622099999999</v>
      </c>
      <c r="AA29" s="29">
        <v>2.2799999999999998</v>
      </c>
      <c r="AB29" s="29">
        <v>0.89776</v>
      </c>
      <c r="AC29" s="29">
        <v>4513.9233299999996</v>
      </c>
      <c r="AD29" s="29">
        <v>1303.2916600000001</v>
      </c>
      <c r="AE29" s="23">
        <v>525.84</v>
      </c>
      <c r="AF29" s="23">
        <v>161.29019</v>
      </c>
      <c r="AG29" s="23">
        <v>3247.3995599999998</v>
      </c>
      <c r="AH29" s="23">
        <v>1280.1486600000001</v>
      </c>
      <c r="AI29" s="23">
        <v>3.48</v>
      </c>
      <c r="AJ29" s="23">
        <v>7.1481500000000002</v>
      </c>
      <c r="AK29" s="23">
        <v>512.69118000000003</v>
      </c>
      <c r="AL29" s="23">
        <v>187.16427999999999</v>
      </c>
      <c r="AM29" s="23">
        <v>136.13999999999999</v>
      </c>
      <c r="AN29" s="23">
        <v>29.9269</v>
      </c>
      <c r="AO29" s="23">
        <v>779.56966999999997</v>
      </c>
      <c r="AP29" s="23">
        <v>239.99481</v>
      </c>
      <c r="AR29" s="1"/>
      <c r="AS29" s="1"/>
      <c r="AT29" s="1"/>
      <c r="AU29" s="1"/>
    </row>
    <row r="30" spans="1:47" customFormat="1" ht="12.75" x14ac:dyDescent="0.2">
      <c r="A30" s="1" t="s">
        <v>47</v>
      </c>
      <c r="B30" s="1" t="s">
        <v>48</v>
      </c>
      <c r="C30" s="24">
        <v>6158.6989999999996</v>
      </c>
      <c r="D30" s="24">
        <v>2417.0100200000002</v>
      </c>
      <c r="E30" s="24">
        <v>10955.825559999999</v>
      </c>
      <c r="F30" s="24">
        <v>5773.4590699999999</v>
      </c>
      <c r="G30" s="24">
        <v>11010.10053</v>
      </c>
      <c r="H30" s="24">
        <v>3840.8359399999999</v>
      </c>
      <c r="I30" s="24">
        <v>6634.0223500000002</v>
      </c>
      <c r="J30" s="24">
        <v>2820.0347299999999</v>
      </c>
      <c r="K30" s="24">
        <v>17302.524740000001</v>
      </c>
      <c r="L30" s="24">
        <v>7354.24892</v>
      </c>
      <c r="M30" s="24">
        <v>4819.3865699999997</v>
      </c>
      <c r="N30" s="24">
        <v>2329.9974099999999</v>
      </c>
      <c r="O30" s="5">
        <v>25271.229599999999</v>
      </c>
      <c r="P30" s="5">
        <v>6621.5</v>
      </c>
      <c r="Q30" s="5">
        <v>6690.9</v>
      </c>
      <c r="R30" s="5">
        <v>2686.2</v>
      </c>
      <c r="S30" s="5">
        <v>19879.240000000005</v>
      </c>
      <c r="T30" s="5">
        <v>5888.6577599999991</v>
      </c>
      <c r="U30" s="5">
        <v>7402.9994799999995</v>
      </c>
      <c r="V30" s="5">
        <v>3583.8924599999996</v>
      </c>
      <c r="W30" s="21">
        <v>13478.447000000002</v>
      </c>
      <c r="X30" s="21">
        <v>5078.0794899999973</v>
      </c>
      <c r="Y30" s="21">
        <v>8709.9991400000072</v>
      </c>
      <c r="Z30" s="21">
        <v>4101.1214099999988</v>
      </c>
      <c r="AA30" s="29">
        <v>14362.671700000001</v>
      </c>
      <c r="AB30" s="29">
        <v>7621.5434800000003</v>
      </c>
      <c r="AC30" s="29">
        <v>7831.4951499999997</v>
      </c>
      <c r="AD30" s="29">
        <v>4031.12968</v>
      </c>
      <c r="AE30" s="23">
        <v>10949.18792</v>
      </c>
      <c r="AF30" s="23">
        <v>7683.1053899999997</v>
      </c>
      <c r="AG30" s="23">
        <v>9014.4135700000006</v>
      </c>
      <c r="AH30" s="23">
        <v>5147.7040800000004</v>
      </c>
      <c r="AI30" s="23">
        <v>2450.8313699999999</v>
      </c>
      <c r="AJ30" s="23">
        <v>1578.91383</v>
      </c>
      <c r="AK30" s="23">
        <v>1764.63283</v>
      </c>
      <c r="AL30" s="23">
        <v>788.79034000000001</v>
      </c>
      <c r="AM30" s="23">
        <v>2652.308</v>
      </c>
      <c r="AN30" s="23">
        <v>1129.93425</v>
      </c>
      <c r="AO30" s="23">
        <v>2423.1819300000002</v>
      </c>
      <c r="AP30" s="23">
        <v>871.18758000000003</v>
      </c>
      <c r="AR30" s="1"/>
      <c r="AS30" s="1"/>
      <c r="AT30" s="1"/>
      <c r="AU30" s="1"/>
    </row>
    <row r="31" spans="1:47" customFormat="1" ht="12.75" x14ac:dyDescent="0.2">
      <c r="A31" s="1" t="s">
        <v>49</v>
      </c>
      <c r="B31" s="1" t="s">
        <v>50</v>
      </c>
      <c r="C31" s="24">
        <v>3939.4872399999999</v>
      </c>
      <c r="D31" s="24">
        <v>1405.4183599999999</v>
      </c>
      <c r="E31" s="24">
        <v>8091.4525199999998</v>
      </c>
      <c r="F31" s="24">
        <v>6065.3140899999999</v>
      </c>
      <c r="G31" s="24">
        <v>5633.3842000000004</v>
      </c>
      <c r="H31" s="24">
        <v>2116.8493600000002</v>
      </c>
      <c r="I31" s="24">
        <v>8724.1344800000006</v>
      </c>
      <c r="J31" s="24">
        <v>5849.4049800000003</v>
      </c>
      <c r="K31" s="24">
        <v>9296.9040000000005</v>
      </c>
      <c r="L31" s="24">
        <v>4180.54918</v>
      </c>
      <c r="M31" s="24">
        <v>10258.9701</v>
      </c>
      <c r="N31" s="24">
        <v>6647.2677400000002</v>
      </c>
      <c r="O31" s="5">
        <v>21636.381280000001</v>
      </c>
      <c r="P31" s="5">
        <v>5846.3</v>
      </c>
      <c r="Q31" s="5">
        <v>12834.5</v>
      </c>
      <c r="R31" s="5">
        <v>7332.8</v>
      </c>
      <c r="S31" s="5">
        <v>24721.144680000001</v>
      </c>
      <c r="T31" s="5">
        <v>8241.4517000000033</v>
      </c>
      <c r="U31" s="5">
        <v>13732.649829999998</v>
      </c>
      <c r="V31" s="5">
        <v>7967.8216600000023</v>
      </c>
      <c r="W31" s="21">
        <v>23261.16854000001</v>
      </c>
      <c r="X31" s="21">
        <v>10813.604480000002</v>
      </c>
      <c r="Y31" s="21">
        <v>23411.830610000005</v>
      </c>
      <c r="Z31" s="21">
        <v>9018.2389699999985</v>
      </c>
      <c r="AA31" s="29">
        <v>26831.669900000001</v>
      </c>
      <c r="AB31" s="29">
        <v>19297.08858</v>
      </c>
      <c r="AC31" s="29">
        <v>17841.087960000001</v>
      </c>
      <c r="AD31" s="29">
        <v>10286.189410000001</v>
      </c>
      <c r="AE31" s="23">
        <v>29006.404269999999</v>
      </c>
      <c r="AF31" s="23">
        <v>26780.654500000001</v>
      </c>
      <c r="AG31" s="23">
        <v>13008.03325</v>
      </c>
      <c r="AH31" s="23">
        <v>10465.98702</v>
      </c>
      <c r="AI31" s="23">
        <v>5040.32107</v>
      </c>
      <c r="AJ31" s="23">
        <v>4246.9647100000002</v>
      </c>
      <c r="AK31" s="23">
        <v>3763.82393</v>
      </c>
      <c r="AL31" s="23">
        <v>2348.0176700000002</v>
      </c>
      <c r="AM31" s="23">
        <v>4280.0079999999998</v>
      </c>
      <c r="AN31" s="23">
        <v>2966.0813699999999</v>
      </c>
      <c r="AO31" s="23">
        <v>3546.3627099999999</v>
      </c>
      <c r="AP31" s="23">
        <v>1994.7105200000001</v>
      </c>
      <c r="AR31" s="1"/>
      <c r="AS31" s="1"/>
      <c r="AT31" s="1"/>
      <c r="AU31" s="1"/>
    </row>
    <row r="32" spans="1:47" customFormat="1" ht="12.75" x14ac:dyDescent="0.2">
      <c r="A32" s="1" t="s">
        <v>51</v>
      </c>
      <c r="B32" s="1" t="s">
        <v>52</v>
      </c>
      <c r="C32" s="24">
        <v>0</v>
      </c>
      <c r="D32" s="24">
        <v>0</v>
      </c>
      <c r="E32" s="24">
        <v>112.30629</v>
      </c>
      <c r="F32" s="24">
        <v>76.633139999999997</v>
      </c>
      <c r="G32" s="24">
        <v>0.375</v>
      </c>
      <c r="H32" s="24">
        <v>0.74299999999999999</v>
      </c>
      <c r="I32" s="24">
        <v>120.07096</v>
      </c>
      <c r="J32" s="24">
        <v>104.57217</v>
      </c>
      <c r="K32" s="24">
        <v>0.495</v>
      </c>
      <c r="L32" s="24">
        <v>1.024</v>
      </c>
      <c r="M32" s="24">
        <v>133.11356000000001</v>
      </c>
      <c r="N32" s="24">
        <v>152.52952999999999</v>
      </c>
      <c r="O32" s="6" t="s">
        <v>229</v>
      </c>
      <c r="P32" s="6" t="s">
        <v>229</v>
      </c>
      <c r="Q32" s="5">
        <v>155.1</v>
      </c>
      <c r="R32" s="5">
        <v>169.5</v>
      </c>
      <c r="S32" s="5">
        <v>20.04</v>
      </c>
      <c r="T32" s="5">
        <v>0.85839999999999994</v>
      </c>
      <c r="U32" s="5">
        <v>198.96507999999994</v>
      </c>
      <c r="V32" s="5">
        <v>233.69493000000006</v>
      </c>
      <c r="W32" s="23" t="s">
        <v>229</v>
      </c>
      <c r="X32" s="23" t="s">
        <v>229</v>
      </c>
      <c r="Y32" s="21">
        <v>223.19451000000001</v>
      </c>
      <c r="Z32" s="21">
        <v>273.53005999999999</v>
      </c>
      <c r="AA32" s="29">
        <v>0</v>
      </c>
      <c r="AB32" s="29">
        <v>0</v>
      </c>
      <c r="AC32" s="29">
        <v>227.35445999999999</v>
      </c>
      <c r="AD32" s="29">
        <v>356.54147</v>
      </c>
      <c r="AE32" s="23">
        <v>0</v>
      </c>
      <c r="AF32" s="23">
        <v>0</v>
      </c>
      <c r="AG32" s="23">
        <v>314.97028999999998</v>
      </c>
      <c r="AH32" s="23">
        <v>763.81804999999997</v>
      </c>
      <c r="AI32" s="23">
        <v>0</v>
      </c>
      <c r="AJ32" s="23">
        <v>0</v>
      </c>
      <c r="AK32" s="23">
        <v>78.277510000000007</v>
      </c>
      <c r="AL32" s="23">
        <v>158.86667</v>
      </c>
      <c r="AM32" s="23">
        <v>0</v>
      </c>
      <c r="AN32" s="23">
        <v>0</v>
      </c>
      <c r="AO32" s="23">
        <v>71.601200000000006</v>
      </c>
      <c r="AP32" s="23">
        <v>94.815910000000002</v>
      </c>
      <c r="AR32" s="1"/>
      <c r="AS32" s="1"/>
      <c r="AT32" s="1"/>
      <c r="AU32" s="1"/>
    </row>
    <row r="33" spans="1:47" customFormat="1" ht="12.75" x14ac:dyDescent="0.2">
      <c r="A33" s="1" t="s">
        <v>53</v>
      </c>
      <c r="B33" s="1" t="s">
        <v>54</v>
      </c>
      <c r="C33" s="24">
        <v>0</v>
      </c>
      <c r="D33" s="24">
        <v>0</v>
      </c>
      <c r="E33" s="24">
        <v>77.178110000000004</v>
      </c>
      <c r="F33" s="24">
        <v>215.24102999999999</v>
      </c>
      <c r="G33" s="24">
        <v>0</v>
      </c>
      <c r="H33" s="24">
        <v>0</v>
      </c>
      <c r="I33" s="24">
        <v>50.292000000000002</v>
      </c>
      <c r="J33" s="24">
        <v>135.55058</v>
      </c>
      <c r="K33" s="24">
        <v>0</v>
      </c>
      <c r="L33" s="24">
        <v>0</v>
      </c>
      <c r="M33" s="24">
        <v>123.69516</v>
      </c>
      <c r="N33" s="24">
        <v>155.10660999999999</v>
      </c>
      <c r="O33" s="6" t="s">
        <v>229</v>
      </c>
      <c r="P33" s="6" t="s">
        <v>229</v>
      </c>
      <c r="Q33" s="5">
        <v>41.5</v>
      </c>
      <c r="R33" s="5">
        <v>147.5</v>
      </c>
      <c r="S33" s="6" t="s">
        <v>229</v>
      </c>
      <c r="T33" s="6" t="s">
        <v>229</v>
      </c>
      <c r="U33" s="5">
        <v>39.591989999999996</v>
      </c>
      <c r="V33" s="5">
        <v>178.21623999999994</v>
      </c>
      <c r="W33" s="23" t="s">
        <v>229</v>
      </c>
      <c r="X33" s="23" t="s">
        <v>229</v>
      </c>
      <c r="Y33" s="21">
        <v>39.433340000000001</v>
      </c>
      <c r="Z33" s="21">
        <v>223.90831999999997</v>
      </c>
      <c r="AA33" s="29">
        <v>0.8</v>
      </c>
      <c r="AB33" s="29">
        <v>0.67261000000000004</v>
      </c>
      <c r="AC33" s="29">
        <v>80.991100000000003</v>
      </c>
      <c r="AD33" s="29">
        <v>315.47341999999998</v>
      </c>
      <c r="AE33" s="23">
        <v>0.1028</v>
      </c>
      <c r="AF33" s="23">
        <v>3.2377199999999999</v>
      </c>
      <c r="AG33" s="23">
        <v>130.75129000000001</v>
      </c>
      <c r="AH33" s="23">
        <v>269.49250000000001</v>
      </c>
      <c r="AI33" s="23">
        <v>4.9599999999999998E-2</v>
      </c>
      <c r="AJ33" s="23">
        <v>1.1235299999999999</v>
      </c>
      <c r="AK33" s="23">
        <v>45.997059999999998</v>
      </c>
      <c r="AL33" s="23">
        <v>85.755229999999997</v>
      </c>
      <c r="AM33" s="23">
        <v>3.7139999999999999E-2</v>
      </c>
      <c r="AN33" s="23">
        <v>0.19375999999999999</v>
      </c>
      <c r="AO33" s="23">
        <v>22.641919999999999</v>
      </c>
      <c r="AP33" s="23">
        <v>113.19589999999999</v>
      </c>
      <c r="AR33" s="1"/>
      <c r="AS33" s="1"/>
      <c r="AT33" s="1"/>
      <c r="AU33" s="1"/>
    </row>
    <row r="34" spans="1:47" customFormat="1" ht="12.75" x14ac:dyDescent="0.2">
      <c r="A34" s="1" t="s">
        <v>55</v>
      </c>
      <c r="B34" s="1" t="s">
        <v>56</v>
      </c>
      <c r="C34" s="24">
        <v>2681.8238000000001</v>
      </c>
      <c r="D34" s="24">
        <v>1277.47019</v>
      </c>
      <c r="E34" s="24">
        <v>20294.135999999999</v>
      </c>
      <c r="F34" s="24">
        <v>7916.2414699999999</v>
      </c>
      <c r="G34" s="24">
        <v>22181.17</v>
      </c>
      <c r="H34" s="24">
        <v>7044.6785900000004</v>
      </c>
      <c r="I34" s="24">
        <v>17490.853350000001</v>
      </c>
      <c r="J34" s="24">
        <v>6644.5585700000001</v>
      </c>
      <c r="K34" s="24">
        <v>13529.6</v>
      </c>
      <c r="L34" s="24">
        <v>4975.4929300000003</v>
      </c>
      <c r="M34" s="24">
        <v>18524.824720000001</v>
      </c>
      <c r="N34" s="24">
        <v>8533.6554400000005</v>
      </c>
      <c r="O34" s="5">
        <v>14961.232900000001</v>
      </c>
      <c r="P34" s="5">
        <v>5712.4</v>
      </c>
      <c r="Q34" s="5">
        <v>21002.2</v>
      </c>
      <c r="R34" s="5">
        <v>8419.1</v>
      </c>
      <c r="S34" s="5">
        <v>19814.759999999998</v>
      </c>
      <c r="T34" s="5">
        <v>8129.7216800000006</v>
      </c>
      <c r="U34" s="5">
        <v>21822.665190000003</v>
      </c>
      <c r="V34" s="5">
        <v>10053.505430000007</v>
      </c>
      <c r="W34" s="21">
        <v>16479.95</v>
      </c>
      <c r="X34" s="21">
        <v>6302.754609999999</v>
      </c>
      <c r="Y34" s="21">
        <v>12397.788399999999</v>
      </c>
      <c r="Z34" s="21">
        <v>4991.9358800000009</v>
      </c>
      <c r="AA34" s="29">
        <v>17403.12</v>
      </c>
      <c r="AB34" s="29">
        <v>7527.1326900000004</v>
      </c>
      <c r="AC34" s="29">
        <v>23220.287039999999</v>
      </c>
      <c r="AD34" s="29">
        <v>9760.8181199999999</v>
      </c>
      <c r="AE34" s="23">
        <v>15039.102800000001</v>
      </c>
      <c r="AF34" s="23">
        <v>8215.8775600000008</v>
      </c>
      <c r="AG34" s="23">
        <v>17002.0461</v>
      </c>
      <c r="AH34" s="23">
        <v>11462.09778</v>
      </c>
      <c r="AI34" s="23">
        <v>4630.8500000000004</v>
      </c>
      <c r="AJ34" s="23">
        <v>2400.5320000000002</v>
      </c>
      <c r="AK34" s="23">
        <v>3596.9708999999998</v>
      </c>
      <c r="AL34" s="23">
        <v>1763.1811600000001</v>
      </c>
      <c r="AM34" s="23">
        <v>3183</v>
      </c>
      <c r="AN34" s="23">
        <v>2151.8456500000002</v>
      </c>
      <c r="AO34" s="23">
        <v>3472.6669999999999</v>
      </c>
      <c r="AP34" s="23">
        <v>2073.66617</v>
      </c>
      <c r="AR34" s="1"/>
      <c r="AS34" s="1"/>
      <c r="AT34" s="1"/>
      <c r="AU34" s="1"/>
    </row>
    <row r="35" spans="1:47" customFormat="1" ht="12.75" x14ac:dyDescent="0.2">
      <c r="A35" s="1" t="s">
        <v>57</v>
      </c>
      <c r="B35" s="1" t="s">
        <v>58</v>
      </c>
      <c r="C35" s="24">
        <v>1862.2059999999999</v>
      </c>
      <c r="D35" s="24">
        <v>901.80476999999996</v>
      </c>
      <c r="E35" s="24">
        <v>6605.0747199999996</v>
      </c>
      <c r="F35" s="24">
        <v>3580.34861</v>
      </c>
      <c r="G35" s="24">
        <v>1943.66</v>
      </c>
      <c r="H35" s="24">
        <v>754.10524999999996</v>
      </c>
      <c r="I35" s="24">
        <v>5533.9264700000003</v>
      </c>
      <c r="J35" s="24">
        <v>3298.5430799999999</v>
      </c>
      <c r="K35" s="24">
        <v>3901.5990099999999</v>
      </c>
      <c r="L35" s="24">
        <v>1489.1402499999999</v>
      </c>
      <c r="M35" s="24">
        <v>6323.9345000000003</v>
      </c>
      <c r="N35" s="24">
        <v>3918.4845099999998</v>
      </c>
      <c r="O35" s="5">
        <v>5246.55051</v>
      </c>
      <c r="P35" s="5">
        <v>1853.8</v>
      </c>
      <c r="Q35" s="5">
        <v>8086.2</v>
      </c>
      <c r="R35" s="5">
        <v>4094.1</v>
      </c>
      <c r="S35" s="5">
        <v>6784.29</v>
      </c>
      <c r="T35" s="5">
        <v>2287.1417799999999</v>
      </c>
      <c r="U35" s="5">
        <v>9342.2346400000006</v>
      </c>
      <c r="V35" s="5">
        <v>5073.1229199999989</v>
      </c>
      <c r="W35" s="21">
        <v>8977.7021999999997</v>
      </c>
      <c r="X35" s="21">
        <v>3167.7807699999998</v>
      </c>
      <c r="Y35" s="21">
        <v>8221.2863199999993</v>
      </c>
      <c r="Z35" s="21">
        <v>4453.0328299999992</v>
      </c>
      <c r="AA35" s="29">
        <v>21931.81</v>
      </c>
      <c r="AB35" s="29">
        <v>7739.6706100000001</v>
      </c>
      <c r="AC35" s="29">
        <v>9025.4777799999993</v>
      </c>
      <c r="AD35" s="29">
        <v>4429.2403899999999</v>
      </c>
      <c r="AE35" s="23">
        <v>20036.237499999999</v>
      </c>
      <c r="AF35" s="23">
        <v>9380.6686800000007</v>
      </c>
      <c r="AG35" s="23">
        <v>9087.2542900000008</v>
      </c>
      <c r="AH35" s="23">
        <v>7471.02747</v>
      </c>
      <c r="AI35" s="23">
        <v>8061</v>
      </c>
      <c r="AJ35" s="23">
        <v>3092.0459999999998</v>
      </c>
      <c r="AK35" s="23">
        <v>2225.3507100000002</v>
      </c>
      <c r="AL35" s="23">
        <v>1478.96622</v>
      </c>
      <c r="AM35" s="23">
        <v>7762.875</v>
      </c>
      <c r="AN35" s="23">
        <v>4193.6676399999997</v>
      </c>
      <c r="AO35" s="23">
        <v>2592.3814699999998</v>
      </c>
      <c r="AP35" s="23">
        <v>3654.4127800000001</v>
      </c>
      <c r="AR35" s="1"/>
      <c r="AS35" s="1"/>
      <c r="AT35" s="1"/>
      <c r="AU35" s="1"/>
    </row>
    <row r="36" spans="1:47" customFormat="1" ht="12.75" x14ac:dyDescent="0.2">
      <c r="A36" s="1" t="s">
        <v>59</v>
      </c>
      <c r="B36" s="1" t="s">
        <v>60</v>
      </c>
      <c r="C36" s="24">
        <v>10</v>
      </c>
      <c r="D36" s="24">
        <v>3.2</v>
      </c>
      <c r="E36" s="24">
        <v>115.5607</v>
      </c>
      <c r="F36" s="24">
        <v>137.24091000000001</v>
      </c>
      <c r="G36" s="24">
        <v>0</v>
      </c>
      <c r="H36" s="24">
        <v>0</v>
      </c>
      <c r="I36" s="24">
        <v>169.7319</v>
      </c>
      <c r="J36" s="24">
        <v>290.02980000000002</v>
      </c>
      <c r="K36" s="24">
        <v>0.05</v>
      </c>
      <c r="L36" s="24">
        <v>0.16730999999999999</v>
      </c>
      <c r="M36" s="24">
        <v>424.5333</v>
      </c>
      <c r="N36" s="24">
        <v>785.46846000000005</v>
      </c>
      <c r="O36" s="5">
        <v>194.93459999999999</v>
      </c>
      <c r="P36" s="5">
        <v>278.39999999999998</v>
      </c>
      <c r="Q36" s="5">
        <v>70.599999999999994</v>
      </c>
      <c r="R36" s="5">
        <v>139.1</v>
      </c>
      <c r="S36" s="5">
        <v>1093.1001999999999</v>
      </c>
      <c r="T36" s="5">
        <v>1335.1097499999998</v>
      </c>
      <c r="U36" s="5">
        <v>47.041249999999998</v>
      </c>
      <c r="V36" s="5">
        <v>101.30372000000001</v>
      </c>
      <c r="W36" s="21">
        <v>1656.722</v>
      </c>
      <c r="X36" s="21">
        <v>1815.8263099999997</v>
      </c>
      <c r="Y36" s="21">
        <v>37.324999999999996</v>
      </c>
      <c r="Z36" s="21">
        <v>46.614469999999997</v>
      </c>
      <c r="AA36" s="29">
        <v>6349.44</v>
      </c>
      <c r="AB36" s="29">
        <v>9481.1068699999996</v>
      </c>
      <c r="AC36" s="29">
        <v>36.151600000000002</v>
      </c>
      <c r="AD36" s="29">
        <v>63.208860000000001</v>
      </c>
      <c r="AE36" s="23">
        <v>7727.7865000000002</v>
      </c>
      <c r="AF36" s="23">
        <v>15534.06437</v>
      </c>
      <c r="AG36" s="23">
        <v>124.4019</v>
      </c>
      <c r="AH36" s="23">
        <v>97.296030000000002</v>
      </c>
      <c r="AI36" s="23">
        <v>2462.7800000000002</v>
      </c>
      <c r="AJ36" s="23">
        <v>4485.32294</v>
      </c>
      <c r="AK36" s="23">
        <v>3.8</v>
      </c>
      <c r="AL36" s="23">
        <v>8.8236500000000007</v>
      </c>
      <c r="AM36" s="23">
        <v>1832.482</v>
      </c>
      <c r="AN36" s="23">
        <v>3718.5641000000001</v>
      </c>
      <c r="AO36" s="23">
        <v>2.9</v>
      </c>
      <c r="AP36" s="23">
        <v>6.5347499999999998</v>
      </c>
      <c r="AR36" s="1"/>
      <c r="AS36" s="1"/>
      <c r="AT36" s="1"/>
      <c r="AU36" s="1"/>
    </row>
    <row r="37" spans="1:47" customFormat="1" ht="12.75" x14ac:dyDescent="0.2">
      <c r="A37" s="1" t="s">
        <v>61</v>
      </c>
      <c r="B37" s="1" t="s">
        <v>62</v>
      </c>
      <c r="C37" s="24">
        <v>0</v>
      </c>
      <c r="D37" s="24">
        <v>0</v>
      </c>
      <c r="E37" s="24">
        <v>427.01679999999999</v>
      </c>
      <c r="F37" s="24">
        <v>260.38359000000003</v>
      </c>
      <c r="G37" s="24">
        <v>0</v>
      </c>
      <c r="H37" s="24">
        <v>0</v>
      </c>
      <c r="I37" s="24">
        <v>434.17147999999997</v>
      </c>
      <c r="J37" s="24">
        <v>121.95867</v>
      </c>
      <c r="K37" s="24">
        <v>0</v>
      </c>
      <c r="L37" s="24">
        <v>0</v>
      </c>
      <c r="M37" s="24">
        <v>989.01588000000004</v>
      </c>
      <c r="N37" s="24">
        <v>285.94126</v>
      </c>
      <c r="O37" s="6" t="s">
        <v>229</v>
      </c>
      <c r="P37" s="6" t="s">
        <v>229</v>
      </c>
      <c r="Q37" s="5">
        <v>716.5</v>
      </c>
      <c r="R37" s="5">
        <v>179.1</v>
      </c>
      <c r="S37" s="6" t="s">
        <v>229</v>
      </c>
      <c r="T37" s="6" t="s">
        <v>229</v>
      </c>
      <c r="U37" s="5">
        <v>877.84667000000013</v>
      </c>
      <c r="V37" s="5">
        <v>456.60564999999997</v>
      </c>
      <c r="W37" s="21">
        <v>3.3E-3</v>
      </c>
      <c r="X37" s="21">
        <v>3.7599999999999999E-3</v>
      </c>
      <c r="Y37" s="21">
        <v>63.181850000000004</v>
      </c>
      <c r="Z37" s="21">
        <v>103.32612999999999</v>
      </c>
      <c r="AA37" s="29">
        <v>0</v>
      </c>
      <c r="AB37" s="29">
        <v>0</v>
      </c>
      <c r="AC37" s="29">
        <v>88.376639999999995</v>
      </c>
      <c r="AD37" s="29">
        <v>104.74489</v>
      </c>
      <c r="AE37" s="23">
        <v>0</v>
      </c>
      <c r="AF37" s="23">
        <v>0</v>
      </c>
      <c r="AG37" s="23">
        <v>70.550629999999998</v>
      </c>
      <c r="AH37" s="23">
        <v>101.01403000000001</v>
      </c>
      <c r="AI37" s="23">
        <v>0</v>
      </c>
      <c r="AJ37" s="23">
        <v>0</v>
      </c>
      <c r="AK37" s="23">
        <v>10.01111</v>
      </c>
      <c r="AL37" s="23">
        <v>14.30425</v>
      </c>
      <c r="AM37" s="23">
        <v>2.7E-2</v>
      </c>
      <c r="AN37" s="23">
        <v>5.6120000000000003E-2</v>
      </c>
      <c r="AO37" s="23">
        <v>24.399850000000001</v>
      </c>
      <c r="AP37" s="23">
        <v>26.243089999999999</v>
      </c>
      <c r="AR37" s="1"/>
      <c r="AS37" s="1"/>
      <c r="AT37" s="1"/>
      <c r="AU37" s="1"/>
    </row>
    <row r="38" spans="1:47" customFormat="1" ht="12.75" x14ac:dyDescent="0.2">
      <c r="A38" s="1" t="s">
        <v>63</v>
      </c>
      <c r="B38" s="1" t="s">
        <v>64</v>
      </c>
      <c r="C38" s="24">
        <v>34.1</v>
      </c>
      <c r="D38" s="24">
        <v>38.47</v>
      </c>
      <c r="E38" s="24">
        <v>3.7219000000000002</v>
      </c>
      <c r="F38" s="24">
        <v>9.1275999999999993</v>
      </c>
      <c r="G38" s="24">
        <v>0</v>
      </c>
      <c r="H38" s="24">
        <v>0</v>
      </c>
      <c r="I38" s="24">
        <v>28.2</v>
      </c>
      <c r="J38" s="24">
        <v>21.760269999999998</v>
      </c>
      <c r="K38" s="24">
        <v>0</v>
      </c>
      <c r="L38" s="24">
        <v>0</v>
      </c>
      <c r="M38" s="24">
        <v>59.481099999999998</v>
      </c>
      <c r="N38" s="24">
        <v>54.685229999999997</v>
      </c>
      <c r="O38" s="6" t="s">
        <v>229</v>
      </c>
      <c r="P38" s="6" t="s">
        <v>229</v>
      </c>
      <c r="Q38" s="5">
        <v>3</v>
      </c>
      <c r="R38" s="5">
        <v>0.8</v>
      </c>
      <c r="S38" s="6">
        <v>0.6</v>
      </c>
      <c r="T38" s="6">
        <v>0.55840000000000001</v>
      </c>
      <c r="U38" s="5">
        <v>79.64</v>
      </c>
      <c r="V38" s="5">
        <v>49.754200000000004</v>
      </c>
      <c r="W38" s="21"/>
      <c r="X38" s="21"/>
      <c r="Y38" s="21">
        <v>96.039959999999994</v>
      </c>
      <c r="Z38" s="21">
        <v>59.10577</v>
      </c>
      <c r="AA38" s="29">
        <v>0</v>
      </c>
      <c r="AB38" s="29">
        <v>0</v>
      </c>
      <c r="AC38" s="29">
        <v>3.5426299999999999</v>
      </c>
      <c r="AD38" s="29">
        <v>7.8600099999999999</v>
      </c>
      <c r="AE38" s="23">
        <v>0</v>
      </c>
      <c r="AF38" s="23">
        <v>0</v>
      </c>
      <c r="AG38" s="23">
        <v>14.20473</v>
      </c>
      <c r="AH38" s="23">
        <v>25.335650000000001</v>
      </c>
      <c r="AI38" s="23">
        <v>0</v>
      </c>
      <c r="AJ38" s="23">
        <v>0</v>
      </c>
      <c r="AK38" s="23">
        <v>0.49032999999999999</v>
      </c>
      <c r="AL38" s="23">
        <v>7.9360600000000003</v>
      </c>
      <c r="AM38" s="23">
        <v>10.1</v>
      </c>
      <c r="AN38" s="23">
        <v>7.9720000000000004</v>
      </c>
      <c r="AO38" s="23">
        <v>21.6</v>
      </c>
      <c r="AP38" s="23">
        <v>28.818999999999999</v>
      </c>
      <c r="AR38" s="1"/>
      <c r="AS38" s="1"/>
      <c r="AT38" s="1"/>
      <c r="AU38" s="1"/>
    </row>
    <row r="39" spans="1:47" customFormat="1" ht="12.75" x14ac:dyDescent="0.2">
      <c r="A39" s="1" t="s">
        <v>65</v>
      </c>
      <c r="B39" s="1" t="s">
        <v>66</v>
      </c>
      <c r="C39" s="24">
        <v>0</v>
      </c>
      <c r="D39" s="24">
        <v>0</v>
      </c>
      <c r="E39" s="24">
        <v>938.79016999999999</v>
      </c>
      <c r="F39" s="24">
        <v>651.15251999999998</v>
      </c>
      <c r="G39" s="24">
        <v>0</v>
      </c>
      <c r="H39" s="24">
        <v>0</v>
      </c>
      <c r="I39" s="24">
        <v>1070.47363</v>
      </c>
      <c r="J39" s="24">
        <v>732.97001</v>
      </c>
      <c r="K39" s="24">
        <v>80</v>
      </c>
      <c r="L39" s="24">
        <v>92.495999999999995</v>
      </c>
      <c r="M39" s="24">
        <v>733.53362000000004</v>
      </c>
      <c r="N39" s="24">
        <v>531.40177000000006</v>
      </c>
      <c r="O39" s="5">
        <v>76.002200000000002</v>
      </c>
      <c r="P39" s="5">
        <v>101.6</v>
      </c>
      <c r="Q39" s="5">
        <v>368.6</v>
      </c>
      <c r="R39" s="5">
        <v>367.4</v>
      </c>
      <c r="S39" s="5">
        <v>61.594099999999997</v>
      </c>
      <c r="T39" s="5">
        <v>72.91113</v>
      </c>
      <c r="U39" s="5">
        <v>739.45056999999997</v>
      </c>
      <c r="V39" s="5">
        <v>713.48305000000005</v>
      </c>
      <c r="W39" s="21">
        <v>883.11200000000008</v>
      </c>
      <c r="X39" s="21">
        <v>843.59907999999996</v>
      </c>
      <c r="Y39" s="21">
        <v>896.74802</v>
      </c>
      <c r="Z39" s="21">
        <v>833.76540999999997</v>
      </c>
      <c r="AA39" s="29">
        <v>1281.4779699999999</v>
      </c>
      <c r="AB39" s="29">
        <v>1069.6602</v>
      </c>
      <c r="AC39" s="29">
        <v>1032.9237700000001</v>
      </c>
      <c r="AD39" s="29">
        <v>1129.3208299999999</v>
      </c>
      <c r="AE39" s="23">
        <v>93.100139999999996</v>
      </c>
      <c r="AF39" s="23">
        <v>72.163160000000005</v>
      </c>
      <c r="AG39" s="23">
        <v>1316.1861799999999</v>
      </c>
      <c r="AH39" s="23">
        <v>1344.3288399999999</v>
      </c>
      <c r="AI39" s="23">
        <v>19.251000000000001</v>
      </c>
      <c r="AJ39" s="23">
        <v>4.0427099999999996</v>
      </c>
      <c r="AK39" s="23">
        <v>256.68365999999997</v>
      </c>
      <c r="AL39" s="23">
        <v>249.41902999999999</v>
      </c>
      <c r="AM39" s="23">
        <v>0</v>
      </c>
      <c r="AN39" s="23">
        <v>0</v>
      </c>
      <c r="AO39" s="23">
        <v>231.84743</v>
      </c>
      <c r="AP39" s="23">
        <v>130.30125000000001</v>
      </c>
      <c r="AR39" s="1"/>
      <c r="AS39" s="1"/>
      <c r="AT39" s="1"/>
      <c r="AU39" s="1"/>
    </row>
    <row r="40" spans="1:47" customFormat="1" ht="12.75" x14ac:dyDescent="0.2">
      <c r="A40" s="1" t="s">
        <v>67</v>
      </c>
      <c r="B40" s="1" t="s">
        <v>68</v>
      </c>
      <c r="C40" s="24">
        <v>0</v>
      </c>
      <c r="D40" s="24">
        <v>0</v>
      </c>
      <c r="E40" s="24">
        <v>2.17062</v>
      </c>
      <c r="F40" s="24">
        <v>1.08717</v>
      </c>
      <c r="G40" s="24">
        <v>0</v>
      </c>
      <c r="H40" s="24">
        <v>0</v>
      </c>
      <c r="I40" s="24">
        <v>4.97</v>
      </c>
      <c r="J40" s="24">
        <v>5.8169300000000002</v>
      </c>
      <c r="K40" s="24">
        <v>0</v>
      </c>
      <c r="L40" s="24">
        <v>0</v>
      </c>
      <c r="M40" s="24">
        <v>2.8799999999999999E-2</v>
      </c>
      <c r="N40" s="24">
        <v>0.18773999999999999</v>
      </c>
      <c r="O40" s="6" t="s">
        <v>229</v>
      </c>
      <c r="P40" s="6" t="s">
        <v>229</v>
      </c>
      <c r="Q40" s="5">
        <v>0.1</v>
      </c>
      <c r="R40" s="5">
        <v>0.6</v>
      </c>
      <c r="S40" s="6" t="s">
        <v>229</v>
      </c>
      <c r="T40" s="6" t="s">
        <v>229</v>
      </c>
      <c r="U40" s="6">
        <v>0.14560000000000001</v>
      </c>
      <c r="V40" s="5">
        <v>0.57177</v>
      </c>
      <c r="W40" s="23" t="s">
        <v>229</v>
      </c>
      <c r="X40" s="23" t="s">
        <v>229</v>
      </c>
      <c r="Y40" s="21">
        <v>0.22450000000000001</v>
      </c>
      <c r="Z40" s="21">
        <v>6.6292100000000005</v>
      </c>
      <c r="AA40" s="29">
        <v>0</v>
      </c>
      <c r="AB40" s="29">
        <v>0</v>
      </c>
      <c r="AC40" s="29">
        <v>6.0000000000000001E-3</v>
      </c>
      <c r="AD40" s="29">
        <v>9.2999999999999999E-2</v>
      </c>
      <c r="AE40" s="23">
        <v>0</v>
      </c>
      <c r="AF40" s="23">
        <v>0</v>
      </c>
      <c r="AG40" s="23">
        <v>0.51195000000000002</v>
      </c>
      <c r="AH40" s="23">
        <v>15.279170000000001</v>
      </c>
      <c r="AI40" s="23">
        <v>0</v>
      </c>
      <c r="AJ40" s="23">
        <v>0</v>
      </c>
      <c r="AK40" s="23">
        <v>0.21782000000000001</v>
      </c>
      <c r="AL40" s="23">
        <v>1.2142200000000001</v>
      </c>
      <c r="AM40" s="23">
        <v>0</v>
      </c>
      <c r="AN40" s="23">
        <v>0</v>
      </c>
      <c r="AO40" s="23">
        <v>3.5000000000000003E-2</v>
      </c>
      <c r="AP40" s="23">
        <v>0.629</v>
      </c>
      <c r="AR40" s="1"/>
      <c r="AS40" s="1"/>
      <c r="AT40" s="1"/>
      <c r="AU40" s="1"/>
    </row>
    <row r="41" spans="1:47" customFormat="1" ht="12.75" x14ac:dyDescent="0.2">
      <c r="A41" s="1" t="s">
        <v>69</v>
      </c>
      <c r="B41" s="1" t="s">
        <v>70</v>
      </c>
      <c r="C41" s="24">
        <v>9.3000000000000007</v>
      </c>
      <c r="D41" s="24">
        <v>10.856</v>
      </c>
      <c r="E41" s="24">
        <v>30.459070000000001</v>
      </c>
      <c r="F41" s="24">
        <v>448.69682999999998</v>
      </c>
      <c r="G41" s="24">
        <v>0</v>
      </c>
      <c r="H41" s="24">
        <v>0</v>
      </c>
      <c r="I41" s="24">
        <v>40.310009999999998</v>
      </c>
      <c r="J41" s="24">
        <v>452.15974999999997</v>
      </c>
      <c r="K41" s="24">
        <v>0</v>
      </c>
      <c r="L41" s="24">
        <v>0</v>
      </c>
      <c r="M41" s="24">
        <v>35.904589999999999</v>
      </c>
      <c r="N41" s="24">
        <v>445.11721</v>
      </c>
      <c r="O41" s="5">
        <v>0.69069999999999998</v>
      </c>
      <c r="P41" s="5">
        <v>23.7</v>
      </c>
      <c r="Q41" s="5">
        <v>58.7</v>
      </c>
      <c r="R41" s="5">
        <v>491.7</v>
      </c>
      <c r="S41" s="5">
        <v>0.87474999999999992</v>
      </c>
      <c r="T41" s="5">
        <v>28.358470000000001</v>
      </c>
      <c r="U41" s="5">
        <v>65.757610000000014</v>
      </c>
      <c r="V41" s="5">
        <v>673.26478999999995</v>
      </c>
      <c r="W41" s="21">
        <v>0.44170000000000004</v>
      </c>
      <c r="X41" s="21">
        <v>20.716229999999999</v>
      </c>
      <c r="Y41" s="21">
        <v>157.30960000000002</v>
      </c>
      <c r="Z41" s="21">
        <v>1314.5754899999997</v>
      </c>
      <c r="AA41" s="29">
        <v>1.4955000000000001</v>
      </c>
      <c r="AB41" s="29">
        <v>178.9529</v>
      </c>
      <c r="AC41" s="29">
        <v>234.55893</v>
      </c>
      <c r="AD41" s="29">
        <v>1546.2875100000001</v>
      </c>
      <c r="AE41" s="23">
        <v>2.7434699999999999</v>
      </c>
      <c r="AF41" s="23">
        <v>83.570830000000001</v>
      </c>
      <c r="AG41" s="23">
        <v>113.90387</v>
      </c>
      <c r="AH41" s="23">
        <v>1175.27163</v>
      </c>
      <c r="AI41" s="23">
        <v>0.19036</v>
      </c>
      <c r="AJ41" s="23">
        <v>10.93191</v>
      </c>
      <c r="AK41" s="23">
        <v>21.753959999999999</v>
      </c>
      <c r="AL41" s="23">
        <v>360.77452</v>
      </c>
      <c r="AM41" s="23">
        <v>3.0115599999999998</v>
      </c>
      <c r="AN41" s="23">
        <v>71.418360000000007</v>
      </c>
      <c r="AO41" s="23">
        <v>20.0136</v>
      </c>
      <c r="AP41" s="23">
        <v>170.25310999999999</v>
      </c>
      <c r="AR41" s="1"/>
      <c r="AS41" s="1"/>
      <c r="AT41" s="1"/>
      <c r="AU41" s="1"/>
    </row>
    <row r="42" spans="1:47" customFormat="1" ht="12.75" x14ac:dyDescent="0.2">
      <c r="A42" s="1" t="s">
        <v>71</v>
      </c>
      <c r="B42" s="1" t="s">
        <v>72</v>
      </c>
      <c r="C42" s="24">
        <v>0</v>
      </c>
      <c r="D42" s="24">
        <v>0</v>
      </c>
      <c r="E42" s="24">
        <v>20.007100000000001</v>
      </c>
      <c r="F42" s="24">
        <v>169.59157999999999</v>
      </c>
      <c r="G42" s="24">
        <v>0.33500000000000002</v>
      </c>
      <c r="H42" s="24">
        <v>3.2022900000000001</v>
      </c>
      <c r="I42" s="24">
        <v>29.388999999999999</v>
      </c>
      <c r="J42" s="24">
        <v>87.843360000000004</v>
      </c>
      <c r="K42" s="24">
        <v>0.79500000000000004</v>
      </c>
      <c r="L42" s="24">
        <v>8.7561800000000005</v>
      </c>
      <c r="M42" s="24">
        <v>4.1388499999999997</v>
      </c>
      <c r="N42" s="24">
        <v>39.43853</v>
      </c>
      <c r="O42" s="6" t="s">
        <v>229</v>
      </c>
      <c r="P42" s="6" t="s">
        <v>229</v>
      </c>
      <c r="Q42" s="5">
        <v>3.9</v>
      </c>
      <c r="R42" s="5">
        <v>44</v>
      </c>
      <c r="S42" s="5">
        <v>0.1</v>
      </c>
      <c r="T42" s="5">
        <v>1.08151</v>
      </c>
      <c r="U42" s="5">
        <v>5.1999999999999993</v>
      </c>
      <c r="V42" s="5">
        <v>47.866289999999999</v>
      </c>
      <c r="W42" s="21">
        <v>0.1</v>
      </c>
      <c r="X42" s="21">
        <v>1.1120399999999999</v>
      </c>
      <c r="Y42" s="21">
        <v>4.3459400000000006</v>
      </c>
      <c r="Z42" s="21">
        <v>40.988569999999989</v>
      </c>
      <c r="AA42" s="29">
        <v>0.2</v>
      </c>
      <c r="AB42" s="29">
        <v>2.8167200000000001</v>
      </c>
      <c r="AC42" s="29">
        <v>4.5854400000000002</v>
      </c>
      <c r="AD42" s="29">
        <v>42.064030000000002</v>
      </c>
      <c r="AE42" s="23">
        <v>0.12012</v>
      </c>
      <c r="AF42" s="23">
        <v>3.6147300000000002</v>
      </c>
      <c r="AG42" s="23">
        <v>5.8115199999999998</v>
      </c>
      <c r="AH42" s="23">
        <v>86.976609999999994</v>
      </c>
      <c r="AI42" s="23">
        <v>0</v>
      </c>
      <c r="AJ42" s="23">
        <v>0</v>
      </c>
      <c r="AK42" s="23">
        <v>0.9</v>
      </c>
      <c r="AL42" s="23">
        <v>15.071770000000001</v>
      </c>
      <c r="AM42" s="23">
        <v>0.05</v>
      </c>
      <c r="AN42" s="23">
        <v>1.2722899999999999</v>
      </c>
      <c r="AO42" s="23">
        <v>5.8330000000000002</v>
      </c>
      <c r="AP42" s="23">
        <v>65.848299999999995</v>
      </c>
      <c r="AR42" s="1"/>
      <c r="AS42" s="1"/>
      <c r="AT42" s="1"/>
      <c r="AU42" s="1"/>
    </row>
    <row r="43" spans="1:47" customFormat="1" ht="12.75" x14ac:dyDescent="0.2">
      <c r="A43" s="1" t="s">
        <v>73</v>
      </c>
      <c r="B43" s="1" t="s">
        <v>74</v>
      </c>
      <c r="C43" s="24">
        <v>20.006</v>
      </c>
      <c r="D43" s="24">
        <v>230.06218000000001</v>
      </c>
      <c r="E43" s="24">
        <v>5.9779999999999998</v>
      </c>
      <c r="F43" s="24">
        <v>14.37533</v>
      </c>
      <c r="G43" s="24">
        <v>16.994</v>
      </c>
      <c r="H43" s="24">
        <v>176.69567000000001</v>
      </c>
      <c r="I43" s="24">
        <v>111.23538000000001</v>
      </c>
      <c r="J43" s="24">
        <v>117.72311000000001</v>
      </c>
      <c r="K43" s="24">
        <v>17</v>
      </c>
      <c r="L43" s="24">
        <v>198.2</v>
      </c>
      <c r="M43" s="24">
        <v>4.5347999999999997</v>
      </c>
      <c r="N43" s="24">
        <v>8.7090599999999991</v>
      </c>
      <c r="O43" s="5">
        <v>14.01</v>
      </c>
      <c r="P43" s="5">
        <v>200.3</v>
      </c>
      <c r="Q43" s="5">
        <v>52</v>
      </c>
      <c r="R43" s="5">
        <v>60.4</v>
      </c>
      <c r="S43" s="5">
        <v>15</v>
      </c>
      <c r="T43" s="5">
        <v>244.667</v>
      </c>
      <c r="U43" s="5">
        <v>31.165089999999999</v>
      </c>
      <c r="V43" s="5">
        <v>29.882559999999998</v>
      </c>
      <c r="W43" s="21">
        <v>15.2</v>
      </c>
      <c r="X43" s="21">
        <v>225.35</v>
      </c>
      <c r="Y43" s="21">
        <v>43.628480000000003</v>
      </c>
      <c r="Z43" s="21">
        <v>45.401829999999997</v>
      </c>
      <c r="AA43" s="29">
        <v>33.200000000000003</v>
      </c>
      <c r="AB43" s="29">
        <v>529.71833000000004</v>
      </c>
      <c r="AC43" s="29">
        <v>2.8112499999999998</v>
      </c>
      <c r="AD43" s="29">
        <v>7.7245600000000003</v>
      </c>
      <c r="AE43" s="23">
        <v>5.7</v>
      </c>
      <c r="AF43" s="23">
        <v>98.021060000000006</v>
      </c>
      <c r="AG43" s="23">
        <v>20.093679999999999</v>
      </c>
      <c r="AH43" s="23">
        <v>16.350989999999999</v>
      </c>
      <c r="AI43" s="23">
        <v>3</v>
      </c>
      <c r="AJ43" s="23">
        <v>54.821060000000003</v>
      </c>
      <c r="AK43" s="23">
        <v>6.1033600000000003</v>
      </c>
      <c r="AL43" s="23">
        <v>6.7955899999999998</v>
      </c>
      <c r="AM43" s="23">
        <v>3.82</v>
      </c>
      <c r="AN43" s="23">
        <v>71.36909</v>
      </c>
      <c r="AO43" s="23">
        <v>1.8900300000000001</v>
      </c>
      <c r="AP43" s="23">
        <v>4.8838400000000002</v>
      </c>
      <c r="AR43" s="1"/>
      <c r="AS43" s="1"/>
      <c r="AT43" s="1"/>
      <c r="AU43" s="1"/>
    </row>
    <row r="44" spans="1:47" customFormat="1" ht="12.75" x14ac:dyDescent="0.2">
      <c r="A44" s="1" t="s">
        <v>75</v>
      </c>
      <c r="B44" s="1" t="s">
        <v>76</v>
      </c>
      <c r="C44" s="24">
        <v>6045.6264000000001</v>
      </c>
      <c r="D44" s="24">
        <v>5750.7464900000004</v>
      </c>
      <c r="E44" s="24">
        <v>5433.1694399999997</v>
      </c>
      <c r="F44" s="24">
        <v>3700.3569000000002</v>
      </c>
      <c r="G44" s="24">
        <v>5703.8620000000001</v>
      </c>
      <c r="H44" s="24">
        <v>5012.8559100000002</v>
      </c>
      <c r="I44" s="24">
        <v>1344.7548200000001</v>
      </c>
      <c r="J44" s="24">
        <v>1780.95</v>
      </c>
      <c r="K44" s="24">
        <v>17911.895619999999</v>
      </c>
      <c r="L44" s="24">
        <v>14349.551439999999</v>
      </c>
      <c r="M44" s="24">
        <v>6489.2351200000003</v>
      </c>
      <c r="N44" s="24">
        <v>4884.2899100000004</v>
      </c>
      <c r="O44" s="5">
        <v>16136.607</v>
      </c>
      <c r="P44" s="5">
        <v>11461.3</v>
      </c>
      <c r="Q44" s="5">
        <v>1141.5</v>
      </c>
      <c r="R44" s="5">
        <v>867.6</v>
      </c>
      <c r="S44" s="5">
        <v>9366.2729999999992</v>
      </c>
      <c r="T44" s="5">
        <v>6809.2034300000005</v>
      </c>
      <c r="U44" s="5">
        <v>84.449399999999983</v>
      </c>
      <c r="V44" s="5">
        <v>203.67763999999997</v>
      </c>
      <c r="W44" s="21">
        <v>18491.154999999999</v>
      </c>
      <c r="X44" s="21">
        <v>14188.586050000002</v>
      </c>
      <c r="Y44" s="21">
        <v>55.191049999999997</v>
      </c>
      <c r="Z44" s="21">
        <v>68.997950000000003</v>
      </c>
      <c r="AA44" s="29">
        <v>7790.86</v>
      </c>
      <c r="AB44" s="29">
        <v>9901.2311300000001</v>
      </c>
      <c r="AC44" s="29">
        <v>1715.1036200000001</v>
      </c>
      <c r="AD44" s="29">
        <v>2269.55546</v>
      </c>
      <c r="AE44" s="23">
        <v>10619.9002</v>
      </c>
      <c r="AF44" s="23">
        <v>11507.68376</v>
      </c>
      <c r="AG44" s="23">
        <v>344.26560000000001</v>
      </c>
      <c r="AH44" s="23">
        <v>687.22064</v>
      </c>
      <c r="AI44" s="23">
        <v>745.05520000000001</v>
      </c>
      <c r="AJ44" s="23">
        <v>823.83181000000002</v>
      </c>
      <c r="AK44" s="23">
        <v>60.183999999999997</v>
      </c>
      <c r="AL44" s="23">
        <v>113.25162</v>
      </c>
      <c r="AM44" s="23">
        <v>2048.75</v>
      </c>
      <c r="AN44" s="23">
        <v>2023.2515000000001</v>
      </c>
      <c r="AO44" s="23">
        <v>45.2044</v>
      </c>
      <c r="AP44" s="23">
        <v>113.1476</v>
      </c>
      <c r="AR44" s="1"/>
      <c r="AS44" s="1"/>
      <c r="AT44" s="1"/>
      <c r="AU44" s="1"/>
    </row>
    <row r="45" spans="1:47" customFormat="1" ht="12.75" x14ac:dyDescent="0.2">
      <c r="A45" s="1" t="s">
        <v>77</v>
      </c>
      <c r="B45" s="1" t="s">
        <v>78</v>
      </c>
      <c r="C45" s="24">
        <v>0</v>
      </c>
      <c r="D45" s="24">
        <v>0</v>
      </c>
      <c r="E45" s="24">
        <v>0.17510000000000001</v>
      </c>
      <c r="F45" s="24">
        <v>1.97685</v>
      </c>
      <c r="G45" s="24">
        <v>0</v>
      </c>
      <c r="H45" s="24">
        <v>0</v>
      </c>
      <c r="I45" s="24">
        <v>0.77607000000000004</v>
      </c>
      <c r="J45" s="24">
        <v>5.1212999999999997</v>
      </c>
      <c r="K45" s="24">
        <v>0</v>
      </c>
      <c r="L45" s="24">
        <v>0</v>
      </c>
      <c r="M45" s="24">
        <v>1.9702299999999999</v>
      </c>
      <c r="N45" s="24">
        <v>1.8420300000000001</v>
      </c>
      <c r="O45" s="6" t="s">
        <v>229</v>
      </c>
      <c r="P45" s="6" t="s">
        <v>229</v>
      </c>
      <c r="Q45" s="5">
        <v>0.9</v>
      </c>
      <c r="R45" s="5">
        <v>1.6</v>
      </c>
      <c r="S45" s="6" t="s">
        <v>229</v>
      </c>
      <c r="T45" s="6" t="s">
        <v>229</v>
      </c>
      <c r="U45" s="5">
        <v>0.75578999999999996</v>
      </c>
      <c r="V45" s="5">
        <v>1.8023400000000001</v>
      </c>
      <c r="W45" s="23" t="s">
        <v>229</v>
      </c>
      <c r="X45" s="23" t="s">
        <v>229</v>
      </c>
      <c r="Y45" s="21">
        <v>0.6401</v>
      </c>
      <c r="Z45" s="21">
        <v>2.5725899999999999</v>
      </c>
      <c r="AA45" s="29">
        <v>0</v>
      </c>
      <c r="AB45" s="29">
        <v>0</v>
      </c>
      <c r="AC45" s="29">
        <v>2.3824000000000001</v>
      </c>
      <c r="AD45" s="29">
        <v>5.1385399999999999</v>
      </c>
      <c r="AE45" s="23">
        <v>0</v>
      </c>
      <c r="AF45" s="23">
        <v>0</v>
      </c>
      <c r="AG45" s="23">
        <v>0.44686999999999999</v>
      </c>
      <c r="AH45" s="23">
        <v>3.77006</v>
      </c>
      <c r="AI45" s="23">
        <v>0</v>
      </c>
      <c r="AJ45" s="23">
        <v>0</v>
      </c>
      <c r="AK45" s="23">
        <v>5.8799999999999998E-2</v>
      </c>
      <c r="AL45" s="23">
        <v>0.42647000000000002</v>
      </c>
      <c r="AM45" s="23">
        <v>0</v>
      </c>
      <c r="AN45" s="23">
        <v>0</v>
      </c>
      <c r="AO45" s="23">
        <v>0.1033</v>
      </c>
      <c r="AP45" s="23">
        <v>1.0182800000000001</v>
      </c>
      <c r="AR45" s="1"/>
      <c r="AS45" s="1"/>
      <c r="AT45" s="1"/>
      <c r="AU45" s="1"/>
    </row>
    <row r="46" spans="1:47" customFormat="1" ht="12.75" x14ac:dyDescent="0.2">
      <c r="A46" s="1" t="s">
        <v>79</v>
      </c>
      <c r="B46" s="1" t="s">
        <v>80</v>
      </c>
      <c r="C46" s="24">
        <v>4.6154799999999998</v>
      </c>
      <c r="D46" s="24">
        <v>10.61999</v>
      </c>
      <c r="E46" s="24">
        <v>754.84324000000004</v>
      </c>
      <c r="F46" s="24">
        <v>2416.7660900000001</v>
      </c>
      <c r="G46" s="24">
        <v>12.372</v>
      </c>
      <c r="H46" s="24">
        <v>11.595140000000001</v>
      </c>
      <c r="I46" s="24">
        <v>1332.92292</v>
      </c>
      <c r="J46" s="24">
        <v>3052.1286</v>
      </c>
      <c r="K46" s="24">
        <v>4.6500000000000004</v>
      </c>
      <c r="L46" s="24">
        <v>13.88386</v>
      </c>
      <c r="M46" s="24">
        <v>702.97736999999995</v>
      </c>
      <c r="N46" s="24">
        <v>2622.02351</v>
      </c>
      <c r="O46" s="5">
        <v>6.5440199999999997</v>
      </c>
      <c r="P46" s="5">
        <v>20.8</v>
      </c>
      <c r="Q46" s="5">
        <v>957.6</v>
      </c>
      <c r="R46" s="5">
        <v>3270.4</v>
      </c>
      <c r="S46" s="5">
        <v>6.7405999999999997</v>
      </c>
      <c r="T46" s="5">
        <v>25.175890000000003</v>
      </c>
      <c r="U46" s="5">
        <v>833.17921000000013</v>
      </c>
      <c r="V46" s="5">
        <v>2954.8903799999994</v>
      </c>
      <c r="W46" s="21">
        <v>6.6616400000000002</v>
      </c>
      <c r="X46" s="21">
        <v>32.477240000000002</v>
      </c>
      <c r="Y46" s="21">
        <v>825.47774999999979</v>
      </c>
      <c r="Z46" s="21">
        <v>2965.7676899999992</v>
      </c>
      <c r="AA46" s="29">
        <v>6.2212100000000001</v>
      </c>
      <c r="AB46" s="29">
        <v>28.200669999999999</v>
      </c>
      <c r="AC46" s="29">
        <v>947.90967000000001</v>
      </c>
      <c r="AD46" s="29">
        <v>3417.2784200000001</v>
      </c>
      <c r="AE46" s="23">
        <v>23.317599999999999</v>
      </c>
      <c r="AF46" s="23">
        <v>35.017890000000001</v>
      </c>
      <c r="AG46" s="23">
        <v>863.37121000000002</v>
      </c>
      <c r="AH46" s="23">
        <v>3476.0540700000001</v>
      </c>
      <c r="AI46" s="23">
        <v>4.1200000000000004E-3</v>
      </c>
      <c r="AJ46" s="23">
        <v>7.7329999999999996E-2</v>
      </c>
      <c r="AK46" s="23">
        <v>165.83904000000001</v>
      </c>
      <c r="AL46" s="23">
        <v>598.00995</v>
      </c>
      <c r="AM46" s="23">
        <v>0.77205999999999997</v>
      </c>
      <c r="AN46" s="23">
        <v>2.7597900000000002</v>
      </c>
      <c r="AO46" s="23">
        <v>232.40024</v>
      </c>
      <c r="AP46" s="23">
        <v>1157.3757499999999</v>
      </c>
      <c r="AR46" s="1"/>
      <c r="AS46" s="1"/>
      <c r="AT46" s="1"/>
      <c r="AU46" s="1"/>
    </row>
    <row r="47" spans="1:47" customFormat="1" ht="12.75" x14ac:dyDescent="0.2">
      <c r="A47" s="1" t="s">
        <v>81</v>
      </c>
      <c r="B47" s="1" t="s">
        <v>82</v>
      </c>
      <c r="C47" s="24">
        <v>0.15179999999999999</v>
      </c>
      <c r="D47" s="24">
        <v>0.14918000000000001</v>
      </c>
      <c r="E47" s="24">
        <v>117.26558</v>
      </c>
      <c r="F47" s="24">
        <v>288.00107000000003</v>
      </c>
      <c r="G47" s="24">
        <v>1E-3</v>
      </c>
      <c r="H47" s="24">
        <v>0.71779999999999999</v>
      </c>
      <c r="I47" s="24">
        <v>142.70545000000001</v>
      </c>
      <c r="J47" s="24">
        <v>338.71325999999999</v>
      </c>
      <c r="K47" s="24">
        <v>0.27374999999999999</v>
      </c>
      <c r="L47" s="24">
        <v>3.3725399999999999</v>
      </c>
      <c r="M47" s="24">
        <v>94.265619999999998</v>
      </c>
      <c r="N47" s="24">
        <v>298.05381</v>
      </c>
      <c r="O47" s="5">
        <v>0.47399999999999998</v>
      </c>
      <c r="P47" s="5">
        <v>2.1</v>
      </c>
      <c r="Q47" s="5">
        <v>357.8</v>
      </c>
      <c r="R47" s="5">
        <v>869</v>
      </c>
      <c r="S47" s="5">
        <v>2.2009999999999996</v>
      </c>
      <c r="T47" s="5">
        <v>5.5944300000000009</v>
      </c>
      <c r="U47" s="5">
        <v>397.41826999999995</v>
      </c>
      <c r="V47" s="5">
        <v>724.37503999999979</v>
      </c>
      <c r="W47" s="21">
        <v>12.214</v>
      </c>
      <c r="X47" s="21">
        <v>36.719900000000003</v>
      </c>
      <c r="Y47" s="21">
        <v>509.98358000000002</v>
      </c>
      <c r="Z47" s="21">
        <v>877.14749000000029</v>
      </c>
      <c r="AA47" s="29">
        <v>9.7530000000000001</v>
      </c>
      <c r="AB47" s="29">
        <v>27.882159999999999</v>
      </c>
      <c r="AC47" s="29">
        <v>750.28492000000006</v>
      </c>
      <c r="AD47" s="29">
        <v>1333.3192799999999</v>
      </c>
      <c r="AE47" s="23">
        <v>8.5960000000000001</v>
      </c>
      <c r="AF47" s="23">
        <v>28.948</v>
      </c>
      <c r="AG47" s="23">
        <v>642.57390999999996</v>
      </c>
      <c r="AH47" s="23">
        <v>1375.1770300000001</v>
      </c>
      <c r="AI47" s="23">
        <v>0.3</v>
      </c>
      <c r="AJ47" s="23">
        <v>1.1879999999999999</v>
      </c>
      <c r="AK47" s="23">
        <v>72.365579999999994</v>
      </c>
      <c r="AL47" s="23">
        <v>124.95572</v>
      </c>
      <c r="AM47" s="23">
        <v>3.0409999999999999</v>
      </c>
      <c r="AN47" s="23">
        <v>7.1749999999999998</v>
      </c>
      <c r="AO47" s="23">
        <v>117.6759</v>
      </c>
      <c r="AP47" s="23">
        <v>331.35289999999998</v>
      </c>
      <c r="AR47" s="1"/>
      <c r="AS47" s="1"/>
      <c r="AT47" s="1"/>
      <c r="AU47" s="1"/>
    </row>
    <row r="48" spans="1:47" customFormat="1" ht="12.75" x14ac:dyDescent="0.2">
      <c r="A48" s="1" t="s">
        <v>83</v>
      </c>
      <c r="B48" s="1" t="s">
        <v>84</v>
      </c>
      <c r="C48" s="24">
        <v>6.7000000000000004E-2</v>
      </c>
      <c r="D48" s="24">
        <v>0.253</v>
      </c>
      <c r="E48" s="24">
        <v>25155.584200000001</v>
      </c>
      <c r="F48" s="24">
        <v>18687.49566</v>
      </c>
      <c r="G48" s="24">
        <v>5</v>
      </c>
      <c r="H48" s="24">
        <v>5.0110000000000001</v>
      </c>
      <c r="I48" s="24">
        <v>43235.101620000001</v>
      </c>
      <c r="J48" s="24">
        <v>38761.064100000003</v>
      </c>
      <c r="K48" s="24">
        <v>1694.81</v>
      </c>
      <c r="L48" s="24">
        <v>1320.5099</v>
      </c>
      <c r="M48" s="24">
        <v>56188.156640000001</v>
      </c>
      <c r="N48" s="24">
        <v>53025.588810000001</v>
      </c>
      <c r="O48" s="5">
        <v>97.46</v>
      </c>
      <c r="P48" s="5">
        <v>91.5</v>
      </c>
      <c r="Q48" s="5">
        <v>56749.8</v>
      </c>
      <c r="R48" s="5">
        <v>52278.9</v>
      </c>
      <c r="S48" s="5">
        <v>137.732</v>
      </c>
      <c r="T48" s="5">
        <v>104.05710000000001</v>
      </c>
      <c r="U48" s="5">
        <v>39779.735250000005</v>
      </c>
      <c r="V48" s="5">
        <v>31094.78112</v>
      </c>
      <c r="W48" s="21">
        <v>337.20399999999995</v>
      </c>
      <c r="X48" s="21">
        <v>327.47840000000002</v>
      </c>
      <c r="Y48" s="21">
        <v>47178.976899999994</v>
      </c>
      <c r="Z48" s="21">
        <v>39005.920740000001</v>
      </c>
      <c r="AA48" s="29">
        <v>606.55200000000002</v>
      </c>
      <c r="AB48" s="29">
        <v>745.59689000000003</v>
      </c>
      <c r="AC48" s="29">
        <v>53701.165950000002</v>
      </c>
      <c r="AD48" s="29">
        <v>65222.182359999999</v>
      </c>
      <c r="AE48" s="23">
        <v>453.54</v>
      </c>
      <c r="AF48" s="23">
        <v>908.97871999999995</v>
      </c>
      <c r="AG48" s="23">
        <v>29314.657070000001</v>
      </c>
      <c r="AH48" s="23">
        <v>53148.844819999998</v>
      </c>
      <c r="AI48" s="23">
        <v>63.16</v>
      </c>
      <c r="AJ48" s="23">
        <v>125.09032000000001</v>
      </c>
      <c r="AK48" s="23">
        <v>3932.1480000000001</v>
      </c>
      <c r="AL48" s="23">
        <v>5384.5622100000001</v>
      </c>
      <c r="AM48" s="23">
        <v>290.72000000000003</v>
      </c>
      <c r="AN48" s="23">
        <v>436.00403</v>
      </c>
      <c r="AO48" s="23">
        <v>19442.177</v>
      </c>
      <c r="AP48" s="23">
        <v>24971.576570000001</v>
      </c>
      <c r="AR48" s="1"/>
      <c r="AS48" s="1"/>
      <c r="AT48" s="1"/>
      <c r="AU48" s="1"/>
    </row>
    <row r="49" spans="1:47" customFormat="1" ht="12.75" x14ac:dyDescent="0.2">
      <c r="A49" s="1" t="s">
        <v>85</v>
      </c>
      <c r="B49" s="1" t="s">
        <v>86</v>
      </c>
      <c r="C49" s="24">
        <v>29363.638009999999</v>
      </c>
      <c r="D49" s="24">
        <v>28885.34086</v>
      </c>
      <c r="E49" s="24">
        <v>130340.64976</v>
      </c>
      <c r="F49" s="24">
        <v>98908.077619999996</v>
      </c>
      <c r="G49" s="24">
        <v>32379.150809999999</v>
      </c>
      <c r="H49" s="24">
        <v>30249.25042</v>
      </c>
      <c r="I49" s="24">
        <v>113225.65102999999</v>
      </c>
      <c r="J49" s="24">
        <v>94725.584210000001</v>
      </c>
      <c r="K49" s="24">
        <v>65600.275330000004</v>
      </c>
      <c r="L49" s="24">
        <v>54767.837220000001</v>
      </c>
      <c r="M49" s="24">
        <v>90783.54264</v>
      </c>
      <c r="N49" s="24">
        <v>72645.562439999994</v>
      </c>
      <c r="O49" s="5">
        <v>87690.916989999998</v>
      </c>
      <c r="P49" s="5">
        <v>66151.199999999997</v>
      </c>
      <c r="Q49" s="5">
        <v>98274.3</v>
      </c>
      <c r="R49" s="5">
        <v>76389.7</v>
      </c>
      <c r="S49" s="5">
        <v>105986.81522</v>
      </c>
      <c r="T49" s="5">
        <v>81006.578739999968</v>
      </c>
      <c r="U49" s="5">
        <v>117148.86416000001</v>
      </c>
      <c r="V49" s="5">
        <v>81935.57031999997</v>
      </c>
      <c r="W49" s="21">
        <v>127748.59805000003</v>
      </c>
      <c r="X49" s="21">
        <v>103437.90063999998</v>
      </c>
      <c r="Y49" s="21">
        <v>105248.03985000002</v>
      </c>
      <c r="Z49" s="21">
        <v>90001.054379999987</v>
      </c>
      <c r="AA49" s="29">
        <v>96895.41635</v>
      </c>
      <c r="AB49" s="29">
        <v>116750.5267</v>
      </c>
      <c r="AC49" s="29">
        <v>94066.960250000004</v>
      </c>
      <c r="AD49" s="29">
        <v>120459.9105</v>
      </c>
      <c r="AE49" s="23">
        <v>248982.21497999999</v>
      </c>
      <c r="AF49" s="23">
        <v>349625.49777000002</v>
      </c>
      <c r="AG49" s="23">
        <v>99687.349390000003</v>
      </c>
      <c r="AH49" s="23">
        <v>130139.88905</v>
      </c>
      <c r="AI49" s="23">
        <v>52171.348319999997</v>
      </c>
      <c r="AJ49" s="23">
        <v>67238.635460000005</v>
      </c>
      <c r="AK49" s="23">
        <v>26587.371439999999</v>
      </c>
      <c r="AL49" s="23">
        <v>29670.862450000001</v>
      </c>
      <c r="AM49" s="23">
        <v>72812.733200000002</v>
      </c>
      <c r="AN49" s="23">
        <v>80649.538639999999</v>
      </c>
      <c r="AO49" s="23">
        <v>23501.417529999999</v>
      </c>
      <c r="AP49" s="23">
        <v>26720.628059999999</v>
      </c>
      <c r="AR49" s="1"/>
      <c r="AS49" s="1"/>
      <c r="AT49" s="1"/>
      <c r="AU49" s="1"/>
    </row>
    <row r="50" spans="1:47" customFormat="1" ht="12.75" x14ac:dyDescent="0.2">
      <c r="A50" s="1" t="s">
        <v>87</v>
      </c>
      <c r="B50" s="1" t="s">
        <v>88</v>
      </c>
      <c r="C50" s="24">
        <v>0</v>
      </c>
      <c r="D50" s="24">
        <v>0</v>
      </c>
      <c r="E50" s="24">
        <v>1937.9404500000001</v>
      </c>
      <c r="F50" s="24">
        <v>2957.7238699999998</v>
      </c>
      <c r="G50" s="24">
        <v>9</v>
      </c>
      <c r="H50" s="24">
        <v>16.43</v>
      </c>
      <c r="I50" s="24">
        <v>1507.1099899999999</v>
      </c>
      <c r="J50" s="24">
        <v>2411.0325600000001</v>
      </c>
      <c r="K50" s="24">
        <v>379.92759999999998</v>
      </c>
      <c r="L50" s="24">
        <v>786.52479000000005</v>
      </c>
      <c r="M50" s="24">
        <v>2991.5492100000001</v>
      </c>
      <c r="N50" s="24">
        <v>4735.5941199999997</v>
      </c>
      <c r="O50" s="5">
        <v>55.619</v>
      </c>
      <c r="P50" s="5">
        <v>110</v>
      </c>
      <c r="Q50" s="5">
        <v>2284.1</v>
      </c>
      <c r="R50" s="5">
        <v>3722.2</v>
      </c>
      <c r="S50" s="5">
        <v>32.575000000000003</v>
      </c>
      <c r="T50" s="5">
        <v>61.207589999999996</v>
      </c>
      <c r="U50" s="5">
        <v>1957.9003899999998</v>
      </c>
      <c r="V50" s="5">
        <v>2496.7936299999997</v>
      </c>
      <c r="W50" s="21">
        <v>215.92099999999999</v>
      </c>
      <c r="X50" s="21">
        <v>265.25385999999997</v>
      </c>
      <c r="Y50" s="21">
        <v>2880.2969900000003</v>
      </c>
      <c r="Z50" s="21">
        <v>3519.6813199999992</v>
      </c>
      <c r="AA50" s="29">
        <v>142.6525</v>
      </c>
      <c r="AB50" s="29">
        <v>198.20107999999999</v>
      </c>
      <c r="AC50" s="29">
        <v>2233.2772300000001</v>
      </c>
      <c r="AD50" s="29">
        <v>3776.5872199999999</v>
      </c>
      <c r="AE50" s="23">
        <v>158.578</v>
      </c>
      <c r="AF50" s="23">
        <v>301.82992999999999</v>
      </c>
      <c r="AG50" s="23">
        <v>1102.15317</v>
      </c>
      <c r="AH50" s="23">
        <v>2587.7567100000001</v>
      </c>
      <c r="AI50" s="23">
        <v>0.33</v>
      </c>
      <c r="AJ50" s="23">
        <v>1.4607000000000001</v>
      </c>
      <c r="AK50" s="23">
        <v>503.12488000000002</v>
      </c>
      <c r="AL50" s="23">
        <v>1052.41913</v>
      </c>
      <c r="AM50" s="23">
        <v>0</v>
      </c>
      <c r="AN50" s="23">
        <v>0</v>
      </c>
      <c r="AO50" s="23">
        <v>900.7636</v>
      </c>
      <c r="AP50" s="23">
        <v>1714.3357699999999</v>
      </c>
      <c r="AR50" s="1"/>
      <c r="AS50" s="1"/>
      <c r="AT50" s="1"/>
      <c r="AU50" s="1"/>
    </row>
    <row r="51" spans="1:47" customFormat="1" ht="12.75" x14ac:dyDescent="0.2">
      <c r="A51" s="1" t="s">
        <v>89</v>
      </c>
      <c r="B51" s="1" t="s">
        <v>90</v>
      </c>
      <c r="C51" s="24">
        <v>6535.4440000000004</v>
      </c>
      <c r="D51" s="24">
        <v>6072.9239600000001</v>
      </c>
      <c r="E51" s="24">
        <v>1826.9847400000001</v>
      </c>
      <c r="F51" s="24">
        <v>1106.38885</v>
      </c>
      <c r="G51" s="24">
        <v>6384.2348000000002</v>
      </c>
      <c r="H51" s="24">
        <v>5066.0091700000003</v>
      </c>
      <c r="I51" s="24">
        <v>193.91034999999999</v>
      </c>
      <c r="J51" s="24">
        <v>150.94138000000001</v>
      </c>
      <c r="K51" s="24">
        <v>8798.6769999999997</v>
      </c>
      <c r="L51" s="24">
        <v>6756.2958099999996</v>
      </c>
      <c r="M51" s="24">
        <v>11.34205</v>
      </c>
      <c r="N51" s="24">
        <v>23.376270000000002</v>
      </c>
      <c r="O51" s="5">
        <v>28285.185819999999</v>
      </c>
      <c r="P51" s="5">
        <v>21260.2</v>
      </c>
      <c r="Q51" s="5">
        <v>8</v>
      </c>
      <c r="R51" s="5">
        <v>105.1</v>
      </c>
      <c r="S51" s="5">
        <v>62194.841000000008</v>
      </c>
      <c r="T51" s="5">
        <v>45649.533470000002</v>
      </c>
      <c r="U51" s="5">
        <v>1393.1410100000005</v>
      </c>
      <c r="V51" s="5">
        <v>668.87913999999978</v>
      </c>
      <c r="W51" s="21">
        <v>45555.993799999997</v>
      </c>
      <c r="X51" s="21">
        <v>39493.35532000001</v>
      </c>
      <c r="Y51" s="21">
        <v>4331.0026000000007</v>
      </c>
      <c r="Z51" s="21">
        <v>3723.0937900000008</v>
      </c>
      <c r="AA51" s="29">
        <v>25884.718400000002</v>
      </c>
      <c r="AB51" s="29">
        <v>29261.268499999998</v>
      </c>
      <c r="AC51" s="29">
        <v>80.784409999999994</v>
      </c>
      <c r="AD51" s="29">
        <v>105.27533</v>
      </c>
      <c r="AE51" s="23">
        <v>45786.94</v>
      </c>
      <c r="AF51" s="23">
        <v>59022.984299999996</v>
      </c>
      <c r="AG51" s="23">
        <v>405.04419999999999</v>
      </c>
      <c r="AH51" s="23">
        <v>415.27816000000001</v>
      </c>
      <c r="AI51" s="23">
        <v>13477.3</v>
      </c>
      <c r="AJ51" s="23">
        <v>18483.73762</v>
      </c>
      <c r="AK51" s="23">
        <v>2.2050299999999998</v>
      </c>
      <c r="AL51" s="23">
        <v>4.9645099999999998</v>
      </c>
      <c r="AM51" s="23">
        <v>7718.9</v>
      </c>
      <c r="AN51" s="23">
        <v>8030.2847400000001</v>
      </c>
      <c r="AO51" s="23">
        <v>329.29450000000003</v>
      </c>
      <c r="AP51" s="23">
        <v>352.3596</v>
      </c>
      <c r="AR51" s="1"/>
      <c r="AS51" s="1"/>
      <c r="AT51" s="1"/>
      <c r="AU51" s="1"/>
    </row>
    <row r="52" spans="1:47" customFormat="1" ht="12.75" x14ac:dyDescent="0.2">
      <c r="A52" s="1" t="s">
        <v>91</v>
      </c>
      <c r="B52" s="1" t="s">
        <v>92</v>
      </c>
      <c r="C52" s="24">
        <v>1719.1654000000001</v>
      </c>
      <c r="D52" s="24">
        <v>1962.8978999999999</v>
      </c>
      <c r="E52" s="24">
        <v>874.45745999999997</v>
      </c>
      <c r="F52" s="24">
        <v>1775.48948</v>
      </c>
      <c r="G52" s="24">
        <v>10084.172640000001</v>
      </c>
      <c r="H52" s="24">
        <v>8346.6575200000007</v>
      </c>
      <c r="I52" s="24">
        <v>407.61156999999997</v>
      </c>
      <c r="J52" s="24">
        <v>740.71914000000004</v>
      </c>
      <c r="K52" s="24">
        <v>18542.27492</v>
      </c>
      <c r="L52" s="24">
        <v>14124.881069999999</v>
      </c>
      <c r="M52" s="24">
        <v>481.76636000000002</v>
      </c>
      <c r="N52" s="24">
        <v>1044.48848</v>
      </c>
      <c r="O52" s="5">
        <v>22700.263279999999</v>
      </c>
      <c r="P52" s="5">
        <v>16911.400000000001</v>
      </c>
      <c r="Q52" s="5">
        <v>634.79999999999995</v>
      </c>
      <c r="R52" s="5">
        <v>1120.7</v>
      </c>
      <c r="S52" s="5">
        <v>29452.729170000002</v>
      </c>
      <c r="T52" s="5">
        <v>23211.01874</v>
      </c>
      <c r="U52" s="5">
        <v>1863.9561800000004</v>
      </c>
      <c r="V52" s="5">
        <v>1770.1365999999994</v>
      </c>
      <c r="W52" s="21">
        <v>26716.692849999999</v>
      </c>
      <c r="X52" s="21">
        <v>24620.020159999996</v>
      </c>
      <c r="Y52" s="21">
        <v>1057.4527800000001</v>
      </c>
      <c r="Z52" s="21">
        <v>1662.7721799999999</v>
      </c>
      <c r="AA52" s="29">
        <v>17723.4624</v>
      </c>
      <c r="AB52" s="29">
        <v>23926.359270000001</v>
      </c>
      <c r="AC52" s="29">
        <v>899.93178</v>
      </c>
      <c r="AD52" s="29">
        <v>2007.2361000000001</v>
      </c>
      <c r="AE52" s="23">
        <v>14440.611639999999</v>
      </c>
      <c r="AF52" s="23">
        <v>17957.278279999999</v>
      </c>
      <c r="AG52" s="23">
        <v>644.09443999999996</v>
      </c>
      <c r="AH52" s="23">
        <v>1909.2602099999999</v>
      </c>
      <c r="AI52" s="23">
        <v>3041.2620000000002</v>
      </c>
      <c r="AJ52" s="23">
        <v>4626.25</v>
      </c>
      <c r="AK52" s="23">
        <v>244.21304000000001</v>
      </c>
      <c r="AL52" s="23">
        <v>520.24158</v>
      </c>
      <c r="AM52" s="23">
        <v>5297.4538499999999</v>
      </c>
      <c r="AN52" s="23">
        <v>5189.8926199999996</v>
      </c>
      <c r="AO52" s="23">
        <v>1086.8602800000001</v>
      </c>
      <c r="AP52" s="23">
        <v>2392.1986400000001</v>
      </c>
      <c r="AR52" s="1"/>
      <c r="AS52" s="1"/>
      <c r="AT52" s="1"/>
      <c r="AU52" s="1"/>
    </row>
    <row r="53" spans="1:47" customFormat="1" ht="12.75" x14ac:dyDescent="0.2">
      <c r="A53" s="1" t="s">
        <v>93</v>
      </c>
      <c r="B53" s="1" t="s">
        <v>94</v>
      </c>
      <c r="C53" s="24">
        <v>2019.8761</v>
      </c>
      <c r="D53" s="24">
        <v>2496.1380600000002</v>
      </c>
      <c r="E53" s="24">
        <v>12286.68757</v>
      </c>
      <c r="F53" s="24">
        <v>16874.53587</v>
      </c>
      <c r="G53" s="24">
        <v>3810.0245</v>
      </c>
      <c r="H53" s="24">
        <v>2865.0029399999999</v>
      </c>
      <c r="I53" s="24">
        <v>8822.3629500000006</v>
      </c>
      <c r="J53" s="24">
        <v>11894.895</v>
      </c>
      <c r="K53" s="24">
        <v>5246.1772000000001</v>
      </c>
      <c r="L53" s="24">
        <v>4886.3523999999998</v>
      </c>
      <c r="M53" s="24">
        <v>6266.8330400000004</v>
      </c>
      <c r="N53" s="24">
        <v>9254.16014</v>
      </c>
      <c r="O53" s="5">
        <v>5036.0079999999998</v>
      </c>
      <c r="P53" s="5">
        <v>5161.2</v>
      </c>
      <c r="Q53" s="5">
        <v>9078.5</v>
      </c>
      <c r="R53" s="5">
        <v>14071.3</v>
      </c>
      <c r="S53" s="5">
        <v>805.18</v>
      </c>
      <c r="T53" s="5">
        <v>750.68204000000014</v>
      </c>
      <c r="U53" s="5">
        <v>8290.4492499999997</v>
      </c>
      <c r="V53" s="5">
        <v>10339.008479999997</v>
      </c>
      <c r="W53" s="21">
        <v>878.91249999999991</v>
      </c>
      <c r="X53" s="21">
        <v>280.94036</v>
      </c>
      <c r="Y53" s="21">
        <v>5446.7670099999996</v>
      </c>
      <c r="Z53" s="21">
        <v>7651.7151699999995</v>
      </c>
      <c r="AA53" s="29">
        <v>150.23500000000001</v>
      </c>
      <c r="AB53" s="29">
        <v>260.93844999999999</v>
      </c>
      <c r="AC53" s="29">
        <v>1623.9781700000001</v>
      </c>
      <c r="AD53" s="29">
        <v>2924.0062499999999</v>
      </c>
      <c r="AE53" s="23">
        <v>635.92999999999995</v>
      </c>
      <c r="AF53" s="23">
        <v>1351.2321899999999</v>
      </c>
      <c r="AG53" s="23">
        <v>3231.0398799999998</v>
      </c>
      <c r="AH53" s="23">
        <v>7236.7055600000003</v>
      </c>
      <c r="AI53" s="23">
        <v>64.138000000000005</v>
      </c>
      <c r="AJ53" s="23">
        <v>106.24565</v>
      </c>
      <c r="AK53" s="23">
        <v>1245.59429</v>
      </c>
      <c r="AL53" s="23">
        <v>2013.6523500000001</v>
      </c>
      <c r="AM53" s="23">
        <v>71.069999999999993</v>
      </c>
      <c r="AN53" s="23">
        <v>110.18127</v>
      </c>
      <c r="AO53" s="23">
        <v>1157.35367</v>
      </c>
      <c r="AP53" s="23">
        <v>2617.1777200000001</v>
      </c>
      <c r="AR53" s="1"/>
      <c r="AS53" s="1"/>
      <c r="AT53" s="1"/>
      <c r="AU53" s="1"/>
    </row>
    <row r="54" spans="1:47" customFormat="1" ht="12.75" x14ac:dyDescent="0.2">
      <c r="A54" s="1" t="s">
        <v>95</v>
      </c>
      <c r="B54" s="1" t="s">
        <v>96</v>
      </c>
      <c r="C54" s="24">
        <v>6876.6343100000004</v>
      </c>
      <c r="D54" s="24">
        <v>8450.9975900000009</v>
      </c>
      <c r="E54" s="24">
        <v>29193.94786</v>
      </c>
      <c r="F54" s="24">
        <v>34949.531750000002</v>
      </c>
      <c r="G54" s="24">
        <v>13198.65691</v>
      </c>
      <c r="H54" s="24">
        <v>12279.86534</v>
      </c>
      <c r="I54" s="24">
        <v>26959.24757</v>
      </c>
      <c r="J54" s="24">
        <v>29463.561669999999</v>
      </c>
      <c r="K54" s="24">
        <v>18250.406760000002</v>
      </c>
      <c r="L54" s="24">
        <v>20889.384890000001</v>
      </c>
      <c r="M54" s="24">
        <v>34814.509830000003</v>
      </c>
      <c r="N54" s="24">
        <v>39067.348590000001</v>
      </c>
      <c r="O54" s="5">
        <v>18714.324649999999</v>
      </c>
      <c r="P54" s="5">
        <v>18219.2</v>
      </c>
      <c r="Q54" s="5">
        <v>40888.9</v>
      </c>
      <c r="R54" s="5">
        <v>42835.7</v>
      </c>
      <c r="S54" s="5">
        <v>17095.907930000001</v>
      </c>
      <c r="T54" s="5">
        <v>14848.863850000003</v>
      </c>
      <c r="U54" s="5">
        <v>69764.935089999999</v>
      </c>
      <c r="V54" s="5">
        <v>84265.743109999938</v>
      </c>
      <c r="W54" s="21">
        <v>16291.795130000004</v>
      </c>
      <c r="X54" s="21">
        <v>14707.14546</v>
      </c>
      <c r="Y54" s="21">
        <v>77643.444049999976</v>
      </c>
      <c r="Z54" s="21">
        <v>91244.86464</v>
      </c>
      <c r="AA54" s="29">
        <v>28292.527010000002</v>
      </c>
      <c r="AB54" s="29">
        <v>33148.403160000002</v>
      </c>
      <c r="AC54" s="29">
        <v>61418.8966</v>
      </c>
      <c r="AD54" s="29">
        <v>82558.008050000004</v>
      </c>
      <c r="AE54" s="23">
        <v>75030.350879999998</v>
      </c>
      <c r="AF54" s="23">
        <v>88802.090849999993</v>
      </c>
      <c r="AG54" s="23">
        <v>64305.768790000002</v>
      </c>
      <c r="AH54" s="23">
        <v>124227.48669999999</v>
      </c>
      <c r="AI54" s="23">
        <v>22080.479019999999</v>
      </c>
      <c r="AJ54" s="23">
        <v>26007.750680000001</v>
      </c>
      <c r="AK54" s="23">
        <v>14632.24461</v>
      </c>
      <c r="AL54" s="23">
        <v>19992.952600000001</v>
      </c>
      <c r="AM54" s="23">
        <v>5209.6166599999997</v>
      </c>
      <c r="AN54" s="23">
        <v>7747.3092699999997</v>
      </c>
      <c r="AO54" s="23">
        <v>20662.835859999999</v>
      </c>
      <c r="AP54" s="23">
        <v>37186.40842</v>
      </c>
      <c r="AR54" s="1"/>
      <c r="AS54" s="1"/>
      <c r="AT54" s="1"/>
      <c r="AU54" s="1"/>
    </row>
    <row r="55" spans="1:47" customFormat="1" ht="12.75" x14ac:dyDescent="0.2">
      <c r="A55" s="1" t="s">
        <v>97</v>
      </c>
      <c r="B55" s="1" t="s">
        <v>98</v>
      </c>
      <c r="C55" s="24">
        <v>0</v>
      </c>
      <c r="D55" s="24">
        <v>0</v>
      </c>
      <c r="E55" s="24">
        <v>225.17881</v>
      </c>
      <c r="F55" s="24">
        <v>341.17858999999999</v>
      </c>
      <c r="G55" s="24">
        <v>71.616</v>
      </c>
      <c r="H55" s="24">
        <v>6.7080000000000002</v>
      </c>
      <c r="I55" s="24">
        <v>398.32098000000002</v>
      </c>
      <c r="J55" s="24">
        <v>351.63666999999998</v>
      </c>
      <c r="K55" s="24">
        <v>279.10199999999998</v>
      </c>
      <c r="L55" s="24">
        <v>38.283610000000003</v>
      </c>
      <c r="M55" s="24">
        <v>171.19282000000001</v>
      </c>
      <c r="N55" s="24">
        <v>196.15673000000001</v>
      </c>
      <c r="O55" s="5">
        <v>480.66399999999999</v>
      </c>
      <c r="P55" s="5">
        <v>51.1</v>
      </c>
      <c r="Q55" s="5">
        <v>171.8</v>
      </c>
      <c r="R55" s="5">
        <v>129.4</v>
      </c>
      <c r="S55" s="5">
        <v>710.57060000000001</v>
      </c>
      <c r="T55" s="5">
        <v>159.07661999999999</v>
      </c>
      <c r="U55" s="5">
        <v>360.43237999999997</v>
      </c>
      <c r="V55" s="5">
        <v>323.55727999999999</v>
      </c>
      <c r="W55" s="21">
        <v>553.14102000000014</v>
      </c>
      <c r="X55" s="21">
        <v>201.65835000000001</v>
      </c>
      <c r="Y55" s="21">
        <v>455.87302999999997</v>
      </c>
      <c r="Z55" s="21">
        <v>178.65657999999996</v>
      </c>
      <c r="AA55" s="29">
        <v>714.56849999999997</v>
      </c>
      <c r="AB55" s="29">
        <v>502.6139</v>
      </c>
      <c r="AC55" s="29">
        <v>1028.6215999999999</v>
      </c>
      <c r="AD55" s="29">
        <v>705.61049000000003</v>
      </c>
      <c r="AE55" s="23">
        <v>1323.8433</v>
      </c>
      <c r="AF55" s="23">
        <v>1299.95661</v>
      </c>
      <c r="AG55" s="23">
        <v>729.16625999999997</v>
      </c>
      <c r="AH55" s="23">
        <v>788.76306999999997</v>
      </c>
      <c r="AI55" s="23">
        <v>229.78800000000001</v>
      </c>
      <c r="AJ55" s="23">
        <v>213.45804000000001</v>
      </c>
      <c r="AK55" s="23">
        <v>100.02200000000001</v>
      </c>
      <c r="AL55" s="23">
        <v>40.545009999999998</v>
      </c>
      <c r="AM55" s="23">
        <v>293.26245</v>
      </c>
      <c r="AN55" s="23">
        <v>252.48181</v>
      </c>
      <c r="AO55" s="23">
        <v>159.30670000000001</v>
      </c>
      <c r="AP55" s="23">
        <v>90.516130000000004</v>
      </c>
      <c r="AR55" s="1"/>
      <c r="AS55" s="1"/>
      <c r="AT55" s="1"/>
      <c r="AU55" s="1"/>
    </row>
    <row r="56" spans="1:47" customFormat="1" ht="12.75" x14ac:dyDescent="0.2">
      <c r="A56" s="1" t="s">
        <v>99</v>
      </c>
      <c r="B56" s="1" t="s">
        <v>100</v>
      </c>
      <c r="C56" s="24">
        <v>450.99525</v>
      </c>
      <c r="D56" s="24">
        <v>1341.4158500000001</v>
      </c>
      <c r="E56" s="24">
        <v>32737.45995</v>
      </c>
      <c r="F56" s="24">
        <v>60175.27175</v>
      </c>
      <c r="G56" s="24">
        <v>610.80229999999995</v>
      </c>
      <c r="H56" s="24">
        <v>1422.6137699999999</v>
      </c>
      <c r="I56" s="24">
        <v>29656.606820000001</v>
      </c>
      <c r="J56" s="24">
        <v>47953.101060000001</v>
      </c>
      <c r="K56" s="24">
        <v>294.16980999999998</v>
      </c>
      <c r="L56" s="24">
        <v>971.51038000000005</v>
      </c>
      <c r="M56" s="24">
        <v>29733.1</v>
      </c>
      <c r="N56" s="24">
        <v>59818.67929</v>
      </c>
      <c r="O56" s="5">
        <v>1098.62256</v>
      </c>
      <c r="P56" s="5">
        <v>1344.5</v>
      </c>
      <c r="Q56" s="5">
        <v>29862.9</v>
      </c>
      <c r="R56" s="5">
        <v>60935.6</v>
      </c>
      <c r="S56" s="5">
        <v>407.57626999999997</v>
      </c>
      <c r="T56" s="5">
        <v>855.58956999999998</v>
      </c>
      <c r="U56" s="5">
        <v>33313.743429999988</v>
      </c>
      <c r="V56" s="5">
        <v>69095.501179999963</v>
      </c>
      <c r="W56" s="21">
        <v>193.02874000000003</v>
      </c>
      <c r="X56" s="21">
        <v>701.82727999999986</v>
      </c>
      <c r="Y56" s="21">
        <v>38394.455739999998</v>
      </c>
      <c r="Z56" s="21">
        <v>79121.565900000001</v>
      </c>
      <c r="AA56" s="29">
        <v>121.36029000000001</v>
      </c>
      <c r="AB56" s="29">
        <v>371.02017999999998</v>
      </c>
      <c r="AC56" s="29">
        <v>47194.70162</v>
      </c>
      <c r="AD56" s="29">
        <v>109395.51952</v>
      </c>
      <c r="AE56" s="23">
        <v>170.65676999999999</v>
      </c>
      <c r="AF56" s="23">
        <v>592.95159000000001</v>
      </c>
      <c r="AG56" s="23">
        <v>42155.852480000001</v>
      </c>
      <c r="AH56" s="23">
        <v>121993.46999</v>
      </c>
      <c r="AI56" s="23">
        <v>27.3828</v>
      </c>
      <c r="AJ56" s="23">
        <v>114.12663999999999</v>
      </c>
      <c r="AK56" s="23">
        <v>10128.54171</v>
      </c>
      <c r="AL56" s="23">
        <v>23304.446070000002</v>
      </c>
      <c r="AM56" s="23">
        <v>68.778279999999995</v>
      </c>
      <c r="AN56" s="23">
        <v>199.94114999999999</v>
      </c>
      <c r="AO56" s="23">
        <v>9352.7211700000007</v>
      </c>
      <c r="AP56" s="23">
        <v>27689.137650000001</v>
      </c>
      <c r="AR56" s="1"/>
      <c r="AS56" s="1"/>
      <c r="AT56" s="1"/>
      <c r="AU56" s="1"/>
    </row>
    <row r="57" spans="1:47" customFormat="1" ht="12.75" x14ac:dyDescent="0.2">
      <c r="A57" s="1" t="s">
        <v>101</v>
      </c>
      <c r="B57" s="1" t="s">
        <v>102</v>
      </c>
      <c r="C57" s="24">
        <v>882.09724000000006</v>
      </c>
      <c r="D57" s="24">
        <v>2834.8239600000002</v>
      </c>
      <c r="E57" s="24">
        <v>4948.6219899999996</v>
      </c>
      <c r="F57" s="24">
        <v>9427.9290000000001</v>
      </c>
      <c r="G57" s="24">
        <v>1060.95928</v>
      </c>
      <c r="H57" s="24">
        <v>2791.3225400000001</v>
      </c>
      <c r="I57" s="24">
        <v>6046.6814599999998</v>
      </c>
      <c r="J57" s="24">
        <v>8475.2037299999993</v>
      </c>
      <c r="K57" s="24">
        <v>1114.35879</v>
      </c>
      <c r="L57" s="24">
        <v>3535.9191099999998</v>
      </c>
      <c r="M57" s="24">
        <v>5349.7170500000002</v>
      </c>
      <c r="N57" s="24">
        <v>12403.120199999999</v>
      </c>
      <c r="O57" s="5">
        <v>691.72328000000005</v>
      </c>
      <c r="P57" s="5">
        <v>2071.9</v>
      </c>
      <c r="Q57" s="5">
        <v>6917.8</v>
      </c>
      <c r="R57" s="5">
        <v>15919.5</v>
      </c>
      <c r="S57" s="5">
        <v>776.23057000000017</v>
      </c>
      <c r="T57" s="5">
        <v>2400.4887700000004</v>
      </c>
      <c r="U57" s="5">
        <v>13208.357399999992</v>
      </c>
      <c r="V57" s="5">
        <v>32972.274619999997</v>
      </c>
      <c r="W57" s="21">
        <v>1036.3626399999998</v>
      </c>
      <c r="X57" s="21">
        <v>3324.8092500000002</v>
      </c>
      <c r="Y57" s="21">
        <v>14635.527570000015</v>
      </c>
      <c r="Z57" s="21">
        <v>30050.085599999977</v>
      </c>
      <c r="AA57" s="29">
        <v>516.44722000000002</v>
      </c>
      <c r="AB57" s="29">
        <v>1971.1642300000001</v>
      </c>
      <c r="AC57" s="29">
        <v>18585.72668</v>
      </c>
      <c r="AD57" s="29">
        <v>39614.744010000002</v>
      </c>
      <c r="AE57" s="23">
        <v>474.23090999999999</v>
      </c>
      <c r="AF57" s="23">
        <v>2099.5415899999998</v>
      </c>
      <c r="AG57" s="23">
        <v>21243.151440000001</v>
      </c>
      <c r="AH57" s="23">
        <v>53500.587599999999</v>
      </c>
      <c r="AI57" s="23">
        <v>125.50418999999999</v>
      </c>
      <c r="AJ57" s="23">
        <v>490.76659000000001</v>
      </c>
      <c r="AK57" s="23">
        <v>4684.4709999999995</v>
      </c>
      <c r="AL57" s="23">
        <v>9193.9543699999995</v>
      </c>
      <c r="AM57" s="23">
        <v>178.18661</v>
      </c>
      <c r="AN57" s="23">
        <v>822.47433999999998</v>
      </c>
      <c r="AO57" s="23">
        <v>3622.0894400000002</v>
      </c>
      <c r="AP57" s="23">
        <v>8470.0865400000002</v>
      </c>
      <c r="AR57" s="1"/>
      <c r="AS57" s="1"/>
      <c r="AT57" s="1"/>
      <c r="AU57" s="1"/>
    </row>
    <row r="58" spans="1:47" customFormat="1" ht="12.75" x14ac:dyDescent="0.2">
      <c r="A58" s="1" t="s">
        <v>103</v>
      </c>
      <c r="B58" s="1" t="s">
        <v>104</v>
      </c>
      <c r="C58" s="24">
        <v>0</v>
      </c>
      <c r="D58" s="24">
        <v>0</v>
      </c>
      <c r="E58" s="24">
        <v>0.10775</v>
      </c>
      <c r="F58" s="24">
        <v>0.39078000000000002</v>
      </c>
      <c r="G58" s="24">
        <v>0</v>
      </c>
      <c r="H58" s="24">
        <v>0</v>
      </c>
      <c r="I58" s="24">
        <v>69.717600000000004</v>
      </c>
      <c r="J58" s="24">
        <v>50.224209999999999</v>
      </c>
      <c r="K58" s="24">
        <v>0</v>
      </c>
      <c r="L58" s="24">
        <v>0</v>
      </c>
      <c r="M58" s="24">
        <v>3.2206199999999998</v>
      </c>
      <c r="N58" s="24">
        <v>9.2111199999999993</v>
      </c>
      <c r="O58" s="5">
        <v>0.48402000000000001</v>
      </c>
      <c r="P58" s="5">
        <v>0.8</v>
      </c>
      <c r="Q58" s="5">
        <v>0.4</v>
      </c>
      <c r="R58" s="5">
        <v>8.6</v>
      </c>
      <c r="S58" s="6" t="s">
        <v>229</v>
      </c>
      <c r="T58" s="6" t="s">
        <v>229</v>
      </c>
      <c r="U58" s="5">
        <v>66.976600000000005</v>
      </c>
      <c r="V58" s="5">
        <v>22.630369999999999</v>
      </c>
      <c r="W58" s="23" t="s">
        <v>229</v>
      </c>
      <c r="X58" s="23" t="s">
        <v>229</v>
      </c>
      <c r="Y58" s="21">
        <v>40.961929999999995</v>
      </c>
      <c r="Z58" s="21">
        <v>23.347080000000002</v>
      </c>
      <c r="AA58" s="29">
        <v>0</v>
      </c>
      <c r="AB58" s="29">
        <v>0</v>
      </c>
      <c r="AC58" s="29">
        <v>3.8470399999999998</v>
      </c>
      <c r="AD58" s="29">
        <v>11.09737</v>
      </c>
      <c r="AE58" s="23">
        <v>0</v>
      </c>
      <c r="AF58" s="23">
        <v>0</v>
      </c>
      <c r="AG58" s="23">
        <v>103.51478</v>
      </c>
      <c r="AH58" s="23">
        <v>3511.47732</v>
      </c>
      <c r="AI58" s="23">
        <v>0</v>
      </c>
      <c r="AJ58" s="23">
        <v>0</v>
      </c>
      <c r="AK58" s="23">
        <v>2.2204999999999999</v>
      </c>
      <c r="AL58" s="23">
        <v>5.8306100000000001</v>
      </c>
      <c r="AM58" s="23">
        <v>0</v>
      </c>
      <c r="AN58" s="23">
        <v>0</v>
      </c>
      <c r="AO58" s="23">
        <v>31.073499999999999</v>
      </c>
      <c r="AP58" s="23">
        <v>911.96203000000003</v>
      </c>
      <c r="AR58" s="1"/>
      <c r="AS58" s="1"/>
      <c r="AT58" s="1"/>
      <c r="AU58" s="1"/>
    </row>
    <row r="59" spans="1:47" customFormat="1" ht="12.75" x14ac:dyDescent="0.2">
      <c r="A59" s="1" t="s">
        <v>105</v>
      </c>
      <c r="B59" s="1" t="s">
        <v>106</v>
      </c>
      <c r="C59" s="24">
        <v>841.71675000000005</v>
      </c>
      <c r="D59" s="24">
        <v>2145.1480299999998</v>
      </c>
      <c r="E59" s="24">
        <v>12901.046410000001</v>
      </c>
      <c r="F59" s="24">
        <v>17216.370220000001</v>
      </c>
      <c r="G59" s="24">
        <v>1409.62013</v>
      </c>
      <c r="H59" s="24">
        <v>3660.26469</v>
      </c>
      <c r="I59" s="24">
        <v>12547.85867</v>
      </c>
      <c r="J59" s="24">
        <v>14614.5635</v>
      </c>
      <c r="K59" s="24">
        <v>892.25720000000001</v>
      </c>
      <c r="L59" s="24">
        <v>2122.63186</v>
      </c>
      <c r="M59" s="24">
        <v>7480.90434</v>
      </c>
      <c r="N59" s="24">
        <v>16830.424210000001</v>
      </c>
      <c r="O59" s="5">
        <v>3182.0209799999998</v>
      </c>
      <c r="P59" s="5">
        <v>9648</v>
      </c>
      <c r="Q59" s="5">
        <v>7670.6</v>
      </c>
      <c r="R59" s="5">
        <v>16639.2</v>
      </c>
      <c r="S59" s="5">
        <v>2958.9297999999994</v>
      </c>
      <c r="T59" s="5">
        <v>10895.596169999997</v>
      </c>
      <c r="U59" s="5">
        <v>8261.4558399999969</v>
      </c>
      <c r="V59" s="5">
        <v>19647.528960000003</v>
      </c>
      <c r="W59" s="21">
        <v>2201.6338599999999</v>
      </c>
      <c r="X59" s="21">
        <v>18130.526879999998</v>
      </c>
      <c r="Y59" s="21">
        <v>10584.480230000012</v>
      </c>
      <c r="Z59" s="21">
        <v>28067.609269999986</v>
      </c>
      <c r="AA59" s="29">
        <v>1308.69956</v>
      </c>
      <c r="AB59" s="29">
        <v>24390.039990000001</v>
      </c>
      <c r="AC59" s="29">
        <v>11224.024579999999</v>
      </c>
      <c r="AD59" s="29">
        <v>34035.97524</v>
      </c>
      <c r="AE59" s="23">
        <v>836.23384999999996</v>
      </c>
      <c r="AF59" s="23">
        <v>12111.566059999999</v>
      </c>
      <c r="AG59" s="23">
        <v>8744.3527300000005</v>
      </c>
      <c r="AH59" s="23">
        <v>37969.907550000004</v>
      </c>
      <c r="AI59" s="23">
        <v>181.04895999999999</v>
      </c>
      <c r="AJ59" s="23">
        <v>2812.6574300000002</v>
      </c>
      <c r="AK59" s="23">
        <v>2014.5036500000001</v>
      </c>
      <c r="AL59" s="23">
        <v>7479.2187599999997</v>
      </c>
      <c r="AM59" s="23">
        <v>221.31272000000001</v>
      </c>
      <c r="AN59" s="23">
        <v>2459.4245999999998</v>
      </c>
      <c r="AO59" s="23">
        <v>2199.7047299999999</v>
      </c>
      <c r="AP59" s="23">
        <v>7126.3233</v>
      </c>
      <c r="AR59" s="1"/>
      <c r="AS59" s="1"/>
      <c r="AT59" s="1"/>
      <c r="AU59" s="1"/>
    </row>
    <row r="60" spans="1:47" customFormat="1" ht="12.75" x14ac:dyDescent="0.2">
      <c r="A60" s="1" t="s">
        <v>107</v>
      </c>
      <c r="B60" s="1" t="s">
        <v>108</v>
      </c>
      <c r="C60" s="24">
        <v>0</v>
      </c>
      <c r="D60" s="24">
        <v>0</v>
      </c>
      <c r="E60" s="24">
        <v>390.64015000000001</v>
      </c>
      <c r="F60" s="24">
        <v>2616.3728900000001</v>
      </c>
      <c r="G60" s="24">
        <v>0.32</v>
      </c>
      <c r="H60" s="24">
        <v>4.2582599999999999</v>
      </c>
      <c r="I60" s="24">
        <v>317.84532999999999</v>
      </c>
      <c r="J60" s="24">
        <v>1685.60833</v>
      </c>
      <c r="K60" s="24">
        <v>477.60917000000001</v>
      </c>
      <c r="L60" s="24">
        <v>1575.4659999999999</v>
      </c>
      <c r="M60" s="24">
        <v>374.76981000000001</v>
      </c>
      <c r="N60" s="24">
        <v>2002.7626600000001</v>
      </c>
      <c r="O60" s="5">
        <v>161.29249999999999</v>
      </c>
      <c r="P60" s="5">
        <v>477.1</v>
      </c>
      <c r="Q60" s="5">
        <v>426.8</v>
      </c>
      <c r="R60" s="5">
        <v>2579.9</v>
      </c>
      <c r="S60" s="5">
        <v>3.3978000000000002</v>
      </c>
      <c r="T60" s="5">
        <v>17.958069999999999</v>
      </c>
      <c r="U60" s="5">
        <v>379.43125999999995</v>
      </c>
      <c r="V60" s="5">
        <v>2002.9269400000003</v>
      </c>
      <c r="W60" s="21">
        <v>6.7223999999999995</v>
      </c>
      <c r="X60" s="21">
        <v>73.89491000000001</v>
      </c>
      <c r="Y60" s="21">
        <v>694.87304999999981</v>
      </c>
      <c r="Z60" s="21">
        <v>2437.8184500000002</v>
      </c>
      <c r="AA60" s="29">
        <v>16.775099999999998</v>
      </c>
      <c r="AB60" s="29">
        <v>136.04245</v>
      </c>
      <c r="AC60" s="29">
        <v>552.89903000000004</v>
      </c>
      <c r="AD60" s="29">
        <v>3043.9720600000001</v>
      </c>
      <c r="AE60" s="23">
        <v>10</v>
      </c>
      <c r="AF60" s="23">
        <v>32.572539999999996</v>
      </c>
      <c r="AG60" s="23">
        <v>627.04566</v>
      </c>
      <c r="AH60" s="23">
        <v>4224.9702900000002</v>
      </c>
      <c r="AI60" s="23">
        <v>1</v>
      </c>
      <c r="AJ60" s="23">
        <v>2.9449999999999998</v>
      </c>
      <c r="AK60" s="23">
        <v>168.04749000000001</v>
      </c>
      <c r="AL60" s="23">
        <v>1059.3664200000001</v>
      </c>
      <c r="AM60" s="23">
        <v>0</v>
      </c>
      <c r="AN60" s="23">
        <v>0</v>
      </c>
      <c r="AO60" s="23">
        <v>145.92599000000001</v>
      </c>
      <c r="AP60" s="23">
        <v>909.0625</v>
      </c>
      <c r="AR60" s="1"/>
      <c r="AS60" s="1"/>
      <c r="AT60" s="1"/>
      <c r="AU60" s="1"/>
    </row>
    <row r="61" spans="1:47" customFormat="1" ht="12.75" x14ac:dyDescent="0.2">
      <c r="A61" s="1" t="s">
        <v>109</v>
      </c>
      <c r="B61" s="1" t="s">
        <v>110</v>
      </c>
      <c r="C61" s="24">
        <v>683.67912000000001</v>
      </c>
      <c r="D61" s="24">
        <v>446.79138999999998</v>
      </c>
      <c r="E61" s="24">
        <v>411472.51325000002</v>
      </c>
      <c r="F61" s="24">
        <v>181721.51336000001</v>
      </c>
      <c r="G61" s="24">
        <v>4845.7130999999999</v>
      </c>
      <c r="H61" s="24">
        <v>3055.7954</v>
      </c>
      <c r="I61" s="24">
        <v>456397.90658000001</v>
      </c>
      <c r="J61" s="24">
        <v>203380.97760000001</v>
      </c>
      <c r="K61" s="24">
        <v>37939.13895</v>
      </c>
      <c r="L61" s="24">
        <v>18562.766009999999</v>
      </c>
      <c r="M61" s="24">
        <v>452432.69669999997</v>
      </c>
      <c r="N61" s="24">
        <v>217464.99846999999</v>
      </c>
      <c r="O61" s="5">
        <v>51134.200149999997</v>
      </c>
      <c r="P61" s="5">
        <v>23858.5</v>
      </c>
      <c r="Q61" s="5">
        <v>416162.9</v>
      </c>
      <c r="R61" s="5">
        <v>180463.2</v>
      </c>
      <c r="S61" s="5">
        <v>8158.1221499999992</v>
      </c>
      <c r="T61" s="5">
        <v>3654.3727200000003</v>
      </c>
      <c r="U61" s="5">
        <v>390187.97443000006</v>
      </c>
      <c r="V61" s="5">
        <v>156595.45345000006</v>
      </c>
      <c r="W61" s="21">
        <v>28021.956000000002</v>
      </c>
      <c r="X61" s="21">
        <v>12893.172239999998</v>
      </c>
      <c r="Y61" s="21">
        <v>490879.25219999981</v>
      </c>
      <c r="Z61" s="21">
        <v>181469.04181000005</v>
      </c>
      <c r="AA61" s="29">
        <v>2726.3817100000001</v>
      </c>
      <c r="AB61" s="29">
        <v>1672.2869599999999</v>
      </c>
      <c r="AC61" s="29">
        <v>507752.68445</v>
      </c>
      <c r="AD61" s="29">
        <v>267854.80005000002</v>
      </c>
      <c r="AE61" s="23">
        <v>63.907179999999997</v>
      </c>
      <c r="AF61" s="23">
        <v>60.1175</v>
      </c>
      <c r="AG61" s="23">
        <v>548608.12198000005</v>
      </c>
      <c r="AH61" s="23">
        <v>367847.45984999998</v>
      </c>
      <c r="AI61" s="23">
        <v>22.332180000000001</v>
      </c>
      <c r="AJ61" s="23">
        <v>19.214870000000001</v>
      </c>
      <c r="AK61" s="23">
        <v>87522.121620000005</v>
      </c>
      <c r="AL61" s="23">
        <v>50002.399340000004</v>
      </c>
      <c r="AM61" s="23">
        <v>0.18325</v>
      </c>
      <c r="AN61" s="23">
        <v>0.49992999999999999</v>
      </c>
      <c r="AO61" s="23">
        <v>146303.74952000001</v>
      </c>
      <c r="AP61" s="23">
        <v>94321.151119999995</v>
      </c>
      <c r="AR61" s="1"/>
      <c r="AS61" s="1"/>
      <c r="AT61" s="1"/>
      <c r="AU61" s="1"/>
    </row>
    <row r="62" spans="1:47" customFormat="1" ht="12.75" x14ac:dyDescent="0.2">
      <c r="A62" s="1" t="s">
        <v>111</v>
      </c>
      <c r="B62" s="1" t="s">
        <v>112</v>
      </c>
      <c r="C62" s="24">
        <v>5699.5730000000003</v>
      </c>
      <c r="D62" s="24">
        <v>2290.5018599999999</v>
      </c>
      <c r="E62" s="24">
        <v>8141.3033999999998</v>
      </c>
      <c r="F62" s="24">
        <v>4671.4086100000004</v>
      </c>
      <c r="G62" s="24">
        <v>11649.277749999999</v>
      </c>
      <c r="H62" s="24">
        <v>3945.2160800000001</v>
      </c>
      <c r="I62" s="24">
        <v>7052.7991899999997</v>
      </c>
      <c r="J62" s="24">
        <v>4278.0040900000004</v>
      </c>
      <c r="K62" s="24">
        <v>18273.8891</v>
      </c>
      <c r="L62" s="24">
        <v>5803.6217699999997</v>
      </c>
      <c r="M62" s="24">
        <v>7935.7490399999997</v>
      </c>
      <c r="N62" s="24">
        <v>4844.0072099999998</v>
      </c>
      <c r="O62" s="5">
        <v>18514.133099999999</v>
      </c>
      <c r="P62" s="5">
        <v>5652.2</v>
      </c>
      <c r="Q62" s="5">
        <v>13866.8</v>
      </c>
      <c r="R62" s="5">
        <v>6016.9</v>
      </c>
      <c r="S62" s="5">
        <v>11055.045479999999</v>
      </c>
      <c r="T62" s="5">
        <v>3886.5441900000001</v>
      </c>
      <c r="U62" s="5">
        <v>8379.8255499999977</v>
      </c>
      <c r="V62" s="5">
        <v>4513.910990000003</v>
      </c>
      <c r="W62" s="21">
        <v>11939.44507</v>
      </c>
      <c r="X62" s="21">
        <v>4426.4076699999996</v>
      </c>
      <c r="Y62" s="21">
        <v>22509.491600000005</v>
      </c>
      <c r="Z62" s="21">
        <v>7401.7321899999988</v>
      </c>
      <c r="AA62" s="29">
        <v>20620.404999999999</v>
      </c>
      <c r="AB62" s="29">
        <v>7801.38879</v>
      </c>
      <c r="AC62" s="29">
        <v>8347.6260000000002</v>
      </c>
      <c r="AD62" s="29">
        <v>4930.1429099999996</v>
      </c>
      <c r="AE62" s="23">
        <v>16647.836480000002</v>
      </c>
      <c r="AF62" s="23">
        <v>8996.5722800000003</v>
      </c>
      <c r="AG62" s="23">
        <v>5626.2927300000001</v>
      </c>
      <c r="AH62" s="23">
        <v>6157.0823</v>
      </c>
      <c r="AI62" s="23">
        <v>5279.4930999999997</v>
      </c>
      <c r="AJ62" s="23">
        <v>2125.9492700000001</v>
      </c>
      <c r="AK62" s="23">
        <v>1059.4033899999999</v>
      </c>
      <c r="AL62" s="23">
        <v>1003.34746</v>
      </c>
      <c r="AM62" s="23">
        <v>5576.8517099999999</v>
      </c>
      <c r="AN62" s="23">
        <v>3639.7639600000002</v>
      </c>
      <c r="AO62" s="23">
        <v>2471.8734399999998</v>
      </c>
      <c r="AP62" s="23">
        <v>1803.9062300000001</v>
      </c>
      <c r="AR62" s="1"/>
      <c r="AS62" s="1"/>
      <c r="AT62" s="1"/>
      <c r="AU62" s="1"/>
    </row>
    <row r="63" spans="1:47" customFormat="1" ht="12.75" x14ac:dyDescent="0.2">
      <c r="A63" s="1" t="s">
        <v>113</v>
      </c>
      <c r="B63" s="1" t="s">
        <v>114</v>
      </c>
      <c r="C63" s="24">
        <v>0</v>
      </c>
      <c r="D63" s="24">
        <v>0</v>
      </c>
      <c r="E63" s="24">
        <v>5467.0774000000001</v>
      </c>
      <c r="F63" s="24">
        <v>659.28815999999995</v>
      </c>
      <c r="G63" s="24">
        <v>17.68</v>
      </c>
      <c r="H63" s="24">
        <v>81.861000000000004</v>
      </c>
      <c r="I63" s="24">
        <v>5390.7188299999998</v>
      </c>
      <c r="J63" s="24">
        <v>490.36775999999998</v>
      </c>
      <c r="K63" s="24">
        <v>0</v>
      </c>
      <c r="L63" s="24">
        <v>0</v>
      </c>
      <c r="M63" s="24">
        <v>5923.9168499999996</v>
      </c>
      <c r="N63" s="24">
        <v>434.53462000000002</v>
      </c>
      <c r="O63" s="5">
        <v>286</v>
      </c>
      <c r="P63" s="5">
        <v>14.3</v>
      </c>
      <c r="Q63" s="5">
        <v>10072</v>
      </c>
      <c r="R63" s="5">
        <v>613.1</v>
      </c>
      <c r="S63" s="5">
        <v>385.98</v>
      </c>
      <c r="T63" s="5">
        <v>25.797699999999999</v>
      </c>
      <c r="U63" s="5">
        <v>1305.0741500000001</v>
      </c>
      <c r="V63" s="5">
        <v>152.93596000000002</v>
      </c>
      <c r="W63" s="21">
        <v>3290.6</v>
      </c>
      <c r="X63" s="21">
        <v>157.88419999999999</v>
      </c>
      <c r="Y63" s="21">
        <v>912.94213999999999</v>
      </c>
      <c r="Z63" s="21">
        <v>125.49557999999999</v>
      </c>
      <c r="AA63" s="29">
        <v>1264.421</v>
      </c>
      <c r="AB63" s="29">
        <v>123.72359</v>
      </c>
      <c r="AC63" s="29">
        <v>840.60649999999998</v>
      </c>
      <c r="AD63" s="29">
        <v>167.50022000000001</v>
      </c>
      <c r="AE63" s="23">
        <v>917.27499999999998</v>
      </c>
      <c r="AF63" s="23">
        <v>142.0027</v>
      </c>
      <c r="AG63" s="23">
        <v>617.02499999999998</v>
      </c>
      <c r="AH63" s="23">
        <v>144.90396000000001</v>
      </c>
      <c r="AI63" s="23">
        <v>240.33500000000001</v>
      </c>
      <c r="AJ63" s="23">
        <v>55.488340000000001</v>
      </c>
      <c r="AK63" s="23">
        <v>398.76799999999997</v>
      </c>
      <c r="AL63" s="23">
        <v>63.81174</v>
      </c>
      <c r="AM63" s="23">
        <v>22</v>
      </c>
      <c r="AN63" s="23">
        <v>3.74</v>
      </c>
      <c r="AO63" s="23">
        <v>0</v>
      </c>
      <c r="AP63" s="23">
        <v>0</v>
      </c>
      <c r="AR63" s="1"/>
      <c r="AS63" s="1"/>
      <c r="AT63" s="1"/>
      <c r="AU63" s="1"/>
    </row>
    <row r="64" spans="1:47" customFormat="1" ht="12.75" x14ac:dyDescent="0.2">
      <c r="A64" s="1" t="s">
        <v>115</v>
      </c>
      <c r="B64" s="1" t="s">
        <v>116</v>
      </c>
      <c r="C64" s="24">
        <v>15362.55618</v>
      </c>
      <c r="D64" s="24">
        <v>23113.184120000002</v>
      </c>
      <c r="E64" s="24">
        <v>34254.992910000001</v>
      </c>
      <c r="F64" s="24">
        <v>63132.357400000001</v>
      </c>
      <c r="G64" s="24">
        <v>20687.17987</v>
      </c>
      <c r="H64" s="24">
        <v>26562.035039999999</v>
      </c>
      <c r="I64" s="24">
        <v>32552.813119999999</v>
      </c>
      <c r="J64" s="24">
        <v>58119.027520000003</v>
      </c>
      <c r="K64" s="24">
        <v>27089.56698</v>
      </c>
      <c r="L64" s="24">
        <v>38207.115339999997</v>
      </c>
      <c r="M64" s="24">
        <v>35639.635620000001</v>
      </c>
      <c r="N64" s="24">
        <v>67351.555309999996</v>
      </c>
      <c r="O64" s="5">
        <v>28029.58453</v>
      </c>
      <c r="P64" s="5">
        <v>34185.599999999999</v>
      </c>
      <c r="Q64" s="5">
        <v>38141.699999999997</v>
      </c>
      <c r="R64" s="5">
        <v>69589.5</v>
      </c>
      <c r="S64" s="5">
        <v>25265.623400000004</v>
      </c>
      <c r="T64" s="5">
        <v>31903.897590000011</v>
      </c>
      <c r="U64" s="5">
        <v>35929.676279999992</v>
      </c>
      <c r="V64" s="5">
        <v>71285.917780000018</v>
      </c>
      <c r="W64" s="21">
        <v>25063.359980000001</v>
      </c>
      <c r="X64" s="21">
        <v>28969.551649999987</v>
      </c>
      <c r="Y64" s="21">
        <v>39373.690019999936</v>
      </c>
      <c r="Z64" s="21">
        <v>71163.636579999933</v>
      </c>
      <c r="AA64" s="29">
        <v>18823.822550000001</v>
      </c>
      <c r="AB64" s="29">
        <v>22996.966380000002</v>
      </c>
      <c r="AC64" s="29">
        <v>44033.29997</v>
      </c>
      <c r="AD64" s="29">
        <v>85387.981230000005</v>
      </c>
      <c r="AE64" s="23">
        <v>21880.208439999999</v>
      </c>
      <c r="AF64" s="23">
        <v>40426.492939999996</v>
      </c>
      <c r="AG64" s="23">
        <v>41190.8027</v>
      </c>
      <c r="AH64" s="23">
        <v>106476.72427999999</v>
      </c>
      <c r="AI64" s="23">
        <v>4050.7919299999999</v>
      </c>
      <c r="AJ64" s="23">
        <v>5475.4397499999995</v>
      </c>
      <c r="AK64" s="23">
        <v>9181.9427599999999</v>
      </c>
      <c r="AL64" s="23">
        <v>19979.121490000001</v>
      </c>
      <c r="AM64" s="23">
        <v>2690.1831400000001</v>
      </c>
      <c r="AN64" s="23">
        <v>4879.5943299999999</v>
      </c>
      <c r="AO64" s="23">
        <v>9630.4113300000008</v>
      </c>
      <c r="AP64" s="23">
        <v>31496.307779999999</v>
      </c>
      <c r="AR64" s="1"/>
      <c r="AS64" s="1"/>
      <c r="AT64" s="1"/>
      <c r="AU64" s="1"/>
    </row>
    <row r="65" spans="1:47" customFormat="1" ht="12.75" x14ac:dyDescent="0.2">
      <c r="A65" s="1" t="s">
        <v>117</v>
      </c>
      <c r="B65" s="1" t="s">
        <v>118</v>
      </c>
      <c r="C65" s="24">
        <v>0.21</v>
      </c>
      <c r="D65" s="24">
        <v>1.00108</v>
      </c>
      <c r="E65" s="24">
        <v>32.502000000000002</v>
      </c>
      <c r="F65" s="24">
        <v>20.841059999999999</v>
      </c>
      <c r="G65" s="24">
        <v>0.21</v>
      </c>
      <c r="H65" s="24">
        <v>0.27017999999999998</v>
      </c>
      <c r="I65" s="24">
        <v>558.25711999999999</v>
      </c>
      <c r="J65" s="24">
        <v>2372.2684899999999</v>
      </c>
      <c r="K65" s="24">
        <v>0</v>
      </c>
      <c r="L65" s="24">
        <v>0</v>
      </c>
      <c r="M65" s="24">
        <v>87.897800000000004</v>
      </c>
      <c r="N65" s="24">
        <v>58.189210000000003</v>
      </c>
      <c r="O65" s="6" t="s">
        <v>229</v>
      </c>
      <c r="P65" s="6" t="s">
        <v>229</v>
      </c>
      <c r="Q65" s="5">
        <v>4.3</v>
      </c>
      <c r="R65" s="5">
        <v>13.8</v>
      </c>
      <c r="S65" s="6" t="s">
        <v>229</v>
      </c>
      <c r="T65" s="6" t="s">
        <v>229</v>
      </c>
      <c r="U65" s="5">
        <v>3.3334800000000002</v>
      </c>
      <c r="V65" s="5">
        <v>16.871829999999999</v>
      </c>
      <c r="W65" s="23" t="s">
        <v>229</v>
      </c>
      <c r="X65" s="23" t="s">
        <v>229</v>
      </c>
      <c r="Y65" s="21">
        <v>0.78846000000000005</v>
      </c>
      <c r="Z65" s="21">
        <v>8.9483100000000011</v>
      </c>
      <c r="AA65" s="29">
        <v>0</v>
      </c>
      <c r="AB65" s="29">
        <v>0</v>
      </c>
      <c r="AC65" s="29">
        <v>1.9879</v>
      </c>
      <c r="AD65" s="29">
        <v>13.072990000000001</v>
      </c>
      <c r="AE65" s="23">
        <v>8.0000000000000002E-3</v>
      </c>
      <c r="AF65" s="23">
        <v>7.2559999999999999E-2</v>
      </c>
      <c r="AG65" s="23">
        <v>1.3323</v>
      </c>
      <c r="AH65" s="23">
        <v>40.045909999999999</v>
      </c>
      <c r="AI65" s="23">
        <v>0</v>
      </c>
      <c r="AJ65" s="23">
        <v>0</v>
      </c>
      <c r="AK65" s="23">
        <v>0.25490000000000002</v>
      </c>
      <c r="AL65" s="23">
        <v>2.3219699999999999</v>
      </c>
      <c r="AM65" s="23">
        <v>0</v>
      </c>
      <c r="AN65" s="23">
        <v>0</v>
      </c>
      <c r="AO65" s="23">
        <v>0.18995000000000001</v>
      </c>
      <c r="AP65" s="23">
        <v>1.26681</v>
      </c>
      <c r="AR65" s="1"/>
      <c r="AS65" s="1"/>
      <c r="AT65" s="1"/>
      <c r="AU65" s="1"/>
    </row>
    <row r="66" spans="1:47" customFormat="1" ht="12.75" x14ac:dyDescent="0.2">
      <c r="A66" s="1" t="s">
        <v>119</v>
      </c>
      <c r="B66" s="1" t="s">
        <v>120</v>
      </c>
      <c r="C66" s="24">
        <v>0</v>
      </c>
      <c r="D66" s="24">
        <v>0</v>
      </c>
      <c r="E66" s="24">
        <v>569.93574000000001</v>
      </c>
      <c r="F66" s="24">
        <v>3812.4256099999998</v>
      </c>
      <c r="G66" s="24">
        <v>0</v>
      </c>
      <c r="H66" s="24">
        <v>0</v>
      </c>
      <c r="I66" s="24">
        <v>19.69079</v>
      </c>
      <c r="J66" s="24">
        <v>161.57001</v>
      </c>
      <c r="K66" s="24">
        <v>0</v>
      </c>
      <c r="L66" s="24">
        <v>0</v>
      </c>
      <c r="M66" s="24">
        <v>25.794499999999999</v>
      </c>
      <c r="N66" s="24">
        <v>187.39946</v>
      </c>
      <c r="O66" s="6" t="s">
        <v>229</v>
      </c>
      <c r="P66" s="6" t="s">
        <v>229</v>
      </c>
      <c r="Q66" s="5">
        <v>212.7</v>
      </c>
      <c r="R66" s="5">
        <v>1723.3</v>
      </c>
      <c r="S66" s="6" t="s">
        <v>229</v>
      </c>
      <c r="T66" s="6" t="s">
        <v>229</v>
      </c>
      <c r="U66" s="5">
        <v>954.60446000000002</v>
      </c>
      <c r="V66" s="5">
        <v>6151.3337099999999</v>
      </c>
      <c r="W66" s="21">
        <v>1.4999999999999999E-2</v>
      </c>
      <c r="X66" s="21">
        <v>0.189</v>
      </c>
      <c r="Y66" s="21">
        <v>159.55079999999998</v>
      </c>
      <c r="Z66" s="21">
        <v>1026.5470599999999</v>
      </c>
      <c r="AA66" s="29">
        <v>0</v>
      </c>
      <c r="AB66" s="29">
        <v>0</v>
      </c>
      <c r="AC66" s="29">
        <v>122.07937</v>
      </c>
      <c r="AD66" s="29">
        <v>778.41305999999997</v>
      </c>
      <c r="AE66" s="23">
        <v>2.3999999999999998E-3</v>
      </c>
      <c r="AF66" s="23">
        <v>4.4740000000000002E-2</v>
      </c>
      <c r="AG66" s="23">
        <v>24.658290000000001</v>
      </c>
      <c r="AH66" s="23">
        <v>223.99197000000001</v>
      </c>
      <c r="AI66" s="23">
        <v>0</v>
      </c>
      <c r="AJ66" s="23">
        <v>0</v>
      </c>
      <c r="AK66" s="23">
        <v>9.2515999999999998</v>
      </c>
      <c r="AL66" s="23">
        <v>87.558199999999999</v>
      </c>
      <c r="AM66" s="23">
        <v>0</v>
      </c>
      <c r="AN66" s="23">
        <v>0</v>
      </c>
      <c r="AO66" s="23">
        <v>9.2165999999999997</v>
      </c>
      <c r="AP66" s="23">
        <v>66.75403</v>
      </c>
      <c r="AR66" s="1"/>
      <c r="AS66" s="1"/>
      <c r="AT66" s="1"/>
      <c r="AU66" s="1"/>
    </row>
    <row r="67" spans="1:47" customFormat="1" ht="12.75" x14ac:dyDescent="0.2">
      <c r="A67" s="1" t="s">
        <v>121</v>
      </c>
      <c r="B67" s="1" t="s">
        <v>122</v>
      </c>
      <c r="C67" s="24">
        <v>1129.4051899999999</v>
      </c>
      <c r="D67" s="24">
        <v>1881.33636</v>
      </c>
      <c r="E67" s="24">
        <v>491.33359999999999</v>
      </c>
      <c r="F67" s="24">
        <v>937.93538000000001</v>
      </c>
      <c r="G67" s="24">
        <v>101.2454</v>
      </c>
      <c r="H67" s="24">
        <v>401.26729</v>
      </c>
      <c r="I67" s="24">
        <v>1200.1110200000001</v>
      </c>
      <c r="J67" s="24">
        <v>2764.0175199999999</v>
      </c>
      <c r="K67" s="24">
        <v>84.778040000000004</v>
      </c>
      <c r="L67" s="24">
        <v>182.25341</v>
      </c>
      <c r="M67" s="24">
        <v>1305.6740299999999</v>
      </c>
      <c r="N67" s="24">
        <v>2937.5445199999999</v>
      </c>
      <c r="O67" s="5">
        <v>149.4836</v>
      </c>
      <c r="P67" s="5">
        <v>299.5</v>
      </c>
      <c r="Q67" s="5">
        <v>1316.5</v>
      </c>
      <c r="R67" s="5">
        <v>2701</v>
      </c>
      <c r="S67" s="5">
        <v>261.80338999999998</v>
      </c>
      <c r="T67" s="5">
        <v>616.05305999999996</v>
      </c>
      <c r="U67" s="5">
        <v>1188.57197</v>
      </c>
      <c r="V67" s="5">
        <v>2469.6163700000011</v>
      </c>
      <c r="W67" s="21">
        <v>138.79340000000002</v>
      </c>
      <c r="X67" s="21">
        <v>328.41608000000002</v>
      </c>
      <c r="Y67" s="21">
        <v>1507.0896699999998</v>
      </c>
      <c r="Z67" s="21">
        <v>3374.1225199999999</v>
      </c>
      <c r="AA67" s="29">
        <v>286.58125000000001</v>
      </c>
      <c r="AB67" s="29">
        <v>598.31614000000002</v>
      </c>
      <c r="AC67" s="29">
        <v>1469.8004800000001</v>
      </c>
      <c r="AD67" s="29">
        <v>3800.4322499999998</v>
      </c>
      <c r="AE67" s="23">
        <v>340.57369999999997</v>
      </c>
      <c r="AF67" s="23">
        <v>938.68862000000001</v>
      </c>
      <c r="AG67" s="23">
        <v>1278.76657</v>
      </c>
      <c r="AH67" s="23">
        <v>3525.2989400000001</v>
      </c>
      <c r="AI67" s="23">
        <v>88.635000000000005</v>
      </c>
      <c r="AJ67" s="23">
        <v>180.47062</v>
      </c>
      <c r="AK67" s="23">
        <v>292.10404999999997</v>
      </c>
      <c r="AL67" s="23">
        <v>711.12626999999998</v>
      </c>
      <c r="AM67" s="23">
        <v>68.540000000000006</v>
      </c>
      <c r="AN67" s="23">
        <v>239.32406</v>
      </c>
      <c r="AO67" s="23">
        <v>465.78613999999999</v>
      </c>
      <c r="AP67" s="23">
        <v>1257.4389000000001</v>
      </c>
      <c r="AR67" s="1"/>
      <c r="AS67" s="1"/>
      <c r="AT67" s="1"/>
      <c r="AU67" s="1"/>
    </row>
    <row r="68" spans="1:47" customFormat="1" ht="12.75" x14ac:dyDescent="0.2">
      <c r="A68" s="1" t="s">
        <v>123</v>
      </c>
      <c r="B68" s="1" t="s">
        <v>124</v>
      </c>
      <c r="C68" s="24">
        <v>10438.872600000001</v>
      </c>
      <c r="D68" s="24">
        <v>25625.61</v>
      </c>
      <c r="E68" s="24">
        <v>56210.40309</v>
      </c>
      <c r="F68" s="24">
        <v>171462.03239000001</v>
      </c>
      <c r="G68" s="24">
        <v>12462.849130000001</v>
      </c>
      <c r="H68" s="24">
        <v>27053.78098</v>
      </c>
      <c r="I68" s="24">
        <v>50636.29423</v>
      </c>
      <c r="J68" s="24">
        <v>150782.72659000001</v>
      </c>
      <c r="K68" s="24">
        <v>15457.985140000001</v>
      </c>
      <c r="L68" s="24">
        <v>40336.733130000001</v>
      </c>
      <c r="M68" s="24">
        <v>56567.851329999998</v>
      </c>
      <c r="N68" s="24">
        <v>169522.87215000001</v>
      </c>
      <c r="O68" s="5">
        <v>16157.277239999999</v>
      </c>
      <c r="P68" s="5">
        <v>40061.599999999999</v>
      </c>
      <c r="Q68" s="5">
        <v>63239</v>
      </c>
      <c r="R68" s="5">
        <v>178001.5</v>
      </c>
      <c r="S68" s="5">
        <v>13593.039880000004</v>
      </c>
      <c r="T68" s="5">
        <v>33504.517829999975</v>
      </c>
      <c r="U68" s="5">
        <v>67849.839440000069</v>
      </c>
      <c r="V68" s="5">
        <v>183841.33557000017</v>
      </c>
      <c r="W68" s="21">
        <v>14200.426500000005</v>
      </c>
      <c r="X68" s="21">
        <v>33036.742130000013</v>
      </c>
      <c r="Y68" s="21">
        <v>63216.344410000042</v>
      </c>
      <c r="Z68" s="21">
        <v>174180.77878999998</v>
      </c>
      <c r="AA68" s="29">
        <v>12157.70442</v>
      </c>
      <c r="AB68" s="29">
        <v>30413.448199999999</v>
      </c>
      <c r="AC68" s="29">
        <v>64545.896079999999</v>
      </c>
      <c r="AD68" s="29">
        <v>193031.15714</v>
      </c>
      <c r="AE68" s="23">
        <v>13124.827859999999</v>
      </c>
      <c r="AF68" s="23">
        <v>47278.733630000002</v>
      </c>
      <c r="AG68" s="23">
        <v>65227.818290000003</v>
      </c>
      <c r="AH68" s="23">
        <v>237845.50336</v>
      </c>
      <c r="AI68" s="23">
        <v>2735.6289200000001</v>
      </c>
      <c r="AJ68" s="23">
        <v>7297.5425699999996</v>
      </c>
      <c r="AK68" s="23">
        <v>15688.58432</v>
      </c>
      <c r="AL68" s="23">
        <v>50096.995499999997</v>
      </c>
      <c r="AM68" s="23">
        <v>3697.6307400000001</v>
      </c>
      <c r="AN68" s="23">
        <v>16554.657319999998</v>
      </c>
      <c r="AO68" s="23">
        <v>17317.613099999999</v>
      </c>
      <c r="AP68" s="23">
        <v>73293.386559999999</v>
      </c>
      <c r="AR68" s="1"/>
      <c r="AS68" s="1"/>
      <c r="AT68" s="1"/>
      <c r="AU68" s="1"/>
    </row>
    <row r="69" spans="1:47" customFormat="1" ht="12.75" x14ac:dyDescent="0.2">
      <c r="A69" s="1" t="s">
        <v>125</v>
      </c>
      <c r="B69" s="1" t="s">
        <v>126</v>
      </c>
      <c r="C69" s="24">
        <v>8402.1291799999999</v>
      </c>
      <c r="D69" s="24">
        <v>38020.022169999997</v>
      </c>
      <c r="E69" s="24">
        <v>38898.60312</v>
      </c>
      <c r="F69" s="24">
        <v>100223.62712999999</v>
      </c>
      <c r="G69" s="24">
        <v>2116.2469599999999</v>
      </c>
      <c r="H69" s="24">
        <v>13689.56575</v>
      </c>
      <c r="I69" s="24">
        <v>28432.67181</v>
      </c>
      <c r="J69" s="24">
        <v>70670.495479999998</v>
      </c>
      <c r="K69" s="24">
        <v>2371.4012400000001</v>
      </c>
      <c r="L69" s="24">
        <v>14766.314130000001</v>
      </c>
      <c r="M69" s="24">
        <v>31253.723549999999</v>
      </c>
      <c r="N69" s="24">
        <v>88292.394560000001</v>
      </c>
      <c r="O69" s="5">
        <v>2489.8792100000001</v>
      </c>
      <c r="P69" s="5">
        <v>12190.3</v>
      </c>
      <c r="Q69" s="5">
        <v>33327.199999999997</v>
      </c>
      <c r="R69" s="5">
        <v>89222.399999999994</v>
      </c>
      <c r="S69" s="5">
        <v>4877.6842500000002</v>
      </c>
      <c r="T69" s="5">
        <v>4870.7167000000009</v>
      </c>
      <c r="U69" s="5">
        <v>22466.539189999978</v>
      </c>
      <c r="V69" s="5">
        <v>66397.447910000017</v>
      </c>
      <c r="W69" s="21">
        <v>1144.4191800000001</v>
      </c>
      <c r="X69" s="21">
        <v>2993.6108399999998</v>
      </c>
      <c r="Y69" s="21">
        <v>26745.335549999996</v>
      </c>
      <c r="Z69" s="21">
        <v>65184.335210000012</v>
      </c>
      <c r="AA69" s="29">
        <v>419.56902000000002</v>
      </c>
      <c r="AB69" s="29">
        <v>1865.97407</v>
      </c>
      <c r="AC69" s="29">
        <v>34028.920120000002</v>
      </c>
      <c r="AD69" s="29">
        <v>98997.567639999994</v>
      </c>
      <c r="AE69" s="23">
        <v>684.22249999999997</v>
      </c>
      <c r="AF69" s="23">
        <v>2627.8521000000001</v>
      </c>
      <c r="AG69" s="23">
        <v>26246.00016</v>
      </c>
      <c r="AH69" s="23">
        <v>99406.7837</v>
      </c>
      <c r="AI69" s="23">
        <v>131.16783000000001</v>
      </c>
      <c r="AJ69" s="23">
        <v>285.15670999999998</v>
      </c>
      <c r="AK69" s="23">
        <v>5807.2067399999996</v>
      </c>
      <c r="AL69" s="23">
        <v>17750.867969999999</v>
      </c>
      <c r="AM69" s="23">
        <v>78.600300000000004</v>
      </c>
      <c r="AN69" s="23">
        <v>233.4342</v>
      </c>
      <c r="AO69" s="23">
        <v>5832.8911799999996</v>
      </c>
      <c r="AP69" s="23">
        <v>23608.915369999999</v>
      </c>
      <c r="AR69" s="1"/>
      <c r="AS69" s="1"/>
      <c r="AT69" s="1"/>
      <c r="AU69" s="1"/>
    </row>
    <row r="70" spans="1:47" customFormat="1" ht="12.75" x14ac:dyDescent="0.2">
      <c r="A70" s="1" t="s">
        <v>127</v>
      </c>
      <c r="B70" s="1" t="s">
        <v>128</v>
      </c>
      <c r="C70" s="24">
        <v>15466.904130000001</v>
      </c>
      <c r="D70" s="24">
        <v>10635.974689999999</v>
      </c>
      <c r="E70" s="24">
        <v>31187.15913</v>
      </c>
      <c r="F70" s="24">
        <v>39486.961439999999</v>
      </c>
      <c r="G70" s="24">
        <v>16496.806100000002</v>
      </c>
      <c r="H70" s="24">
        <v>8797.5544699999991</v>
      </c>
      <c r="I70" s="24">
        <v>29707.081979999999</v>
      </c>
      <c r="J70" s="24">
        <v>39789.842210000003</v>
      </c>
      <c r="K70" s="24">
        <v>24936.91099</v>
      </c>
      <c r="L70" s="24">
        <v>13994.19241</v>
      </c>
      <c r="M70" s="24">
        <v>35475.887199999997</v>
      </c>
      <c r="N70" s="24">
        <v>46295.681629999999</v>
      </c>
      <c r="O70" s="5">
        <v>32416.101600000002</v>
      </c>
      <c r="P70" s="5">
        <v>17993.599999999999</v>
      </c>
      <c r="Q70" s="5">
        <v>28649.1</v>
      </c>
      <c r="R70" s="5">
        <v>31030.2</v>
      </c>
      <c r="S70" s="5">
        <v>43629.27054000002</v>
      </c>
      <c r="T70" s="5">
        <v>29079.50837</v>
      </c>
      <c r="U70" s="5">
        <v>31069.470239999991</v>
      </c>
      <c r="V70" s="5">
        <v>36966.019940000006</v>
      </c>
      <c r="W70" s="21">
        <v>56047.667110000009</v>
      </c>
      <c r="X70" s="21">
        <v>44206.568829999989</v>
      </c>
      <c r="Y70" s="21">
        <v>30330.49414000001</v>
      </c>
      <c r="Z70" s="21">
        <v>35311.471650000007</v>
      </c>
      <c r="AA70" s="29">
        <v>65382.054859999997</v>
      </c>
      <c r="AB70" s="29">
        <v>65940.953550000006</v>
      </c>
      <c r="AC70" s="29">
        <v>34301.413410000001</v>
      </c>
      <c r="AD70" s="29">
        <v>45999.422910000001</v>
      </c>
      <c r="AE70" s="23">
        <v>63644.379419999997</v>
      </c>
      <c r="AF70" s="23">
        <v>83345.982109999997</v>
      </c>
      <c r="AG70" s="23">
        <v>33003.015030000002</v>
      </c>
      <c r="AH70" s="23">
        <v>54709.231820000001</v>
      </c>
      <c r="AI70" s="23">
        <v>18374.556400000001</v>
      </c>
      <c r="AJ70" s="23">
        <v>18577.075280000001</v>
      </c>
      <c r="AK70" s="23">
        <v>8256.9546599999994</v>
      </c>
      <c r="AL70" s="23">
        <v>11325.408149999999</v>
      </c>
      <c r="AM70" s="23">
        <v>13072.659820000001</v>
      </c>
      <c r="AN70" s="23">
        <v>19636.307499999999</v>
      </c>
      <c r="AO70" s="23">
        <v>6781.2394100000001</v>
      </c>
      <c r="AP70" s="23">
        <v>12186.40436</v>
      </c>
      <c r="AR70" s="1"/>
      <c r="AS70" s="1"/>
      <c r="AT70" s="1"/>
      <c r="AU70" s="1"/>
    </row>
    <row r="71" spans="1:47" customFormat="1" ht="12.75" x14ac:dyDescent="0.2">
      <c r="A71" s="1" t="s">
        <v>129</v>
      </c>
      <c r="B71" s="1" t="s">
        <v>130</v>
      </c>
      <c r="C71" s="24">
        <v>0</v>
      </c>
      <c r="D71" s="24">
        <v>0</v>
      </c>
      <c r="E71" s="24">
        <v>5.7895000000000003</v>
      </c>
      <c r="F71" s="24">
        <v>11.74194</v>
      </c>
      <c r="G71" s="24">
        <v>0</v>
      </c>
      <c r="H71" s="24">
        <v>0</v>
      </c>
      <c r="I71" s="24">
        <v>2.6542500000000002</v>
      </c>
      <c r="J71" s="24">
        <v>4.68736</v>
      </c>
      <c r="K71" s="24">
        <v>2.1120000000000001</v>
      </c>
      <c r="L71" s="24">
        <v>6.7558199999999999</v>
      </c>
      <c r="M71" s="24">
        <v>0.74729999999999996</v>
      </c>
      <c r="N71" s="24">
        <v>3.8235899999999998</v>
      </c>
      <c r="O71" s="6" t="s">
        <v>229</v>
      </c>
      <c r="P71" s="6" t="s">
        <v>229</v>
      </c>
      <c r="Q71" s="5">
        <v>1.3</v>
      </c>
      <c r="R71" s="5">
        <v>6.6</v>
      </c>
      <c r="S71" s="6" t="s">
        <v>229</v>
      </c>
      <c r="T71" s="6" t="s">
        <v>229</v>
      </c>
      <c r="U71" s="5">
        <v>9.2762000000000011</v>
      </c>
      <c r="V71" s="5">
        <v>8.19496</v>
      </c>
      <c r="W71" s="23" t="s">
        <v>229</v>
      </c>
      <c r="X71" s="23" t="s">
        <v>229</v>
      </c>
      <c r="Y71" s="21">
        <v>0.46718999999999999</v>
      </c>
      <c r="Z71" s="21">
        <v>1.7012800000000001</v>
      </c>
      <c r="AA71" s="29">
        <v>0</v>
      </c>
      <c r="AB71" s="29">
        <v>0</v>
      </c>
      <c r="AC71" s="29">
        <v>1.4017999999999999</v>
      </c>
      <c r="AD71" s="29">
        <v>2.8674400000000002</v>
      </c>
      <c r="AE71" s="23">
        <v>0</v>
      </c>
      <c r="AF71" s="23">
        <v>0</v>
      </c>
      <c r="AG71" s="23">
        <v>12.13452</v>
      </c>
      <c r="AH71" s="23">
        <v>26.72213</v>
      </c>
      <c r="AI71" s="23">
        <v>0</v>
      </c>
      <c r="AJ71" s="23">
        <v>0</v>
      </c>
      <c r="AK71" s="23">
        <v>0.98499999999999999</v>
      </c>
      <c r="AL71" s="23">
        <v>1.35965</v>
      </c>
      <c r="AM71" s="23">
        <v>0</v>
      </c>
      <c r="AN71" s="23">
        <v>0</v>
      </c>
      <c r="AO71" s="23">
        <v>10.445399999999999</v>
      </c>
      <c r="AP71" s="23">
        <v>23.643409999999999</v>
      </c>
      <c r="AR71" s="1"/>
      <c r="AS71" s="1"/>
      <c r="AT71" s="1"/>
      <c r="AU71" s="1"/>
    </row>
    <row r="72" spans="1:47" customFormat="1" ht="12.75" x14ac:dyDescent="0.2">
      <c r="A72" s="1" t="s">
        <v>131</v>
      </c>
      <c r="B72" s="1" t="s">
        <v>132</v>
      </c>
      <c r="C72" s="24">
        <v>255.77017000000001</v>
      </c>
      <c r="D72" s="24">
        <v>468.52192000000002</v>
      </c>
      <c r="E72" s="24">
        <v>4636.48783</v>
      </c>
      <c r="F72" s="24">
        <v>8027.2905199999996</v>
      </c>
      <c r="G72" s="24">
        <v>337.61835000000002</v>
      </c>
      <c r="H72" s="24">
        <v>441.05372</v>
      </c>
      <c r="I72" s="24">
        <v>4869.4504699999998</v>
      </c>
      <c r="J72" s="24">
        <v>7557.8345799999997</v>
      </c>
      <c r="K72" s="24">
        <v>375.99027999999998</v>
      </c>
      <c r="L72" s="24">
        <v>807.96456999999998</v>
      </c>
      <c r="M72" s="24">
        <v>5914.09105</v>
      </c>
      <c r="N72" s="24">
        <v>8084.2617600000003</v>
      </c>
      <c r="O72" s="5">
        <v>527.85681999999997</v>
      </c>
      <c r="P72" s="5">
        <v>1220.9000000000001</v>
      </c>
      <c r="Q72" s="5">
        <v>6088.5</v>
      </c>
      <c r="R72" s="5">
        <v>10482.9</v>
      </c>
      <c r="S72" s="5">
        <v>648.56668999999999</v>
      </c>
      <c r="T72" s="5">
        <v>1354.7016100000001</v>
      </c>
      <c r="U72" s="5">
        <v>6491.0887600000024</v>
      </c>
      <c r="V72" s="5">
        <v>11517.437909999997</v>
      </c>
      <c r="W72" s="21">
        <v>824.10726</v>
      </c>
      <c r="X72" s="21">
        <v>1523.3071300000001</v>
      </c>
      <c r="Y72" s="21">
        <v>9601.9705299999951</v>
      </c>
      <c r="Z72" s="21">
        <v>13031.027070000002</v>
      </c>
      <c r="AA72" s="29">
        <v>550.21002999999996</v>
      </c>
      <c r="AB72" s="29">
        <v>1211.35382</v>
      </c>
      <c r="AC72" s="29">
        <v>10319.03939</v>
      </c>
      <c r="AD72" s="29">
        <v>14167.534669999999</v>
      </c>
      <c r="AE72" s="23">
        <v>552.84262999999999</v>
      </c>
      <c r="AF72" s="23">
        <v>1331.0027</v>
      </c>
      <c r="AG72" s="23">
        <v>8478.5406500000008</v>
      </c>
      <c r="AH72" s="23">
        <v>15886.27383</v>
      </c>
      <c r="AI72" s="23">
        <v>127.93196</v>
      </c>
      <c r="AJ72" s="23">
        <v>268.34730999999999</v>
      </c>
      <c r="AK72" s="23">
        <v>2299.7387399999998</v>
      </c>
      <c r="AL72" s="23">
        <v>3260.8864199999998</v>
      </c>
      <c r="AM72" s="23">
        <v>192.13713999999999</v>
      </c>
      <c r="AN72" s="23">
        <v>633.80421000000001</v>
      </c>
      <c r="AO72" s="23">
        <v>2777.7364499999999</v>
      </c>
      <c r="AP72" s="23">
        <v>4379.2233299999998</v>
      </c>
      <c r="AR72" s="1"/>
      <c r="AS72" s="1"/>
      <c r="AT72" s="1"/>
      <c r="AU72" s="1"/>
    </row>
    <row r="73" spans="1:47" customFormat="1" ht="12.75" x14ac:dyDescent="0.2">
      <c r="A73" s="1" t="s">
        <v>133</v>
      </c>
      <c r="B73" s="1" t="s">
        <v>134</v>
      </c>
      <c r="C73" s="24">
        <v>6746.71558</v>
      </c>
      <c r="D73" s="24">
        <v>14568.89054</v>
      </c>
      <c r="E73" s="24">
        <v>85602.910940000002</v>
      </c>
      <c r="F73" s="24">
        <v>144689.10594000001</v>
      </c>
      <c r="G73" s="24">
        <v>9610.1880399999991</v>
      </c>
      <c r="H73" s="24">
        <v>17511.8894</v>
      </c>
      <c r="I73" s="24">
        <v>74628.522769999996</v>
      </c>
      <c r="J73" s="24">
        <v>121240.53898</v>
      </c>
      <c r="K73" s="24">
        <v>10028.174660000001</v>
      </c>
      <c r="L73" s="24">
        <v>18936.425749999999</v>
      </c>
      <c r="M73" s="24">
        <v>75337.924979999996</v>
      </c>
      <c r="N73" s="24">
        <v>136116.31445000001</v>
      </c>
      <c r="O73" s="5">
        <v>11766.829750000001</v>
      </c>
      <c r="P73" s="5">
        <v>21748.3</v>
      </c>
      <c r="Q73" s="5">
        <v>88719</v>
      </c>
      <c r="R73" s="5">
        <v>150069.1</v>
      </c>
      <c r="S73" s="5">
        <v>14737.962310000001</v>
      </c>
      <c r="T73" s="5">
        <v>28145.974529999989</v>
      </c>
      <c r="U73" s="5">
        <v>87772.426129999963</v>
      </c>
      <c r="V73" s="5">
        <v>170544.78750999973</v>
      </c>
      <c r="W73" s="21">
        <v>18676.648119999998</v>
      </c>
      <c r="X73" s="21">
        <v>33609.438990000017</v>
      </c>
      <c r="Y73" s="21">
        <v>97994.308290000015</v>
      </c>
      <c r="Z73" s="21">
        <v>172086.96467000016</v>
      </c>
      <c r="AA73" s="29">
        <v>19895.547780000001</v>
      </c>
      <c r="AB73" s="29">
        <v>35920.52132</v>
      </c>
      <c r="AC73" s="29">
        <v>106736.56690999999</v>
      </c>
      <c r="AD73" s="29">
        <v>202846.38269999999</v>
      </c>
      <c r="AE73" s="23">
        <v>20019.216659999998</v>
      </c>
      <c r="AF73" s="23">
        <v>47700.190719999999</v>
      </c>
      <c r="AG73" s="23">
        <v>102729.07563000001</v>
      </c>
      <c r="AH73" s="23">
        <v>247201.74024000001</v>
      </c>
      <c r="AI73" s="23">
        <v>4221.3779100000002</v>
      </c>
      <c r="AJ73" s="23">
        <v>8148.5946000000004</v>
      </c>
      <c r="AK73" s="23">
        <v>25688.054550000001</v>
      </c>
      <c r="AL73" s="23">
        <v>49844.800510000001</v>
      </c>
      <c r="AM73" s="23">
        <v>4778.6171999999997</v>
      </c>
      <c r="AN73" s="23">
        <v>13399.68052</v>
      </c>
      <c r="AO73" s="23">
        <v>24936.104749999999</v>
      </c>
      <c r="AP73" s="23">
        <v>68094.477530000004</v>
      </c>
      <c r="AR73" s="1"/>
      <c r="AS73" s="1"/>
      <c r="AT73" s="1"/>
      <c r="AU73" s="1"/>
    </row>
    <row r="74" spans="1:47" customFormat="1" ht="12.75" x14ac:dyDescent="0.2">
      <c r="A74" s="1" t="s">
        <v>135</v>
      </c>
      <c r="B74" s="1" t="s">
        <v>136</v>
      </c>
      <c r="C74" s="24">
        <v>137.83569</v>
      </c>
      <c r="D74" s="24">
        <v>94.891999999999996</v>
      </c>
      <c r="E74" s="24">
        <v>10416.89257</v>
      </c>
      <c r="F74" s="24">
        <v>8939.8584100000007</v>
      </c>
      <c r="G74" s="24">
        <v>88.666880000000006</v>
      </c>
      <c r="H74" s="24">
        <v>105.58981</v>
      </c>
      <c r="I74" s="24">
        <v>7668.30735</v>
      </c>
      <c r="J74" s="24">
        <v>4860.7085399999996</v>
      </c>
      <c r="K74" s="24">
        <v>338.64384000000001</v>
      </c>
      <c r="L74" s="24">
        <v>327.90503000000001</v>
      </c>
      <c r="M74" s="24">
        <v>7195.8507499999996</v>
      </c>
      <c r="N74" s="24">
        <v>5973.0385200000001</v>
      </c>
      <c r="O74" s="5">
        <v>637.30870000000004</v>
      </c>
      <c r="P74" s="5">
        <v>605.70000000000005</v>
      </c>
      <c r="Q74" s="5">
        <v>9626.5</v>
      </c>
      <c r="R74" s="5">
        <v>8063.7</v>
      </c>
      <c r="S74" s="5">
        <v>650.58150000000012</v>
      </c>
      <c r="T74" s="5">
        <v>603.85461000000009</v>
      </c>
      <c r="U74" s="5">
        <v>6520.2780699999985</v>
      </c>
      <c r="V74" s="5">
        <v>6115.7386199999992</v>
      </c>
      <c r="W74" s="21">
        <v>449.35265999999996</v>
      </c>
      <c r="X74" s="21">
        <v>473.24049000000008</v>
      </c>
      <c r="Y74" s="21">
        <v>9285.7057099999984</v>
      </c>
      <c r="Z74" s="21">
        <v>7987.2909099999997</v>
      </c>
      <c r="AA74" s="29">
        <v>635.09465</v>
      </c>
      <c r="AB74" s="29">
        <v>728.60145999999997</v>
      </c>
      <c r="AC74" s="29">
        <v>8878.9746799999994</v>
      </c>
      <c r="AD74" s="29">
        <v>8764.6247299999995</v>
      </c>
      <c r="AE74" s="23">
        <v>601.11068</v>
      </c>
      <c r="AF74" s="23">
        <v>725.29836</v>
      </c>
      <c r="AG74" s="23">
        <v>11041.287399999999</v>
      </c>
      <c r="AH74" s="23">
        <v>12437.479890000001</v>
      </c>
      <c r="AI74" s="23">
        <v>59.869120000000002</v>
      </c>
      <c r="AJ74" s="23">
        <v>79.04074</v>
      </c>
      <c r="AK74" s="23">
        <v>2426.39147</v>
      </c>
      <c r="AL74" s="23">
        <v>2130.3488000000002</v>
      </c>
      <c r="AM74" s="23">
        <v>172.44389000000001</v>
      </c>
      <c r="AN74" s="23">
        <v>185.67311000000001</v>
      </c>
      <c r="AO74" s="23">
        <v>1768.4996699999999</v>
      </c>
      <c r="AP74" s="23">
        <v>1954.88906</v>
      </c>
      <c r="AR74" s="1"/>
      <c r="AS74" s="1"/>
      <c r="AT74" s="1"/>
      <c r="AU74" s="1"/>
    </row>
    <row r="75" spans="1:47" customFormat="1" ht="12.75" x14ac:dyDescent="0.2">
      <c r="A75" s="1" t="s">
        <v>137</v>
      </c>
      <c r="B75" s="1" t="s">
        <v>138</v>
      </c>
      <c r="C75" s="24">
        <v>502.29065000000003</v>
      </c>
      <c r="D75" s="24">
        <v>408.95377000000002</v>
      </c>
      <c r="E75" s="24">
        <v>22817.865720000002</v>
      </c>
      <c r="F75" s="24">
        <v>21895.889800000001</v>
      </c>
      <c r="G75" s="24">
        <v>566.46295999999995</v>
      </c>
      <c r="H75" s="24">
        <v>457.68423000000001</v>
      </c>
      <c r="I75" s="24">
        <v>19611.422579999999</v>
      </c>
      <c r="J75" s="24">
        <v>15899.353800000001</v>
      </c>
      <c r="K75" s="24">
        <v>1119.3857399999999</v>
      </c>
      <c r="L75" s="24">
        <v>851.35726999999997</v>
      </c>
      <c r="M75" s="24">
        <v>23223.668949999999</v>
      </c>
      <c r="N75" s="24">
        <v>18160.59474</v>
      </c>
      <c r="O75" s="5">
        <v>2971.6617099999999</v>
      </c>
      <c r="P75" s="5">
        <v>1990.3</v>
      </c>
      <c r="Q75" s="5">
        <v>23458.400000000001</v>
      </c>
      <c r="R75" s="5">
        <v>18770.099999999999</v>
      </c>
      <c r="S75" s="5">
        <v>4955.3084199999985</v>
      </c>
      <c r="T75" s="5">
        <v>3702.8842799999998</v>
      </c>
      <c r="U75" s="5">
        <v>20688.34154999999</v>
      </c>
      <c r="V75" s="5">
        <v>17103.314380000003</v>
      </c>
      <c r="W75" s="21">
        <v>4151.0548600000002</v>
      </c>
      <c r="X75" s="21">
        <v>3740.5281200000004</v>
      </c>
      <c r="Y75" s="21">
        <v>28388.796880000013</v>
      </c>
      <c r="Z75" s="21">
        <v>23526.753509999991</v>
      </c>
      <c r="AA75" s="29">
        <v>4634.8478100000002</v>
      </c>
      <c r="AB75" s="29">
        <v>4263.8000199999997</v>
      </c>
      <c r="AC75" s="29">
        <v>23943.819589999999</v>
      </c>
      <c r="AD75" s="29">
        <v>22084.84028</v>
      </c>
      <c r="AE75" s="23">
        <v>4772.0804200000002</v>
      </c>
      <c r="AF75" s="23">
        <v>5610.6110900000003</v>
      </c>
      <c r="AG75" s="23">
        <v>26649.134129999999</v>
      </c>
      <c r="AH75" s="23">
        <v>29687.719290000001</v>
      </c>
      <c r="AI75" s="23">
        <v>1817.71738</v>
      </c>
      <c r="AJ75" s="23">
        <v>1826.33536</v>
      </c>
      <c r="AK75" s="23">
        <v>6349.7664699999996</v>
      </c>
      <c r="AL75" s="23">
        <v>6897.7005200000003</v>
      </c>
      <c r="AM75" s="23">
        <v>280.53064999999998</v>
      </c>
      <c r="AN75" s="23">
        <v>423.93860999999998</v>
      </c>
      <c r="AO75" s="23">
        <v>7983.2564599999996</v>
      </c>
      <c r="AP75" s="23">
        <v>10207.64344</v>
      </c>
      <c r="AR75" s="1"/>
      <c r="AS75" s="1"/>
      <c r="AT75" s="1"/>
      <c r="AU75" s="1"/>
    </row>
    <row r="76" spans="1:47" customFormat="1" ht="12.75" x14ac:dyDescent="0.2">
      <c r="A76" s="1" t="s">
        <v>139</v>
      </c>
      <c r="B76" s="1" t="s">
        <v>140</v>
      </c>
      <c r="C76" s="24">
        <v>1.2576400000000001</v>
      </c>
      <c r="D76" s="24">
        <v>2.23508</v>
      </c>
      <c r="E76" s="24">
        <v>2824.94443</v>
      </c>
      <c r="F76" s="24">
        <v>2363.4770199999998</v>
      </c>
      <c r="G76" s="24">
        <v>8.17408</v>
      </c>
      <c r="H76" s="24">
        <v>7.5693999999999999</v>
      </c>
      <c r="I76" s="24">
        <v>3005.9297299999998</v>
      </c>
      <c r="J76" s="24">
        <v>2352.26269</v>
      </c>
      <c r="K76" s="24">
        <v>0.95450000000000002</v>
      </c>
      <c r="L76" s="24">
        <v>2.7453400000000001</v>
      </c>
      <c r="M76" s="24">
        <v>2996.4955599999998</v>
      </c>
      <c r="N76" s="24">
        <v>2450.63897</v>
      </c>
      <c r="O76" s="5">
        <v>4.97438</v>
      </c>
      <c r="P76" s="5">
        <v>5.2</v>
      </c>
      <c r="Q76" s="5">
        <v>3177.4</v>
      </c>
      <c r="R76" s="5">
        <v>2593.3000000000002</v>
      </c>
      <c r="S76" s="5">
        <v>35.681400000000004</v>
      </c>
      <c r="T76" s="5">
        <v>33.587420000000002</v>
      </c>
      <c r="U76" s="5">
        <v>2472.2794300000005</v>
      </c>
      <c r="V76" s="5">
        <v>1996.4617500000002</v>
      </c>
      <c r="W76" s="21">
        <v>30.509399999999999</v>
      </c>
      <c r="X76" s="21">
        <v>99.755259999999993</v>
      </c>
      <c r="Y76" s="21">
        <v>2140.5101099999993</v>
      </c>
      <c r="Z76" s="21">
        <v>1775.1822600000003</v>
      </c>
      <c r="AA76" s="29">
        <v>60.819400000000002</v>
      </c>
      <c r="AB76" s="29">
        <v>68.622349999999997</v>
      </c>
      <c r="AC76" s="29">
        <v>2296.27612</v>
      </c>
      <c r="AD76" s="29">
        <v>1987.3124800000001</v>
      </c>
      <c r="AE76" s="23">
        <v>81.086100000000002</v>
      </c>
      <c r="AF76" s="23">
        <v>84.910390000000007</v>
      </c>
      <c r="AG76" s="23">
        <v>2739.88625</v>
      </c>
      <c r="AH76" s="23">
        <v>2657.72649</v>
      </c>
      <c r="AI76" s="23">
        <v>5.5852000000000004</v>
      </c>
      <c r="AJ76" s="23">
        <v>12.505409999999999</v>
      </c>
      <c r="AK76" s="23">
        <v>924.64760999999999</v>
      </c>
      <c r="AL76" s="23">
        <v>835.93056999999999</v>
      </c>
      <c r="AM76" s="23">
        <v>19.363</v>
      </c>
      <c r="AN76" s="23">
        <v>14.36101</v>
      </c>
      <c r="AO76" s="23">
        <v>430.84962999999999</v>
      </c>
      <c r="AP76" s="23">
        <v>394.05581000000001</v>
      </c>
      <c r="AR76" s="1"/>
      <c r="AS76" s="1"/>
      <c r="AT76" s="1"/>
      <c r="AU76" s="1"/>
    </row>
    <row r="77" spans="1:47" customFormat="1" ht="12.75" x14ac:dyDescent="0.2">
      <c r="A77" s="1" t="s">
        <v>141</v>
      </c>
      <c r="B77" s="1" t="s">
        <v>142</v>
      </c>
      <c r="C77" s="24">
        <v>2.5352999999999999</v>
      </c>
      <c r="D77" s="24">
        <v>8.1646699999999992</v>
      </c>
      <c r="E77" s="24">
        <v>6119.3840499999997</v>
      </c>
      <c r="F77" s="24">
        <v>5362.0834999999997</v>
      </c>
      <c r="G77" s="24">
        <v>0.9355</v>
      </c>
      <c r="H77" s="24">
        <v>1.0279400000000001</v>
      </c>
      <c r="I77" s="24">
        <v>6980.2562699999999</v>
      </c>
      <c r="J77" s="24">
        <v>6104.4134000000004</v>
      </c>
      <c r="K77" s="24">
        <v>104.04792999999999</v>
      </c>
      <c r="L77" s="24">
        <v>25.90361</v>
      </c>
      <c r="M77" s="24">
        <v>9029.3875100000005</v>
      </c>
      <c r="N77" s="24">
        <v>8394.6164900000003</v>
      </c>
      <c r="O77" s="5">
        <v>62.917499999999997</v>
      </c>
      <c r="P77" s="5">
        <v>55.5</v>
      </c>
      <c r="Q77" s="5">
        <v>10083.200000000001</v>
      </c>
      <c r="R77" s="5">
        <v>9896</v>
      </c>
      <c r="S77" s="5">
        <v>22.781500000000001</v>
      </c>
      <c r="T77" s="5">
        <v>26.826020000000003</v>
      </c>
      <c r="U77" s="5">
        <v>13121.729040000009</v>
      </c>
      <c r="V77" s="5">
        <v>13592.444640000002</v>
      </c>
      <c r="W77" s="21">
        <v>15.222899999999999</v>
      </c>
      <c r="X77" s="21">
        <v>21.286940000000001</v>
      </c>
      <c r="Y77" s="21">
        <v>11451.42532</v>
      </c>
      <c r="Z77" s="21">
        <v>10783.344400000002</v>
      </c>
      <c r="AA77" s="29">
        <v>25.468399999999999</v>
      </c>
      <c r="AB77" s="29">
        <v>35.43524</v>
      </c>
      <c r="AC77" s="29">
        <v>18691.8806</v>
      </c>
      <c r="AD77" s="29">
        <v>18083.268919999999</v>
      </c>
      <c r="AE77" s="23">
        <v>531.8021</v>
      </c>
      <c r="AF77" s="23">
        <v>1155.02178</v>
      </c>
      <c r="AG77" s="23">
        <v>26093.656470000002</v>
      </c>
      <c r="AH77" s="23">
        <v>30549.538489999999</v>
      </c>
      <c r="AI77" s="23">
        <v>3.4590999999999998</v>
      </c>
      <c r="AJ77" s="23">
        <v>6.9855400000000003</v>
      </c>
      <c r="AK77" s="23">
        <v>5476.5900600000004</v>
      </c>
      <c r="AL77" s="23">
        <v>5358.8568699999996</v>
      </c>
      <c r="AM77" s="23">
        <v>57.244</v>
      </c>
      <c r="AN77" s="23">
        <v>194.44207</v>
      </c>
      <c r="AO77" s="23">
        <v>4671.5055199999997</v>
      </c>
      <c r="AP77" s="23">
        <v>6471.7471100000002</v>
      </c>
      <c r="AR77" s="1"/>
      <c r="AS77" s="1"/>
      <c r="AT77" s="1"/>
      <c r="AU77" s="1"/>
    </row>
    <row r="78" spans="1:47" customFormat="1" ht="12.75" x14ac:dyDescent="0.2">
      <c r="A78" s="1" t="s">
        <v>143</v>
      </c>
      <c r="B78" s="1" t="s">
        <v>144</v>
      </c>
      <c r="C78" s="24">
        <v>189.76195999999999</v>
      </c>
      <c r="D78" s="24">
        <v>464.87756000000002</v>
      </c>
      <c r="E78" s="24">
        <v>25519.79981</v>
      </c>
      <c r="F78" s="24">
        <v>43756.715029999999</v>
      </c>
      <c r="G78" s="24">
        <v>230.56968000000001</v>
      </c>
      <c r="H78" s="24">
        <v>752.59221000000002</v>
      </c>
      <c r="I78" s="24">
        <v>27058.422490000001</v>
      </c>
      <c r="J78" s="24">
        <v>38760.72997</v>
      </c>
      <c r="K78" s="24">
        <v>689.99171999999999</v>
      </c>
      <c r="L78" s="24">
        <v>1432.9675500000001</v>
      </c>
      <c r="M78" s="24">
        <v>28992.241689999999</v>
      </c>
      <c r="N78" s="24">
        <v>42678.69356</v>
      </c>
      <c r="O78" s="5">
        <v>1369.6433099999999</v>
      </c>
      <c r="P78" s="5">
        <v>1578.1</v>
      </c>
      <c r="Q78" s="5">
        <v>43746</v>
      </c>
      <c r="R78" s="5">
        <v>51776.1</v>
      </c>
      <c r="S78" s="5">
        <v>835.6604900000001</v>
      </c>
      <c r="T78" s="5">
        <v>1682.4971499999999</v>
      </c>
      <c r="U78" s="5">
        <v>36093.090430000004</v>
      </c>
      <c r="V78" s="5">
        <v>58408.505649999955</v>
      </c>
      <c r="W78" s="21">
        <v>1628.2174699999998</v>
      </c>
      <c r="X78" s="21">
        <v>2688.3205700000003</v>
      </c>
      <c r="Y78" s="21">
        <v>47694.972469999964</v>
      </c>
      <c r="Z78" s="21">
        <v>64313.493150000038</v>
      </c>
      <c r="AA78" s="29">
        <v>2710.3576800000001</v>
      </c>
      <c r="AB78" s="29">
        <v>3971.3091800000002</v>
      </c>
      <c r="AC78" s="29">
        <v>48624.534059999998</v>
      </c>
      <c r="AD78" s="29">
        <v>77341.215939999995</v>
      </c>
      <c r="AE78" s="23">
        <v>2224.4031</v>
      </c>
      <c r="AF78" s="23">
        <v>4891.9933700000001</v>
      </c>
      <c r="AG78" s="23">
        <v>43911.064440000002</v>
      </c>
      <c r="AH78" s="23">
        <v>104269.40227000001</v>
      </c>
      <c r="AI78" s="23">
        <v>470.08947000000001</v>
      </c>
      <c r="AJ78" s="23">
        <v>905.38751999999999</v>
      </c>
      <c r="AK78" s="23">
        <v>7590.77862</v>
      </c>
      <c r="AL78" s="23">
        <v>12189.280769999999</v>
      </c>
      <c r="AM78" s="23">
        <v>260.10721999999998</v>
      </c>
      <c r="AN78" s="23">
        <v>971.33428000000004</v>
      </c>
      <c r="AO78" s="23">
        <v>7496.9980100000002</v>
      </c>
      <c r="AP78" s="23">
        <v>20608.067910000002</v>
      </c>
      <c r="AR78" s="1"/>
      <c r="AS78" s="1"/>
      <c r="AT78" s="1"/>
      <c r="AU78" s="1"/>
    </row>
    <row r="79" spans="1:47" customFormat="1" ht="12.75" x14ac:dyDescent="0.2">
      <c r="A79" s="1" t="s">
        <v>145</v>
      </c>
      <c r="B79" s="1" t="s">
        <v>146</v>
      </c>
      <c r="C79" s="24">
        <v>0.64500000000000002</v>
      </c>
      <c r="D79" s="24">
        <v>0.33495000000000003</v>
      </c>
      <c r="E79" s="24">
        <v>520.26939000000004</v>
      </c>
      <c r="F79" s="24">
        <v>572.77008000000001</v>
      </c>
      <c r="G79" s="24">
        <v>2.883</v>
      </c>
      <c r="H79" s="24">
        <v>2.4743900000000001</v>
      </c>
      <c r="I79" s="24">
        <v>351.51434999999998</v>
      </c>
      <c r="J79" s="24">
        <v>423.10660999999999</v>
      </c>
      <c r="K79" s="24">
        <v>23.504799999999999</v>
      </c>
      <c r="L79" s="24">
        <v>7.09314</v>
      </c>
      <c r="M79" s="24">
        <v>398.70066000000003</v>
      </c>
      <c r="N79" s="24">
        <v>519.81200999999999</v>
      </c>
      <c r="O79" s="5">
        <v>97.075599999999994</v>
      </c>
      <c r="P79" s="5">
        <v>38.6</v>
      </c>
      <c r="Q79" s="5">
        <v>488.5</v>
      </c>
      <c r="R79" s="5">
        <v>408</v>
      </c>
      <c r="S79" s="5">
        <v>107.40700000000001</v>
      </c>
      <c r="T79" s="5">
        <v>35.582729999999998</v>
      </c>
      <c r="U79" s="5">
        <v>333.14841999999999</v>
      </c>
      <c r="V79" s="5">
        <v>408.9669100000001</v>
      </c>
      <c r="W79" s="21">
        <v>278.77159999999998</v>
      </c>
      <c r="X79" s="21">
        <v>93.705540000000013</v>
      </c>
      <c r="Y79" s="21">
        <v>1254.0639000000003</v>
      </c>
      <c r="Z79" s="21">
        <v>659.67560999999989</v>
      </c>
      <c r="AA79" s="29">
        <v>238.16</v>
      </c>
      <c r="AB79" s="29">
        <v>103.71438000000001</v>
      </c>
      <c r="AC79" s="29">
        <v>5311.4341199999999</v>
      </c>
      <c r="AD79" s="29">
        <v>2066.1118700000002</v>
      </c>
      <c r="AE79" s="23">
        <v>424.63740000000001</v>
      </c>
      <c r="AF79" s="23">
        <v>213.88744</v>
      </c>
      <c r="AG79" s="23">
        <v>8301.8048299999991</v>
      </c>
      <c r="AH79" s="23">
        <v>5383.2815899999996</v>
      </c>
      <c r="AI79" s="23">
        <v>254.04740000000001</v>
      </c>
      <c r="AJ79" s="23">
        <v>112.61403</v>
      </c>
      <c r="AK79" s="23">
        <v>2367.6622299999999</v>
      </c>
      <c r="AL79" s="23">
        <v>1175.4842900000001</v>
      </c>
      <c r="AM79" s="23">
        <v>35.049999999999997</v>
      </c>
      <c r="AN79" s="23">
        <v>18.40399</v>
      </c>
      <c r="AO79" s="23">
        <v>1025.22254</v>
      </c>
      <c r="AP79" s="23">
        <v>712.06974000000002</v>
      </c>
      <c r="AR79" s="1"/>
      <c r="AS79" s="1"/>
      <c r="AT79" s="1"/>
      <c r="AU79" s="1"/>
    </row>
    <row r="80" spans="1:47" customFormat="1" ht="12.75" x14ac:dyDescent="0.2">
      <c r="A80" s="1" t="s">
        <v>147</v>
      </c>
      <c r="B80" s="1" t="s">
        <v>148</v>
      </c>
      <c r="C80" s="24">
        <v>271.80126000000001</v>
      </c>
      <c r="D80" s="24">
        <v>311.22032999999999</v>
      </c>
      <c r="E80" s="24">
        <v>12143.41705</v>
      </c>
      <c r="F80" s="24">
        <v>14658.07374</v>
      </c>
      <c r="G80" s="24">
        <v>661.38351999999998</v>
      </c>
      <c r="H80" s="24">
        <v>745.09894999999995</v>
      </c>
      <c r="I80" s="24">
        <v>10077.45649</v>
      </c>
      <c r="J80" s="24">
        <v>13058.745279999999</v>
      </c>
      <c r="K80" s="24">
        <v>612.67394000000002</v>
      </c>
      <c r="L80" s="24">
        <v>773.60946999999999</v>
      </c>
      <c r="M80" s="24">
        <v>10715.715980000001</v>
      </c>
      <c r="N80" s="24">
        <v>14754.26129</v>
      </c>
      <c r="O80" s="5">
        <v>220.32807</v>
      </c>
      <c r="P80" s="5">
        <v>496</v>
      </c>
      <c r="Q80" s="5">
        <v>10190</v>
      </c>
      <c r="R80" s="5">
        <v>15371.2</v>
      </c>
      <c r="S80" s="5">
        <v>163.60330000000005</v>
      </c>
      <c r="T80" s="5">
        <v>320.60228000000006</v>
      </c>
      <c r="U80" s="5">
        <v>11294.893000000002</v>
      </c>
      <c r="V80" s="5">
        <v>17730.843369999984</v>
      </c>
      <c r="W80" s="21">
        <v>613.46746000000019</v>
      </c>
      <c r="X80" s="21">
        <v>546.63226000000009</v>
      </c>
      <c r="Y80" s="21">
        <v>14107.208659999984</v>
      </c>
      <c r="Z80" s="21">
        <v>21383.272469999978</v>
      </c>
      <c r="AA80" s="29">
        <v>662.87193000000002</v>
      </c>
      <c r="AB80" s="29">
        <v>825.42273999999998</v>
      </c>
      <c r="AC80" s="29">
        <v>17057.8537</v>
      </c>
      <c r="AD80" s="29">
        <v>28183.148209999999</v>
      </c>
      <c r="AE80" s="23">
        <v>758.32766000000004</v>
      </c>
      <c r="AF80" s="23">
        <v>1241.8110099999999</v>
      </c>
      <c r="AG80" s="23">
        <v>16871.325669999998</v>
      </c>
      <c r="AH80" s="23">
        <v>33129.456330000001</v>
      </c>
      <c r="AI80" s="23">
        <v>112.74827999999999</v>
      </c>
      <c r="AJ80" s="23">
        <v>134.32126</v>
      </c>
      <c r="AK80" s="23">
        <v>3723.7479400000002</v>
      </c>
      <c r="AL80" s="23">
        <v>4919.8558499999999</v>
      </c>
      <c r="AM80" s="23">
        <v>158.77596</v>
      </c>
      <c r="AN80" s="23">
        <v>230.90667999999999</v>
      </c>
      <c r="AO80" s="23">
        <v>5044.66201</v>
      </c>
      <c r="AP80" s="23">
        <v>8619.1046499999993</v>
      </c>
      <c r="AR80" s="1"/>
      <c r="AS80" s="1"/>
      <c r="AT80" s="1"/>
      <c r="AU80" s="1"/>
    </row>
    <row r="81" spans="1:47" customFormat="1" ht="12.75" x14ac:dyDescent="0.2">
      <c r="A81" s="1" t="s">
        <v>149</v>
      </c>
      <c r="B81" s="1" t="s">
        <v>150</v>
      </c>
      <c r="C81" s="24">
        <v>308.49131</v>
      </c>
      <c r="D81" s="24">
        <v>774.00121000000001</v>
      </c>
      <c r="E81" s="24">
        <v>21567.37874</v>
      </c>
      <c r="F81" s="24">
        <v>66267.204259999999</v>
      </c>
      <c r="G81" s="24">
        <v>1194.1048599999999</v>
      </c>
      <c r="H81" s="24">
        <v>2981.8941500000001</v>
      </c>
      <c r="I81" s="24">
        <v>22197.21659</v>
      </c>
      <c r="J81" s="24">
        <v>49231.87199</v>
      </c>
      <c r="K81" s="24">
        <v>1152.90732</v>
      </c>
      <c r="L81" s="24">
        <v>2944.3131899999998</v>
      </c>
      <c r="M81" s="24">
        <v>29976.213469999999</v>
      </c>
      <c r="N81" s="24">
        <v>63782.886140000002</v>
      </c>
      <c r="O81" s="5">
        <v>1303.6180099999999</v>
      </c>
      <c r="P81" s="5">
        <v>2367.5</v>
      </c>
      <c r="Q81" s="5">
        <v>26515.599999999999</v>
      </c>
      <c r="R81" s="5">
        <v>62767.5</v>
      </c>
      <c r="S81" s="5">
        <v>1362.2274199999997</v>
      </c>
      <c r="T81" s="5">
        <v>1274.4372799999999</v>
      </c>
      <c r="U81" s="5">
        <v>46413.264109999946</v>
      </c>
      <c r="V81" s="5">
        <v>63728.725419999966</v>
      </c>
      <c r="W81" s="21">
        <v>1160.56981</v>
      </c>
      <c r="X81" s="21">
        <v>2136.15708</v>
      </c>
      <c r="Y81" s="21">
        <v>34442.866050000026</v>
      </c>
      <c r="Z81" s="21">
        <v>78889.182770000058</v>
      </c>
      <c r="AA81" s="29">
        <v>1994.02953</v>
      </c>
      <c r="AB81" s="29">
        <v>1845.1907900000001</v>
      </c>
      <c r="AC81" s="29">
        <v>40279.682979999998</v>
      </c>
      <c r="AD81" s="29">
        <v>88755.979470000006</v>
      </c>
      <c r="AE81" s="23">
        <v>2638.4592499999999</v>
      </c>
      <c r="AF81" s="23">
        <v>2244.5483100000001</v>
      </c>
      <c r="AG81" s="23">
        <v>41062.084020000002</v>
      </c>
      <c r="AH81" s="23">
        <v>112216.92849999999</v>
      </c>
      <c r="AI81" s="23">
        <v>770.29549999999995</v>
      </c>
      <c r="AJ81" s="23">
        <v>575.88782000000003</v>
      </c>
      <c r="AK81" s="23">
        <v>10660.186170000001</v>
      </c>
      <c r="AL81" s="23">
        <v>26286.300090000001</v>
      </c>
      <c r="AM81" s="23">
        <v>937.78988000000004</v>
      </c>
      <c r="AN81" s="23">
        <v>863.88836000000003</v>
      </c>
      <c r="AO81" s="23">
        <v>10456.564770000001</v>
      </c>
      <c r="AP81" s="23">
        <v>27258.580109999999</v>
      </c>
      <c r="AR81" s="1"/>
      <c r="AS81" s="1"/>
      <c r="AT81" s="1"/>
      <c r="AU81" s="1"/>
    </row>
    <row r="82" spans="1:47" customFormat="1" ht="12.75" x14ac:dyDescent="0.2">
      <c r="A82" s="1" t="s">
        <v>151</v>
      </c>
      <c r="B82" s="1" t="s">
        <v>152</v>
      </c>
      <c r="C82" s="24">
        <v>1547.4861699999999</v>
      </c>
      <c r="D82" s="24">
        <v>1333.9265600000001</v>
      </c>
      <c r="E82" s="24">
        <v>34146.772949999999</v>
      </c>
      <c r="F82" s="24">
        <v>33555.783259999997</v>
      </c>
      <c r="G82" s="24">
        <v>1512.6924200000001</v>
      </c>
      <c r="H82" s="24">
        <v>911.44708000000003</v>
      </c>
      <c r="I82" s="24">
        <v>32211.299279999999</v>
      </c>
      <c r="J82" s="24">
        <v>28786.657879999999</v>
      </c>
      <c r="K82" s="24">
        <v>960.96209999999996</v>
      </c>
      <c r="L82" s="24">
        <v>633.07923000000005</v>
      </c>
      <c r="M82" s="24">
        <v>36053.187989999999</v>
      </c>
      <c r="N82" s="24">
        <v>33900.740440000001</v>
      </c>
      <c r="O82" s="5">
        <v>1652.0347099999999</v>
      </c>
      <c r="P82" s="5">
        <v>933.6</v>
      </c>
      <c r="Q82" s="5">
        <v>40159</v>
      </c>
      <c r="R82" s="5">
        <v>36548.300000000003</v>
      </c>
      <c r="S82" s="5">
        <v>1752.7492099999995</v>
      </c>
      <c r="T82" s="5">
        <v>881.26296999999965</v>
      </c>
      <c r="U82" s="5">
        <v>47974.984380000038</v>
      </c>
      <c r="V82" s="5">
        <v>42383.104540000051</v>
      </c>
      <c r="W82" s="21">
        <v>976.20103000000006</v>
      </c>
      <c r="X82" s="21">
        <v>541.04431</v>
      </c>
      <c r="Y82" s="21">
        <v>56513.613799999992</v>
      </c>
      <c r="Z82" s="21">
        <v>44579.257459999993</v>
      </c>
      <c r="AA82" s="29">
        <v>1403.92129</v>
      </c>
      <c r="AB82" s="29">
        <v>837.74739</v>
      </c>
      <c r="AC82" s="29">
        <v>68381.354879999999</v>
      </c>
      <c r="AD82" s="29">
        <v>55406.661330000003</v>
      </c>
      <c r="AE82" s="23">
        <v>3962.18559</v>
      </c>
      <c r="AF82" s="23">
        <v>2971.8004599999999</v>
      </c>
      <c r="AG82" s="23">
        <v>47747.72982</v>
      </c>
      <c r="AH82" s="23">
        <v>59447.767930000002</v>
      </c>
      <c r="AI82" s="23">
        <v>636.66525999999999</v>
      </c>
      <c r="AJ82" s="23">
        <v>477.71255000000002</v>
      </c>
      <c r="AK82" s="23">
        <v>13090.82818</v>
      </c>
      <c r="AL82" s="23">
        <v>12930.25439</v>
      </c>
      <c r="AM82" s="23">
        <v>402.96481</v>
      </c>
      <c r="AN82" s="23">
        <v>379.83672000000001</v>
      </c>
      <c r="AO82" s="23">
        <v>11957.568240000001</v>
      </c>
      <c r="AP82" s="23">
        <v>18548.322240000001</v>
      </c>
      <c r="AR82" s="1"/>
      <c r="AS82" s="1"/>
      <c r="AT82" s="1"/>
      <c r="AU82" s="1"/>
    </row>
    <row r="83" spans="1:47" customFormat="1" ht="12.75" x14ac:dyDescent="0.2">
      <c r="A83" s="1" t="s">
        <v>153</v>
      </c>
      <c r="B83" s="1" t="s">
        <v>154</v>
      </c>
      <c r="C83" s="24">
        <v>991.11698000000001</v>
      </c>
      <c r="D83" s="24">
        <v>6932.5492899999999</v>
      </c>
      <c r="E83" s="24">
        <v>6908.7099900000003</v>
      </c>
      <c r="F83" s="24">
        <v>31706.30546</v>
      </c>
      <c r="G83" s="24">
        <v>1483.8921800000001</v>
      </c>
      <c r="H83" s="24">
        <v>6335.1404499999999</v>
      </c>
      <c r="I83" s="24">
        <v>7854.4734099999996</v>
      </c>
      <c r="J83" s="24">
        <v>34246.95134</v>
      </c>
      <c r="K83" s="24">
        <v>1645.58248</v>
      </c>
      <c r="L83" s="24">
        <v>8553.7355399999997</v>
      </c>
      <c r="M83" s="24">
        <v>8979.0092000000004</v>
      </c>
      <c r="N83" s="24">
        <v>44424.289420000001</v>
      </c>
      <c r="O83" s="5">
        <v>1579.5703000000001</v>
      </c>
      <c r="P83" s="5">
        <v>8166.8</v>
      </c>
      <c r="Q83" s="5">
        <v>11139.6</v>
      </c>
      <c r="R83" s="5">
        <v>51069</v>
      </c>
      <c r="S83" s="5">
        <v>1252.56682</v>
      </c>
      <c r="T83" s="5">
        <v>5335.103970000001</v>
      </c>
      <c r="U83" s="5">
        <v>10961.118249999998</v>
      </c>
      <c r="V83" s="5">
        <v>48203.886019999969</v>
      </c>
      <c r="W83" s="21">
        <v>1559.1391099999996</v>
      </c>
      <c r="X83" s="21">
        <v>5564.2654199999997</v>
      </c>
      <c r="Y83" s="21">
        <v>9832.5436000000009</v>
      </c>
      <c r="Z83" s="21">
        <v>42317.81781000003</v>
      </c>
      <c r="AA83" s="29">
        <v>2818.4561899999999</v>
      </c>
      <c r="AB83" s="29">
        <v>10356.892750000001</v>
      </c>
      <c r="AC83" s="29">
        <v>9181.5475499999993</v>
      </c>
      <c r="AD83" s="29">
        <v>47149.118190000001</v>
      </c>
      <c r="AE83" s="23">
        <v>1732.3389999999999</v>
      </c>
      <c r="AF83" s="23">
        <v>9621.9981900000002</v>
      </c>
      <c r="AG83" s="23">
        <v>12277.501179999999</v>
      </c>
      <c r="AH83" s="23">
        <v>65892.260240000003</v>
      </c>
      <c r="AI83" s="23">
        <v>285.41699999999997</v>
      </c>
      <c r="AJ83" s="23">
        <v>1079.72731</v>
      </c>
      <c r="AK83" s="23">
        <v>2972.4771099999998</v>
      </c>
      <c r="AL83" s="23">
        <v>11728.24235</v>
      </c>
      <c r="AM83" s="23">
        <v>638.53935999999999</v>
      </c>
      <c r="AN83" s="23">
        <v>4729.9408700000004</v>
      </c>
      <c r="AO83" s="23">
        <v>3549.5229300000001</v>
      </c>
      <c r="AP83" s="23">
        <v>17765.016530000001</v>
      </c>
      <c r="AR83" s="1"/>
      <c r="AS83" s="1"/>
      <c r="AT83" s="1"/>
      <c r="AU83" s="1"/>
    </row>
    <row r="84" spans="1:47" customFormat="1" ht="12.75" x14ac:dyDescent="0.2">
      <c r="A84" s="1" t="s">
        <v>155</v>
      </c>
      <c r="B84" s="1" t="s">
        <v>156</v>
      </c>
      <c r="C84" s="24">
        <v>186.9939</v>
      </c>
      <c r="D84" s="24">
        <v>86.039910000000006</v>
      </c>
      <c r="E84" s="24">
        <v>7343.0294899999999</v>
      </c>
      <c r="F84" s="24">
        <v>5386.4983499999998</v>
      </c>
      <c r="G84" s="24">
        <v>25.566659999999999</v>
      </c>
      <c r="H84" s="24">
        <v>44.026389999999999</v>
      </c>
      <c r="I84" s="24">
        <v>7424.4630299999999</v>
      </c>
      <c r="J84" s="24">
        <v>6734.5692900000004</v>
      </c>
      <c r="K84" s="24">
        <v>211.19306</v>
      </c>
      <c r="L84" s="24">
        <v>123.51045999999999</v>
      </c>
      <c r="M84" s="24">
        <v>6195.6436599999997</v>
      </c>
      <c r="N84" s="24">
        <v>6653.56441</v>
      </c>
      <c r="O84" s="5">
        <v>126.8553</v>
      </c>
      <c r="P84" s="5">
        <v>113.5</v>
      </c>
      <c r="Q84" s="5">
        <v>7123.5</v>
      </c>
      <c r="R84" s="5">
        <v>6405.1</v>
      </c>
      <c r="S84" s="5">
        <v>189.31048999999999</v>
      </c>
      <c r="T84" s="5">
        <v>218.73564000000002</v>
      </c>
      <c r="U84" s="5">
        <v>7151.6781300000002</v>
      </c>
      <c r="V84" s="5">
        <v>6867.5491700000002</v>
      </c>
      <c r="W84" s="21">
        <v>904.47930000000008</v>
      </c>
      <c r="X84" s="21">
        <v>1101.4143400000003</v>
      </c>
      <c r="Y84" s="21">
        <v>7266.7150800000018</v>
      </c>
      <c r="Z84" s="21">
        <v>7336.0343500000026</v>
      </c>
      <c r="AA84" s="29">
        <v>1123.0420999999999</v>
      </c>
      <c r="AB84" s="29">
        <v>778.60610999999994</v>
      </c>
      <c r="AC84" s="29">
        <v>6880.4510099999998</v>
      </c>
      <c r="AD84" s="29">
        <v>7399.4256100000002</v>
      </c>
      <c r="AE84" s="23">
        <v>2095.11274</v>
      </c>
      <c r="AF84" s="23">
        <v>1984.57653</v>
      </c>
      <c r="AG84" s="23">
        <v>5798.0721299999996</v>
      </c>
      <c r="AH84" s="23">
        <v>9019.9992899999997</v>
      </c>
      <c r="AI84" s="23">
        <v>381.11470000000003</v>
      </c>
      <c r="AJ84" s="23">
        <v>313.30934000000002</v>
      </c>
      <c r="AK84" s="23">
        <v>1325.49658</v>
      </c>
      <c r="AL84" s="23">
        <v>1444.4233099999999</v>
      </c>
      <c r="AM84" s="23">
        <v>625.51419999999996</v>
      </c>
      <c r="AN84" s="23">
        <v>697.30580999999995</v>
      </c>
      <c r="AO84" s="23">
        <v>1670.6798799999999</v>
      </c>
      <c r="AP84" s="23">
        <v>2461.8799800000002</v>
      </c>
      <c r="AR84" s="1"/>
      <c r="AS84" s="1"/>
      <c r="AT84" s="1"/>
      <c r="AU84" s="1"/>
    </row>
    <row r="85" spans="1:47" customFormat="1" ht="12.75" x14ac:dyDescent="0.2">
      <c r="A85" s="1" t="s">
        <v>157</v>
      </c>
      <c r="B85" s="1" t="s">
        <v>158</v>
      </c>
      <c r="C85" s="24">
        <v>2914.2666899999999</v>
      </c>
      <c r="D85" s="24">
        <v>4119.4897099999998</v>
      </c>
      <c r="E85" s="24">
        <v>46593.41706</v>
      </c>
      <c r="F85" s="24">
        <v>55703.85295</v>
      </c>
      <c r="G85" s="24">
        <v>3590.2754399999999</v>
      </c>
      <c r="H85" s="24">
        <v>3790.3201800000002</v>
      </c>
      <c r="I85" s="24">
        <v>43013.625630000002</v>
      </c>
      <c r="J85" s="24">
        <v>52772.48158</v>
      </c>
      <c r="K85" s="24">
        <v>5628.7113399999998</v>
      </c>
      <c r="L85" s="24">
        <v>6211.1059800000003</v>
      </c>
      <c r="M85" s="24">
        <v>45177.257290000001</v>
      </c>
      <c r="N85" s="24">
        <v>59674.706140000002</v>
      </c>
      <c r="O85" s="5">
        <v>6275.3734100000001</v>
      </c>
      <c r="P85" s="5">
        <v>7223.8</v>
      </c>
      <c r="Q85" s="5">
        <v>47084.1</v>
      </c>
      <c r="R85" s="5">
        <v>61576.3</v>
      </c>
      <c r="S85" s="5">
        <v>6628.9766900000004</v>
      </c>
      <c r="T85" s="5">
        <v>6667.17803</v>
      </c>
      <c r="U85" s="5">
        <v>57963.16027</v>
      </c>
      <c r="V85" s="5">
        <v>71391.516519999932</v>
      </c>
      <c r="W85" s="21">
        <v>7728.0564400000021</v>
      </c>
      <c r="X85" s="21">
        <v>8218.6567699999996</v>
      </c>
      <c r="Y85" s="21">
        <v>51364.549969999956</v>
      </c>
      <c r="Z85" s="21">
        <v>66797.235859999942</v>
      </c>
      <c r="AA85" s="29">
        <v>9215.7885499999993</v>
      </c>
      <c r="AB85" s="29">
        <v>11357.728580000001</v>
      </c>
      <c r="AC85" s="29">
        <v>52940.72827</v>
      </c>
      <c r="AD85" s="29">
        <v>79562.535220000005</v>
      </c>
      <c r="AE85" s="23">
        <v>8944.61744</v>
      </c>
      <c r="AF85" s="23">
        <v>12890.116029999999</v>
      </c>
      <c r="AG85" s="23">
        <v>49264.353389999997</v>
      </c>
      <c r="AH85" s="23">
        <v>96652.042130000002</v>
      </c>
      <c r="AI85" s="23">
        <v>1387.1629399999999</v>
      </c>
      <c r="AJ85" s="23">
        <v>1580.0120099999999</v>
      </c>
      <c r="AK85" s="23">
        <v>11028.0947</v>
      </c>
      <c r="AL85" s="23">
        <v>16426.997019999999</v>
      </c>
      <c r="AM85" s="23">
        <v>2056.1153899999999</v>
      </c>
      <c r="AN85" s="23">
        <v>3487.1225800000002</v>
      </c>
      <c r="AO85" s="23">
        <v>11327.20016</v>
      </c>
      <c r="AP85" s="23">
        <v>21665.685710000002</v>
      </c>
      <c r="AR85" s="1"/>
      <c r="AS85" s="1"/>
      <c r="AT85" s="1"/>
      <c r="AU85" s="1"/>
    </row>
    <row r="86" spans="1:47" customFormat="1" ht="12.75" x14ac:dyDescent="0.2">
      <c r="A86" s="1" t="s">
        <v>159</v>
      </c>
      <c r="B86" s="1" t="s">
        <v>160</v>
      </c>
      <c r="C86" s="24">
        <v>322.27084000000002</v>
      </c>
      <c r="D86" s="24">
        <v>977.96736999999996</v>
      </c>
      <c r="E86" s="24">
        <v>3647.9916800000001</v>
      </c>
      <c r="F86" s="24">
        <v>9116.2289500000006</v>
      </c>
      <c r="G86" s="24">
        <v>207.81667999999999</v>
      </c>
      <c r="H86" s="24">
        <v>523.27472</v>
      </c>
      <c r="I86" s="24">
        <v>3996.33457</v>
      </c>
      <c r="J86" s="24">
        <v>8949.2534599999999</v>
      </c>
      <c r="K86" s="24">
        <v>356.75445000000002</v>
      </c>
      <c r="L86" s="24">
        <v>1032.36987</v>
      </c>
      <c r="M86" s="24">
        <v>5806.5851499999999</v>
      </c>
      <c r="N86" s="24">
        <v>9685.7752299999993</v>
      </c>
      <c r="O86" s="5">
        <v>506.12376999999998</v>
      </c>
      <c r="P86" s="5">
        <v>1334.9</v>
      </c>
      <c r="Q86" s="5">
        <v>3452.3</v>
      </c>
      <c r="R86" s="5">
        <v>7081.1</v>
      </c>
      <c r="S86" s="5">
        <v>1732.4371900000001</v>
      </c>
      <c r="T86" s="5">
        <v>3175.8219100000001</v>
      </c>
      <c r="U86" s="5">
        <v>3865.8407199999997</v>
      </c>
      <c r="V86" s="5">
        <v>12317.045480000001</v>
      </c>
      <c r="W86" s="21">
        <v>2706.0458100000001</v>
      </c>
      <c r="X86" s="21">
        <v>4045.2025800000001</v>
      </c>
      <c r="Y86" s="21">
        <v>3488.5807099999997</v>
      </c>
      <c r="Z86" s="21">
        <v>6516.9548399999985</v>
      </c>
      <c r="AA86" s="29">
        <v>3112.2154799999998</v>
      </c>
      <c r="AB86" s="29">
        <v>4831.3337600000004</v>
      </c>
      <c r="AC86" s="29">
        <v>2895.3518300000001</v>
      </c>
      <c r="AD86" s="29">
        <v>5341.9900900000002</v>
      </c>
      <c r="AE86" s="23">
        <v>2231.5868599999999</v>
      </c>
      <c r="AF86" s="23">
        <v>4610.3273799999997</v>
      </c>
      <c r="AG86" s="23">
        <v>2482.4099799999999</v>
      </c>
      <c r="AH86" s="23">
        <v>6544.7016400000002</v>
      </c>
      <c r="AI86" s="23">
        <v>572.60127999999997</v>
      </c>
      <c r="AJ86" s="23">
        <v>803.81479999999999</v>
      </c>
      <c r="AK86" s="23">
        <v>407.27208000000002</v>
      </c>
      <c r="AL86" s="23">
        <v>1004.94944</v>
      </c>
      <c r="AM86" s="23">
        <v>561.97020999999995</v>
      </c>
      <c r="AN86" s="23">
        <v>1506.9881399999999</v>
      </c>
      <c r="AO86" s="23">
        <v>455.23829999999998</v>
      </c>
      <c r="AP86" s="23">
        <v>1564.2165299999999</v>
      </c>
      <c r="AR86" s="1"/>
      <c r="AS86" s="1"/>
      <c r="AT86" s="1"/>
      <c r="AU86" s="1"/>
    </row>
    <row r="87" spans="1:47" customFormat="1" ht="12.75" x14ac:dyDescent="0.2">
      <c r="A87" s="1" t="s">
        <v>161</v>
      </c>
      <c r="B87" s="1" t="s">
        <v>162</v>
      </c>
      <c r="C87" s="24">
        <v>138.48663999999999</v>
      </c>
      <c r="D87" s="24">
        <v>427.25421</v>
      </c>
      <c r="E87" s="24">
        <v>8849.8434600000001</v>
      </c>
      <c r="F87" s="24">
        <v>18210.933219999999</v>
      </c>
      <c r="G87" s="24">
        <v>352.15953999999999</v>
      </c>
      <c r="H87" s="24">
        <v>815.69347000000005</v>
      </c>
      <c r="I87" s="24">
        <v>8777.9753199999996</v>
      </c>
      <c r="J87" s="24">
        <v>17198.916209999999</v>
      </c>
      <c r="K87" s="24">
        <v>693.48046999999997</v>
      </c>
      <c r="L87" s="24">
        <v>1451.8924099999999</v>
      </c>
      <c r="M87" s="24">
        <v>9247.9259099999999</v>
      </c>
      <c r="N87" s="24">
        <v>20328.606619999999</v>
      </c>
      <c r="O87" s="5">
        <v>1489.4275600000001</v>
      </c>
      <c r="P87" s="5">
        <v>4760.8</v>
      </c>
      <c r="Q87" s="5">
        <v>8786</v>
      </c>
      <c r="R87" s="5">
        <v>21595</v>
      </c>
      <c r="S87" s="5">
        <v>2277.2424200000005</v>
      </c>
      <c r="T87" s="5">
        <v>6407.7858699999988</v>
      </c>
      <c r="U87" s="5">
        <v>9615.1131099999966</v>
      </c>
      <c r="V87" s="5">
        <v>23113.765130000003</v>
      </c>
      <c r="W87" s="21">
        <v>2695.6185999999998</v>
      </c>
      <c r="X87" s="21">
        <v>8275.093829999998</v>
      </c>
      <c r="Y87" s="21">
        <v>8871.6237799999981</v>
      </c>
      <c r="Z87" s="21">
        <v>25556.38144999999</v>
      </c>
      <c r="AA87" s="29">
        <v>3332.5219000000002</v>
      </c>
      <c r="AB87" s="29">
        <v>9352.4183300000004</v>
      </c>
      <c r="AC87" s="29">
        <v>9679.7109899999996</v>
      </c>
      <c r="AD87" s="29">
        <v>24819.49266</v>
      </c>
      <c r="AE87" s="23">
        <v>5045.9632099999999</v>
      </c>
      <c r="AF87" s="23">
        <v>23115.456409999999</v>
      </c>
      <c r="AG87" s="23">
        <v>9265.7977699999992</v>
      </c>
      <c r="AH87" s="23">
        <v>32981.629180000004</v>
      </c>
      <c r="AI87" s="23">
        <v>851.49937999999997</v>
      </c>
      <c r="AJ87" s="23">
        <v>2412.71234</v>
      </c>
      <c r="AK87" s="23">
        <v>1664.72864</v>
      </c>
      <c r="AL87" s="23">
        <v>4572.9906700000001</v>
      </c>
      <c r="AM87" s="23">
        <v>1095.9415200000001</v>
      </c>
      <c r="AN87" s="23">
        <v>3732.2488199999998</v>
      </c>
      <c r="AO87" s="23">
        <v>1265.48272</v>
      </c>
      <c r="AP87" s="23">
        <v>4840.1984400000001</v>
      </c>
      <c r="AR87" s="1"/>
      <c r="AS87" s="1"/>
      <c r="AT87" s="1"/>
      <c r="AU87" s="1"/>
    </row>
    <row r="88" spans="1:47" customFormat="1" ht="12.75" x14ac:dyDescent="0.2">
      <c r="A88" s="1" t="s">
        <v>163</v>
      </c>
      <c r="B88" s="1" t="s">
        <v>164</v>
      </c>
      <c r="C88" s="24">
        <v>826.21702000000005</v>
      </c>
      <c r="D88" s="24">
        <v>8442.1628000000001</v>
      </c>
      <c r="E88" s="24">
        <v>21102.673279999999</v>
      </c>
      <c r="F88" s="24">
        <v>121778.47255000001</v>
      </c>
      <c r="G88" s="24">
        <v>1074.4114500000001</v>
      </c>
      <c r="H88" s="24">
        <v>4343.2601800000002</v>
      </c>
      <c r="I88" s="24">
        <v>19175.042399999998</v>
      </c>
      <c r="J88" s="24">
        <v>100449.59664</v>
      </c>
      <c r="K88" s="24">
        <v>823.06744000000003</v>
      </c>
      <c r="L88" s="24">
        <v>6076.1242099999999</v>
      </c>
      <c r="M88" s="24">
        <v>22383.55071</v>
      </c>
      <c r="N88" s="24">
        <v>118328.15802</v>
      </c>
      <c r="O88" s="5">
        <v>504.64521000000002</v>
      </c>
      <c r="P88" s="5">
        <v>5120.7</v>
      </c>
      <c r="Q88" s="5">
        <v>24576.9</v>
      </c>
      <c r="R88" s="5">
        <v>125384.4</v>
      </c>
      <c r="S88" s="5">
        <v>1314.29908</v>
      </c>
      <c r="T88" s="5">
        <v>10673.313869999998</v>
      </c>
      <c r="U88" s="5">
        <v>31299.558620000011</v>
      </c>
      <c r="V88" s="5">
        <v>158672.73881999971</v>
      </c>
      <c r="W88" s="21">
        <v>807.21604999999988</v>
      </c>
      <c r="X88" s="21">
        <v>7613.1468900000027</v>
      </c>
      <c r="Y88" s="21">
        <v>31554.642910000006</v>
      </c>
      <c r="Z88" s="21">
        <v>178957.23594999994</v>
      </c>
      <c r="AA88" s="29">
        <v>1014.80208</v>
      </c>
      <c r="AB88" s="29">
        <v>7341.3175799999999</v>
      </c>
      <c r="AC88" s="29">
        <v>31873.765029999999</v>
      </c>
      <c r="AD88" s="29">
        <v>182279.52126000001</v>
      </c>
      <c r="AE88" s="23">
        <v>2089.4166</v>
      </c>
      <c r="AF88" s="23">
        <v>17872.790799999999</v>
      </c>
      <c r="AG88" s="23">
        <v>33934.83685</v>
      </c>
      <c r="AH88" s="23">
        <v>232683.76462</v>
      </c>
      <c r="AI88" s="23">
        <v>514.50913000000003</v>
      </c>
      <c r="AJ88" s="23">
        <v>1868.2669699999999</v>
      </c>
      <c r="AK88" s="23">
        <v>8362.4467999999997</v>
      </c>
      <c r="AL88" s="23">
        <v>49176.749649999998</v>
      </c>
      <c r="AM88" s="23">
        <v>805.52121999999997</v>
      </c>
      <c r="AN88" s="23">
        <v>14076.812540000001</v>
      </c>
      <c r="AO88" s="23">
        <v>8093.0974999999999</v>
      </c>
      <c r="AP88" s="23">
        <v>78289.631649999996</v>
      </c>
      <c r="AR88" s="1"/>
      <c r="AS88" s="1"/>
      <c r="AT88" s="1"/>
      <c r="AU88" s="1"/>
    </row>
    <row r="89" spans="1:47" customFormat="1" ht="12.75" x14ac:dyDescent="0.2">
      <c r="A89" s="1" t="s">
        <v>165</v>
      </c>
      <c r="B89" s="1" t="s">
        <v>166</v>
      </c>
      <c r="C89" s="24">
        <v>1499.72585</v>
      </c>
      <c r="D89" s="24">
        <v>378.79199999999997</v>
      </c>
      <c r="E89" s="24">
        <v>3717468.97016</v>
      </c>
      <c r="F89" s="24">
        <v>16378.10729</v>
      </c>
      <c r="G89" s="24">
        <v>2520.4272000000001</v>
      </c>
      <c r="H89" s="24">
        <v>457.98538000000002</v>
      </c>
      <c r="I89" s="24">
        <v>4639367.5337300003</v>
      </c>
      <c r="J89" s="24">
        <v>11023.09389</v>
      </c>
      <c r="K89" s="24">
        <v>1202.80395</v>
      </c>
      <c r="L89" s="24">
        <v>247.89018999999999</v>
      </c>
      <c r="M89" s="24">
        <v>4454756.3997200001</v>
      </c>
      <c r="N89" s="24">
        <v>13213.985780000001</v>
      </c>
      <c r="O89" s="5">
        <v>5067.5678699999999</v>
      </c>
      <c r="P89" s="5">
        <v>818.2</v>
      </c>
      <c r="Q89" s="5">
        <v>4245595.5999999996</v>
      </c>
      <c r="R89" s="5">
        <v>16343.8</v>
      </c>
      <c r="S89" s="5">
        <v>5730.0583500000002</v>
      </c>
      <c r="T89" s="5">
        <v>1001.5445399999999</v>
      </c>
      <c r="U89" s="5">
        <v>4400666.9139100034</v>
      </c>
      <c r="V89" s="5">
        <v>21643.971969999999</v>
      </c>
      <c r="W89" s="21">
        <v>7678.833630000001</v>
      </c>
      <c r="X89" s="21">
        <v>1198.2218299999997</v>
      </c>
      <c r="Y89" s="21">
        <v>3336776.1413199985</v>
      </c>
      <c r="Z89" s="21">
        <v>21701.329809999977</v>
      </c>
      <c r="AA89" s="29">
        <v>12275.569090000001</v>
      </c>
      <c r="AB89" s="29">
        <v>2157.7658900000001</v>
      </c>
      <c r="AC89" s="29">
        <v>3736040.3592099999</v>
      </c>
      <c r="AD89" s="29">
        <v>18388.614730000001</v>
      </c>
      <c r="AE89" s="23">
        <v>18426.875889999999</v>
      </c>
      <c r="AF89" s="23">
        <v>3812.3651100000002</v>
      </c>
      <c r="AG89" s="23">
        <v>3621081.87843</v>
      </c>
      <c r="AH89" s="23">
        <v>30132.005499999999</v>
      </c>
      <c r="AI89" s="23">
        <v>2443.81259</v>
      </c>
      <c r="AJ89" s="23">
        <v>467.05131999999998</v>
      </c>
      <c r="AK89" s="23">
        <v>886258.65220999997</v>
      </c>
      <c r="AL89" s="23">
        <v>8165.3684499999999</v>
      </c>
      <c r="AM89" s="23">
        <v>5270.83212</v>
      </c>
      <c r="AN89" s="23">
        <v>1182.2699299999999</v>
      </c>
      <c r="AO89" s="23">
        <v>890559.97314999998</v>
      </c>
      <c r="AP89" s="23">
        <v>6681.69589</v>
      </c>
      <c r="AR89" s="1"/>
      <c r="AS89" s="1"/>
      <c r="AT89" s="1"/>
      <c r="AU89" s="1"/>
    </row>
    <row r="90" spans="1:47" customFormat="1" ht="12.75" x14ac:dyDescent="0.2">
      <c r="A90" s="1" t="s">
        <v>167</v>
      </c>
      <c r="B90" s="1" t="s">
        <v>168</v>
      </c>
      <c r="C90" s="24">
        <v>76782.479949999994</v>
      </c>
      <c r="D90" s="24">
        <v>37851.205450000001</v>
      </c>
      <c r="E90" s="24">
        <v>71002.956969999999</v>
      </c>
      <c r="F90" s="24">
        <v>44973.322059999999</v>
      </c>
      <c r="G90" s="24">
        <v>92807.202480000007</v>
      </c>
      <c r="H90" s="24">
        <v>34780.292540000002</v>
      </c>
      <c r="I90" s="24">
        <v>79023.941439999995</v>
      </c>
      <c r="J90" s="24">
        <v>42790.86894</v>
      </c>
      <c r="K90" s="24">
        <v>94995.687130000006</v>
      </c>
      <c r="L90" s="24">
        <v>36051.365769999997</v>
      </c>
      <c r="M90" s="24">
        <v>102085.91071</v>
      </c>
      <c r="N90" s="24">
        <v>57401.220990000002</v>
      </c>
      <c r="O90" s="5">
        <v>103768.10608</v>
      </c>
      <c r="P90" s="5">
        <v>42065.9</v>
      </c>
      <c r="Q90" s="5">
        <v>132860.29999999999</v>
      </c>
      <c r="R90" s="5">
        <v>72194.399999999994</v>
      </c>
      <c r="S90" s="5">
        <v>122479.93413000001</v>
      </c>
      <c r="T90" s="5">
        <v>41450.877029999989</v>
      </c>
      <c r="U90" s="5">
        <v>160904.12478000001</v>
      </c>
      <c r="V90" s="5">
        <v>91576.13413999998</v>
      </c>
      <c r="W90" s="21">
        <v>111798.30372000004</v>
      </c>
      <c r="X90" s="21">
        <v>36356.921849999999</v>
      </c>
      <c r="Y90" s="21">
        <v>209325.23418000009</v>
      </c>
      <c r="Z90" s="21">
        <v>112481.41443999999</v>
      </c>
      <c r="AA90" s="29">
        <v>155653.26381</v>
      </c>
      <c r="AB90" s="29">
        <v>46098.947540000001</v>
      </c>
      <c r="AC90" s="29">
        <v>323269.45254000003</v>
      </c>
      <c r="AD90" s="29">
        <v>197510.09442000001</v>
      </c>
      <c r="AE90" s="23">
        <v>284361.47967999999</v>
      </c>
      <c r="AF90" s="23">
        <v>100192.33070999999</v>
      </c>
      <c r="AG90" s="23">
        <v>325294.18023</v>
      </c>
      <c r="AH90" s="23">
        <v>246611.00102</v>
      </c>
      <c r="AI90" s="23">
        <v>38064.547409999999</v>
      </c>
      <c r="AJ90" s="23">
        <v>12283.811400000001</v>
      </c>
      <c r="AK90" s="23">
        <v>55783.301059999998</v>
      </c>
      <c r="AL90" s="23">
        <v>43864.723689999999</v>
      </c>
      <c r="AM90" s="23">
        <v>44434.29795</v>
      </c>
      <c r="AN90" s="23">
        <v>19173.580040000001</v>
      </c>
      <c r="AO90" s="23">
        <v>67721.258499999996</v>
      </c>
      <c r="AP90" s="23">
        <v>47524.545910000001</v>
      </c>
      <c r="AR90" s="1"/>
      <c r="AS90" s="1"/>
      <c r="AT90" s="1"/>
      <c r="AU90" s="1"/>
    </row>
    <row r="91" spans="1:47" customFormat="1" ht="12.75" x14ac:dyDescent="0.2">
      <c r="A91" s="1" t="s">
        <v>169</v>
      </c>
      <c r="B91" s="1" t="s">
        <v>170</v>
      </c>
      <c r="C91" s="24">
        <v>9113.8364500000007</v>
      </c>
      <c r="D91" s="24">
        <v>4086.5463800000002</v>
      </c>
      <c r="E91" s="24">
        <v>43066.882310000001</v>
      </c>
      <c r="F91" s="24">
        <v>22694.48432</v>
      </c>
      <c r="G91" s="24">
        <v>10527.177589999999</v>
      </c>
      <c r="H91" s="24">
        <v>4298.2915000000003</v>
      </c>
      <c r="I91" s="24">
        <v>54993.018100000001</v>
      </c>
      <c r="J91" s="24">
        <v>24028.330440000002</v>
      </c>
      <c r="K91" s="24">
        <v>8732.5430799999995</v>
      </c>
      <c r="L91" s="24">
        <v>3179.8077800000001</v>
      </c>
      <c r="M91" s="24">
        <v>64047.195480000002</v>
      </c>
      <c r="N91" s="24">
        <v>31862.550869999999</v>
      </c>
      <c r="O91" s="5">
        <v>14006.27757</v>
      </c>
      <c r="P91" s="5">
        <v>5022.5</v>
      </c>
      <c r="Q91" s="5">
        <v>98288.3</v>
      </c>
      <c r="R91" s="5">
        <v>37050.699999999997</v>
      </c>
      <c r="S91" s="5">
        <v>17842.22062</v>
      </c>
      <c r="T91" s="5">
        <v>7259.1549900000009</v>
      </c>
      <c r="U91" s="5">
        <v>73129.863520000101</v>
      </c>
      <c r="V91" s="5">
        <v>37915.878260000005</v>
      </c>
      <c r="W91" s="21">
        <v>22052.148790000003</v>
      </c>
      <c r="X91" s="21">
        <v>9570.3943599999984</v>
      </c>
      <c r="Y91" s="21">
        <v>66964.595949999974</v>
      </c>
      <c r="Z91" s="21">
        <v>25951.960999999985</v>
      </c>
      <c r="AA91" s="29">
        <v>23690.00376</v>
      </c>
      <c r="AB91" s="29">
        <v>11436.69665</v>
      </c>
      <c r="AC91" s="29">
        <v>69600.206059999997</v>
      </c>
      <c r="AD91" s="29">
        <v>36215.85413</v>
      </c>
      <c r="AE91" s="23">
        <v>26395.297129999999</v>
      </c>
      <c r="AF91" s="23">
        <v>17770.638459999998</v>
      </c>
      <c r="AG91" s="23">
        <v>66457.058789999995</v>
      </c>
      <c r="AH91" s="23">
        <v>46714.451480000003</v>
      </c>
      <c r="AI91" s="23">
        <v>1370.3751299999999</v>
      </c>
      <c r="AJ91" s="23">
        <v>669.56061</v>
      </c>
      <c r="AK91" s="23">
        <v>17657.00373</v>
      </c>
      <c r="AL91" s="23">
        <v>8903.8500499999991</v>
      </c>
      <c r="AM91" s="23">
        <v>5037.0972000000002</v>
      </c>
      <c r="AN91" s="23">
        <v>2682.7490499999999</v>
      </c>
      <c r="AO91" s="23">
        <v>18129.503580000001</v>
      </c>
      <c r="AP91" s="23">
        <v>11445.18672</v>
      </c>
      <c r="AR91" s="1"/>
      <c r="AS91" s="1"/>
      <c r="AT91" s="1"/>
      <c r="AU91" s="1"/>
    </row>
    <row r="92" spans="1:47" customFormat="1" ht="12.75" x14ac:dyDescent="0.2">
      <c r="A92" s="1" t="s">
        <v>171</v>
      </c>
      <c r="B92" s="1" t="s">
        <v>172</v>
      </c>
      <c r="C92" s="24">
        <v>1131.3975399999999</v>
      </c>
      <c r="D92" s="24">
        <v>3934.7557400000001</v>
      </c>
      <c r="E92" s="24">
        <v>18141.855189999998</v>
      </c>
      <c r="F92" s="24">
        <v>40288.439789999997</v>
      </c>
      <c r="G92" s="24">
        <v>745.22265000000004</v>
      </c>
      <c r="H92" s="24">
        <v>2346.7793799999999</v>
      </c>
      <c r="I92" s="24">
        <v>15250.439280000001</v>
      </c>
      <c r="J92" s="24">
        <v>30259.253290000001</v>
      </c>
      <c r="K92" s="24">
        <v>238.98451</v>
      </c>
      <c r="L92" s="24">
        <v>562.65608999999995</v>
      </c>
      <c r="M92" s="24">
        <v>19520.506239999999</v>
      </c>
      <c r="N92" s="24">
        <v>50315.946889999999</v>
      </c>
      <c r="O92" s="5">
        <v>116.57931000000001</v>
      </c>
      <c r="P92" s="5">
        <v>372.5</v>
      </c>
      <c r="Q92" s="5">
        <v>24003.599999999999</v>
      </c>
      <c r="R92" s="5">
        <v>41699.9</v>
      </c>
      <c r="S92" s="5">
        <v>90.902860000000004</v>
      </c>
      <c r="T92" s="5">
        <v>150.41699000000006</v>
      </c>
      <c r="U92" s="5">
        <v>18041.18662</v>
      </c>
      <c r="V92" s="5">
        <v>36229.132400000002</v>
      </c>
      <c r="W92" s="21">
        <v>22.268449999999998</v>
      </c>
      <c r="X92" s="21">
        <v>44.007870000000004</v>
      </c>
      <c r="Y92" s="21">
        <v>20424.494999999999</v>
      </c>
      <c r="Z92" s="21">
        <v>35896.770160000007</v>
      </c>
      <c r="AA92" s="29">
        <v>28.679410000000001</v>
      </c>
      <c r="AB92" s="29">
        <v>69.680260000000004</v>
      </c>
      <c r="AC92" s="29">
        <v>23720.05877</v>
      </c>
      <c r="AD92" s="29">
        <v>46986.391779999998</v>
      </c>
      <c r="AE92" s="23">
        <v>229.08824999999999</v>
      </c>
      <c r="AF92" s="23">
        <v>413.35359</v>
      </c>
      <c r="AG92" s="23">
        <v>22525.211950000001</v>
      </c>
      <c r="AH92" s="23">
        <v>48853.218050000003</v>
      </c>
      <c r="AI92" s="23">
        <v>150.63030000000001</v>
      </c>
      <c r="AJ92" s="23">
        <v>219.76534000000001</v>
      </c>
      <c r="AK92" s="23">
        <v>4201.18433</v>
      </c>
      <c r="AL92" s="23">
        <v>9378.0532000000003</v>
      </c>
      <c r="AM92" s="23">
        <v>39.591500000000003</v>
      </c>
      <c r="AN92" s="23">
        <v>90.206389999999999</v>
      </c>
      <c r="AO92" s="23">
        <v>4877.2103800000004</v>
      </c>
      <c r="AP92" s="23">
        <v>12654.32762</v>
      </c>
      <c r="AR92" s="1"/>
      <c r="AS92" s="1"/>
      <c r="AT92" s="1"/>
      <c r="AU92" s="1"/>
    </row>
    <row r="93" spans="1:47" customFormat="1" ht="12.75" x14ac:dyDescent="0.2">
      <c r="A93" s="1" t="s">
        <v>173</v>
      </c>
      <c r="B93" s="1" t="s">
        <v>174</v>
      </c>
      <c r="C93" s="24">
        <v>9.8800000000000008</v>
      </c>
      <c r="D93" s="24">
        <v>26.09394</v>
      </c>
      <c r="E93" s="24">
        <v>936.76056000000005</v>
      </c>
      <c r="F93" s="24">
        <v>1844.62979</v>
      </c>
      <c r="G93" s="24">
        <v>0.08</v>
      </c>
      <c r="H93" s="24">
        <v>0.19919999999999999</v>
      </c>
      <c r="I93" s="24">
        <v>818.90170999999998</v>
      </c>
      <c r="J93" s="24">
        <v>1061.68606</v>
      </c>
      <c r="K93" s="24">
        <v>2.5000000000000001E-3</v>
      </c>
      <c r="L93" s="24">
        <v>7.6099999999999996E-3</v>
      </c>
      <c r="M93" s="24">
        <v>1701.4210800000001</v>
      </c>
      <c r="N93" s="24">
        <v>2318.8205699999999</v>
      </c>
      <c r="O93" s="6" t="s">
        <v>229</v>
      </c>
      <c r="P93" s="6" t="s">
        <v>229</v>
      </c>
      <c r="Q93" s="5">
        <v>2143.6</v>
      </c>
      <c r="R93" s="5">
        <v>3089.7</v>
      </c>
      <c r="S93" s="5">
        <v>1.025E-2</v>
      </c>
      <c r="T93" s="6">
        <v>2.1999999999999999E-2</v>
      </c>
      <c r="U93" s="5">
        <v>1833.9469700000002</v>
      </c>
      <c r="V93" s="5">
        <v>2500.6145999999999</v>
      </c>
      <c r="W93" s="23" t="s">
        <v>229</v>
      </c>
      <c r="X93" s="23" t="s">
        <v>229</v>
      </c>
      <c r="Y93" s="21">
        <v>2670.5319399999998</v>
      </c>
      <c r="Z93" s="21">
        <v>3483.2387900000003</v>
      </c>
      <c r="AA93" s="29">
        <v>0.62685000000000002</v>
      </c>
      <c r="AB93" s="29">
        <v>1.7766</v>
      </c>
      <c r="AC93" s="29">
        <v>2567.9958999999999</v>
      </c>
      <c r="AD93" s="29">
        <v>3396.8214699999999</v>
      </c>
      <c r="AE93" s="23">
        <v>26.179200000000002</v>
      </c>
      <c r="AF93" s="23">
        <v>82.742980000000003</v>
      </c>
      <c r="AG93" s="23">
        <v>1954.07275</v>
      </c>
      <c r="AH93" s="23">
        <v>2897.9599400000002</v>
      </c>
      <c r="AI93" s="23">
        <v>6.3474599999999999</v>
      </c>
      <c r="AJ93" s="23">
        <v>19.428000000000001</v>
      </c>
      <c r="AK93" s="23">
        <v>383.95109000000002</v>
      </c>
      <c r="AL93" s="23">
        <v>535.88106000000005</v>
      </c>
      <c r="AM93" s="23">
        <v>8.3127999999999993</v>
      </c>
      <c r="AN93" s="23">
        <v>27.783750000000001</v>
      </c>
      <c r="AO93" s="23">
        <v>288.90233999999998</v>
      </c>
      <c r="AP93" s="23">
        <v>609.20879000000002</v>
      </c>
      <c r="AR93" s="1"/>
      <c r="AS93" s="1"/>
      <c r="AT93" s="1"/>
      <c r="AU93" s="1"/>
    </row>
    <row r="94" spans="1:47" customFormat="1" ht="12.75" x14ac:dyDescent="0.2">
      <c r="A94" s="1" t="s">
        <v>175</v>
      </c>
      <c r="B94" s="1" t="s">
        <v>176</v>
      </c>
      <c r="C94" s="24">
        <v>0</v>
      </c>
      <c r="D94" s="24">
        <v>0</v>
      </c>
      <c r="E94" s="24">
        <v>2323.7264300000002</v>
      </c>
      <c r="F94" s="24">
        <v>2101.2559900000001</v>
      </c>
      <c r="G94" s="24">
        <v>11.507999999999999</v>
      </c>
      <c r="H94" s="24">
        <v>5.9273800000000003</v>
      </c>
      <c r="I94" s="24">
        <v>887.02419999999995</v>
      </c>
      <c r="J94" s="24">
        <v>737.83759999999995</v>
      </c>
      <c r="K94" s="24">
        <v>624.19899999999996</v>
      </c>
      <c r="L94" s="24">
        <v>270.85966999999999</v>
      </c>
      <c r="M94" s="24">
        <v>1295.3800799999999</v>
      </c>
      <c r="N94" s="24">
        <v>1515.8778299999999</v>
      </c>
      <c r="O94" s="5">
        <v>6.15</v>
      </c>
      <c r="P94" s="5">
        <v>2</v>
      </c>
      <c r="Q94" s="5">
        <v>2318.1999999999998</v>
      </c>
      <c r="R94" s="5">
        <v>2408.3000000000002</v>
      </c>
      <c r="S94" s="5">
        <v>4.5069999999999999E-2</v>
      </c>
      <c r="T94" s="5">
        <v>6.7830000000000001E-2</v>
      </c>
      <c r="U94" s="5">
        <v>2730.5982000000004</v>
      </c>
      <c r="V94" s="5">
        <v>3161.2005399999994</v>
      </c>
      <c r="W94" s="21">
        <v>2.4698000000000002</v>
      </c>
      <c r="X94" s="21">
        <v>4.4180000000000001</v>
      </c>
      <c r="Y94" s="21">
        <v>3954.9160400000023</v>
      </c>
      <c r="Z94" s="21">
        <v>4369.5592800000013</v>
      </c>
      <c r="AA94" s="29">
        <v>0.125</v>
      </c>
      <c r="AB94" s="29">
        <v>0.89400000000000002</v>
      </c>
      <c r="AC94" s="29">
        <v>4355.7487799999999</v>
      </c>
      <c r="AD94" s="29">
        <v>5219.9133300000003</v>
      </c>
      <c r="AE94" s="23">
        <v>23.603000000000002</v>
      </c>
      <c r="AF94" s="23">
        <v>45.106479999999998</v>
      </c>
      <c r="AG94" s="23">
        <v>3779.5994099999998</v>
      </c>
      <c r="AH94" s="23">
        <v>5015.3253199999999</v>
      </c>
      <c r="AI94" s="23">
        <v>0</v>
      </c>
      <c r="AJ94" s="23">
        <v>0</v>
      </c>
      <c r="AK94" s="23">
        <v>762.40162999999995</v>
      </c>
      <c r="AL94" s="23">
        <v>834.44407000000001</v>
      </c>
      <c r="AM94" s="23">
        <v>0</v>
      </c>
      <c r="AN94" s="23">
        <v>0</v>
      </c>
      <c r="AO94" s="23">
        <v>1141.80609</v>
      </c>
      <c r="AP94" s="23">
        <v>1580.28207</v>
      </c>
      <c r="AR94" s="1"/>
      <c r="AS94" s="1"/>
      <c r="AT94" s="1"/>
      <c r="AU94" s="1"/>
    </row>
    <row r="95" spans="1:47" customFormat="1" ht="12.75" x14ac:dyDescent="0.2">
      <c r="A95" s="1" t="s">
        <v>177</v>
      </c>
      <c r="B95" s="1" t="s">
        <v>178</v>
      </c>
      <c r="C95" s="24">
        <v>31.021000000000001</v>
      </c>
      <c r="D95" s="24">
        <v>21.747</v>
      </c>
      <c r="E95" s="24">
        <v>119.90228</v>
      </c>
      <c r="F95" s="24">
        <v>166.91165000000001</v>
      </c>
      <c r="G95" s="24">
        <v>1196.1720800000001</v>
      </c>
      <c r="H95" s="24">
        <v>1040.3928599999999</v>
      </c>
      <c r="I95" s="24">
        <v>65.265500000000003</v>
      </c>
      <c r="J95" s="24">
        <v>61.336590000000001</v>
      </c>
      <c r="K95" s="24">
        <v>33.064999999999998</v>
      </c>
      <c r="L95" s="24">
        <v>45.386000000000003</v>
      </c>
      <c r="M95" s="24">
        <v>297.22964000000002</v>
      </c>
      <c r="N95" s="24">
        <v>284.59500000000003</v>
      </c>
      <c r="O95" s="5">
        <v>43.344999999999999</v>
      </c>
      <c r="P95" s="5">
        <v>57.2</v>
      </c>
      <c r="Q95" s="5">
        <v>612.79999999999995</v>
      </c>
      <c r="R95" s="5">
        <v>516.70000000000005</v>
      </c>
      <c r="S95" s="5">
        <v>29.008000000000003</v>
      </c>
      <c r="T95" s="5">
        <v>42.201999999999998</v>
      </c>
      <c r="U95" s="5">
        <v>379.88986</v>
      </c>
      <c r="V95" s="5">
        <v>448.75222999999994</v>
      </c>
      <c r="W95" s="21">
        <v>29.327999999999999</v>
      </c>
      <c r="X95" s="21">
        <v>44.198</v>
      </c>
      <c r="Y95" s="21">
        <v>341.53805</v>
      </c>
      <c r="Z95" s="21">
        <v>449.56778999999995</v>
      </c>
      <c r="AA95" s="29">
        <v>16.774999999999999</v>
      </c>
      <c r="AB95" s="29">
        <v>32.110999999999997</v>
      </c>
      <c r="AC95" s="29">
        <v>2998.4892199999999</v>
      </c>
      <c r="AD95" s="29">
        <v>3320.6287400000001</v>
      </c>
      <c r="AE95" s="23">
        <v>7440.92</v>
      </c>
      <c r="AF95" s="23">
        <v>10115.59172</v>
      </c>
      <c r="AG95" s="23">
        <v>2567.0587999999998</v>
      </c>
      <c r="AH95" s="23">
        <v>3866.5010900000002</v>
      </c>
      <c r="AI95" s="23">
        <v>0</v>
      </c>
      <c r="AJ95" s="23">
        <v>0</v>
      </c>
      <c r="AK95" s="23">
        <v>616.39440000000002</v>
      </c>
      <c r="AL95" s="23">
        <v>621.44695000000002</v>
      </c>
      <c r="AM95" s="23">
        <v>4508.99</v>
      </c>
      <c r="AN95" s="23">
        <v>6146.0325400000002</v>
      </c>
      <c r="AO95" s="23">
        <v>676.55327999999997</v>
      </c>
      <c r="AP95" s="23">
        <v>791.16598999999997</v>
      </c>
      <c r="AR95" s="1"/>
      <c r="AS95" s="1"/>
      <c r="AT95" s="1"/>
      <c r="AU95" s="1"/>
    </row>
    <row r="96" spans="1:47" customFormat="1" ht="12.75" x14ac:dyDescent="0.2">
      <c r="A96" s="1" t="s">
        <v>179</v>
      </c>
      <c r="B96" s="1" t="s">
        <v>180</v>
      </c>
      <c r="C96" s="24">
        <v>254.61892</v>
      </c>
      <c r="D96" s="24">
        <v>544.55361000000005</v>
      </c>
      <c r="E96" s="24">
        <v>14879.543390000001</v>
      </c>
      <c r="F96" s="24">
        <v>53145.382700000002</v>
      </c>
      <c r="G96" s="24">
        <v>1266.24956</v>
      </c>
      <c r="H96" s="24">
        <v>1637.0921900000001</v>
      </c>
      <c r="I96" s="24">
        <v>21785.047900000001</v>
      </c>
      <c r="J96" s="24">
        <v>57983.18288</v>
      </c>
      <c r="K96" s="24">
        <v>140.84124</v>
      </c>
      <c r="L96" s="24">
        <v>339.74117999999999</v>
      </c>
      <c r="M96" s="24">
        <v>23889.706289999998</v>
      </c>
      <c r="N96" s="24">
        <v>62438.679790000002</v>
      </c>
      <c r="O96" s="5">
        <v>192.70554000000001</v>
      </c>
      <c r="P96" s="5">
        <v>1354.2</v>
      </c>
      <c r="Q96" s="5">
        <v>40118.199999999997</v>
      </c>
      <c r="R96" s="5">
        <v>88239.6</v>
      </c>
      <c r="S96" s="5">
        <v>408.11303000000004</v>
      </c>
      <c r="T96" s="5">
        <v>1677.30242</v>
      </c>
      <c r="U96" s="5">
        <v>31393.403210000004</v>
      </c>
      <c r="V96" s="5">
        <v>82931.287279999975</v>
      </c>
      <c r="W96" s="21">
        <v>5815.03226</v>
      </c>
      <c r="X96" s="21">
        <v>18106.420440000002</v>
      </c>
      <c r="Y96" s="21">
        <v>35047.148530000006</v>
      </c>
      <c r="Z96" s="21">
        <v>83779.810630000036</v>
      </c>
      <c r="AA96" s="29">
        <v>10267.87256</v>
      </c>
      <c r="AB96" s="29">
        <v>23204.819950000001</v>
      </c>
      <c r="AC96" s="29">
        <v>41698.572789999998</v>
      </c>
      <c r="AD96" s="29">
        <v>110829.54345</v>
      </c>
      <c r="AE96" s="23">
        <v>13560.14033</v>
      </c>
      <c r="AF96" s="23">
        <v>33878.836799999997</v>
      </c>
      <c r="AG96" s="23">
        <v>52782.569660000001</v>
      </c>
      <c r="AH96" s="23">
        <v>149326.43674999999</v>
      </c>
      <c r="AI96" s="23">
        <v>2154.7806599999999</v>
      </c>
      <c r="AJ96" s="23">
        <v>3977.84798</v>
      </c>
      <c r="AK96" s="23">
        <v>9862.2002599999996</v>
      </c>
      <c r="AL96" s="23">
        <v>24946.987980000002</v>
      </c>
      <c r="AM96" s="23">
        <v>3783.7540399999998</v>
      </c>
      <c r="AN96" s="23">
        <v>11817.26612</v>
      </c>
      <c r="AO96" s="23">
        <v>14423.92397</v>
      </c>
      <c r="AP96" s="23">
        <v>42688.079259999999</v>
      </c>
      <c r="AR96" s="1"/>
      <c r="AS96" s="1"/>
      <c r="AT96" s="1"/>
      <c r="AU96" s="1"/>
    </row>
    <row r="97" spans="1:47" customFormat="1" ht="12.75" x14ac:dyDescent="0.2">
      <c r="A97" s="1" t="s">
        <v>181</v>
      </c>
      <c r="B97" s="1" t="s">
        <v>182</v>
      </c>
      <c r="C97" s="24">
        <v>2.7900000000000001E-2</v>
      </c>
      <c r="D97" s="24">
        <v>0.11491999999999999</v>
      </c>
      <c r="E97" s="24">
        <v>631.89723000000004</v>
      </c>
      <c r="F97" s="24">
        <v>576.35085000000004</v>
      </c>
      <c r="G97" s="24">
        <v>0</v>
      </c>
      <c r="H97" s="24">
        <v>0</v>
      </c>
      <c r="I97" s="24">
        <v>572.12864999999999</v>
      </c>
      <c r="J97" s="24">
        <v>458.01785999999998</v>
      </c>
      <c r="K97" s="24">
        <v>0.81200000000000006</v>
      </c>
      <c r="L97" s="24">
        <v>3.58277</v>
      </c>
      <c r="M97" s="24">
        <v>986.62130999999999</v>
      </c>
      <c r="N97" s="24">
        <v>797.19781999999998</v>
      </c>
      <c r="O97" s="5">
        <v>0.79147000000000001</v>
      </c>
      <c r="P97" s="5">
        <v>3</v>
      </c>
      <c r="Q97" s="5">
        <v>1042.2</v>
      </c>
      <c r="R97" s="5">
        <v>813.2</v>
      </c>
      <c r="S97" s="5">
        <v>1.11104</v>
      </c>
      <c r="T97" s="5">
        <v>2.4454600000000002</v>
      </c>
      <c r="U97" s="5">
        <v>1120.5653300000006</v>
      </c>
      <c r="V97" s="5">
        <v>799.69291999999996</v>
      </c>
      <c r="W97" s="21">
        <v>1.9560000000000002</v>
      </c>
      <c r="X97" s="21">
        <v>6.2105499999999996</v>
      </c>
      <c r="Y97" s="21">
        <v>1414.2785000000003</v>
      </c>
      <c r="Z97" s="21">
        <v>975.74231999999995</v>
      </c>
      <c r="AA97" s="29">
        <v>4.2999999999999997E-2</v>
      </c>
      <c r="AB97" s="29">
        <v>0.16039999999999999</v>
      </c>
      <c r="AC97" s="29">
        <v>1011.44341</v>
      </c>
      <c r="AD97" s="29">
        <v>886.52764999999999</v>
      </c>
      <c r="AE97" s="23">
        <v>1.8694</v>
      </c>
      <c r="AF97" s="23">
        <v>2.1436700000000002</v>
      </c>
      <c r="AG97" s="23">
        <v>1099.4640400000001</v>
      </c>
      <c r="AH97" s="23">
        <v>1130.6169500000001</v>
      </c>
      <c r="AI97" s="23">
        <v>0</v>
      </c>
      <c r="AJ97" s="23">
        <v>0</v>
      </c>
      <c r="AK97" s="23">
        <v>147.11535000000001</v>
      </c>
      <c r="AL97" s="23">
        <v>165.00139999999999</v>
      </c>
      <c r="AM97" s="23">
        <v>0.50880000000000003</v>
      </c>
      <c r="AN97" s="23">
        <v>0.34439999999999998</v>
      </c>
      <c r="AO97" s="23">
        <v>323.75644</v>
      </c>
      <c r="AP97" s="23">
        <v>303.52024999999998</v>
      </c>
      <c r="AR97" s="1"/>
      <c r="AS97" s="1"/>
      <c r="AT97" s="1"/>
      <c r="AU97" s="1"/>
    </row>
    <row r="98" spans="1:47" customFormat="1" ht="12.75" x14ac:dyDescent="0.2">
      <c r="A98" s="1" t="s">
        <v>183</v>
      </c>
      <c r="B98" s="1" t="s">
        <v>184</v>
      </c>
      <c r="C98" s="24">
        <v>0</v>
      </c>
      <c r="D98" s="24">
        <v>0</v>
      </c>
      <c r="E98" s="24">
        <v>553.1182</v>
      </c>
      <c r="F98" s="24">
        <v>736.58158000000003</v>
      </c>
      <c r="G98" s="24">
        <v>216</v>
      </c>
      <c r="H98" s="24">
        <v>71.433000000000007</v>
      </c>
      <c r="I98" s="24">
        <v>516.02499999999998</v>
      </c>
      <c r="J98" s="24">
        <v>527.88924999999995</v>
      </c>
      <c r="K98" s="24">
        <v>410.92</v>
      </c>
      <c r="L98" s="24">
        <v>255.69880000000001</v>
      </c>
      <c r="M98" s="24">
        <v>644.31380000000001</v>
      </c>
      <c r="N98" s="24">
        <v>889.44902999999999</v>
      </c>
      <c r="O98" s="5">
        <v>607.25300000000004</v>
      </c>
      <c r="P98" s="5">
        <v>208.4</v>
      </c>
      <c r="Q98" s="5">
        <v>2368.4</v>
      </c>
      <c r="R98" s="5">
        <v>1391.3</v>
      </c>
      <c r="S98" s="5">
        <v>399</v>
      </c>
      <c r="T98" s="5">
        <v>241.57599999999999</v>
      </c>
      <c r="U98" s="5">
        <v>4261.1493</v>
      </c>
      <c r="V98" s="5">
        <v>2077.0261999999998</v>
      </c>
      <c r="W98" s="21">
        <v>427.5</v>
      </c>
      <c r="X98" s="21">
        <v>174.16799999999998</v>
      </c>
      <c r="Y98" s="21">
        <v>3299.0337499999996</v>
      </c>
      <c r="Z98" s="21">
        <v>1942.8437699999997</v>
      </c>
      <c r="AA98" s="29">
        <v>1240</v>
      </c>
      <c r="AB98" s="29">
        <v>349.85228999999998</v>
      </c>
      <c r="AC98" s="29">
        <v>2442.6290300000001</v>
      </c>
      <c r="AD98" s="29">
        <v>1684.8024800000001</v>
      </c>
      <c r="AE98" s="23">
        <v>701</v>
      </c>
      <c r="AF98" s="23">
        <v>375.56349999999998</v>
      </c>
      <c r="AG98" s="23">
        <v>2940.1469299999999</v>
      </c>
      <c r="AH98" s="23">
        <v>1727.1884</v>
      </c>
      <c r="AI98" s="23">
        <v>140</v>
      </c>
      <c r="AJ98" s="23">
        <v>79.330500000000001</v>
      </c>
      <c r="AK98" s="23">
        <v>394.69036</v>
      </c>
      <c r="AL98" s="23">
        <v>153.04395</v>
      </c>
      <c r="AM98" s="23">
        <v>198.05500000000001</v>
      </c>
      <c r="AN98" s="23">
        <v>80.91</v>
      </c>
      <c r="AO98" s="23">
        <v>659.92</v>
      </c>
      <c r="AP98" s="23">
        <v>416.72537999999997</v>
      </c>
      <c r="AR98" s="1"/>
      <c r="AS98" s="1"/>
      <c r="AT98" s="1"/>
      <c r="AU98" s="1"/>
    </row>
    <row r="99" spans="1:47" customFormat="1" ht="12.75" x14ac:dyDescent="0.2">
      <c r="A99" s="1" t="s">
        <v>185</v>
      </c>
      <c r="B99" s="1" t="s">
        <v>186</v>
      </c>
      <c r="C99" s="24">
        <v>137279.35699999999</v>
      </c>
      <c r="D99" s="24">
        <v>9629.9350400000003</v>
      </c>
      <c r="E99" s="24">
        <v>2420.3203699999999</v>
      </c>
      <c r="F99" s="24">
        <v>762.25968</v>
      </c>
      <c r="G99" s="24">
        <v>296693.89569999999</v>
      </c>
      <c r="H99" s="24">
        <v>19783.814969999999</v>
      </c>
      <c r="I99" s="24">
        <v>2055.4125899999999</v>
      </c>
      <c r="J99" s="24">
        <v>811.79945999999995</v>
      </c>
      <c r="K99" s="24">
        <v>242831.74119999999</v>
      </c>
      <c r="L99" s="24">
        <v>17023.623680000001</v>
      </c>
      <c r="M99" s="24">
        <v>243.25972999999999</v>
      </c>
      <c r="N99" s="24">
        <v>189.84483</v>
      </c>
      <c r="O99" s="5">
        <v>348688.61022999999</v>
      </c>
      <c r="P99" s="5">
        <v>25438.5</v>
      </c>
      <c r="Q99" s="5">
        <v>2289</v>
      </c>
      <c r="R99" s="5">
        <v>244.4</v>
      </c>
      <c r="S99" s="5">
        <v>243504.32604000001</v>
      </c>
      <c r="T99" s="5">
        <v>24259.797479999997</v>
      </c>
      <c r="U99" s="5">
        <v>20569.966470000007</v>
      </c>
      <c r="V99" s="5">
        <v>1019.5819899999997</v>
      </c>
      <c r="W99" s="21">
        <v>239619.60000000003</v>
      </c>
      <c r="X99" s="21">
        <v>32534.543279999991</v>
      </c>
      <c r="Y99" s="21">
        <v>18119.909839999997</v>
      </c>
      <c r="Z99" s="21">
        <v>1101.2389499999999</v>
      </c>
      <c r="AA99" s="29">
        <v>112217.38800000001</v>
      </c>
      <c r="AB99" s="29">
        <v>15495.67823</v>
      </c>
      <c r="AC99" s="29">
        <v>16625.280360000001</v>
      </c>
      <c r="AD99" s="29">
        <v>2247.3699299999998</v>
      </c>
      <c r="AE99" s="23">
        <v>431208.44881999999</v>
      </c>
      <c r="AF99" s="23">
        <v>75016.009340000004</v>
      </c>
      <c r="AG99" s="23">
        <v>50486.90438</v>
      </c>
      <c r="AH99" s="23">
        <v>7121.1536400000005</v>
      </c>
      <c r="AI99" s="23">
        <v>75775.441999999995</v>
      </c>
      <c r="AJ99" s="23">
        <v>12127.93295</v>
      </c>
      <c r="AK99" s="23">
        <v>9676.7505700000002</v>
      </c>
      <c r="AL99" s="23">
        <v>1070.0233499999999</v>
      </c>
      <c r="AM99" s="23">
        <v>157121.522</v>
      </c>
      <c r="AN99" s="23">
        <v>33257.089050000002</v>
      </c>
      <c r="AO99" s="23">
        <v>29240.121469999998</v>
      </c>
      <c r="AP99" s="23">
        <v>3613.2685299999998</v>
      </c>
      <c r="AR99" s="1"/>
      <c r="AS99" s="1"/>
      <c r="AT99" s="1"/>
      <c r="AU99" s="1"/>
    </row>
    <row r="100" spans="1:47" customFormat="1" ht="12.75" x14ac:dyDescent="0.2">
      <c r="A100" s="1" t="s">
        <v>187</v>
      </c>
      <c r="B100" s="1" t="s">
        <v>188</v>
      </c>
      <c r="C100" s="24">
        <v>9350.9225999999999</v>
      </c>
      <c r="D100" s="24">
        <v>1791.0899400000001</v>
      </c>
      <c r="E100" s="24">
        <v>30.199359999999999</v>
      </c>
      <c r="F100" s="24">
        <v>26.314509999999999</v>
      </c>
      <c r="G100" s="24">
        <v>11837.642</v>
      </c>
      <c r="H100" s="24">
        <v>2395.15526</v>
      </c>
      <c r="I100" s="24">
        <v>744.79956000000004</v>
      </c>
      <c r="J100" s="24">
        <v>129.83438000000001</v>
      </c>
      <c r="K100" s="24">
        <v>8238.1290000000008</v>
      </c>
      <c r="L100" s="24">
        <v>1741.2655999999999</v>
      </c>
      <c r="M100" s="24">
        <v>983.94388000000004</v>
      </c>
      <c r="N100" s="24">
        <v>252.69915</v>
      </c>
      <c r="O100" s="5">
        <v>6623.6459999999997</v>
      </c>
      <c r="P100" s="5">
        <v>1289.7</v>
      </c>
      <c r="Q100" s="5">
        <v>1015</v>
      </c>
      <c r="R100" s="5">
        <v>243.3</v>
      </c>
      <c r="S100" s="5">
        <v>3942.9759999999997</v>
      </c>
      <c r="T100" s="5">
        <v>551.00319000000002</v>
      </c>
      <c r="U100" s="5">
        <v>1096.2350000000001</v>
      </c>
      <c r="V100" s="5">
        <v>302.43997000000002</v>
      </c>
      <c r="W100" s="21">
        <v>5440.3069999999998</v>
      </c>
      <c r="X100" s="21">
        <v>959.43711999999994</v>
      </c>
      <c r="Y100" s="21">
        <v>1497.702</v>
      </c>
      <c r="Z100" s="21">
        <v>362.45895999999999</v>
      </c>
      <c r="AA100" s="29">
        <v>6388.1080000000002</v>
      </c>
      <c r="AB100" s="29">
        <v>1303.2965799999999</v>
      </c>
      <c r="AC100" s="29">
        <v>1507.8400300000001</v>
      </c>
      <c r="AD100" s="29">
        <v>384.37545</v>
      </c>
      <c r="AE100" s="23">
        <v>15451.214</v>
      </c>
      <c r="AF100" s="23">
        <v>3175.1546800000001</v>
      </c>
      <c r="AG100" s="23">
        <v>1376.7750000000001</v>
      </c>
      <c r="AH100" s="23">
        <v>500.74835000000002</v>
      </c>
      <c r="AI100" s="23">
        <v>4344.4399999999996</v>
      </c>
      <c r="AJ100" s="23">
        <v>586.56069000000002</v>
      </c>
      <c r="AK100" s="23">
        <v>4.9720000000000004</v>
      </c>
      <c r="AL100" s="23">
        <v>0.29430000000000001</v>
      </c>
      <c r="AM100" s="23">
        <v>2529.223</v>
      </c>
      <c r="AN100" s="23">
        <v>445.87565000000001</v>
      </c>
      <c r="AO100" s="23">
        <v>332.95</v>
      </c>
      <c r="AP100" s="23">
        <v>54.264530000000001</v>
      </c>
      <c r="AR100" s="1"/>
      <c r="AS100" s="1"/>
      <c r="AT100" s="1"/>
      <c r="AU100" s="1"/>
    </row>
    <row r="101" spans="1:47" customFormat="1" ht="12.75" x14ac:dyDescent="0.2">
      <c r="A101" s="1" t="s">
        <v>189</v>
      </c>
      <c r="B101" s="1" t="s">
        <v>190</v>
      </c>
      <c r="C101" s="24">
        <v>14517.94</v>
      </c>
      <c r="D101" s="24">
        <v>8673.0689999999995</v>
      </c>
      <c r="E101" s="24">
        <v>22858.49336</v>
      </c>
      <c r="F101" s="24">
        <v>11854.15861</v>
      </c>
      <c r="G101" s="24">
        <v>18592.8</v>
      </c>
      <c r="H101" s="24">
        <v>8832.2208499999997</v>
      </c>
      <c r="I101" s="24">
        <v>23960.777999999998</v>
      </c>
      <c r="J101" s="24">
        <v>10639.28386</v>
      </c>
      <c r="K101" s="24">
        <v>22113.75</v>
      </c>
      <c r="L101" s="24">
        <v>11371.08606</v>
      </c>
      <c r="M101" s="24">
        <v>42664.19</v>
      </c>
      <c r="N101" s="24">
        <v>20575.69212</v>
      </c>
      <c r="O101" s="5">
        <v>28499.210999999999</v>
      </c>
      <c r="P101" s="5">
        <v>12885.5</v>
      </c>
      <c r="Q101" s="5">
        <v>48744.4</v>
      </c>
      <c r="R101" s="5">
        <v>24547.599999999999</v>
      </c>
      <c r="S101" s="5">
        <v>14921.904999999999</v>
      </c>
      <c r="T101" s="5">
        <v>6849.3037599999989</v>
      </c>
      <c r="U101" s="5">
        <v>60214.05135999999</v>
      </c>
      <c r="V101" s="5">
        <v>27289.254509999999</v>
      </c>
      <c r="W101" s="21">
        <v>50612.154999999999</v>
      </c>
      <c r="X101" s="21">
        <v>26529.424950000001</v>
      </c>
      <c r="Y101" s="21">
        <v>65110.75220000001</v>
      </c>
      <c r="Z101" s="21">
        <v>29911.070610000002</v>
      </c>
      <c r="AA101" s="29">
        <v>23452.572</v>
      </c>
      <c r="AB101" s="29">
        <v>15126.08316</v>
      </c>
      <c r="AC101" s="29">
        <v>88104.688299999994</v>
      </c>
      <c r="AD101" s="29">
        <v>52624.02493</v>
      </c>
      <c r="AE101" s="23">
        <v>23723.910599999999</v>
      </c>
      <c r="AF101" s="23">
        <v>19247.426240000001</v>
      </c>
      <c r="AG101" s="23">
        <v>67652.851790000001</v>
      </c>
      <c r="AH101" s="23">
        <v>44412.491750000001</v>
      </c>
      <c r="AI101" s="23">
        <v>2840</v>
      </c>
      <c r="AJ101" s="23">
        <v>2651.6</v>
      </c>
      <c r="AK101" s="23">
        <v>23591.94241</v>
      </c>
      <c r="AL101" s="23">
        <v>14671.25994</v>
      </c>
      <c r="AM101" s="23">
        <v>7179.0159999999996</v>
      </c>
      <c r="AN101" s="23">
        <v>4666.4338699999998</v>
      </c>
      <c r="AO101" s="23">
        <v>12564.842860000001</v>
      </c>
      <c r="AP101" s="23">
        <v>8396.6713600000003</v>
      </c>
      <c r="AR101" s="1"/>
      <c r="AS101" s="1"/>
      <c r="AT101" s="1"/>
      <c r="AU101" s="1"/>
    </row>
    <row r="102" spans="1:47" customFormat="1" ht="12.75" x14ac:dyDescent="0.2">
      <c r="A102" s="1" t="s">
        <v>191</v>
      </c>
      <c r="B102" s="1" t="s">
        <v>192</v>
      </c>
      <c r="C102" s="24">
        <v>81283.547000000006</v>
      </c>
      <c r="D102" s="24">
        <v>21240.87112</v>
      </c>
      <c r="E102" s="24">
        <v>1714.6111000000001</v>
      </c>
      <c r="F102" s="24">
        <v>547.58226999999999</v>
      </c>
      <c r="G102" s="24">
        <v>102801.939</v>
      </c>
      <c r="H102" s="24">
        <v>23397.136579999999</v>
      </c>
      <c r="I102" s="24">
        <v>1370.11843</v>
      </c>
      <c r="J102" s="24">
        <v>385.08413000000002</v>
      </c>
      <c r="K102" s="24">
        <v>138492.36799999999</v>
      </c>
      <c r="L102" s="24">
        <v>27363.809079999999</v>
      </c>
      <c r="M102" s="24">
        <v>2108.57314</v>
      </c>
      <c r="N102" s="24">
        <v>409.94200999999998</v>
      </c>
      <c r="O102" s="5">
        <v>168981.196</v>
      </c>
      <c r="P102" s="5">
        <v>31422.7</v>
      </c>
      <c r="Q102" s="5">
        <v>1583.8</v>
      </c>
      <c r="R102" s="5">
        <v>551.1</v>
      </c>
      <c r="S102" s="5">
        <v>200098.54686000003</v>
      </c>
      <c r="T102" s="5">
        <v>45219.516739999999</v>
      </c>
      <c r="U102" s="5">
        <v>10689.34312</v>
      </c>
      <c r="V102" s="5">
        <v>1348.1435800000002</v>
      </c>
      <c r="W102" s="21">
        <v>231059.24170000001</v>
      </c>
      <c r="X102" s="21">
        <v>49647.800160000028</v>
      </c>
      <c r="Y102" s="21">
        <v>4075.3748999999998</v>
      </c>
      <c r="Z102" s="21">
        <v>701.83090000000016</v>
      </c>
      <c r="AA102" s="29">
        <v>166623.557</v>
      </c>
      <c r="AB102" s="29">
        <v>45471.375500000002</v>
      </c>
      <c r="AC102" s="29">
        <v>7718.1372099999999</v>
      </c>
      <c r="AD102" s="29">
        <v>1491.2371599999999</v>
      </c>
      <c r="AE102" s="23">
        <v>243454.59022000001</v>
      </c>
      <c r="AF102" s="23">
        <v>59141.062940000003</v>
      </c>
      <c r="AG102" s="23">
        <v>12986.547759999999</v>
      </c>
      <c r="AH102" s="23">
        <v>2570.7701999999999</v>
      </c>
      <c r="AI102" s="23">
        <v>42503.478000000003</v>
      </c>
      <c r="AJ102" s="23">
        <v>11028.810579999999</v>
      </c>
      <c r="AK102" s="23">
        <v>1959.63464</v>
      </c>
      <c r="AL102" s="23">
        <v>185.80037999999999</v>
      </c>
      <c r="AM102" s="23">
        <v>95074.817999999999</v>
      </c>
      <c r="AN102" s="23">
        <v>20447.388739999999</v>
      </c>
      <c r="AO102" s="23">
        <v>979.37059999999997</v>
      </c>
      <c r="AP102" s="23">
        <v>138.83664999999999</v>
      </c>
      <c r="AR102" s="1"/>
      <c r="AS102" s="1"/>
      <c r="AT102" s="1"/>
      <c r="AU102" s="1"/>
    </row>
    <row r="103" spans="1:47" customFormat="1" ht="12.75" x14ac:dyDescent="0.2">
      <c r="A103" s="1" t="s">
        <v>193</v>
      </c>
      <c r="B103" s="1" t="s">
        <v>194</v>
      </c>
      <c r="C103" s="24">
        <v>0</v>
      </c>
      <c r="D103" s="24">
        <v>0</v>
      </c>
      <c r="E103" s="24">
        <v>1275.558</v>
      </c>
      <c r="F103" s="24">
        <v>617.94099000000006</v>
      </c>
      <c r="G103" s="24">
        <v>1.05</v>
      </c>
      <c r="H103" s="24">
        <v>0.28793000000000002</v>
      </c>
      <c r="I103" s="24">
        <v>2486.1449499999999</v>
      </c>
      <c r="J103" s="24">
        <v>1330.6564000000001</v>
      </c>
      <c r="K103" s="24">
        <v>0</v>
      </c>
      <c r="L103" s="24">
        <v>0</v>
      </c>
      <c r="M103" s="24">
        <v>1059.1210000000001</v>
      </c>
      <c r="N103" s="24">
        <v>615.52972999999997</v>
      </c>
      <c r="O103" s="5">
        <v>67</v>
      </c>
      <c r="P103" s="5">
        <v>10.4</v>
      </c>
      <c r="Q103" s="5">
        <v>2</v>
      </c>
      <c r="R103" s="5">
        <v>2.1</v>
      </c>
      <c r="S103" s="6" t="s">
        <v>229</v>
      </c>
      <c r="T103" s="6" t="s">
        <v>229</v>
      </c>
      <c r="U103" s="5">
        <v>293.09000000000003</v>
      </c>
      <c r="V103" s="5">
        <v>67.46696</v>
      </c>
      <c r="W103" s="21">
        <v>276.59999999999997</v>
      </c>
      <c r="X103" s="21">
        <v>78.042400000000001</v>
      </c>
      <c r="Y103" s="21">
        <v>212.952</v>
      </c>
      <c r="Z103" s="21">
        <v>52.162279999999996</v>
      </c>
      <c r="AA103" s="29">
        <v>0</v>
      </c>
      <c r="AB103" s="29">
        <v>0</v>
      </c>
      <c r="AC103" s="29">
        <v>104.8836</v>
      </c>
      <c r="AD103" s="29">
        <v>105.7903</v>
      </c>
      <c r="AE103" s="23">
        <v>9.8000000000000007</v>
      </c>
      <c r="AF103" s="23">
        <v>10.78</v>
      </c>
      <c r="AG103" s="23">
        <v>116.98092</v>
      </c>
      <c r="AH103" s="23">
        <v>98.580290000000005</v>
      </c>
      <c r="AI103" s="23">
        <v>0</v>
      </c>
      <c r="AJ103" s="23">
        <v>0</v>
      </c>
      <c r="AK103" s="23">
        <v>43.015000000000001</v>
      </c>
      <c r="AL103" s="23">
        <v>23.434080000000002</v>
      </c>
      <c r="AM103" s="23">
        <v>0</v>
      </c>
      <c r="AN103" s="23">
        <v>0</v>
      </c>
      <c r="AO103" s="23">
        <v>20.652539999999998</v>
      </c>
      <c r="AP103" s="23">
        <v>27.21435</v>
      </c>
      <c r="AR103" s="1"/>
      <c r="AS103" s="1"/>
      <c r="AT103" s="1"/>
      <c r="AU103" s="1"/>
    </row>
    <row r="104" spans="1:47" customFormat="1" ht="12.75" x14ac:dyDescent="0.2">
      <c r="A104" s="1" t="s">
        <v>195</v>
      </c>
      <c r="B104" s="1" t="s">
        <v>196</v>
      </c>
      <c r="C104" s="24">
        <v>11701.817789999999</v>
      </c>
      <c r="D104" s="24">
        <v>2844.7698999999998</v>
      </c>
      <c r="E104" s="24">
        <v>40218.561549999999</v>
      </c>
      <c r="F104" s="24">
        <v>48936.08627</v>
      </c>
      <c r="G104" s="24">
        <v>12732.08906</v>
      </c>
      <c r="H104" s="24">
        <v>2923.9071300000001</v>
      </c>
      <c r="I104" s="24">
        <v>39886.951679999998</v>
      </c>
      <c r="J104" s="24">
        <v>48982.394030000003</v>
      </c>
      <c r="K104" s="24">
        <v>14582.03572</v>
      </c>
      <c r="L104" s="24">
        <v>5368.2226700000001</v>
      </c>
      <c r="M104" s="24">
        <v>44473.280420000003</v>
      </c>
      <c r="N104" s="24">
        <v>61494.329850000002</v>
      </c>
      <c r="O104" s="5">
        <v>13046.928809999999</v>
      </c>
      <c r="P104" s="5">
        <v>7182.1</v>
      </c>
      <c r="Q104" s="5">
        <v>48841.2</v>
      </c>
      <c r="R104" s="5">
        <v>68299.8</v>
      </c>
      <c r="S104" s="5">
        <v>17725.957539999999</v>
      </c>
      <c r="T104" s="5">
        <v>6548.0228100000004</v>
      </c>
      <c r="U104" s="5">
        <v>53217.467319999967</v>
      </c>
      <c r="V104" s="5">
        <v>69459.361850000016</v>
      </c>
      <c r="W104" s="21">
        <v>22501.137580000002</v>
      </c>
      <c r="X104" s="21">
        <v>6757.2695599999979</v>
      </c>
      <c r="Y104" s="21">
        <v>63637.682129999965</v>
      </c>
      <c r="Z104" s="21">
        <v>77338.868379999956</v>
      </c>
      <c r="AA104" s="29">
        <v>32098.209299999999</v>
      </c>
      <c r="AB104" s="29">
        <v>13172.4522</v>
      </c>
      <c r="AC104" s="29">
        <v>59462.056049999999</v>
      </c>
      <c r="AD104" s="29">
        <v>85844.771070000003</v>
      </c>
      <c r="AE104" s="23">
        <v>74329.940839999996</v>
      </c>
      <c r="AF104" s="23">
        <v>31302.181489999999</v>
      </c>
      <c r="AG104" s="23">
        <v>80459.877829999998</v>
      </c>
      <c r="AH104" s="23">
        <v>122567.91219</v>
      </c>
      <c r="AI104" s="23">
        <v>13382.99958</v>
      </c>
      <c r="AJ104" s="23">
        <v>5834.4578899999997</v>
      </c>
      <c r="AK104" s="23">
        <v>16572.44053</v>
      </c>
      <c r="AL104" s="23">
        <v>24542.697629999999</v>
      </c>
      <c r="AM104" s="23">
        <v>36156.963949999998</v>
      </c>
      <c r="AN104" s="23">
        <v>11018.171060000001</v>
      </c>
      <c r="AO104" s="23">
        <v>17469.976729999998</v>
      </c>
      <c r="AP104" s="23">
        <v>30280.16229</v>
      </c>
      <c r="AR104" s="1"/>
      <c r="AS104" s="1"/>
      <c r="AT104" s="1"/>
      <c r="AU104" s="1"/>
    </row>
    <row r="105" spans="1:47" customFormat="1" ht="12.75" x14ac:dyDescent="0.2">
      <c r="A105" s="1" t="s">
        <v>197</v>
      </c>
      <c r="B105" s="1" t="s">
        <v>198</v>
      </c>
      <c r="C105" s="24">
        <v>0</v>
      </c>
      <c r="D105" s="24">
        <v>0</v>
      </c>
      <c r="E105" s="24">
        <v>54.112409999999997</v>
      </c>
      <c r="F105" s="24">
        <v>841.23083999999994</v>
      </c>
      <c r="G105" s="24">
        <v>1.9054</v>
      </c>
      <c r="H105" s="24">
        <v>30.627700000000001</v>
      </c>
      <c r="I105" s="24">
        <v>102.31544</v>
      </c>
      <c r="J105" s="24">
        <v>1113.37285</v>
      </c>
      <c r="K105" s="24">
        <v>0</v>
      </c>
      <c r="L105" s="24">
        <v>0</v>
      </c>
      <c r="M105" s="24">
        <v>94.201409999999996</v>
      </c>
      <c r="N105" s="24">
        <v>1344.6909900000001</v>
      </c>
      <c r="O105" s="5">
        <v>0.33200000000000002</v>
      </c>
      <c r="P105" s="5">
        <v>2</v>
      </c>
      <c r="Q105" s="5">
        <v>121.8</v>
      </c>
      <c r="R105" s="5">
        <v>1327.5</v>
      </c>
      <c r="S105" s="5">
        <v>0.19424999999999998</v>
      </c>
      <c r="T105" s="5">
        <v>2.0324200000000001</v>
      </c>
      <c r="U105" s="5">
        <v>212.82440999999994</v>
      </c>
      <c r="V105" s="5">
        <v>1514.100750000001</v>
      </c>
      <c r="W105" s="21">
        <v>3.3250000000000002E-2</v>
      </c>
      <c r="X105" s="21">
        <v>10.379049999999999</v>
      </c>
      <c r="Y105" s="21">
        <v>356.96069000000017</v>
      </c>
      <c r="Z105" s="21">
        <v>2220.4326100000003</v>
      </c>
      <c r="AA105" s="29">
        <v>0.25700000000000001</v>
      </c>
      <c r="AB105" s="29">
        <v>2.9994200000000002</v>
      </c>
      <c r="AC105" s="29">
        <v>71.879059999999996</v>
      </c>
      <c r="AD105" s="29">
        <v>1301.83807</v>
      </c>
      <c r="AE105" s="23">
        <v>36.038359999999997</v>
      </c>
      <c r="AF105" s="23">
        <v>1492.25908</v>
      </c>
      <c r="AG105" s="23">
        <v>93.37039</v>
      </c>
      <c r="AH105" s="23">
        <v>2011.22216</v>
      </c>
      <c r="AI105" s="23">
        <v>2.5000000000000001E-2</v>
      </c>
      <c r="AJ105" s="23">
        <v>3.2085499999999998</v>
      </c>
      <c r="AK105" s="23">
        <v>12.11168</v>
      </c>
      <c r="AL105" s="23">
        <v>216.74008000000001</v>
      </c>
      <c r="AM105" s="23">
        <v>9.6961999999999993</v>
      </c>
      <c r="AN105" s="23">
        <v>407.24040000000002</v>
      </c>
      <c r="AO105" s="23">
        <v>31.113309999999998</v>
      </c>
      <c r="AP105" s="23">
        <v>523.59195</v>
      </c>
      <c r="AR105" s="1"/>
      <c r="AS105" s="1"/>
      <c r="AT105" s="1"/>
      <c r="AU105" s="1"/>
    </row>
    <row r="106" spans="1:47" customFormat="1" ht="12.75" x14ac:dyDescent="0.2">
      <c r="A106" s="1" t="s">
        <v>199</v>
      </c>
      <c r="B106" s="1" t="s">
        <v>200</v>
      </c>
      <c r="C106" s="24">
        <v>0.26900000000000002</v>
      </c>
      <c r="D106" s="24">
        <v>1.571</v>
      </c>
      <c r="E106" s="24">
        <v>194.46797000000001</v>
      </c>
      <c r="F106" s="24">
        <v>819.00235999999995</v>
      </c>
      <c r="G106" s="24">
        <v>35.118000000000002</v>
      </c>
      <c r="H106" s="24">
        <v>9.8794500000000003</v>
      </c>
      <c r="I106" s="24">
        <v>206.36085</v>
      </c>
      <c r="J106" s="24">
        <v>770.94203000000005</v>
      </c>
      <c r="K106" s="24">
        <v>0</v>
      </c>
      <c r="L106" s="24">
        <v>0</v>
      </c>
      <c r="M106" s="24">
        <v>328.45215000000002</v>
      </c>
      <c r="N106" s="24">
        <v>652.24140999999997</v>
      </c>
      <c r="O106" s="5">
        <v>4.0000000000000001E-3</v>
      </c>
      <c r="P106" s="5">
        <v>0.1</v>
      </c>
      <c r="Q106" s="5">
        <v>390.9</v>
      </c>
      <c r="R106" s="5">
        <v>571.29999999999995</v>
      </c>
      <c r="S106" s="6" t="s">
        <v>229</v>
      </c>
      <c r="T106" s="6" t="s">
        <v>229</v>
      </c>
      <c r="U106" s="5">
        <v>246.34001000000001</v>
      </c>
      <c r="V106" s="5">
        <v>274.69131000000004</v>
      </c>
      <c r="W106" s="21">
        <v>0.13200000000000001</v>
      </c>
      <c r="X106" s="21">
        <v>0.27300000000000002</v>
      </c>
      <c r="Y106" s="21">
        <v>312.99599999999998</v>
      </c>
      <c r="Z106" s="21">
        <v>396.42428000000001</v>
      </c>
      <c r="AA106" s="29">
        <v>0</v>
      </c>
      <c r="AB106" s="29">
        <v>0</v>
      </c>
      <c r="AC106" s="29">
        <v>38.305300000000003</v>
      </c>
      <c r="AD106" s="29">
        <v>136.59984</v>
      </c>
      <c r="AE106" s="23">
        <v>0</v>
      </c>
      <c r="AF106" s="23">
        <v>0</v>
      </c>
      <c r="AG106" s="23">
        <v>166.10163</v>
      </c>
      <c r="AH106" s="23">
        <v>322.06421</v>
      </c>
      <c r="AI106" s="23">
        <v>0</v>
      </c>
      <c r="AJ106" s="23">
        <v>0</v>
      </c>
      <c r="AK106" s="23">
        <v>53.575560000000003</v>
      </c>
      <c r="AL106" s="23">
        <v>29.069130000000001</v>
      </c>
      <c r="AM106" s="23">
        <v>0</v>
      </c>
      <c r="AN106" s="23">
        <v>0</v>
      </c>
      <c r="AO106" s="23">
        <v>40.949869999999997</v>
      </c>
      <c r="AP106" s="23">
        <v>42.744320000000002</v>
      </c>
      <c r="AR106" s="1"/>
      <c r="AS106" s="1"/>
      <c r="AT106" s="1"/>
      <c r="AU106" s="1"/>
    </row>
    <row r="107" spans="1:47" customFormat="1" ht="12.75" x14ac:dyDescent="0.2">
      <c r="A107" s="1" t="s">
        <v>201</v>
      </c>
      <c r="B107" s="1" t="s">
        <v>202</v>
      </c>
      <c r="C107" s="24">
        <v>0</v>
      </c>
      <c r="D107" s="24">
        <v>0</v>
      </c>
      <c r="E107" s="24">
        <v>37.105379999999997</v>
      </c>
      <c r="F107" s="24">
        <v>476.70258999999999</v>
      </c>
      <c r="G107" s="24">
        <v>9.7000000000000003E-2</v>
      </c>
      <c r="H107" s="24">
        <v>3.4785900000000001</v>
      </c>
      <c r="I107" s="24">
        <v>84.824209999999994</v>
      </c>
      <c r="J107" s="24">
        <v>614.42123000000004</v>
      </c>
      <c r="K107" s="24">
        <v>4.2599999999999999E-2</v>
      </c>
      <c r="L107" s="24">
        <v>4.4163100000000002</v>
      </c>
      <c r="M107" s="24">
        <v>121.42468</v>
      </c>
      <c r="N107" s="24">
        <v>560.31245999999999</v>
      </c>
      <c r="O107" s="5">
        <v>88.63</v>
      </c>
      <c r="P107" s="5">
        <v>1.3</v>
      </c>
      <c r="Q107" s="5">
        <v>93.8</v>
      </c>
      <c r="R107" s="5">
        <v>554.1</v>
      </c>
      <c r="S107" s="5">
        <v>2</v>
      </c>
      <c r="T107" s="5">
        <v>25.283000000000001</v>
      </c>
      <c r="U107" s="5">
        <v>73.304220000000001</v>
      </c>
      <c r="V107" s="5">
        <v>238.42157000000003</v>
      </c>
      <c r="W107" s="21">
        <v>9.9250000000000007</v>
      </c>
      <c r="X107" s="21">
        <v>68.592100000000002</v>
      </c>
      <c r="Y107" s="21">
        <v>165.35649000000001</v>
      </c>
      <c r="Z107" s="21">
        <v>619.53579000000025</v>
      </c>
      <c r="AA107" s="29">
        <v>29.22</v>
      </c>
      <c r="AB107" s="29">
        <v>61.40034</v>
      </c>
      <c r="AC107" s="29">
        <v>54.014809999999997</v>
      </c>
      <c r="AD107" s="29">
        <v>242.87879000000001</v>
      </c>
      <c r="AE107" s="23">
        <v>89.522000000000006</v>
      </c>
      <c r="AF107" s="23">
        <v>1265.7480800000001</v>
      </c>
      <c r="AG107" s="23">
        <v>175.06461999999999</v>
      </c>
      <c r="AH107" s="23">
        <v>2239.8336199999999</v>
      </c>
      <c r="AI107" s="23">
        <v>0</v>
      </c>
      <c r="AJ107" s="23">
        <v>0</v>
      </c>
      <c r="AK107" s="23">
        <v>19.040109999999999</v>
      </c>
      <c r="AL107" s="23">
        <v>163.74814000000001</v>
      </c>
      <c r="AM107" s="23">
        <v>0</v>
      </c>
      <c r="AN107" s="23">
        <v>0</v>
      </c>
      <c r="AO107" s="23">
        <v>25.99005</v>
      </c>
      <c r="AP107" s="23">
        <v>247.46133</v>
      </c>
      <c r="AR107" s="1"/>
      <c r="AS107" s="1"/>
      <c r="AT107" s="1"/>
      <c r="AU107" s="1"/>
    </row>
    <row r="108" spans="1:47" customFormat="1" ht="12.75" x14ac:dyDescent="0.2">
      <c r="A108" s="1" t="s">
        <v>203</v>
      </c>
      <c r="B108" s="1" t="s">
        <v>204</v>
      </c>
      <c r="C108" s="24">
        <v>5.8999999999999999E-3</v>
      </c>
      <c r="D108" s="24">
        <v>5.178E-2</v>
      </c>
      <c r="E108" s="24">
        <v>171.27649</v>
      </c>
      <c r="F108" s="24">
        <v>819.78926999999999</v>
      </c>
      <c r="G108" s="24">
        <v>0.8</v>
      </c>
      <c r="H108" s="24">
        <v>0.36399999999999999</v>
      </c>
      <c r="I108" s="24">
        <v>256.38591000000002</v>
      </c>
      <c r="J108" s="24">
        <v>1341.01451</v>
      </c>
      <c r="K108" s="24">
        <v>0.433</v>
      </c>
      <c r="L108" s="24">
        <v>2.94245</v>
      </c>
      <c r="M108" s="24">
        <v>191.79491999999999</v>
      </c>
      <c r="N108" s="24">
        <v>1071.67587</v>
      </c>
      <c r="O108" s="5">
        <v>0.88700000000000001</v>
      </c>
      <c r="P108" s="5">
        <v>4.5999999999999996</v>
      </c>
      <c r="Q108" s="5">
        <v>229.1</v>
      </c>
      <c r="R108" s="5">
        <v>1222.5999999999999</v>
      </c>
      <c r="S108" s="5">
        <v>1.7010000000000001</v>
      </c>
      <c r="T108" s="5">
        <v>10.585470000000001</v>
      </c>
      <c r="U108" s="5">
        <v>333.99391000000003</v>
      </c>
      <c r="V108" s="5">
        <v>1840.2580800000001</v>
      </c>
      <c r="W108" s="21">
        <v>8.6399999999999991E-2</v>
      </c>
      <c r="X108" s="21">
        <v>0.48171000000000003</v>
      </c>
      <c r="Y108" s="21">
        <v>374.4828</v>
      </c>
      <c r="Z108" s="21">
        <v>2248.4849999999997</v>
      </c>
      <c r="AA108" s="29">
        <v>0.32374999999999998</v>
      </c>
      <c r="AB108" s="29">
        <v>1.3923300000000001</v>
      </c>
      <c r="AC108" s="29">
        <v>253.19023999999999</v>
      </c>
      <c r="AD108" s="29">
        <v>1133.14447</v>
      </c>
      <c r="AE108" s="23">
        <v>20.09</v>
      </c>
      <c r="AF108" s="23">
        <v>350.83121</v>
      </c>
      <c r="AG108" s="23">
        <v>350.36243999999999</v>
      </c>
      <c r="AH108" s="23">
        <v>2950.3758699999998</v>
      </c>
      <c r="AI108" s="23">
        <v>2.1000000000000001E-2</v>
      </c>
      <c r="AJ108" s="23">
        <v>0.23671</v>
      </c>
      <c r="AK108" s="23">
        <v>90.840180000000004</v>
      </c>
      <c r="AL108" s="23">
        <v>425.74961999999999</v>
      </c>
      <c r="AM108" s="23">
        <v>20.018000000000001</v>
      </c>
      <c r="AN108" s="23">
        <v>371.60293999999999</v>
      </c>
      <c r="AO108" s="23">
        <v>134.27377999999999</v>
      </c>
      <c r="AP108" s="23">
        <v>1542.8060499999999</v>
      </c>
      <c r="AR108" s="1"/>
      <c r="AS108" s="1"/>
      <c r="AT108" s="1"/>
      <c r="AU108" s="1"/>
    </row>
    <row r="109" spans="1:47" customFormat="1" ht="12.75" x14ac:dyDescent="0.2">
      <c r="A109" s="1" t="s">
        <v>205</v>
      </c>
      <c r="B109" s="1" t="s">
        <v>206</v>
      </c>
      <c r="C109" s="24">
        <v>20</v>
      </c>
      <c r="D109" s="24">
        <v>32</v>
      </c>
      <c r="E109" s="24">
        <v>3064.1039999999998</v>
      </c>
      <c r="F109" s="24">
        <v>7497.9231099999997</v>
      </c>
      <c r="G109" s="24">
        <v>15.012</v>
      </c>
      <c r="H109" s="24">
        <v>60.048000000000002</v>
      </c>
      <c r="I109" s="24">
        <v>3842.4034200000001</v>
      </c>
      <c r="J109" s="24">
        <v>7113.6275800000003</v>
      </c>
      <c r="K109" s="24">
        <v>27.61</v>
      </c>
      <c r="L109" s="24">
        <v>66.614140000000006</v>
      </c>
      <c r="M109" s="24">
        <v>4480.5901800000001</v>
      </c>
      <c r="N109" s="24">
        <v>8280.7636299999995</v>
      </c>
      <c r="O109" s="5">
        <v>35.64</v>
      </c>
      <c r="P109" s="5">
        <v>75.599999999999994</v>
      </c>
      <c r="Q109" s="5">
        <v>2605.3000000000002</v>
      </c>
      <c r="R109" s="5">
        <v>5344</v>
      </c>
      <c r="S109" s="5">
        <v>54.720330000000004</v>
      </c>
      <c r="T109" s="5">
        <v>342.63570000000004</v>
      </c>
      <c r="U109" s="5">
        <v>2704.1218100000001</v>
      </c>
      <c r="V109" s="5">
        <v>5763.3186300000007</v>
      </c>
      <c r="W109" s="21">
        <v>30.06851</v>
      </c>
      <c r="X109" s="21">
        <v>42.267920000000004</v>
      </c>
      <c r="Y109" s="21">
        <v>3090.4970900000003</v>
      </c>
      <c r="Z109" s="21">
        <v>7358.906289999999</v>
      </c>
      <c r="AA109" s="29">
        <v>181.20922999999999</v>
      </c>
      <c r="AB109" s="29">
        <v>417.06700999999998</v>
      </c>
      <c r="AC109" s="29">
        <v>2225.7339299999999</v>
      </c>
      <c r="AD109" s="29">
        <v>6883.58536</v>
      </c>
      <c r="AE109" s="23">
        <v>90.200199999999995</v>
      </c>
      <c r="AF109" s="23">
        <v>382.46069</v>
      </c>
      <c r="AG109" s="23">
        <v>1722.8282099999999</v>
      </c>
      <c r="AH109" s="23">
        <v>6668.6510200000002</v>
      </c>
      <c r="AI109" s="23">
        <v>20.0002</v>
      </c>
      <c r="AJ109" s="23">
        <v>80.002690000000001</v>
      </c>
      <c r="AK109" s="23">
        <v>595.22766000000001</v>
      </c>
      <c r="AL109" s="23">
        <v>2269.5553399999999</v>
      </c>
      <c r="AM109" s="23">
        <v>5</v>
      </c>
      <c r="AN109" s="23">
        <v>15</v>
      </c>
      <c r="AO109" s="23">
        <v>436.75954999999999</v>
      </c>
      <c r="AP109" s="23">
        <v>1479.9839999999999</v>
      </c>
      <c r="AR109" s="1"/>
      <c r="AS109" s="1"/>
      <c r="AT109" s="1"/>
      <c r="AU109" s="1"/>
    </row>
    <row r="110" spans="1:47" customFormat="1" ht="12.75" x14ac:dyDescent="0.2">
      <c r="A110" s="1" t="s">
        <v>207</v>
      </c>
      <c r="B110" s="1" t="s">
        <v>208</v>
      </c>
      <c r="C110" s="24">
        <v>80.075000000000003</v>
      </c>
      <c r="D110" s="24">
        <v>42.407249999999998</v>
      </c>
      <c r="E110" s="24">
        <v>2554.09881</v>
      </c>
      <c r="F110" s="24">
        <v>3997.06891</v>
      </c>
      <c r="G110" s="24">
        <v>95.437240000000003</v>
      </c>
      <c r="H110" s="24">
        <v>86.081900000000005</v>
      </c>
      <c r="I110" s="24">
        <v>2717.3794899999998</v>
      </c>
      <c r="J110" s="24">
        <v>3424.8312799999999</v>
      </c>
      <c r="K110" s="24">
        <v>51.499360000000003</v>
      </c>
      <c r="L110" s="24">
        <v>108.85268000000001</v>
      </c>
      <c r="M110" s="24">
        <v>3738.01386</v>
      </c>
      <c r="N110" s="24">
        <v>4188.5999700000002</v>
      </c>
      <c r="O110" s="5">
        <v>25.1922</v>
      </c>
      <c r="P110" s="5">
        <v>91.3</v>
      </c>
      <c r="Q110" s="5">
        <v>3687</v>
      </c>
      <c r="R110" s="5">
        <v>4843.6000000000004</v>
      </c>
      <c r="S110" s="5">
        <v>94.915629999999979</v>
      </c>
      <c r="T110" s="5">
        <v>256.82483999999999</v>
      </c>
      <c r="U110" s="5">
        <v>5174.1443200000003</v>
      </c>
      <c r="V110" s="5">
        <v>7257.5521399999998</v>
      </c>
      <c r="W110" s="21">
        <v>41.442329999999998</v>
      </c>
      <c r="X110" s="21">
        <v>95.593420000000009</v>
      </c>
      <c r="Y110" s="21">
        <v>3810.0823800000003</v>
      </c>
      <c r="Z110" s="21">
        <v>4953.0172499999999</v>
      </c>
      <c r="AA110" s="29">
        <v>19.220600000000001</v>
      </c>
      <c r="AB110" s="29">
        <v>40.306959999999997</v>
      </c>
      <c r="AC110" s="29">
        <v>4220.4615100000001</v>
      </c>
      <c r="AD110" s="29">
        <v>5627.1148300000004</v>
      </c>
      <c r="AE110" s="23">
        <v>258.30025000000001</v>
      </c>
      <c r="AF110" s="23">
        <v>725.72046</v>
      </c>
      <c r="AG110" s="23">
        <v>4831.0276899999999</v>
      </c>
      <c r="AH110" s="23">
        <v>9029.09051</v>
      </c>
      <c r="AI110" s="23">
        <v>1.60025</v>
      </c>
      <c r="AJ110" s="23">
        <v>3.6741600000000001</v>
      </c>
      <c r="AK110" s="23">
        <v>730.22388999999998</v>
      </c>
      <c r="AL110" s="23">
        <v>1096.9025200000001</v>
      </c>
      <c r="AM110" s="23">
        <v>14.12</v>
      </c>
      <c r="AN110" s="23">
        <v>31.921230000000001</v>
      </c>
      <c r="AO110" s="23">
        <v>1444.4591</v>
      </c>
      <c r="AP110" s="23">
        <v>3063.5646200000001</v>
      </c>
      <c r="AR110" s="1"/>
      <c r="AS110" s="1"/>
      <c r="AT110" s="1"/>
      <c r="AU110" s="1"/>
    </row>
    <row r="111" spans="1:47" customFormat="1" ht="12.75" x14ac:dyDescent="0.2">
      <c r="A111" s="1" t="s">
        <v>209</v>
      </c>
      <c r="B111" s="1" t="s">
        <v>210</v>
      </c>
      <c r="C111" s="24">
        <v>2925.35</v>
      </c>
      <c r="D111" s="24">
        <v>692.61933999999997</v>
      </c>
      <c r="E111" s="24">
        <v>3880.7905300000002</v>
      </c>
      <c r="F111" s="24">
        <v>664.80357000000004</v>
      </c>
      <c r="G111" s="24">
        <v>2183.877</v>
      </c>
      <c r="H111" s="24">
        <v>674.44844999999998</v>
      </c>
      <c r="I111" s="24">
        <v>2952.44</v>
      </c>
      <c r="J111" s="24">
        <v>301.91482000000002</v>
      </c>
      <c r="K111" s="24">
        <v>1908.6864399999999</v>
      </c>
      <c r="L111" s="24">
        <v>618.83582000000001</v>
      </c>
      <c r="M111" s="24">
        <v>3144.7150000000001</v>
      </c>
      <c r="N111" s="24">
        <v>434.82882999999998</v>
      </c>
      <c r="O111" s="5">
        <v>2477.5625</v>
      </c>
      <c r="P111" s="5">
        <v>817.5</v>
      </c>
      <c r="Q111" s="5">
        <v>1194.5999999999999</v>
      </c>
      <c r="R111" s="5">
        <v>215</v>
      </c>
      <c r="S111" s="5">
        <v>2339.1660000000002</v>
      </c>
      <c r="T111" s="5">
        <v>734.44311000000005</v>
      </c>
      <c r="U111" s="5">
        <v>415.75960000000003</v>
      </c>
      <c r="V111" s="5">
        <v>58.067069999999994</v>
      </c>
      <c r="W111" s="21">
        <v>1498.27235</v>
      </c>
      <c r="X111" s="21">
        <v>280.12774000000002</v>
      </c>
      <c r="Y111" s="21">
        <v>79.692999999999998</v>
      </c>
      <c r="Z111" s="21">
        <v>28.359200000000001</v>
      </c>
      <c r="AA111" s="29">
        <v>2184.1562300000001</v>
      </c>
      <c r="AB111" s="29">
        <v>642.42043000000001</v>
      </c>
      <c r="AC111" s="29">
        <v>840.93499999999995</v>
      </c>
      <c r="AD111" s="29">
        <v>484.41782000000001</v>
      </c>
      <c r="AE111" s="23">
        <v>3517.7959999999998</v>
      </c>
      <c r="AF111" s="23">
        <v>1552.39546</v>
      </c>
      <c r="AG111" s="23">
        <v>119.05697000000001</v>
      </c>
      <c r="AH111" s="23">
        <v>66.648750000000007</v>
      </c>
      <c r="AI111" s="23">
        <v>298.10000000000002</v>
      </c>
      <c r="AJ111" s="23">
        <v>104.55158</v>
      </c>
      <c r="AK111" s="23">
        <v>2.3E-2</v>
      </c>
      <c r="AL111" s="23">
        <v>0.374</v>
      </c>
      <c r="AM111" s="23">
        <v>1417.134</v>
      </c>
      <c r="AN111" s="23">
        <v>637.82835</v>
      </c>
      <c r="AO111" s="23">
        <v>0</v>
      </c>
      <c r="AP111" s="23">
        <v>0</v>
      </c>
      <c r="AR111" s="1"/>
      <c r="AS111" s="1"/>
      <c r="AT111" s="1"/>
      <c r="AU111" s="1"/>
    </row>
    <row r="112" spans="1:47" customFormat="1" ht="12.75" x14ac:dyDescent="0.2">
      <c r="A112" s="1" t="s">
        <v>211</v>
      </c>
      <c r="B112" s="1" t="s">
        <v>212</v>
      </c>
      <c r="C112" s="24">
        <v>30.4</v>
      </c>
      <c r="D112" s="24">
        <v>5.0567000000000002</v>
      </c>
      <c r="E112" s="24">
        <v>0</v>
      </c>
      <c r="F112" s="24">
        <v>0</v>
      </c>
      <c r="G112" s="24"/>
      <c r="H112" s="24"/>
      <c r="I112" s="24"/>
      <c r="J112" s="24"/>
      <c r="K112" s="24">
        <v>34.15</v>
      </c>
      <c r="L112" s="24">
        <v>2.161</v>
      </c>
      <c r="M112" s="24">
        <v>0</v>
      </c>
      <c r="N112" s="24">
        <v>0</v>
      </c>
      <c r="O112" s="5">
        <v>125.108</v>
      </c>
      <c r="P112" s="5">
        <v>75</v>
      </c>
      <c r="Q112" s="6" t="s">
        <v>229</v>
      </c>
      <c r="R112" s="6" t="s">
        <v>229</v>
      </c>
      <c r="S112" s="5">
        <v>51.891999999999996</v>
      </c>
      <c r="T112" s="5">
        <v>23.895000000000003</v>
      </c>
      <c r="U112" s="5">
        <v>21.5</v>
      </c>
      <c r="V112" s="5">
        <v>16.375</v>
      </c>
      <c r="W112" s="21">
        <v>31.25</v>
      </c>
      <c r="X112" s="21">
        <v>9.2750000000000004</v>
      </c>
      <c r="Y112" s="23" t="s">
        <v>229</v>
      </c>
      <c r="Z112" s="23" t="s">
        <v>229</v>
      </c>
      <c r="AA112" s="29" t="s">
        <v>229</v>
      </c>
      <c r="AB112" s="29" t="s">
        <v>229</v>
      </c>
      <c r="AC112" s="29" t="s">
        <v>229</v>
      </c>
      <c r="AD112" s="29" t="s">
        <v>229</v>
      </c>
      <c r="AE112" s="23" t="s">
        <v>229</v>
      </c>
      <c r="AF112" s="23" t="s">
        <v>229</v>
      </c>
      <c r="AG112" s="23" t="s">
        <v>229</v>
      </c>
      <c r="AH112" s="23" t="s">
        <v>229</v>
      </c>
      <c r="AI112" s="23" t="s">
        <v>229</v>
      </c>
      <c r="AJ112" s="23" t="s">
        <v>229</v>
      </c>
      <c r="AK112" s="23" t="s">
        <v>229</v>
      </c>
      <c r="AL112" s="23" t="s">
        <v>229</v>
      </c>
      <c r="AM112" s="23" t="s">
        <v>229</v>
      </c>
      <c r="AN112" s="23" t="s">
        <v>229</v>
      </c>
      <c r="AO112" s="23" t="s">
        <v>229</v>
      </c>
      <c r="AP112" s="23" t="s">
        <v>229</v>
      </c>
      <c r="AR112" s="1"/>
      <c r="AS112" s="1"/>
      <c r="AT112" s="1"/>
      <c r="AU112" s="1"/>
    </row>
    <row r="113" spans="1:47" customFormat="1" ht="12.75" x14ac:dyDescent="0.2">
      <c r="A113" s="1" t="s">
        <v>213</v>
      </c>
      <c r="B113" s="1" t="s">
        <v>214</v>
      </c>
      <c r="C113" s="24">
        <v>0</v>
      </c>
      <c r="D113" s="24">
        <v>0</v>
      </c>
      <c r="E113" s="24">
        <v>1E-3</v>
      </c>
      <c r="F113" s="24">
        <v>8.9899999999999997E-3</v>
      </c>
      <c r="G113" s="24">
        <v>13.3002</v>
      </c>
      <c r="H113" s="24">
        <v>21.7072</v>
      </c>
      <c r="I113" s="24">
        <v>1.49865</v>
      </c>
      <c r="J113" s="24">
        <v>0.81100000000000005</v>
      </c>
      <c r="K113" s="24">
        <v>0</v>
      </c>
      <c r="L113" s="24">
        <v>0</v>
      </c>
      <c r="M113" s="24">
        <v>0.98323000000000005</v>
      </c>
      <c r="N113" s="24">
        <v>0.67876000000000003</v>
      </c>
      <c r="O113" s="5">
        <v>7.4999999999999997E-2</v>
      </c>
      <c r="P113" s="5">
        <v>2.2999999999999998</v>
      </c>
      <c r="Q113" s="5">
        <v>5.0999999999999996</v>
      </c>
      <c r="R113" s="5">
        <v>2.1</v>
      </c>
      <c r="S113" s="5">
        <v>27.8</v>
      </c>
      <c r="T113" s="5">
        <v>12</v>
      </c>
      <c r="U113" s="6">
        <v>3.0300000000000001E-2</v>
      </c>
      <c r="V113" s="5">
        <v>2.5310600000000001</v>
      </c>
      <c r="W113" s="23" t="s">
        <v>229</v>
      </c>
      <c r="X113" s="23" t="s">
        <v>229</v>
      </c>
      <c r="Y113" s="22">
        <v>1.341E-2</v>
      </c>
      <c r="Z113" s="22">
        <v>1.3596600000000001</v>
      </c>
      <c r="AA113" s="29">
        <v>0</v>
      </c>
      <c r="AB113" s="29">
        <v>0</v>
      </c>
      <c r="AC113" s="29">
        <v>2.6800000000000001E-2</v>
      </c>
      <c r="AD113" s="29">
        <v>1.22936</v>
      </c>
      <c r="AE113" s="23">
        <v>72.798000000000002</v>
      </c>
      <c r="AF113" s="23">
        <v>48.853259999999999</v>
      </c>
      <c r="AG113" s="23">
        <v>0</v>
      </c>
      <c r="AH113" s="23">
        <v>0</v>
      </c>
      <c r="AI113" s="23" t="s">
        <v>229</v>
      </c>
      <c r="AJ113" s="23" t="s">
        <v>229</v>
      </c>
      <c r="AK113" s="23" t="s">
        <v>229</v>
      </c>
      <c r="AL113" s="23" t="s">
        <v>229</v>
      </c>
      <c r="AM113" s="23">
        <v>144</v>
      </c>
      <c r="AN113" s="23">
        <v>20.27</v>
      </c>
      <c r="AO113" s="23">
        <v>0</v>
      </c>
      <c r="AP113" s="23">
        <v>0</v>
      </c>
      <c r="AR113" s="1"/>
      <c r="AS113" s="1"/>
      <c r="AT113" s="1"/>
      <c r="AU113" s="1"/>
    </row>
    <row r="114" spans="1:47" customFormat="1" ht="12.75" x14ac:dyDescent="0.2">
      <c r="A114" s="1" t="s">
        <v>215</v>
      </c>
      <c r="B114" s="1" t="s">
        <v>216</v>
      </c>
      <c r="C114" s="24">
        <v>3.661</v>
      </c>
      <c r="D114" s="24">
        <v>33.737099999999998</v>
      </c>
      <c r="E114" s="24">
        <v>0.28705000000000003</v>
      </c>
      <c r="F114" s="24">
        <v>1.4270499999999999</v>
      </c>
      <c r="G114" s="24">
        <v>5.2119999999999997</v>
      </c>
      <c r="H114" s="24">
        <v>48</v>
      </c>
      <c r="I114" s="24">
        <v>0.24385999999999999</v>
      </c>
      <c r="J114" s="24">
        <v>7.1643499999999998</v>
      </c>
      <c r="K114" s="24">
        <v>5.851</v>
      </c>
      <c r="L114" s="24">
        <v>51.6</v>
      </c>
      <c r="M114" s="24">
        <v>0</v>
      </c>
      <c r="N114" s="24">
        <v>0</v>
      </c>
      <c r="O114" s="5">
        <v>49.503999999999998</v>
      </c>
      <c r="P114" s="5">
        <v>119.7</v>
      </c>
      <c r="Q114" s="5">
        <v>0.1</v>
      </c>
      <c r="R114" s="5">
        <v>3.7</v>
      </c>
      <c r="S114" s="5">
        <v>19.58268</v>
      </c>
      <c r="T114" s="5">
        <v>473.89656000000002</v>
      </c>
      <c r="U114" s="5">
        <v>0.44019999999999998</v>
      </c>
      <c r="V114" s="5">
        <v>0.63600000000000001</v>
      </c>
      <c r="W114" s="21">
        <v>8.49</v>
      </c>
      <c r="X114" s="21">
        <v>45.4</v>
      </c>
      <c r="Y114" s="23" t="s">
        <v>229</v>
      </c>
      <c r="Z114" s="23" t="s">
        <v>229</v>
      </c>
      <c r="AA114" s="29">
        <v>0</v>
      </c>
      <c r="AB114" s="29">
        <v>0</v>
      </c>
      <c r="AC114" s="29">
        <v>0.1368</v>
      </c>
      <c r="AD114" s="29">
        <v>1.3632899999999999</v>
      </c>
      <c r="AE114" s="23" t="s">
        <v>229</v>
      </c>
      <c r="AF114" s="23" t="s">
        <v>229</v>
      </c>
      <c r="AG114" s="23" t="s">
        <v>229</v>
      </c>
      <c r="AH114" s="23" t="s">
        <v>229</v>
      </c>
      <c r="AI114" s="23" t="s">
        <v>229</v>
      </c>
      <c r="AJ114" s="23" t="s">
        <v>229</v>
      </c>
      <c r="AK114" s="23" t="s">
        <v>229</v>
      </c>
      <c r="AL114" s="23" t="s">
        <v>229</v>
      </c>
      <c r="AM114" s="23" t="s">
        <v>229</v>
      </c>
      <c r="AN114" s="23" t="s">
        <v>229</v>
      </c>
      <c r="AO114" s="23" t="s">
        <v>229</v>
      </c>
      <c r="AP114" s="23" t="s">
        <v>229</v>
      </c>
      <c r="AR114" s="1"/>
      <c r="AS114" s="1"/>
      <c r="AT114" s="1"/>
      <c r="AU114" s="1"/>
    </row>
    <row r="115" spans="1:47" customFormat="1" ht="12.75" x14ac:dyDescent="0.2">
      <c r="A115" s="1" t="s">
        <v>217</v>
      </c>
      <c r="B115" s="1" t="s">
        <v>218</v>
      </c>
      <c r="C115" s="24">
        <v>111.729</v>
      </c>
      <c r="D115" s="24">
        <v>360.53899999999999</v>
      </c>
      <c r="E115" s="24">
        <v>98.087860000000006</v>
      </c>
      <c r="F115" s="24">
        <v>238.28281999999999</v>
      </c>
      <c r="G115" s="24">
        <v>31.957999999999998</v>
      </c>
      <c r="H115" s="24">
        <v>123.06740000000001</v>
      </c>
      <c r="I115" s="24">
        <v>14.410500000000001</v>
      </c>
      <c r="J115" s="24">
        <v>103.99406999999999</v>
      </c>
      <c r="K115" s="24">
        <v>78.560699999999997</v>
      </c>
      <c r="L115" s="24">
        <v>448.99763999999999</v>
      </c>
      <c r="M115" s="24">
        <v>101.98026</v>
      </c>
      <c r="N115" s="24">
        <v>447.10863999999998</v>
      </c>
      <c r="O115" s="5">
        <v>6.0170000000000003</v>
      </c>
      <c r="P115" s="5">
        <v>39.6</v>
      </c>
      <c r="Q115" s="5">
        <v>8</v>
      </c>
      <c r="R115" s="5">
        <v>36.5</v>
      </c>
      <c r="S115" s="5">
        <v>21.638000000000002</v>
      </c>
      <c r="T115" s="5">
        <v>131.928</v>
      </c>
      <c r="U115" s="5">
        <v>21.638000000000002</v>
      </c>
      <c r="V115" s="5">
        <v>126.7728</v>
      </c>
      <c r="W115" s="21">
        <v>22.93047</v>
      </c>
      <c r="X115" s="21">
        <v>140.45336</v>
      </c>
      <c r="Y115" s="21">
        <v>22.986470000000001</v>
      </c>
      <c r="Z115" s="21">
        <v>132.27483000000001</v>
      </c>
      <c r="AA115" s="29">
        <v>133.733</v>
      </c>
      <c r="AB115" s="29">
        <v>802.39800000000002</v>
      </c>
      <c r="AC115" s="29">
        <v>133.733</v>
      </c>
      <c r="AD115" s="29">
        <v>775.65139999999997</v>
      </c>
      <c r="AE115" s="23" t="s">
        <v>229</v>
      </c>
      <c r="AF115" s="23" t="s">
        <v>229</v>
      </c>
      <c r="AG115" s="23" t="s">
        <v>229</v>
      </c>
      <c r="AH115" s="23" t="s">
        <v>229</v>
      </c>
      <c r="AI115" s="23" t="s">
        <v>229</v>
      </c>
      <c r="AJ115" s="23" t="s">
        <v>229</v>
      </c>
      <c r="AK115" s="23" t="s">
        <v>229</v>
      </c>
      <c r="AL115" s="23" t="s">
        <v>229</v>
      </c>
      <c r="AM115" s="23" t="s">
        <v>229</v>
      </c>
      <c r="AN115" s="23" t="s">
        <v>229</v>
      </c>
      <c r="AO115" s="23" t="s">
        <v>229</v>
      </c>
      <c r="AP115" s="23" t="s">
        <v>229</v>
      </c>
      <c r="AR115" s="1"/>
      <c r="AS115" s="1"/>
      <c r="AT115" s="1"/>
      <c r="AU115" s="1"/>
    </row>
    <row r="116" spans="1:47" customFormat="1" ht="12.75" x14ac:dyDescent="0.2">
      <c r="A116" s="1" t="s">
        <v>219</v>
      </c>
      <c r="B116" s="1" t="s">
        <v>220</v>
      </c>
      <c r="C116" s="24"/>
      <c r="D116" s="24"/>
      <c r="E116" s="24"/>
      <c r="F116" s="24"/>
      <c r="G116" s="24"/>
      <c r="H116" s="24"/>
      <c r="I116" s="24"/>
      <c r="J116" s="24"/>
      <c r="K116" s="24">
        <v>11.718</v>
      </c>
      <c r="L116" s="24">
        <v>167.33304000000001</v>
      </c>
      <c r="M116" s="24">
        <v>11.718</v>
      </c>
      <c r="N116" s="24">
        <v>164.05199999999999</v>
      </c>
      <c r="O116" s="5">
        <v>7</v>
      </c>
      <c r="P116" s="5">
        <v>100</v>
      </c>
      <c r="Q116" s="5">
        <v>7</v>
      </c>
      <c r="R116" s="5">
        <v>94.7</v>
      </c>
      <c r="S116" s="6" t="s">
        <v>229</v>
      </c>
      <c r="T116" s="6" t="s">
        <v>229</v>
      </c>
      <c r="U116" s="6" t="s">
        <v>229</v>
      </c>
      <c r="V116" s="6" t="s">
        <v>229</v>
      </c>
      <c r="W116" s="23" t="s">
        <v>229</v>
      </c>
      <c r="X116" s="23" t="s">
        <v>229</v>
      </c>
      <c r="Y116" s="23" t="s">
        <v>229</v>
      </c>
      <c r="Z116" s="23" t="s">
        <v>229</v>
      </c>
      <c r="AA116" s="29" t="s">
        <v>229</v>
      </c>
      <c r="AB116" s="29" t="s">
        <v>229</v>
      </c>
      <c r="AC116" s="29" t="s">
        <v>229</v>
      </c>
      <c r="AD116" s="29" t="s">
        <v>229</v>
      </c>
      <c r="AE116" s="23" t="s">
        <v>229</v>
      </c>
      <c r="AF116" s="23" t="s">
        <v>229</v>
      </c>
      <c r="AG116" s="23" t="s">
        <v>229</v>
      </c>
      <c r="AH116" s="23" t="s">
        <v>229</v>
      </c>
      <c r="AI116" s="23" t="s">
        <v>229</v>
      </c>
      <c r="AJ116" s="23" t="s">
        <v>229</v>
      </c>
      <c r="AK116" s="23" t="s">
        <v>229</v>
      </c>
      <c r="AL116" s="23" t="s">
        <v>229</v>
      </c>
      <c r="AM116" s="23">
        <v>0</v>
      </c>
      <c r="AN116" s="23">
        <v>0</v>
      </c>
      <c r="AO116" s="23">
        <v>9.0000000000000006E-5</v>
      </c>
      <c r="AP116" s="23">
        <v>1.5841000000000001</v>
      </c>
      <c r="AR116" s="1"/>
      <c r="AS116" s="1"/>
      <c r="AT116" s="1"/>
      <c r="AU116" s="1"/>
    </row>
    <row r="117" spans="1:47" customFormat="1" ht="12.75" x14ac:dyDescent="0.2">
      <c r="A117" s="1" t="s">
        <v>221</v>
      </c>
      <c r="B117" s="1" t="s">
        <v>222</v>
      </c>
      <c r="C117" s="24"/>
      <c r="D117" s="24"/>
      <c r="E117" s="24"/>
      <c r="F117" s="24"/>
      <c r="G117" s="24">
        <v>4.5720000000000001</v>
      </c>
      <c r="H117" s="24">
        <v>10.972799999999999</v>
      </c>
      <c r="I117" s="24">
        <v>4.5730000000000004</v>
      </c>
      <c r="J117" s="24">
        <v>10.168699999999999</v>
      </c>
      <c r="K117" s="24"/>
      <c r="L117" s="24"/>
      <c r="M117" s="24"/>
      <c r="N117" s="24"/>
      <c r="O117" s="6" t="s">
        <v>229</v>
      </c>
      <c r="P117" s="6" t="s">
        <v>229</v>
      </c>
      <c r="Q117" s="6" t="s">
        <v>229</v>
      </c>
      <c r="R117" s="6" t="s">
        <v>229</v>
      </c>
      <c r="S117" s="5">
        <v>22.771000000000001</v>
      </c>
      <c r="T117" s="5">
        <v>97.166650000000004</v>
      </c>
      <c r="U117" s="5">
        <v>22.7822</v>
      </c>
      <c r="V117" s="5">
        <v>94.005219999999994</v>
      </c>
      <c r="W117" s="21">
        <v>6.4179899999999996</v>
      </c>
      <c r="X117" s="21">
        <v>32.47569</v>
      </c>
      <c r="Y117" s="21">
        <v>6.4179899999999996</v>
      </c>
      <c r="Z117" s="21">
        <v>30.55029</v>
      </c>
      <c r="AA117" s="29">
        <v>15.651999999999999</v>
      </c>
      <c r="AB117" s="29">
        <v>104.29244</v>
      </c>
      <c r="AC117" s="29">
        <v>15.651999999999999</v>
      </c>
      <c r="AD117" s="29">
        <v>101.16204</v>
      </c>
      <c r="AE117" s="23">
        <v>18.197399999999998</v>
      </c>
      <c r="AF117" s="23">
        <v>260.22282000000001</v>
      </c>
      <c r="AG117" s="23">
        <v>18.197399999999998</v>
      </c>
      <c r="AH117" s="23">
        <v>254.7636</v>
      </c>
      <c r="AI117" s="23">
        <v>18.197399999999998</v>
      </c>
      <c r="AJ117" s="23">
        <v>260.22282000000001</v>
      </c>
      <c r="AK117" s="23">
        <v>18.197399999999998</v>
      </c>
      <c r="AL117" s="23">
        <v>254.7636</v>
      </c>
      <c r="AM117" s="23" t="s">
        <v>229</v>
      </c>
      <c r="AN117" s="23" t="s">
        <v>229</v>
      </c>
      <c r="AO117" s="23" t="s">
        <v>229</v>
      </c>
      <c r="AP117" s="23" t="s">
        <v>229</v>
      </c>
      <c r="AR117" s="1"/>
      <c r="AS117" s="1"/>
      <c r="AT117" s="1"/>
      <c r="AU117" s="1"/>
    </row>
    <row r="118" spans="1:47" customFormat="1" ht="12.75" x14ac:dyDescent="0.2">
      <c r="A118" s="1" t="s">
        <v>223</v>
      </c>
      <c r="B118" s="1" t="s">
        <v>224</v>
      </c>
      <c r="C118" s="24">
        <v>39863.328000000001</v>
      </c>
      <c r="D118" s="24">
        <v>53541.864309999997</v>
      </c>
      <c r="E118" s="24">
        <v>3254.6290899999999</v>
      </c>
      <c r="F118" s="24">
        <v>4816.7457199999999</v>
      </c>
      <c r="G118" s="24">
        <v>55991.410830000001</v>
      </c>
      <c r="H118" s="24">
        <v>78359.150519999996</v>
      </c>
      <c r="I118" s="24">
        <v>5.2461000000000002</v>
      </c>
      <c r="J118" s="24">
        <v>56.327889999999996</v>
      </c>
      <c r="K118" s="24">
        <v>59426.981399999997</v>
      </c>
      <c r="L118" s="24">
        <v>92570.712459999995</v>
      </c>
      <c r="M118" s="24">
        <v>313.77524</v>
      </c>
      <c r="N118" s="24">
        <v>635.73167000000001</v>
      </c>
      <c r="O118" s="5">
        <v>46753.081420000002</v>
      </c>
      <c r="P118" s="5">
        <v>78423.600000000006</v>
      </c>
      <c r="Q118" s="5">
        <v>243.6</v>
      </c>
      <c r="R118" s="5">
        <v>450</v>
      </c>
      <c r="S118" s="5">
        <v>66153.563299999994</v>
      </c>
      <c r="T118" s="5">
        <v>96104.124819999997</v>
      </c>
      <c r="U118" s="5">
        <v>2243.7995999999998</v>
      </c>
      <c r="V118" s="5">
        <v>3496.0989999999997</v>
      </c>
      <c r="W118" s="21">
        <v>64738.322300000014</v>
      </c>
      <c r="X118" s="21">
        <v>86429.256569999983</v>
      </c>
      <c r="Y118" s="21">
        <v>605.45929999999998</v>
      </c>
      <c r="Z118" s="21">
        <v>711.55478000000005</v>
      </c>
      <c r="AA118" s="29">
        <v>63154.741199999997</v>
      </c>
      <c r="AB118" s="29">
        <v>123600.84764000001</v>
      </c>
      <c r="AC118" s="29">
        <v>861.94965999999999</v>
      </c>
      <c r="AD118" s="29">
        <v>1712.8183200000001</v>
      </c>
      <c r="AE118" s="23">
        <v>37702.108500000002</v>
      </c>
      <c r="AF118" s="23">
        <v>84361.656210000001</v>
      </c>
      <c r="AG118" s="23">
        <v>123.414</v>
      </c>
      <c r="AH118" s="23">
        <v>160.66800000000001</v>
      </c>
      <c r="AI118" s="23">
        <v>11283.922</v>
      </c>
      <c r="AJ118" s="23">
        <v>28660.130450000001</v>
      </c>
      <c r="AK118" s="23">
        <v>84.542000000000002</v>
      </c>
      <c r="AL118" s="23">
        <v>89.935000000000002</v>
      </c>
      <c r="AM118" s="23">
        <v>21405.884999999998</v>
      </c>
      <c r="AN118" s="23">
        <v>37787.989220000003</v>
      </c>
      <c r="AO118" s="23">
        <v>0</v>
      </c>
      <c r="AP118" s="23">
        <v>0</v>
      </c>
      <c r="AR118" s="1"/>
      <c r="AS118" s="1"/>
      <c r="AT118" s="1"/>
      <c r="AU118" s="1"/>
    </row>
    <row r="119" spans="1:47" customFormat="1" ht="12.75" x14ac:dyDescent="0.2">
      <c r="A119" s="1" t="s">
        <v>225</v>
      </c>
      <c r="B119" s="1" t="s">
        <v>226</v>
      </c>
      <c r="C119" s="24">
        <v>388.72910000000002</v>
      </c>
      <c r="D119" s="24">
        <v>580.33042999999998</v>
      </c>
      <c r="E119" s="24">
        <v>364.40440000000001</v>
      </c>
      <c r="F119" s="24">
        <v>292.03269</v>
      </c>
      <c r="G119" s="24">
        <v>1355.02523</v>
      </c>
      <c r="H119" s="24">
        <v>1504.35635</v>
      </c>
      <c r="I119" s="24">
        <v>635.70123000000001</v>
      </c>
      <c r="J119" s="24">
        <v>541.58284000000003</v>
      </c>
      <c r="K119" s="24">
        <v>2384.1801999999998</v>
      </c>
      <c r="L119" s="24">
        <v>3271.0379499999999</v>
      </c>
      <c r="M119" s="24">
        <v>1150.0304000000001</v>
      </c>
      <c r="N119" s="24">
        <v>1180.1949300000001</v>
      </c>
      <c r="O119" s="5">
        <v>1152.1881000000001</v>
      </c>
      <c r="P119" s="5">
        <v>547</v>
      </c>
      <c r="Q119" s="5">
        <v>29</v>
      </c>
      <c r="R119" s="5">
        <v>23.9</v>
      </c>
      <c r="S119" s="5">
        <v>189.5624</v>
      </c>
      <c r="T119" s="5">
        <v>80.786100000000005</v>
      </c>
      <c r="U119" s="5">
        <v>4.7359999999999998</v>
      </c>
      <c r="V119" s="5">
        <v>1.0524</v>
      </c>
      <c r="W119" s="22">
        <v>1641.49631</v>
      </c>
      <c r="X119" s="22">
        <v>751.3175</v>
      </c>
      <c r="Y119" s="22">
        <v>1.484</v>
      </c>
      <c r="Z119" s="22">
        <v>6.7818800000000001</v>
      </c>
      <c r="AA119" s="29">
        <v>1525.41173</v>
      </c>
      <c r="AB119" s="29">
        <v>925.15859999999998</v>
      </c>
      <c r="AC119" s="29">
        <v>155.33117999999999</v>
      </c>
      <c r="AD119" s="29">
        <v>137.68306000000001</v>
      </c>
      <c r="AE119" s="23">
        <v>1240.9129800000001</v>
      </c>
      <c r="AF119" s="23">
        <v>1649.8995</v>
      </c>
      <c r="AG119" s="23">
        <v>484.88362000000001</v>
      </c>
      <c r="AH119" s="23">
        <v>1094.24973</v>
      </c>
      <c r="AI119" s="23">
        <v>493.37200000000001</v>
      </c>
      <c r="AJ119" s="23">
        <v>363.01357999999999</v>
      </c>
      <c r="AK119" s="23">
        <v>0</v>
      </c>
      <c r="AL119" s="23">
        <v>0</v>
      </c>
      <c r="AM119" s="23">
        <v>182.72329999999999</v>
      </c>
      <c r="AN119" s="23">
        <v>245.05339000000001</v>
      </c>
      <c r="AO119" s="23">
        <v>133.66551000000001</v>
      </c>
      <c r="AP119" s="23">
        <v>232.87533999999999</v>
      </c>
      <c r="AR119" s="1"/>
      <c r="AS119" s="1"/>
      <c r="AT119" s="1"/>
      <c r="AU119" s="1"/>
    </row>
    <row r="120" spans="1:47" customFormat="1" ht="12.75" x14ac:dyDescent="0.2">
      <c r="A120" s="7" t="s">
        <v>227</v>
      </c>
      <c r="B120" s="7" t="s">
        <v>228</v>
      </c>
      <c r="C120" s="8">
        <v>0</v>
      </c>
      <c r="D120" s="8">
        <v>0</v>
      </c>
      <c r="E120" s="8">
        <v>3.0009999999999999</v>
      </c>
      <c r="F120" s="8">
        <v>1.13418</v>
      </c>
      <c r="G120" s="8">
        <v>92.539000000000001</v>
      </c>
      <c r="H120" s="8">
        <v>114.818</v>
      </c>
      <c r="I120" s="8">
        <v>0</v>
      </c>
      <c r="J120" s="8">
        <v>0</v>
      </c>
      <c r="K120" s="8">
        <v>0</v>
      </c>
      <c r="L120" s="8">
        <v>0</v>
      </c>
      <c r="M120" s="8">
        <v>0.40354000000000001</v>
      </c>
      <c r="N120" s="8">
        <v>1.0760099999999999</v>
      </c>
      <c r="O120" s="8">
        <v>60.789000000000001</v>
      </c>
      <c r="P120" s="8">
        <v>110.6</v>
      </c>
      <c r="Q120" s="8">
        <v>0.2</v>
      </c>
      <c r="R120" s="8">
        <v>1.3</v>
      </c>
      <c r="S120" s="8">
        <v>438.74900000000002</v>
      </c>
      <c r="T120" s="8">
        <v>478.09348</v>
      </c>
      <c r="U120" s="9" t="s">
        <v>229</v>
      </c>
      <c r="V120" s="9" t="s">
        <v>229</v>
      </c>
      <c r="W120" s="9" t="s">
        <v>229</v>
      </c>
      <c r="X120" s="9" t="s">
        <v>229</v>
      </c>
      <c r="Y120" s="9" t="s">
        <v>229</v>
      </c>
      <c r="Z120" s="9" t="s">
        <v>229</v>
      </c>
      <c r="AA120" s="30">
        <v>0</v>
      </c>
      <c r="AB120" s="30">
        <v>0</v>
      </c>
      <c r="AC120" s="30">
        <v>0.5</v>
      </c>
      <c r="AD120" s="30">
        <v>1.6359999999999999</v>
      </c>
      <c r="AE120" s="9">
        <v>432.86399999999998</v>
      </c>
      <c r="AF120" s="9">
        <v>1207.6089999999999</v>
      </c>
      <c r="AG120" s="9">
        <v>0.56000000000000005</v>
      </c>
      <c r="AH120" s="9">
        <v>0.76915999999999995</v>
      </c>
      <c r="AI120" s="9">
        <v>432.86399999999998</v>
      </c>
      <c r="AJ120" s="9">
        <v>1207.6089999999999</v>
      </c>
      <c r="AK120" s="9">
        <v>0</v>
      </c>
      <c r="AL120" s="9">
        <v>0</v>
      </c>
      <c r="AM120" s="9">
        <v>6.4000000000000001E-2</v>
      </c>
      <c r="AN120" s="9">
        <v>0.20499999999999999</v>
      </c>
      <c r="AO120" s="9">
        <v>0.01</v>
      </c>
      <c r="AP120" s="9">
        <v>9.6970000000000001E-2</v>
      </c>
      <c r="AR120" s="1"/>
      <c r="AS120" s="1"/>
      <c r="AT120" s="1"/>
      <c r="AU120" s="1"/>
    </row>
    <row r="121" spans="1:47" x14ac:dyDescent="0.2">
      <c r="A121" s="20"/>
      <c r="B121" s="20"/>
      <c r="C121" s="20"/>
      <c r="D121" s="20"/>
      <c r="E121" s="20"/>
      <c r="F121" s="20"/>
      <c r="G121" s="20"/>
      <c r="H121" s="20"/>
      <c r="I121" s="20"/>
      <c r="J121" s="20"/>
      <c r="K121" s="20"/>
      <c r="L121" s="20"/>
      <c r="M121" s="20"/>
      <c r="N121" s="20"/>
      <c r="O121" s="20"/>
    </row>
    <row r="122" spans="1:47" ht="30.75" customHeight="1" x14ac:dyDescent="0.2">
      <c r="A122" s="78" t="s">
        <v>269</v>
      </c>
      <c r="B122" s="78"/>
      <c r="AI122" s="5"/>
      <c r="AJ122" s="5"/>
      <c r="AK122" s="5"/>
      <c r="AL122" s="5"/>
      <c r="AM122" s="5"/>
      <c r="AN122" s="5"/>
      <c r="AO122" s="5"/>
      <c r="AP122" s="5"/>
    </row>
    <row r="123" spans="1:47" x14ac:dyDescent="0.2">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row>
  </sheetData>
  <mergeCells count="35">
    <mergeCell ref="O4:R4"/>
    <mergeCell ref="S4:V4"/>
    <mergeCell ref="M5:N5"/>
    <mergeCell ref="U5:V5"/>
    <mergeCell ref="O5:P5"/>
    <mergeCell ref="C4:F4"/>
    <mergeCell ref="C5:D5"/>
    <mergeCell ref="A122:B122"/>
    <mergeCell ref="S5:T5"/>
    <mergeCell ref="Q5:R5"/>
    <mergeCell ref="I5:J5"/>
    <mergeCell ref="G5:H5"/>
    <mergeCell ref="G4:J4"/>
    <mergeCell ref="K4:N4"/>
    <mergeCell ref="K5:L5"/>
    <mergeCell ref="A4:A6"/>
    <mergeCell ref="B4:B6"/>
    <mergeCell ref="A1:AP1"/>
    <mergeCell ref="A2:AP2"/>
    <mergeCell ref="AM4:AP4"/>
    <mergeCell ref="AM5:AN5"/>
    <mergeCell ref="AO5:AP5"/>
    <mergeCell ref="E5:F5"/>
    <mergeCell ref="AE5:AF5"/>
    <mergeCell ref="AI4:AL4"/>
    <mergeCell ref="AI5:AJ5"/>
    <mergeCell ref="AK5:AL5"/>
    <mergeCell ref="W5:X5"/>
    <mergeCell ref="Y5:Z5"/>
    <mergeCell ref="AC5:AD5"/>
    <mergeCell ref="W4:Z4"/>
    <mergeCell ref="AA5:AB5"/>
    <mergeCell ref="AE4:AH4"/>
    <mergeCell ref="AG5:AH5"/>
    <mergeCell ref="AA4:AD4"/>
  </mergeCells>
  <phoneticPr fontId="0" type="noConversion"/>
  <pageMargins left="0.78740157480314965" right="0.39370078740157483" top="0.39370078740157483" bottom="0.39370078740157483"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0"/>
  <sheetViews>
    <sheetView zoomScaleNormal="100" workbookViewId="0">
      <pane xSplit="1" ySplit="5" topLeftCell="B6" activePane="bottomRight" state="frozen"/>
      <selection pane="topRight" activeCell="B1" sqref="B1"/>
      <selection pane="bottomLeft" activeCell="A6" sqref="A6"/>
      <selection pane="bottomRight" activeCell="A28" sqref="A28:B28"/>
    </sheetView>
  </sheetViews>
  <sheetFormatPr defaultRowHeight="11.25" x14ac:dyDescent="0.2"/>
  <cols>
    <col min="1" max="1" width="29.7109375" style="1" customWidth="1"/>
    <col min="2" max="2" width="0.28515625" style="1" customWidth="1"/>
    <col min="3" max="21" width="9.140625" style="1" hidden="1" customWidth="1"/>
    <col min="22" max="22" width="9.5703125" style="1" hidden="1" customWidth="1"/>
    <col min="23" max="23" width="9.7109375" style="1" hidden="1" customWidth="1"/>
    <col min="24" max="24" width="9.5703125" style="1" hidden="1" customWidth="1"/>
    <col min="25" max="25" width="9.7109375" style="1" hidden="1" customWidth="1"/>
    <col min="26" max="26" width="9.5703125" style="1" hidden="1" customWidth="1"/>
    <col min="27" max="27" width="9.7109375" style="1" hidden="1" customWidth="1"/>
    <col min="28" max="28" width="9.5703125" style="1" hidden="1" customWidth="1"/>
    <col min="29" max="29" width="9.7109375" style="1" hidden="1" customWidth="1"/>
    <col min="30" max="30" width="11" style="1" hidden="1" customWidth="1"/>
    <col min="31" max="33" width="9.140625" style="1" hidden="1" customWidth="1"/>
    <col min="34" max="16384" width="9.140625" style="1"/>
  </cols>
  <sheetData>
    <row r="1" spans="1:41" ht="35.450000000000003" customHeight="1" x14ac:dyDescent="0.2">
      <c r="A1" s="85" t="s">
        <v>262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row>
    <row r="2" spans="1:41" x14ac:dyDescent="0.2">
      <c r="A2" s="19"/>
      <c r="C2" s="35"/>
      <c r="F2" s="83"/>
      <c r="G2" s="83"/>
    </row>
    <row r="3" spans="1:41" ht="26.25" customHeight="1" x14ac:dyDescent="0.2">
      <c r="A3" s="84" t="s">
        <v>256</v>
      </c>
      <c r="B3" s="73">
        <v>2015</v>
      </c>
      <c r="C3" s="73"/>
      <c r="D3" s="73"/>
      <c r="E3" s="73"/>
      <c r="F3" s="73">
        <v>2016</v>
      </c>
      <c r="G3" s="73"/>
      <c r="H3" s="73"/>
      <c r="I3" s="73"/>
      <c r="J3" s="73">
        <v>2017</v>
      </c>
      <c r="K3" s="73"/>
      <c r="L3" s="73"/>
      <c r="M3" s="73"/>
      <c r="N3" s="73">
        <v>2018</v>
      </c>
      <c r="O3" s="73"/>
      <c r="P3" s="73"/>
      <c r="Q3" s="73"/>
      <c r="R3" s="73">
        <v>2019</v>
      </c>
      <c r="S3" s="73"/>
      <c r="T3" s="73"/>
      <c r="U3" s="73"/>
      <c r="V3" s="73">
        <v>2020</v>
      </c>
      <c r="W3" s="73"/>
      <c r="X3" s="73"/>
      <c r="Y3" s="73"/>
      <c r="Z3" s="73">
        <v>2021</v>
      </c>
      <c r="AA3" s="73"/>
      <c r="AB3" s="73"/>
      <c r="AC3" s="73"/>
      <c r="AD3" s="74" t="s">
        <v>251</v>
      </c>
      <c r="AE3" s="75"/>
      <c r="AF3" s="75"/>
      <c r="AG3" s="76"/>
      <c r="AH3" s="74" t="s">
        <v>267</v>
      </c>
      <c r="AI3" s="75"/>
      <c r="AJ3" s="75"/>
      <c r="AK3" s="76"/>
      <c r="AL3" s="74" t="s">
        <v>268</v>
      </c>
      <c r="AM3" s="75"/>
      <c r="AN3" s="75"/>
      <c r="AO3" s="76"/>
    </row>
    <row r="4" spans="1:41" x14ac:dyDescent="0.2">
      <c r="A4" s="84"/>
      <c r="B4" s="73" t="s">
        <v>0</v>
      </c>
      <c r="C4" s="73"/>
      <c r="D4" s="73" t="s">
        <v>1</v>
      </c>
      <c r="E4" s="73"/>
      <c r="F4" s="73" t="s">
        <v>0</v>
      </c>
      <c r="G4" s="73"/>
      <c r="H4" s="73" t="s">
        <v>1</v>
      </c>
      <c r="I4" s="73"/>
      <c r="J4" s="73" t="s">
        <v>0</v>
      </c>
      <c r="K4" s="73"/>
      <c r="L4" s="73" t="s">
        <v>1</v>
      </c>
      <c r="M4" s="73"/>
      <c r="N4" s="73" t="s">
        <v>0</v>
      </c>
      <c r="O4" s="73"/>
      <c r="P4" s="73" t="s">
        <v>1</v>
      </c>
      <c r="Q4" s="73"/>
      <c r="R4" s="73" t="s">
        <v>0</v>
      </c>
      <c r="S4" s="73"/>
      <c r="T4" s="73" t="s">
        <v>1</v>
      </c>
      <c r="U4" s="73"/>
      <c r="V4" s="73" t="s">
        <v>0</v>
      </c>
      <c r="W4" s="73"/>
      <c r="X4" s="73" t="s">
        <v>1</v>
      </c>
      <c r="Y4" s="73"/>
      <c r="Z4" s="73" t="s">
        <v>0</v>
      </c>
      <c r="AA4" s="73"/>
      <c r="AB4" s="73" t="s">
        <v>1</v>
      </c>
      <c r="AC4" s="73"/>
      <c r="AD4" s="73" t="s">
        <v>0</v>
      </c>
      <c r="AE4" s="73"/>
      <c r="AF4" s="73" t="s">
        <v>1</v>
      </c>
      <c r="AG4" s="73"/>
      <c r="AH4" s="73" t="s">
        <v>0</v>
      </c>
      <c r="AI4" s="73"/>
      <c r="AJ4" s="73" t="s">
        <v>1</v>
      </c>
      <c r="AK4" s="73"/>
      <c r="AL4" s="73" t="s">
        <v>0</v>
      </c>
      <c r="AM4" s="73"/>
      <c r="AN4" s="73" t="s">
        <v>1</v>
      </c>
      <c r="AO4" s="73"/>
    </row>
    <row r="5" spans="1:41" ht="56.25" x14ac:dyDescent="0.2">
      <c r="A5" s="84"/>
      <c r="B5" s="4" t="s">
        <v>254</v>
      </c>
      <c r="C5" s="4" t="s">
        <v>255</v>
      </c>
      <c r="D5" s="4" t="s">
        <v>254</v>
      </c>
      <c r="E5" s="4" t="s">
        <v>255</v>
      </c>
      <c r="F5" s="4" t="s">
        <v>254</v>
      </c>
      <c r="G5" s="4" t="s">
        <v>255</v>
      </c>
      <c r="H5" s="4" t="s">
        <v>254</v>
      </c>
      <c r="I5" s="4" t="s">
        <v>255</v>
      </c>
      <c r="J5" s="4" t="s">
        <v>254</v>
      </c>
      <c r="K5" s="4" t="s">
        <v>255</v>
      </c>
      <c r="L5" s="4" t="s">
        <v>254</v>
      </c>
      <c r="M5" s="4" t="s">
        <v>255</v>
      </c>
      <c r="N5" s="4" t="s">
        <v>254</v>
      </c>
      <c r="O5" s="4" t="s">
        <v>255</v>
      </c>
      <c r="P5" s="4" t="s">
        <v>254</v>
      </c>
      <c r="Q5" s="4" t="s">
        <v>255</v>
      </c>
      <c r="R5" s="4" t="s">
        <v>254</v>
      </c>
      <c r="S5" s="4" t="s">
        <v>255</v>
      </c>
      <c r="T5" s="4" t="s">
        <v>254</v>
      </c>
      <c r="U5" s="4" t="s">
        <v>255</v>
      </c>
      <c r="V5" s="4" t="s">
        <v>254</v>
      </c>
      <c r="W5" s="4" t="s">
        <v>255</v>
      </c>
      <c r="X5" s="4" t="s">
        <v>254</v>
      </c>
      <c r="Y5" s="4" t="s">
        <v>255</v>
      </c>
      <c r="Z5" s="4" t="s">
        <v>254</v>
      </c>
      <c r="AA5" s="4" t="s">
        <v>255</v>
      </c>
      <c r="AB5" s="4" t="s">
        <v>254</v>
      </c>
      <c r="AC5" s="4" t="s">
        <v>255</v>
      </c>
      <c r="AD5" s="4" t="s">
        <v>254</v>
      </c>
      <c r="AE5" s="4" t="s">
        <v>255</v>
      </c>
      <c r="AF5" s="4" t="s">
        <v>254</v>
      </c>
      <c r="AG5" s="4" t="s">
        <v>255</v>
      </c>
      <c r="AH5" s="4" t="s">
        <v>254</v>
      </c>
      <c r="AI5" s="4" t="s">
        <v>255</v>
      </c>
      <c r="AJ5" s="4" t="s">
        <v>254</v>
      </c>
      <c r="AK5" s="4" t="s">
        <v>255</v>
      </c>
      <c r="AL5" s="4" t="s">
        <v>254</v>
      </c>
      <c r="AM5" s="4" t="s">
        <v>255</v>
      </c>
      <c r="AN5" s="4" t="s">
        <v>254</v>
      </c>
      <c r="AO5" s="4" t="s">
        <v>255</v>
      </c>
    </row>
    <row r="6" spans="1:41" s="18" customFormat="1" ht="12.75" x14ac:dyDescent="0.2">
      <c r="A6" s="14" t="s">
        <v>230</v>
      </c>
      <c r="B6" s="36">
        <v>2387083.4505099989</v>
      </c>
      <c r="C6" s="36">
        <v>945072.06559999997</v>
      </c>
      <c r="D6" s="36">
        <v>5532790.7604500027</v>
      </c>
      <c r="E6" s="36">
        <v>2235116.9428899996</v>
      </c>
      <c r="F6" s="36">
        <v>3254185.4804599993</v>
      </c>
      <c r="G6" s="36">
        <v>978157.34964000026</v>
      </c>
      <c r="H6" s="36">
        <v>6453889.3582199989</v>
      </c>
      <c r="I6" s="36">
        <v>2055189.4849599996</v>
      </c>
      <c r="J6" s="36">
        <v>3296552.75397</v>
      </c>
      <c r="K6" s="36">
        <v>1087153.9979400001</v>
      </c>
      <c r="L6" s="36">
        <v>6386275.5499799997</v>
      </c>
      <c r="M6" s="36">
        <v>2383478.3267999995</v>
      </c>
      <c r="N6" s="36">
        <v>3535517.9499399997</v>
      </c>
      <c r="O6" s="36">
        <v>1133506.5059199999</v>
      </c>
      <c r="P6" s="36">
        <v>6308697.2269999981</v>
      </c>
      <c r="Q6" s="36">
        <v>2424534.9409899996</v>
      </c>
      <c r="R6" s="36">
        <v>2792553.56378</v>
      </c>
      <c r="S6" s="36">
        <v>1114967.2416600001</v>
      </c>
      <c r="T6" s="36">
        <v>6549581.1944199987</v>
      </c>
      <c r="U6" s="36">
        <v>2602360.9846299998</v>
      </c>
      <c r="V6" s="36">
        <v>3086369.7516600005</v>
      </c>
      <c r="W6" s="36">
        <v>1348724.9453099999</v>
      </c>
      <c r="X6" s="36">
        <v>5736979.3666799981</v>
      </c>
      <c r="Y6" s="36">
        <v>2752170.6247999994</v>
      </c>
      <c r="Z6" s="36">
        <v>2621435.9528699992</v>
      </c>
      <c r="AA6" s="36">
        <v>1428412.9520600005</v>
      </c>
      <c r="AB6" s="36">
        <v>6287915.3087400012</v>
      </c>
      <c r="AC6" s="36">
        <v>3286411.89555</v>
      </c>
      <c r="AD6" s="36" t="e">
        <f t="shared" ref="AD6:AO6" si="0">AD8+AD7+AD9+AD10+AD11+AD12+AD13+AD14+AD15+AD16+AD17+AD18+AD19+AD20+AD21+AD22+AD23+AD24+AD25+AD26</f>
        <v>#REF!</v>
      </c>
      <c r="AE6" s="36" t="e">
        <f t="shared" si="0"/>
        <v>#REF!</v>
      </c>
      <c r="AF6" s="36" t="e">
        <f t="shared" si="0"/>
        <v>#REF!</v>
      </c>
      <c r="AG6" s="36" t="e">
        <f t="shared" si="0"/>
        <v>#REF!</v>
      </c>
      <c r="AH6" s="36" t="e">
        <f t="shared" si="0"/>
        <v>#REF!</v>
      </c>
      <c r="AI6" s="36" t="e">
        <f t="shared" si="0"/>
        <v>#REF!</v>
      </c>
      <c r="AJ6" s="36" t="e">
        <f t="shared" si="0"/>
        <v>#REF!</v>
      </c>
      <c r="AK6" s="36" t="e">
        <f t="shared" si="0"/>
        <v>#REF!</v>
      </c>
      <c r="AL6" s="36" t="e">
        <f>AL8+AL7+AL9+AL10+AL11+AL12+AL13+AL14+AL15+AL16+AL17+AL18+AL19+AL20+AL21+AL22+AL23+AL24+AL25+AL26</f>
        <v>#REF!</v>
      </c>
      <c r="AM6" s="36" t="e">
        <f t="shared" si="0"/>
        <v>#REF!</v>
      </c>
      <c r="AN6" s="36" t="e">
        <f t="shared" si="0"/>
        <v>#REF!</v>
      </c>
      <c r="AO6" s="36" t="e">
        <f t="shared" si="0"/>
        <v>#REF!</v>
      </c>
    </row>
    <row r="7" spans="1:41" s="46" customFormat="1" ht="12.75" x14ac:dyDescent="0.2">
      <c r="A7" s="15" t="s">
        <v>247</v>
      </c>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48">
        <f>Абай!C7</f>
        <v>119577.89894000001</v>
      </c>
      <c r="AE7" s="48">
        <f>Абай!D7</f>
        <v>91606.852429999984</v>
      </c>
      <c r="AF7" s="48">
        <f>Абай!E7</f>
        <v>18812.809000000001</v>
      </c>
      <c r="AG7" s="48">
        <f>Абай!F7</f>
        <v>20436.765670000008</v>
      </c>
      <c r="AH7" s="48">
        <f>Абай!G7</f>
        <v>28529.5157</v>
      </c>
      <c r="AI7" s="48">
        <f>Абай!H7</f>
        <v>20178.225459999998</v>
      </c>
      <c r="AJ7" s="48">
        <f>Абай!I7</f>
        <v>4399.1467199999997</v>
      </c>
      <c r="AK7" s="48">
        <f>Абай!J7</f>
        <v>4093.7538199999985</v>
      </c>
      <c r="AL7" s="48">
        <f>Абай!K7</f>
        <v>30318.507999999998</v>
      </c>
      <c r="AM7" s="48">
        <f>Абай!L7</f>
        <v>19141.830529999999</v>
      </c>
      <c r="AN7" s="48">
        <f>Абай!M7</f>
        <v>5272.8265700000011</v>
      </c>
      <c r="AO7" s="48">
        <f>Абай!N7</f>
        <v>4697.4838899999995</v>
      </c>
    </row>
    <row r="8" spans="1:41" s="17" customFormat="1" ht="12.75" x14ac:dyDescent="0.2">
      <c r="A8" s="15" t="s">
        <v>231</v>
      </c>
      <c r="B8" s="37">
        <v>147604.68805000003</v>
      </c>
      <c r="C8" s="37">
        <v>40089.34491</v>
      </c>
      <c r="D8" s="37">
        <v>29969.360029999996</v>
      </c>
      <c r="E8" s="37">
        <v>42832.310279999991</v>
      </c>
      <c r="F8" s="37">
        <v>213384.72864000002</v>
      </c>
      <c r="G8" s="37">
        <v>46332.759209999989</v>
      </c>
      <c r="H8" s="37">
        <v>31718.788270000001</v>
      </c>
      <c r="I8" s="37">
        <v>37350.42390999999</v>
      </c>
      <c r="J8" s="37">
        <v>219157.99221</v>
      </c>
      <c r="K8" s="37">
        <v>42659.467360000002</v>
      </c>
      <c r="L8" s="37">
        <v>28096.016059999998</v>
      </c>
      <c r="M8" s="37">
        <v>39997.875960000012</v>
      </c>
      <c r="N8" s="37">
        <v>226083.75745</v>
      </c>
      <c r="O8" s="37">
        <v>46608.978440000014</v>
      </c>
      <c r="P8" s="37">
        <v>27883.866350000004</v>
      </c>
      <c r="Q8" s="37">
        <v>39338.036749999999</v>
      </c>
      <c r="R8" s="37">
        <v>168080.06376999998</v>
      </c>
      <c r="S8" s="37">
        <v>38575.074800000002</v>
      </c>
      <c r="T8" s="37">
        <v>29878.55271</v>
      </c>
      <c r="U8" s="37">
        <v>41420.865799999985</v>
      </c>
      <c r="V8" s="37">
        <v>168846.72603999998</v>
      </c>
      <c r="W8" s="37">
        <v>48265.910089999998</v>
      </c>
      <c r="X8" s="37">
        <v>31889.992070000004</v>
      </c>
      <c r="Y8" s="37">
        <v>42492.549220000001</v>
      </c>
      <c r="Z8" s="37">
        <v>79278.281530000007</v>
      </c>
      <c r="AA8" s="37">
        <v>46243.608220000009</v>
      </c>
      <c r="AB8" s="37">
        <v>49542.869999999995</v>
      </c>
      <c r="AC8" s="37">
        <v>61271.790009999975</v>
      </c>
      <c r="AD8" s="48">
        <f>Ақмола!AE7</f>
        <v>132619.57159000001</v>
      </c>
      <c r="AE8" s="48">
        <f>Ақмола!AF7</f>
        <v>55172.952040000004</v>
      </c>
      <c r="AF8" s="48">
        <f>Ақмола!AG7</f>
        <v>32792.944739999992</v>
      </c>
      <c r="AG8" s="48">
        <f>Ақмола!AH7</f>
        <v>61094.8681</v>
      </c>
      <c r="AH8" s="48">
        <f>Ақмола!AI7</f>
        <v>27854.131369999996</v>
      </c>
      <c r="AI8" s="48">
        <f>Ақмола!AJ7</f>
        <v>10885.150080000001</v>
      </c>
      <c r="AJ8" s="48">
        <f>Ақмола!AK7</f>
        <v>6033.3482099999992</v>
      </c>
      <c r="AK8" s="48">
        <f>Ақмола!AL7</f>
        <v>9866.8494700000028</v>
      </c>
      <c r="AL8" s="48">
        <f>Ақмола!AM7</f>
        <v>26505.075809999995</v>
      </c>
      <c r="AM8" s="48">
        <f>Ақмола!AN7</f>
        <v>9623.724790000002</v>
      </c>
      <c r="AN8" s="48">
        <f>Ақмола!AO7</f>
        <v>8267.6884499999996</v>
      </c>
      <c r="AO8" s="48">
        <f>Ақмола!AP7</f>
        <v>13025.894530000001</v>
      </c>
    </row>
    <row r="9" spans="1:41" s="17" customFormat="1" ht="12.75" x14ac:dyDescent="0.2">
      <c r="A9" s="15" t="s">
        <v>246</v>
      </c>
      <c r="B9" s="37">
        <v>27680.359080000002</v>
      </c>
      <c r="C9" s="37">
        <v>30756.895969999998</v>
      </c>
      <c r="D9" s="37">
        <v>139187.74325</v>
      </c>
      <c r="E9" s="37">
        <v>157236.79204000003</v>
      </c>
      <c r="F9" s="37">
        <v>33021.197289999996</v>
      </c>
      <c r="G9" s="37">
        <v>11721.433170000002</v>
      </c>
      <c r="H9" s="37">
        <v>117212.18676000004</v>
      </c>
      <c r="I9" s="37">
        <v>128945.28454999998</v>
      </c>
      <c r="J9" s="37">
        <v>25759.224119999999</v>
      </c>
      <c r="K9" s="37">
        <v>10586.192189999998</v>
      </c>
      <c r="L9" s="37">
        <v>125605.40594</v>
      </c>
      <c r="M9" s="37">
        <v>148040.56542999996</v>
      </c>
      <c r="N9" s="37">
        <v>10332.70069</v>
      </c>
      <c r="O9" s="37">
        <v>3861.1014599999999</v>
      </c>
      <c r="P9" s="37">
        <v>110880.59775000003</v>
      </c>
      <c r="Q9" s="37">
        <v>131217.14861999999</v>
      </c>
      <c r="R9" s="37">
        <v>19473.49625</v>
      </c>
      <c r="S9" s="37">
        <v>9285.3087799999994</v>
      </c>
      <c r="T9" s="37">
        <v>116435.67405000002</v>
      </c>
      <c r="U9" s="37">
        <v>116131.48206000001</v>
      </c>
      <c r="V9" s="37">
        <v>33546.926719999996</v>
      </c>
      <c r="W9" s="37">
        <v>14182.532299999997</v>
      </c>
      <c r="X9" s="37">
        <v>193073.83755999993</v>
      </c>
      <c r="Y9" s="37">
        <v>145495.24436000001</v>
      </c>
      <c r="Z9" s="37">
        <v>20833.641999999996</v>
      </c>
      <c r="AA9" s="37">
        <v>14143.118829999999</v>
      </c>
      <c r="AB9" s="37">
        <v>148713.39734</v>
      </c>
      <c r="AC9" s="37">
        <v>125233.89477999993</v>
      </c>
      <c r="AD9" s="48">
        <f>Ақтөбе!AE7</f>
        <v>65338.272399999994</v>
      </c>
      <c r="AE9" s="48">
        <f>Ақтөбе!AF7</f>
        <v>47721.466230000005</v>
      </c>
      <c r="AF9" s="48">
        <f>Ақтөбе!AG7</f>
        <v>141004.75720000002</v>
      </c>
      <c r="AG9" s="48">
        <f>Ақтөбе!AH7</f>
        <v>157768.86493999997</v>
      </c>
      <c r="AH9" s="48">
        <f>Ақтөбе!AI7</f>
        <v>14030.868449999998</v>
      </c>
      <c r="AI9" s="48">
        <f>Ақтөбе!AJ7</f>
        <v>9994.1924900000013</v>
      </c>
      <c r="AJ9" s="48">
        <f>Ақтөбе!AK7</f>
        <v>34372.904900000001</v>
      </c>
      <c r="AK9" s="48">
        <f>Ақтөбе!AL7</f>
        <v>29500.551850000003</v>
      </c>
      <c r="AL9" s="48">
        <f>Ақтөбе!AM7</f>
        <v>13764.684539999998</v>
      </c>
      <c r="AM9" s="48">
        <f>Ақтөбе!AN7</f>
        <v>7625.6836300000014</v>
      </c>
      <c r="AN9" s="48">
        <f>Ақтөбе!AO7</f>
        <v>47065.144500000002</v>
      </c>
      <c r="AO9" s="48">
        <f>Ақтөбе!AP7</f>
        <v>43744.797949999971</v>
      </c>
    </row>
    <row r="10" spans="1:41" s="17" customFormat="1" ht="12.75" x14ac:dyDescent="0.2">
      <c r="A10" s="15" t="s">
        <v>232</v>
      </c>
      <c r="B10" s="37">
        <v>92519.017359999998</v>
      </c>
      <c r="C10" s="37">
        <v>64528.235840000008</v>
      </c>
      <c r="D10" s="37">
        <v>105984.20727000003</v>
      </c>
      <c r="E10" s="37">
        <v>152443.78124999997</v>
      </c>
      <c r="F10" s="37">
        <v>138074.48722999994</v>
      </c>
      <c r="G10" s="37">
        <v>68789.025200000018</v>
      </c>
      <c r="H10" s="37">
        <v>106870.52215</v>
      </c>
      <c r="I10" s="37">
        <v>142909.71798999995</v>
      </c>
      <c r="J10" s="37">
        <v>137333.57804999992</v>
      </c>
      <c r="K10" s="37">
        <v>65082.461779999976</v>
      </c>
      <c r="L10" s="37">
        <v>129571.81611999997</v>
      </c>
      <c r="M10" s="37">
        <v>174190.70251999996</v>
      </c>
      <c r="N10" s="37">
        <v>170883.31146000011</v>
      </c>
      <c r="O10" s="37">
        <v>82869.190269999963</v>
      </c>
      <c r="P10" s="37">
        <v>149683.53467000005</v>
      </c>
      <c r="Q10" s="37">
        <v>189954.95185999991</v>
      </c>
      <c r="R10" s="37">
        <v>168308.70252999989</v>
      </c>
      <c r="S10" s="37">
        <v>109739.67458000001</v>
      </c>
      <c r="T10" s="37">
        <v>188283.09052000003</v>
      </c>
      <c r="U10" s="37">
        <v>212826.80037000007</v>
      </c>
      <c r="V10" s="37">
        <v>164235.72751999999</v>
      </c>
      <c r="W10" s="37">
        <v>132886.75815999997</v>
      </c>
      <c r="X10" s="37">
        <v>218705.02015999999</v>
      </c>
      <c r="Y10" s="37">
        <v>242635.06138</v>
      </c>
      <c r="Z10" s="37">
        <v>155691.94701</v>
      </c>
      <c r="AA10" s="37">
        <v>161190.85144999999</v>
      </c>
      <c r="AB10" s="37">
        <v>333002.48191000009</v>
      </c>
      <c r="AC10" s="37">
        <v>360495.62800999993</v>
      </c>
      <c r="AD10" s="48">
        <f>Алматы!AE7</f>
        <v>139908.38138000001</v>
      </c>
      <c r="AE10" s="48">
        <f>Алматы!AF7</f>
        <v>204307.90578999996</v>
      </c>
      <c r="AF10" s="48">
        <f>Алматы!AG7</f>
        <v>302431.03212000005</v>
      </c>
      <c r="AG10" s="48">
        <f>Алматы!AH7</f>
        <v>407623.48916000011</v>
      </c>
      <c r="AH10" s="48">
        <f>Алматы!AI7</f>
        <v>31619.30827999999</v>
      </c>
      <c r="AI10" s="48">
        <f>Алматы!AJ7</f>
        <v>37401.723790000004</v>
      </c>
      <c r="AJ10" s="48">
        <f>Алматы!AK7</f>
        <v>63237.186600000008</v>
      </c>
      <c r="AK10" s="48">
        <f>Алматы!AL7</f>
        <v>86617.14999000002</v>
      </c>
      <c r="AL10" s="48">
        <f>Алматы!AM7</f>
        <v>38271.134509999989</v>
      </c>
      <c r="AM10" s="48">
        <f>Алматы!AN7</f>
        <v>56246.235489999985</v>
      </c>
      <c r="AN10" s="48">
        <f>Алматы!AO7</f>
        <v>61135.688619999994</v>
      </c>
      <c r="AO10" s="48">
        <f>Алматы!AP7</f>
        <v>87282.385380000022</v>
      </c>
    </row>
    <row r="11" spans="1:41" s="17" customFormat="1" ht="12.75" x14ac:dyDescent="0.2">
      <c r="A11" s="15" t="s">
        <v>233</v>
      </c>
      <c r="B11" s="37">
        <v>1189.4785999999999</v>
      </c>
      <c r="C11" s="37">
        <v>1457.0714300000002</v>
      </c>
      <c r="D11" s="37">
        <v>20795.950989999994</v>
      </c>
      <c r="E11" s="37">
        <v>24878.026999999995</v>
      </c>
      <c r="F11" s="37">
        <v>978.83449999999993</v>
      </c>
      <c r="G11" s="37">
        <v>967.91855999999996</v>
      </c>
      <c r="H11" s="37">
        <v>19461.086579999988</v>
      </c>
      <c r="I11" s="37">
        <v>22636.237749999993</v>
      </c>
      <c r="J11" s="37">
        <v>627.92313999999999</v>
      </c>
      <c r="K11" s="37">
        <v>907.69392999999991</v>
      </c>
      <c r="L11" s="37">
        <v>16924.061930000003</v>
      </c>
      <c r="M11" s="37">
        <v>24325.457039999998</v>
      </c>
      <c r="N11" s="37">
        <v>1371.4894300000001</v>
      </c>
      <c r="O11" s="37">
        <v>2965.9503999999997</v>
      </c>
      <c r="P11" s="37">
        <v>16182.261409999997</v>
      </c>
      <c r="Q11" s="37">
        <v>22437.527340000015</v>
      </c>
      <c r="R11" s="37">
        <v>1302.9459800000002</v>
      </c>
      <c r="S11" s="37">
        <v>3177.9317000000001</v>
      </c>
      <c r="T11" s="37">
        <v>19804.730040000002</v>
      </c>
      <c r="U11" s="37">
        <v>25985.118029999991</v>
      </c>
      <c r="V11" s="37">
        <v>1864.6664499999995</v>
      </c>
      <c r="W11" s="37">
        <v>2323.33961</v>
      </c>
      <c r="X11" s="37">
        <v>18889.854869999996</v>
      </c>
      <c r="Y11" s="37">
        <v>24369.199639999995</v>
      </c>
      <c r="Z11" s="37">
        <v>3682.6731400000008</v>
      </c>
      <c r="AA11" s="37">
        <v>2346.1598399999989</v>
      </c>
      <c r="AB11" s="37">
        <v>24389.848239999988</v>
      </c>
      <c r="AC11" s="37">
        <v>28360.39521000001</v>
      </c>
      <c r="AD11" s="48" t="e">
        <f>#REF!</f>
        <v>#REF!</v>
      </c>
      <c r="AE11" s="48" t="e">
        <f>#REF!</f>
        <v>#REF!</v>
      </c>
      <c r="AF11" s="48" t="e">
        <f>#REF!</f>
        <v>#REF!</v>
      </c>
      <c r="AG11" s="48" t="e">
        <f>#REF!</f>
        <v>#REF!</v>
      </c>
      <c r="AH11" s="48" t="e">
        <f>#REF!</f>
        <v>#REF!</v>
      </c>
      <c r="AI11" s="48" t="e">
        <f>#REF!</f>
        <v>#REF!</v>
      </c>
      <c r="AJ11" s="48" t="e">
        <f>#REF!</f>
        <v>#REF!</v>
      </c>
      <c r="AK11" s="48" t="e">
        <f>#REF!</f>
        <v>#REF!</v>
      </c>
      <c r="AL11" s="48" t="e">
        <f>#REF!</f>
        <v>#REF!</v>
      </c>
      <c r="AM11" s="48" t="e">
        <f>#REF!</f>
        <v>#REF!</v>
      </c>
      <c r="AN11" s="48" t="e">
        <f>#REF!</f>
        <v>#REF!</v>
      </c>
      <c r="AO11" s="48" t="e">
        <f>#REF!</f>
        <v>#REF!</v>
      </c>
    </row>
    <row r="12" spans="1:41" s="17" customFormat="1" ht="12.75" x14ac:dyDescent="0.2">
      <c r="A12" s="15" t="s">
        <v>234</v>
      </c>
      <c r="B12" s="37">
        <v>23907.039769999996</v>
      </c>
      <c r="C12" s="37">
        <v>12122.707289999997</v>
      </c>
      <c r="D12" s="37">
        <v>66838.137190000023</v>
      </c>
      <c r="E12" s="37">
        <v>69356.606719999967</v>
      </c>
      <c r="F12" s="37">
        <v>39414.793169999997</v>
      </c>
      <c r="G12" s="37">
        <v>13477.049140000001</v>
      </c>
      <c r="H12" s="37">
        <v>69552.494200000016</v>
      </c>
      <c r="I12" s="37">
        <v>65483.788880000015</v>
      </c>
      <c r="J12" s="37">
        <v>45847.181329999992</v>
      </c>
      <c r="K12" s="37">
        <v>15830.061410000002</v>
      </c>
      <c r="L12" s="37">
        <v>63357.793609999986</v>
      </c>
      <c r="M12" s="37">
        <v>62667.610679999983</v>
      </c>
      <c r="N12" s="37">
        <v>66784.682210000014</v>
      </c>
      <c r="O12" s="37">
        <v>26756.003339999999</v>
      </c>
      <c r="P12" s="37">
        <v>49683.245289999992</v>
      </c>
      <c r="Q12" s="37">
        <v>50215.955059999978</v>
      </c>
      <c r="R12" s="37">
        <v>55915.756219999996</v>
      </c>
      <c r="S12" s="37">
        <v>28484.142479999995</v>
      </c>
      <c r="T12" s="37">
        <v>61559.14650000001</v>
      </c>
      <c r="U12" s="37">
        <v>63677.990579999976</v>
      </c>
      <c r="V12" s="37">
        <v>68284.028319999983</v>
      </c>
      <c r="W12" s="37">
        <v>46582.405829999996</v>
      </c>
      <c r="X12" s="37">
        <v>88187.424909999987</v>
      </c>
      <c r="Y12" s="37">
        <v>76252.087389999986</v>
      </c>
      <c r="Z12" s="37">
        <v>56578.939949999985</v>
      </c>
      <c r="AA12" s="37">
        <v>50153.470890000004</v>
      </c>
      <c r="AB12" s="37">
        <v>100301.81744000003</v>
      </c>
      <c r="AC12" s="37">
        <v>124236.90425000002</v>
      </c>
      <c r="AD12" s="48" t="e">
        <f>#REF!</f>
        <v>#REF!</v>
      </c>
      <c r="AE12" s="48" t="e">
        <f>#REF!</f>
        <v>#REF!</v>
      </c>
      <c r="AF12" s="48" t="e">
        <f>#REF!</f>
        <v>#REF!</v>
      </c>
      <c r="AG12" s="48" t="e">
        <f>#REF!</f>
        <v>#REF!</v>
      </c>
      <c r="AH12" s="48" t="e">
        <f>#REF!</f>
        <v>#REF!</v>
      </c>
      <c r="AI12" s="48" t="e">
        <f>#REF!</f>
        <v>#REF!</v>
      </c>
      <c r="AJ12" s="48" t="e">
        <f>#REF!</f>
        <v>#REF!</v>
      </c>
      <c r="AK12" s="48" t="e">
        <f>#REF!</f>
        <v>#REF!</v>
      </c>
      <c r="AL12" s="48" t="e">
        <f>#REF!</f>
        <v>#REF!</v>
      </c>
      <c r="AM12" s="48" t="e">
        <f>#REF!</f>
        <v>#REF!</v>
      </c>
      <c r="AN12" s="48" t="e">
        <f>#REF!</f>
        <v>#REF!</v>
      </c>
      <c r="AO12" s="48" t="e">
        <f>#REF!</f>
        <v>#REF!</v>
      </c>
    </row>
    <row r="13" spans="1:41" s="17" customFormat="1" ht="12.75" x14ac:dyDescent="0.2">
      <c r="A13" s="15" t="s">
        <v>235</v>
      </c>
      <c r="B13" s="37">
        <v>4759.3296800000007</v>
      </c>
      <c r="C13" s="37">
        <v>4266.5129399999987</v>
      </c>
      <c r="D13" s="37">
        <v>36193.920940000011</v>
      </c>
      <c r="E13" s="37">
        <v>31467.156340000009</v>
      </c>
      <c r="F13" s="37">
        <v>11349.5208</v>
      </c>
      <c r="G13" s="37">
        <v>4687.5962899999995</v>
      </c>
      <c r="H13" s="37">
        <v>123860.69832000001</v>
      </c>
      <c r="I13" s="37">
        <v>70662.07140999999</v>
      </c>
      <c r="J13" s="37">
        <v>42978.155649999993</v>
      </c>
      <c r="K13" s="37">
        <v>20805.320960000005</v>
      </c>
      <c r="L13" s="37">
        <v>308688.9558</v>
      </c>
      <c r="M13" s="37">
        <v>152638.21100000001</v>
      </c>
      <c r="N13" s="37">
        <v>53136.70769000001</v>
      </c>
      <c r="O13" s="37">
        <v>26482.435799999999</v>
      </c>
      <c r="P13" s="37">
        <v>193182.14282999994</v>
      </c>
      <c r="Q13" s="37">
        <v>86265.006670000002</v>
      </c>
      <c r="R13" s="37">
        <v>9640.7588599999999</v>
      </c>
      <c r="S13" s="37">
        <v>7795.12255</v>
      </c>
      <c r="T13" s="37">
        <v>193501.21913000001</v>
      </c>
      <c r="U13" s="37">
        <v>86248.014030000006</v>
      </c>
      <c r="V13" s="37">
        <v>29240.968719999997</v>
      </c>
      <c r="W13" s="37">
        <v>15535.230510000001</v>
      </c>
      <c r="X13" s="37">
        <v>139349.25571000003</v>
      </c>
      <c r="Y13" s="37">
        <v>75973.79462000003</v>
      </c>
      <c r="Z13" s="37">
        <v>19582.885849999999</v>
      </c>
      <c r="AA13" s="37">
        <v>12253.779699999997</v>
      </c>
      <c r="AB13" s="37">
        <v>226100.04636000004</v>
      </c>
      <c r="AC13" s="37">
        <v>122561.49014000001</v>
      </c>
      <c r="AD13" s="48" t="e">
        <f>#REF!</f>
        <v>#REF!</v>
      </c>
      <c r="AE13" s="48" t="e">
        <f>#REF!</f>
        <v>#REF!</v>
      </c>
      <c r="AF13" s="48" t="e">
        <f>#REF!</f>
        <v>#REF!</v>
      </c>
      <c r="AG13" s="48" t="e">
        <f>#REF!</f>
        <v>#REF!</v>
      </c>
      <c r="AH13" s="48" t="e">
        <f>#REF!</f>
        <v>#REF!</v>
      </c>
      <c r="AI13" s="48" t="e">
        <f>#REF!</f>
        <v>#REF!</v>
      </c>
      <c r="AJ13" s="48" t="e">
        <f>#REF!</f>
        <v>#REF!</v>
      </c>
      <c r="AK13" s="48" t="e">
        <f>#REF!</f>
        <v>#REF!</v>
      </c>
      <c r="AL13" s="48" t="e">
        <f>#REF!</f>
        <v>#REF!</v>
      </c>
      <c r="AM13" s="48" t="e">
        <f>#REF!</f>
        <v>#REF!</v>
      </c>
      <c r="AN13" s="48" t="e">
        <f>#REF!</f>
        <v>#REF!</v>
      </c>
      <c r="AO13" s="48" t="e">
        <f>#REF!</f>
        <v>#REF!</v>
      </c>
    </row>
    <row r="14" spans="1:41" s="17" customFormat="1" ht="12.75" x14ac:dyDescent="0.2">
      <c r="A14" s="15" t="s">
        <v>248</v>
      </c>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48" t="e">
        <f>#REF!</f>
        <v>#REF!</v>
      </c>
      <c r="AE14" s="48" t="e">
        <f>#REF!</f>
        <v>#REF!</v>
      </c>
      <c r="AF14" s="48" t="e">
        <f>#REF!</f>
        <v>#REF!</v>
      </c>
      <c r="AG14" s="48" t="e">
        <f>#REF!</f>
        <v>#REF!</v>
      </c>
      <c r="AH14" s="48" t="e">
        <f>#REF!</f>
        <v>#REF!</v>
      </c>
      <c r="AI14" s="48" t="e">
        <f>#REF!</f>
        <v>#REF!</v>
      </c>
      <c r="AJ14" s="48" t="e">
        <f>#REF!</f>
        <v>#REF!</v>
      </c>
      <c r="AK14" s="48" t="e">
        <f>#REF!</f>
        <v>#REF!</v>
      </c>
      <c r="AL14" s="48" t="e">
        <f>#REF!</f>
        <v>#REF!</v>
      </c>
      <c r="AM14" s="48" t="e">
        <f>#REF!</f>
        <v>#REF!</v>
      </c>
      <c r="AN14" s="48" t="e">
        <f>#REF!</f>
        <v>#REF!</v>
      </c>
      <c r="AO14" s="48" t="e">
        <f>#REF!</f>
        <v>#REF!</v>
      </c>
    </row>
    <row r="15" spans="1:41" s="17" customFormat="1" ht="12.75" x14ac:dyDescent="0.2">
      <c r="A15" s="15" t="s">
        <v>236</v>
      </c>
      <c r="B15" s="37">
        <v>179172.03203999996</v>
      </c>
      <c r="C15" s="37">
        <v>52345.369220000015</v>
      </c>
      <c r="D15" s="37">
        <v>129201.36676</v>
      </c>
      <c r="E15" s="37">
        <v>153165.84677999999</v>
      </c>
      <c r="F15" s="37">
        <v>221011.44741000002</v>
      </c>
      <c r="G15" s="37">
        <v>47618.669129999995</v>
      </c>
      <c r="H15" s="37">
        <v>112795.58771000004</v>
      </c>
      <c r="I15" s="37">
        <v>141317.32563000009</v>
      </c>
      <c r="J15" s="37">
        <v>127098.81995999999</v>
      </c>
      <c r="K15" s="37">
        <v>32554.75403</v>
      </c>
      <c r="L15" s="37">
        <v>124106.40697000003</v>
      </c>
      <c r="M15" s="37">
        <v>168148.24851</v>
      </c>
      <c r="N15" s="37">
        <v>148204.16023000001</v>
      </c>
      <c r="O15" s="37">
        <v>36107.53290999998</v>
      </c>
      <c r="P15" s="37">
        <v>129347.67081999997</v>
      </c>
      <c r="Q15" s="37">
        <v>177802.54225999993</v>
      </c>
      <c r="R15" s="37">
        <v>126154.62431999997</v>
      </c>
      <c r="S15" s="37">
        <v>37145.282690000007</v>
      </c>
      <c r="T15" s="37">
        <v>130681.88646000001</v>
      </c>
      <c r="U15" s="37">
        <v>161012.35080999997</v>
      </c>
      <c r="V15" s="37">
        <v>127453.87956999999</v>
      </c>
      <c r="W15" s="37">
        <v>45031.943260000007</v>
      </c>
      <c r="X15" s="37">
        <v>124550.61972</v>
      </c>
      <c r="Y15" s="37">
        <v>169748.86545999991</v>
      </c>
      <c r="Z15" s="37">
        <v>110294.5141</v>
      </c>
      <c r="AA15" s="37">
        <v>47611.40239000001</v>
      </c>
      <c r="AB15" s="37">
        <v>133985.90727000008</v>
      </c>
      <c r="AC15" s="37">
        <v>207746.47109000001</v>
      </c>
      <c r="AD15" s="48" t="e">
        <f>#REF!</f>
        <v>#REF!</v>
      </c>
      <c r="AE15" s="48" t="e">
        <f>#REF!</f>
        <v>#REF!</v>
      </c>
      <c r="AF15" s="48" t="e">
        <f>#REF!</f>
        <v>#REF!</v>
      </c>
      <c r="AG15" s="48" t="e">
        <f>#REF!</f>
        <v>#REF!</v>
      </c>
      <c r="AH15" s="48" t="e">
        <f>#REF!</f>
        <v>#REF!</v>
      </c>
      <c r="AI15" s="48" t="e">
        <f>#REF!</f>
        <v>#REF!</v>
      </c>
      <c r="AJ15" s="48" t="e">
        <f>#REF!</f>
        <v>#REF!</v>
      </c>
      <c r="AK15" s="48" t="e">
        <f>#REF!</f>
        <v>#REF!</v>
      </c>
      <c r="AL15" s="48" t="e">
        <f>#REF!</f>
        <v>#REF!</v>
      </c>
      <c r="AM15" s="48" t="e">
        <f>#REF!</f>
        <v>#REF!</v>
      </c>
      <c r="AN15" s="48" t="e">
        <f>#REF!</f>
        <v>#REF!</v>
      </c>
      <c r="AO15" s="48" t="e">
        <f>#REF!</f>
        <v>#REF!</v>
      </c>
    </row>
    <row r="16" spans="1:41" s="17" customFormat="1" ht="12.75" x14ac:dyDescent="0.2">
      <c r="A16" s="15" t="s">
        <v>237</v>
      </c>
      <c r="B16" s="37">
        <v>685976.22100999951</v>
      </c>
      <c r="C16" s="37">
        <v>205277.26270999998</v>
      </c>
      <c r="D16" s="37">
        <v>91053.206660000025</v>
      </c>
      <c r="E16" s="37">
        <v>128967.62301000001</v>
      </c>
      <c r="F16" s="37">
        <v>1067530.5150899999</v>
      </c>
      <c r="G16" s="37">
        <v>246088.92793000015</v>
      </c>
      <c r="H16" s="37">
        <v>98947.767610000024</v>
      </c>
      <c r="I16" s="37">
        <v>117168.39378999997</v>
      </c>
      <c r="J16" s="37">
        <v>1104150.5515700001</v>
      </c>
      <c r="K16" s="37">
        <v>261859.02054999999</v>
      </c>
      <c r="L16" s="37">
        <v>108137.96310999998</v>
      </c>
      <c r="M16" s="37">
        <v>130618.71902999998</v>
      </c>
      <c r="N16" s="37">
        <v>1207500.1342199997</v>
      </c>
      <c r="O16" s="37">
        <v>269488.77968000004</v>
      </c>
      <c r="P16" s="37">
        <v>110001.46929000001</v>
      </c>
      <c r="Q16" s="37">
        <v>124459.84662</v>
      </c>
      <c r="R16" s="37">
        <v>766757.70351999986</v>
      </c>
      <c r="S16" s="37">
        <v>210634.62250999999</v>
      </c>
      <c r="T16" s="37">
        <v>114779.22155999998</v>
      </c>
      <c r="U16" s="37">
        <v>127575.71336999998</v>
      </c>
      <c r="V16" s="37">
        <v>1011894.9956600001</v>
      </c>
      <c r="W16" s="37">
        <v>304774.33814999985</v>
      </c>
      <c r="X16" s="37">
        <v>133981.93592999998</v>
      </c>
      <c r="Y16" s="37">
        <v>150085.79757000005</v>
      </c>
      <c r="Z16" s="37">
        <v>821593.0253699997</v>
      </c>
      <c r="AA16" s="37">
        <v>259856.94021999996</v>
      </c>
      <c r="AB16" s="37">
        <v>120263.71501000003</v>
      </c>
      <c r="AC16" s="37">
        <v>165451.97343999997</v>
      </c>
      <c r="AD16" s="48">
        <f>'2015-2026'!AE7</f>
        <v>38590.891930000013</v>
      </c>
      <c r="AE16" s="48">
        <f>'2015-2026'!AF7</f>
        <v>27254.953069999985</v>
      </c>
      <c r="AF16" s="48">
        <f>'2015-2026'!AG7</f>
        <v>108671.92500999998</v>
      </c>
      <c r="AG16" s="48">
        <f>'2015-2026'!AH7</f>
        <v>190225.63651000004</v>
      </c>
      <c r="AH16" s="48">
        <f>'2015-2026'!AI7</f>
        <v>53584.198330000014</v>
      </c>
      <c r="AI16" s="48">
        <f>'2015-2026'!AJ7</f>
        <v>29768.605339999995</v>
      </c>
      <c r="AJ16" s="48">
        <f>'2015-2026'!AK7</f>
        <v>170566.30370999995</v>
      </c>
      <c r="AK16" s="48">
        <f>'2015-2026'!AL7</f>
        <v>194208.39726000003</v>
      </c>
      <c r="AL16" s="48">
        <f>'2015-2026'!AU7</f>
        <v>29937.325599999993</v>
      </c>
      <c r="AM16" s="48">
        <f>'2015-2026'!AV7</f>
        <v>13393.13091</v>
      </c>
      <c r="AN16" s="48">
        <f>'2015-2026'!AW7</f>
        <v>55825.247709999996</v>
      </c>
      <c r="AO16" s="48">
        <f>'2015-2026'!AX7</f>
        <v>73046.822649999958</v>
      </c>
    </row>
    <row r="17" spans="1:41" s="17" customFormat="1" ht="12.75" x14ac:dyDescent="0.2">
      <c r="A17" s="15" t="s">
        <v>238</v>
      </c>
      <c r="B17" s="37">
        <v>2935.1210000000001</v>
      </c>
      <c r="C17" s="37">
        <v>5115.7948300000007</v>
      </c>
      <c r="D17" s="37">
        <v>2920.2163</v>
      </c>
      <c r="E17" s="37">
        <v>5077.2336999999998</v>
      </c>
      <c r="F17" s="37">
        <v>1883.81</v>
      </c>
      <c r="G17" s="37">
        <v>5814.90013</v>
      </c>
      <c r="H17" s="37">
        <v>3221.9639499999994</v>
      </c>
      <c r="I17" s="37">
        <v>4307.0308200000009</v>
      </c>
      <c r="J17" s="37">
        <v>2815.9580000000001</v>
      </c>
      <c r="K17" s="37">
        <v>6703.2826300000006</v>
      </c>
      <c r="L17" s="37">
        <v>3181.0195400000002</v>
      </c>
      <c r="M17" s="37">
        <v>4267.9761200000012</v>
      </c>
      <c r="N17" s="37">
        <v>4451.732</v>
      </c>
      <c r="O17" s="37">
        <v>7908.1959699999998</v>
      </c>
      <c r="P17" s="37">
        <v>3799.2547600000003</v>
      </c>
      <c r="Q17" s="37">
        <v>5077.6559999999999</v>
      </c>
      <c r="R17" s="37">
        <v>2780.877</v>
      </c>
      <c r="S17" s="37">
        <v>7352.0317000000005</v>
      </c>
      <c r="T17" s="37">
        <v>5286.0144000000009</v>
      </c>
      <c r="U17" s="37">
        <v>7008.0344399999994</v>
      </c>
      <c r="V17" s="37">
        <v>3177.5919999999996</v>
      </c>
      <c r="W17" s="37">
        <v>5871.1009300000014</v>
      </c>
      <c r="X17" s="37">
        <v>5508.5350399999998</v>
      </c>
      <c r="Y17" s="37">
        <v>8096.1153499999991</v>
      </c>
      <c r="Z17" s="37">
        <v>1121.4910000000002</v>
      </c>
      <c r="AA17" s="37">
        <v>4201.9310100000002</v>
      </c>
      <c r="AB17" s="37">
        <v>6103.8479699999989</v>
      </c>
      <c r="AC17" s="37">
        <v>9373.9763400000065</v>
      </c>
      <c r="AD17" s="48" t="e">
        <f>#REF!</f>
        <v>#REF!</v>
      </c>
      <c r="AE17" s="48" t="e">
        <f>#REF!</f>
        <v>#REF!</v>
      </c>
      <c r="AF17" s="48" t="e">
        <f>#REF!</f>
        <v>#REF!</v>
      </c>
      <c r="AG17" s="48" t="e">
        <f>#REF!</f>
        <v>#REF!</v>
      </c>
      <c r="AH17" s="48" t="e">
        <f>#REF!</f>
        <v>#REF!</v>
      </c>
      <c r="AI17" s="48" t="e">
        <f>#REF!</f>
        <v>#REF!</v>
      </c>
      <c r="AJ17" s="48" t="e">
        <f>#REF!</f>
        <v>#REF!</v>
      </c>
      <c r="AK17" s="48" t="e">
        <f>#REF!</f>
        <v>#REF!</v>
      </c>
      <c r="AL17" s="48" t="e">
        <f>#REF!</f>
        <v>#REF!</v>
      </c>
      <c r="AM17" s="48" t="e">
        <f>#REF!</f>
        <v>#REF!</v>
      </c>
      <c r="AN17" s="48" t="e">
        <f>#REF!</f>
        <v>#REF!</v>
      </c>
      <c r="AO17" s="48" t="e">
        <f>#REF!</f>
        <v>#REF!</v>
      </c>
    </row>
    <row r="18" spans="1:41" s="17" customFormat="1" ht="12.75" x14ac:dyDescent="0.2">
      <c r="A18" s="15" t="s">
        <v>245</v>
      </c>
      <c r="B18" s="37">
        <v>557</v>
      </c>
      <c r="C18" s="37">
        <v>196.83</v>
      </c>
      <c r="D18" s="37">
        <v>15763.130729999995</v>
      </c>
      <c r="E18" s="37">
        <v>17766.647900000004</v>
      </c>
      <c r="F18" s="37">
        <v>2057.5051600000002</v>
      </c>
      <c r="G18" s="37">
        <v>455.44657999999998</v>
      </c>
      <c r="H18" s="37">
        <v>12509.789900000003</v>
      </c>
      <c r="I18" s="37">
        <v>14919.891140000002</v>
      </c>
      <c r="J18" s="37">
        <v>4023.2207999999996</v>
      </c>
      <c r="K18" s="37">
        <v>940.58240000000001</v>
      </c>
      <c r="L18" s="37">
        <v>14163.527640000004</v>
      </c>
      <c r="M18" s="37">
        <v>19853.253629999996</v>
      </c>
      <c r="N18" s="37">
        <v>2556.1</v>
      </c>
      <c r="O18" s="37">
        <v>459.41153999999995</v>
      </c>
      <c r="P18" s="37">
        <v>15914.735770000001</v>
      </c>
      <c r="Q18" s="37">
        <v>23738.030359999997</v>
      </c>
      <c r="R18" s="37">
        <v>1016.9162</v>
      </c>
      <c r="S18" s="37">
        <v>274.52467999999999</v>
      </c>
      <c r="T18" s="37">
        <v>18128.554890000003</v>
      </c>
      <c r="U18" s="37">
        <v>25213.917080000003</v>
      </c>
      <c r="V18" s="37">
        <v>2014.00893</v>
      </c>
      <c r="W18" s="37">
        <v>1435.8106199999995</v>
      </c>
      <c r="X18" s="37">
        <v>20651.721089999999</v>
      </c>
      <c r="Y18" s="37">
        <v>29046.887910000001</v>
      </c>
      <c r="Z18" s="37">
        <v>722.68126000000007</v>
      </c>
      <c r="AA18" s="37">
        <v>321.27969000000002</v>
      </c>
      <c r="AB18" s="37">
        <v>25816.705279999998</v>
      </c>
      <c r="AC18" s="37">
        <v>35580.942329999998</v>
      </c>
      <c r="AD18" s="48" t="e">
        <f>#REF!</f>
        <v>#REF!</v>
      </c>
      <c r="AE18" s="48" t="e">
        <f>#REF!</f>
        <v>#REF!</v>
      </c>
      <c r="AF18" s="48" t="e">
        <f>#REF!</f>
        <v>#REF!</v>
      </c>
      <c r="AG18" s="48" t="e">
        <f>#REF!</f>
        <v>#REF!</v>
      </c>
      <c r="AH18" s="48" t="e">
        <f>#REF!</f>
        <v>#REF!</v>
      </c>
      <c r="AI18" s="48" t="e">
        <f>#REF!</f>
        <v>#REF!</v>
      </c>
      <c r="AJ18" s="48" t="e">
        <f>#REF!</f>
        <v>#REF!</v>
      </c>
      <c r="AK18" s="48" t="e">
        <f>#REF!</f>
        <v>#REF!</v>
      </c>
      <c r="AL18" s="48" t="e">
        <f>#REF!</f>
        <v>#REF!</v>
      </c>
      <c r="AM18" s="48" t="e">
        <f>#REF!</f>
        <v>#REF!</v>
      </c>
      <c r="AN18" s="48" t="e">
        <f>#REF!</f>
        <v>#REF!</v>
      </c>
      <c r="AO18" s="48" t="e">
        <f>#REF!</f>
        <v>#REF!</v>
      </c>
    </row>
    <row r="19" spans="1:41" s="17" customFormat="1" ht="12.75" x14ac:dyDescent="0.2">
      <c r="A19" s="15" t="s">
        <v>239</v>
      </c>
      <c r="B19" s="37">
        <v>10974.718630000001</v>
      </c>
      <c r="C19" s="37">
        <v>6230.7288499999986</v>
      </c>
      <c r="D19" s="37">
        <v>52209.310150000005</v>
      </c>
      <c r="E19" s="37">
        <v>52688.698299999989</v>
      </c>
      <c r="F19" s="37">
        <v>24268.809450000001</v>
      </c>
      <c r="G19" s="37">
        <v>8249.47588</v>
      </c>
      <c r="H19" s="37">
        <v>45633.25056</v>
      </c>
      <c r="I19" s="37">
        <v>42444.003230000024</v>
      </c>
      <c r="J19" s="37">
        <v>29720.594519999995</v>
      </c>
      <c r="K19" s="37">
        <v>13123.208420000001</v>
      </c>
      <c r="L19" s="37">
        <v>53880.109899999996</v>
      </c>
      <c r="M19" s="37">
        <v>55148.715680000001</v>
      </c>
      <c r="N19" s="37">
        <v>39184.078879999994</v>
      </c>
      <c r="O19" s="37">
        <v>12842.0182</v>
      </c>
      <c r="P19" s="37">
        <v>49353.235660000006</v>
      </c>
      <c r="Q19" s="37">
        <v>52145.315529999993</v>
      </c>
      <c r="R19" s="37">
        <v>50229.698310000007</v>
      </c>
      <c r="S19" s="37">
        <v>19475.467749999996</v>
      </c>
      <c r="T19" s="37">
        <v>67158.847940000007</v>
      </c>
      <c r="U19" s="37">
        <v>65142.613030000022</v>
      </c>
      <c r="V19" s="37">
        <v>51155.511879999991</v>
      </c>
      <c r="W19" s="37">
        <v>23651.592450000004</v>
      </c>
      <c r="X19" s="37">
        <v>65112.765339999991</v>
      </c>
      <c r="Y19" s="37">
        <v>67790.76711999999</v>
      </c>
      <c r="Z19" s="37">
        <v>49582.174399999989</v>
      </c>
      <c r="AA19" s="37">
        <v>30010.781380000004</v>
      </c>
      <c r="AB19" s="37">
        <v>57186.526970000014</v>
      </c>
      <c r="AC19" s="37">
        <v>67146.408590000006</v>
      </c>
      <c r="AD19" s="48" t="e">
        <f>#REF!</f>
        <v>#REF!</v>
      </c>
      <c r="AE19" s="48" t="e">
        <f>#REF!</f>
        <v>#REF!</v>
      </c>
      <c r="AF19" s="48" t="e">
        <f>#REF!</f>
        <v>#REF!</v>
      </c>
      <c r="AG19" s="48" t="e">
        <f>#REF!</f>
        <v>#REF!</v>
      </c>
      <c r="AH19" s="48" t="e">
        <f>#REF!</f>
        <v>#REF!</v>
      </c>
      <c r="AI19" s="48" t="e">
        <f>#REF!</f>
        <v>#REF!</v>
      </c>
      <c r="AJ19" s="48" t="e">
        <f>#REF!</f>
        <v>#REF!</v>
      </c>
      <c r="AK19" s="48" t="e">
        <f>#REF!</f>
        <v>#REF!</v>
      </c>
      <c r="AL19" s="48" t="e">
        <f>#REF!</f>
        <v>#REF!</v>
      </c>
      <c r="AM19" s="48" t="e">
        <f>#REF!</f>
        <v>#REF!</v>
      </c>
      <c r="AN19" s="48" t="e">
        <f>#REF!</f>
        <v>#REF!</v>
      </c>
      <c r="AO19" s="48" t="e">
        <f>#REF!</f>
        <v>#REF!</v>
      </c>
    </row>
    <row r="20" spans="1:41" s="17" customFormat="1" ht="12.75" x14ac:dyDescent="0.2">
      <c r="A20" s="15" t="s">
        <v>240</v>
      </c>
      <c r="B20" s="37">
        <v>143383.26769000001</v>
      </c>
      <c r="C20" s="37">
        <v>34744.118460000012</v>
      </c>
      <c r="D20" s="37">
        <v>27123.633469999997</v>
      </c>
      <c r="E20" s="37">
        <v>29276.629530000009</v>
      </c>
      <c r="F20" s="37">
        <v>274452.34262000001</v>
      </c>
      <c r="G20" s="37">
        <v>53435.214449999992</v>
      </c>
      <c r="H20" s="37">
        <v>21213.832519999996</v>
      </c>
      <c r="I20" s="37">
        <v>23287.520619999999</v>
      </c>
      <c r="J20" s="37">
        <v>279553.83148999995</v>
      </c>
      <c r="K20" s="37">
        <v>56961.542899999986</v>
      </c>
      <c r="L20" s="37">
        <v>27425.193760000002</v>
      </c>
      <c r="M20" s="37">
        <v>33596.166980000016</v>
      </c>
      <c r="N20" s="37">
        <v>296197.33139000001</v>
      </c>
      <c r="O20" s="37">
        <v>60795.313040000001</v>
      </c>
      <c r="P20" s="37">
        <v>70813.177899999981</v>
      </c>
      <c r="Q20" s="37">
        <v>33691.859899999996</v>
      </c>
      <c r="R20" s="37">
        <v>265539.17510999995</v>
      </c>
      <c r="S20" s="37">
        <v>77322.850419999973</v>
      </c>
      <c r="T20" s="37">
        <v>39192.155590000002</v>
      </c>
      <c r="U20" s="37">
        <v>43152.981739999981</v>
      </c>
      <c r="V20" s="37">
        <v>208457.45523999998</v>
      </c>
      <c r="W20" s="37">
        <v>65332.986409999998</v>
      </c>
      <c r="X20" s="37">
        <v>53718.456739999987</v>
      </c>
      <c r="Y20" s="37">
        <v>58605.928420000018</v>
      </c>
      <c r="Z20" s="37">
        <v>198527.89738999991</v>
      </c>
      <c r="AA20" s="37">
        <v>68917.699840000016</v>
      </c>
      <c r="AB20" s="37">
        <v>53284.433970000006</v>
      </c>
      <c r="AC20" s="37">
        <v>70033.682279999994</v>
      </c>
      <c r="AD20" s="48" t="e">
        <f>#REF!</f>
        <v>#REF!</v>
      </c>
      <c r="AE20" s="48" t="e">
        <f>#REF!</f>
        <v>#REF!</v>
      </c>
      <c r="AF20" s="48" t="e">
        <f>#REF!</f>
        <v>#REF!</v>
      </c>
      <c r="AG20" s="48" t="e">
        <f>#REF!</f>
        <v>#REF!</v>
      </c>
      <c r="AH20" s="48" t="e">
        <f>#REF!</f>
        <v>#REF!</v>
      </c>
      <c r="AI20" s="48" t="e">
        <f>#REF!</f>
        <v>#REF!</v>
      </c>
      <c r="AJ20" s="48" t="e">
        <f>#REF!</f>
        <v>#REF!</v>
      </c>
      <c r="AK20" s="48" t="e">
        <f>#REF!</f>
        <v>#REF!</v>
      </c>
      <c r="AL20" s="48" t="e">
        <f>#REF!</f>
        <v>#REF!</v>
      </c>
      <c r="AM20" s="48" t="e">
        <f>#REF!</f>
        <v>#REF!</v>
      </c>
      <c r="AN20" s="48" t="e">
        <f>#REF!</f>
        <v>#REF!</v>
      </c>
      <c r="AO20" s="48" t="e">
        <f>#REF!</f>
        <v>#REF!</v>
      </c>
    </row>
    <row r="21" spans="1:41" s="17" customFormat="1" ht="12.75" x14ac:dyDescent="0.2">
      <c r="A21" s="15" t="s">
        <v>241</v>
      </c>
      <c r="B21" s="37">
        <v>141922.61686999997</v>
      </c>
      <c r="C21" s="37">
        <v>64179.328709999987</v>
      </c>
      <c r="D21" s="37">
        <v>9221.71306</v>
      </c>
      <c r="E21" s="37">
        <v>11722.926840000002</v>
      </c>
      <c r="F21" s="37">
        <v>148888.53460000001</v>
      </c>
      <c r="G21" s="37">
        <v>66542.59345</v>
      </c>
      <c r="H21" s="37">
        <v>10306.948790000002</v>
      </c>
      <c r="I21" s="37">
        <v>14644.773730000001</v>
      </c>
      <c r="J21" s="37">
        <v>180008.25302</v>
      </c>
      <c r="K21" s="37">
        <v>82522.05647000001</v>
      </c>
      <c r="L21" s="37">
        <v>15760.523130000001</v>
      </c>
      <c r="M21" s="37">
        <v>20662.262470000005</v>
      </c>
      <c r="N21" s="37">
        <v>172131.33862000002</v>
      </c>
      <c r="O21" s="37">
        <v>84338.474660000007</v>
      </c>
      <c r="P21" s="37">
        <v>12978.055619999996</v>
      </c>
      <c r="Q21" s="37">
        <v>16831.114310000001</v>
      </c>
      <c r="R21" s="37">
        <v>145566.37036</v>
      </c>
      <c r="S21" s="37">
        <v>77832.83318999999</v>
      </c>
      <c r="T21" s="37">
        <v>47127.888809999997</v>
      </c>
      <c r="U21" s="37">
        <v>31121.281340000005</v>
      </c>
      <c r="V21" s="37">
        <v>145218.39293</v>
      </c>
      <c r="W21" s="37">
        <v>104253.11382999999</v>
      </c>
      <c r="X21" s="37">
        <v>59712.93857000002</v>
      </c>
      <c r="Y21" s="37">
        <v>41223.858319999992</v>
      </c>
      <c r="Z21" s="37">
        <v>99374.790720000019</v>
      </c>
      <c r="AA21" s="37">
        <v>117277.87924000001</v>
      </c>
      <c r="AB21" s="37">
        <v>37852.711899999995</v>
      </c>
      <c r="AC21" s="37">
        <v>35832.467210000003</v>
      </c>
      <c r="AD21" s="48" t="e">
        <f>#REF!</f>
        <v>#REF!</v>
      </c>
      <c r="AE21" s="48" t="e">
        <f>#REF!</f>
        <v>#REF!</v>
      </c>
      <c r="AF21" s="48" t="e">
        <f>#REF!</f>
        <v>#REF!</v>
      </c>
      <c r="AG21" s="48" t="e">
        <f>#REF!</f>
        <v>#REF!</v>
      </c>
      <c r="AH21" s="48" t="e">
        <f>#REF!</f>
        <v>#REF!</v>
      </c>
      <c r="AI21" s="48" t="e">
        <f>#REF!</f>
        <v>#REF!</v>
      </c>
      <c r="AJ21" s="48" t="e">
        <f>#REF!</f>
        <v>#REF!</v>
      </c>
      <c r="AK21" s="48" t="e">
        <f>#REF!</f>
        <v>#REF!</v>
      </c>
      <c r="AL21" s="48" t="e">
        <f>#REF!</f>
        <v>#REF!</v>
      </c>
      <c r="AM21" s="48" t="e">
        <f>#REF!</f>
        <v>#REF!</v>
      </c>
      <c r="AN21" s="48" t="e">
        <f>#REF!</f>
        <v>#REF!</v>
      </c>
      <c r="AO21" s="48" t="e">
        <f>#REF!</f>
        <v>#REF!</v>
      </c>
    </row>
    <row r="22" spans="1:41" s="17" customFormat="1" ht="12.75" x14ac:dyDescent="0.2">
      <c r="A22" s="15" t="s">
        <v>249</v>
      </c>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48" t="e">
        <f>#REF!</f>
        <v>#REF!</v>
      </c>
      <c r="AE22" s="48" t="e">
        <f>#REF!</f>
        <v>#REF!</v>
      </c>
      <c r="AF22" s="48" t="e">
        <f>#REF!</f>
        <v>#REF!</v>
      </c>
      <c r="AG22" s="48" t="e">
        <f>#REF!</f>
        <v>#REF!</v>
      </c>
      <c r="AH22" s="48" t="e">
        <f>#REF!</f>
        <v>#REF!</v>
      </c>
      <c r="AI22" s="48" t="e">
        <f>#REF!</f>
        <v>#REF!</v>
      </c>
      <c r="AJ22" s="48" t="e">
        <f>#REF!</f>
        <v>#REF!</v>
      </c>
      <c r="AK22" s="48" t="e">
        <f>#REF!</f>
        <v>#REF!</v>
      </c>
      <c r="AL22" s="48" t="e">
        <f>#REF!</f>
        <v>#REF!</v>
      </c>
      <c r="AM22" s="48" t="e">
        <f>#REF!</f>
        <v>#REF!</v>
      </c>
      <c r="AN22" s="48" t="e">
        <f>#REF!</f>
        <v>#REF!</v>
      </c>
      <c r="AO22" s="48" t="e">
        <f>#REF!</f>
        <v>#REF!</v>
      </c>
    </row>
    <row r="23" spans="1:41" s="17" customFormat="1" ht="12.75" x14ac:dyDescent="0.2">
      <c r="A23" s="15" t="s">
        <v>242</v>
      </c>
      <c r="B23" s="37">
        <v>65672.424979999996</v>
      </c>
      <c r="C23" s="37">
        <v>28015.81984</v>
      </c>
      <c r="D23" s="37">
        <v>3737089.9169200016</v>
      </c>
      <c r="E23" s="37">
        <v>47718.007899999997</v>
      </c>
      <c r="F23" s="37">
        <v>83151.645929999999</v>
      </c>
      <c r="G23" s="37">
        <v>26391.483160000011</v>
      </c>
      <c r="H23" s="37">
        <v>4657550.6138999993</v>
      </c>
      <c r="I23" s="37">
        <v>42762.057269999998</v>
      </c>
      <c r="J23" s="37">
        <v>93950.643389999997</v>
      </c>
      <c r="K23" s="37">
        <v>37673.762909999998</v>
      </c>
      <c r="L23" s="37">
        <v>4467438.7650599992</v>
      </c>
      <c r="M23" s="37">
        <v>44687.633030000005</v>
      </c>
      <c r="N23" s="37">
        <v>133513.19305</v>
      </c>
      <c r="O23" s="37">
        <v>50613.20266000001</v>
      </c>
      <c r="P23" s="37">
        <v>4252190.1493899981</v>
      </c>
      <c r="Q23" s="37">
        <v>43386.038550000005</v>
      </c>
      <c r="R23" s="37">
        <v>120614.40258000001</v>
      </c>
      <c r="S23" s="37">
        <v>54897.997699999993</v>
      </c>
      <c r="T23" s="37">
        <v>4402746.6800499987</v>
      </c>
      <c r="U23" s="37">
        <v>44202.659469999991</v>
      </c>
      <c r="V23" s="37">
        <v>126901.06450999998</v>
      </c>
      <c r="W23" s="37">
        <v>64207.991240000003</v>
      </c>
      <c r="X23" s="37">
        <v>3331498.3265199992</v>
      </c>
      <c r="Y23" s="37">
        <v>43934.13615999998</v>
      </c>
      <c r="Z23" s="37">
        <v>113473.81960999998</v>
      </c>
      <c r="AA23" s="37">
        <v>83778.540650000039</v>
      </c>
      <c r="AB23" s="37">
        <v>3746086.1882600007</v>
      </c>
      <c r="AC23" s="37">
        <v>62449.068530000026</v>
      </c>
      <c r="AD23" s="48" t="e">
        <f>#REF!</f>
        <v>#REF!</v>
      </c>
      <c r="AE23" s="48" t="e">
        <f>#REF!</f>
        <v>#REF!</v>
      </c>
      <c r="AF23" s="48" t="e">
        <f>#REF!</f>
        <v>#REF!</v>
      </c>
      <c r="AG23" s="48" t="e">
        <f>#REF!</f>
        <v>#REF!</v>
      </c>
      <c r="AH23" s="48" t="e">
        <f>#REF!</f>
        <v>#REF!</v>
      </c>
      <c r="AI23" s="48" t="e">
        <f>#REF!</f>
        <v>#REF!</v>
      </c>
      <c r="AJ23" s="48" t="e">
        <f>#REF!</f>
        <v>#REF!</v>
      </c>
      <c r="AK23" s="48" t="e">
        <f>#REF!</f>
        <v>#REF!</v>
      </c>
      <c r="AL23" s="48" t="e">
        <f>#REF!</f>
        <v>#REF!</v>
      </c>
      <c r="AM23" s="48" t="e">
        <f>#REF!</f>
        <v>#REF!</v>
      </c>
      <c r="AN23" s="48" t="e">
        <f>#REF!</f>
        <v>#REF!</v>
      </c>
      <c r="AO23" s="48" t="e">
        <f>#REF!</f>
        <v>#REF!</v>
      </c>
    </row>
    <row r="24" spans="1:41" s="17" customFormat="1" ht="12.75" x14ac:dyDescent="0.2">
      <c r="A24" s="15" t="s">
        <v>250</v>
      </c>
      <c r="B24" s="37">
        <v>91113.252800000002</v>
      </c>
      <c r="C24" s="37">
        <v>26899.974560000002</v>
      </c>
      <c r="D24" s="37">
        <v>47416.500140000004</v>
      </c>
      <c r="E24" s="37">
        <v>72906.388490000027</v>
      </c>
      <c r="F24" s="37">
        <v>137015.53091999999</v>
      </c>
      <c r="G24" s="37">
        <v>31454.774050000004</v>
      </c>
      <c r="H24" s="37">
        <v>55015.660590000007</v>
      </c>
      <c r="I24" s="37">
        <v>68567.22885</v>
      </c>
      <c r="J24" s="37">
        <v>142740.11716999998</v>
      </c>
      <c r="K24" s="37">
        <v>38554.720650000003</v>
      </c>
      <c r="L24" s="37">
        <v>61913.934380000006</v>
      </c>
      <c r="M24" s="37">
        <v>84140.876279999982</v>
      </c>
      <c r="N24" s="37">
        <v>186041.61827999997</v>
      </c>
      <c r="O24" s="37">
        <v>50793.770209999995</v>
      </c>
      <c r="P24" s="37">
        <v>85990.793779999978</v>
      </c>
      <c r="Q24" s="37">
        <v>112028.65961000003</v>
      </c>
      <c r="R24" s="37">
        <v>154838.05149999997</v>
      </c>
      <c r="S24" s="37">
        <v>54288.99892000002</v>
      </c>
      <c r="T24" s="37">
        <v>110441.77292</v>
      </c>
      <c r="U24" s="37">
        <v>128086.86090000003</v>
      </c>
      <c r="V24" s="37">
        <v>185062.61425000001</v>
      </c>
      <c r="W24" s="37">
        <v>61095.314479999979</v>
      </c>
      <c r="X24" s="37">
        <v>134545.31172000003</v>
      </c>
      <c r="Y24" s="37">
        <v>147296.75609000004</v>
      </c>
      <c r="Z24" s="37">
        <v>140108.87021000002</v>
      </c>
      <c r="AA24" s="37">
        <v>59000.551959999975</v>
      </c>
      <c r="AB24" s="37">
        <v>184393.05624999994</v>
      </c>
      <c r="AC24" s="37">
        <v>206258.39549999996</v>
      </c>
      <c r="AD24" s="48" t="e">
        <f>#REF!</f>
        <v>#REF!</v>
      </c>
      <c r="AE24" s="48" t="e">
        <f>#REF!</f>
        <v>#REF!</v>
      </c>
      <c r="AF24" s="48" t="e">
        <f>#REF!</f>
        <v>#REF!</v>
      </c>
      <c r="AG24" s="48" t="e">
        <f>#REF!</f>
        <v>#REF!</v>
      </c>
      <c r="AH24" s="48" t="e">
        <f>#REF!</f>
        <v>#REF!</v>
      </c>
      <c r="AI24" s="48" t="e">
        <f>#REF!</f>
        <v>#REF!</v>
      </c>
      <c r="AJ24" s="48" t="e">
        <f>#REF!</f>
        <v>#REF!</v>
      </c>
      <c r="AK24" s="48" t="e">
        <f>#REF!</f>
        <v>#REF!</v>
      </c>
      <c r="AL24" s="48" t="e">
        <f>#REF!</f>
        <v>#REF!</v>
      </c>
      <c r="AM24" s="48" t="e">
        <f>#REF!</f>
        <v>#REF!</v>
      </c>
      <c r="AN24" s="48" t="e">
        <f>#REF!</f>
        <v>#REF!</v>
      </c>
      <c r="AO24" s="48" t="e">
        <f>#REF!</f>
        <v>#REF!</v>
      </c>
    </row>
    <row r="25" spans="1:41" s="17" customFormat="1" ht="12.75" x14ac:dyDescent="0.2">
      <c r="A25" s="15" t="s">
        <v>243</v>
      </c>
      <c r="B25" s="37">
        <v>132458.65781</v>
      </c>
      <c r="C25" s="37">
        <v>158193.69928</v>
      </c>
      <c r="D25" s="37">
        <v>964535.13202000002</v>
      </c>
      <c r="E25" s="37">
        <v>1171593.8609699993</v>
      </c>
      <c r="F25" s="37">
        <v>191948.24832999997</v>
      </c>
      <c r="G25" s="37">
        <v>153013.68542000005</v>
      </c>
      <c r="H25" s="37">
        <v>929808.07001999987</v>
      </c>
      <c r="I25" s="37">
        <v>1069992.5034199997</v>
      </c>
      <c r="J25" s="37">
        <v>232710.15916999997</v>
      </c>
      <c r="K25" s="37">
        <v>203208.65567000007</v>
      </c>
      <c r="L25" s="37">
        <v>777491.0647499999</v>
      </c>
      <c r="M25" s="37">
        <v>1151105.5579699995</v>
      </c>
      <c r="N25" s="37">
        <v>253083.36156999992</v>
      </c>
      <c r="O25" s="37">
        <v>205787.96995999999</v>
      </c>
      <c r="P25" s="37">
        <v>960435.72018000018</v>
      </c>
      <c r="Q25" s="37">
        <v>1226461.0368999997</v>
      </c>
      <c r="R25" s="37">
        <v>283368.65512999997</v>
      </c>
      <c r="S25" s="37">
        <v>205515.95591999995</v>
      </c>
      <c r="T25" s="37">
        <v>916061.99767999956</v>
      </c>
      <c r="U25" s="37">
        <v>1330511.2679700002</v>
      </c>
      <c r="V25" s="37">
        <v>357030.54876999999</v>
      </c>
      <c r="W25" s="37">
        <v>246072.05806000001</v>
      </c>
      <c r="X25" s="37">
        <v>1033315.22352</v>
      </c>
      <c r="Y25" s="37">
        <v>1335487.8391099996</v>
      </c>
      <c r="Z25" s="37">
        <v>436411.71553999995</v>
      </c>
      <c r="AA25" s="37">
        <v>291443.32120999997</v>
      </c>
      <c r="AB25" s="37">
        <v>945106.21005000023</v>
      </c>
      <c r="AC25" s="37">
        <v>1488828.37677</v>
      </c>
      <c r="AD25" s="48" t="e">
        <f>#REF!</f>
        <v>#REF!</v>
      </c>
      <c r="AE25" s="48" t="e">
        <f>#REF!</f>
        <v>#REF!</v>
      </c>
      <c r="AF25" s="48" t="e">
        <f>#REF!</f>
        <v>#REF!</v>
      </c>
      <c r="AG25" s="48" t="e">
        <f>#REF!</f>
        <v>#REF!</v>
      </c>
      <c r="AH25" s="48" t="e">
        <f>#REF!</f>
        <v>#REF!</v>
      </c>
      <c r="AI25" s="48" t="e">
        <f>#REF!</f>
        <v>#REF!</v>
      </c>
      <c r="AJ25" s="48" t="e">
        <f>#REF!</f>
        <v>#REF!</v>
      </c>
      <c r="AK25" s="48" t="e">
        <f>#REF!</f>
        <v>#REF!</v>
      </c>
      <c r="AL25" s="48" t="e">
        <f>#REF!</f>
        <v>#REF!</v>
      </c>
      <c r="AM25" s="48" t="e">
        <f>#REF!</f>
        <v>#REF!</v>
      </c>
      <c r="AN25" s="48" t="e">
        <f>#REF!</f>
        <v>#REF!</v>
      </c>
      <c r="AO25" s="48" t="e">
        <f>#REF!</f>
        <v>#REF!</v>
      </c>
    </row>
    <row r="26" spans="1:41" s="17" customFormat="1" ht="12.75" x14ac:dyDescent="0.2">
      <c r="A26" s="16" t="s">
        <v>244</v>
      </c>
      <c r="B26" s="38">
        <v>635258.22514</v>
      </c>
      <c r="C26" s="38">
        <v>210652.37075999993</v>
      </c>
      <c r="D26" s="38">
        <v>57287.314570000002</v>
      </c>
      <c r="E26" s="38">
        <v>66018.405840000021</v>
      </c>
      <c r="F26" s="38">
        <v>665753.52931999986</v>
      </c>
      <c r="G26" s="38">
        <v>193116.39789000005</v>
      </c>
      <c r="H26" s="38">
        <v>38210.096389999977</v>
      </c>
      <c r="I26" s="38">
        <v>47791.231969999993</v>
      </c>
      <c r="J26" s="38">
        <v>628076.55038000015</v>
      </c>
      <c r="K26" s="38">
        <v>197181.21368000002</v>
      </c>
      <c r="L26" s="38">
        <v>60532.99228000002</v>
      </c>
      <c r="M26" s="38">
        <v>69388.494470000005</v>
      </c>
      <c r="N26" s="38">
        <v>564062.25277000002</v>
      </c>
      <c r="O26" s="38">
        <v>164828.17738000001</v>
      </c>
      <c r="P26" s="38">
        <v>70377.315530000007</v>
      </c>
      <c r="Q26" s="38">
        <v>89484.214649999994</v>
      </c>
      <c r="R26" s="38">
        <v>452965.36614</v>
      </c>
      <c r="S26" s="38">
        <v>173169.42129</v>
      </c>
      <c r="T26" s="38">
        <v>88513.761169999983</v>
      </c>
      <c r="U26" s="38">
        <v>93043.033609999969</v>
      </c>
      <c r="V26" s="38">
        <v>401984.64415000012</v>
      </c>
      <c r="W26" s="38">
        <v>167222.51938000004</v>
      </c>
      <c r="X26" s="38">
        <v>84288.147209999996</v>
      </c>
      <c r="Y26" s="38">
        <v>93635.736680000075</v>
      </c>
      <c r="Z26" s="38">
        <v>314576.60378999996</v>
      </c>
      <c r="AA26" s="38">
        <v>179661.63554000005</v>
      </c>
      <c r="AB26" s="38">
        <v>95785.544519999996</v>
      </c>
      <c r="AC26" s="38">
        <v>115550.03107000004</v>
      </c>
      <c r="AD26" s="38" t="e">
        <f>#REF!</f>
        <v>#REF!</v>
      </c>
      <c r="AE26" s="38" t="e">
        <f>#REF!</f>
        <v>#REF!</v>
      </c>
      <c r="AF26" s="38" t="e">
        <f>#REF!</f>
        <v>#REF!</v>
      </c>
      <c r="AG26" s="38" t="e">
        <f>#REF!</f>
        <v>#REF!</v>
      </c>
      <c r="AH26" s="38" t="e">
        <f>#REF!</f>
        <v>#REF!</v>
      </c>
      <c r="AI26" s="38" t="e">
        <f>#REF!</f>
        <v>#REF!</v>
      </c>
      <c r="AJ26" s="38" t="e">
        <f>#REF!</f>
        <v>#REF!</v>
      </c>
      <c r="AK26" s="38" t="e">
        <f>#REF!</f>
        <v>#REF!</v>
      </c>
      <c r="AL26" s="38" t="e">
        <f>#REF!</f>
        <v>#REF!</v>
      </c>
      <c r="AM26" s="38" t="e">
        <f>#REF!</f>
        <v>#REF!</v>
      </c>
      <c r="AN26" s="38" t="e">
        <f>#REF!</f>
        <v>#REF!</v>
      </c>
      <c r="AO26" s="38" t="e">
        <f>#REF!</f>
        <v>#REF!</v>
      </c>
    </row>
    <row r="27" spans="1:41" x14ac:dyDescent="0.2">
      <c r="A27" s="20"/>
      <c r="B27" s="20"/>
      <c r="C27" s="20"/>
    </row>
    <row r="28" spans="1:41" ht="30.75" customHeight="1" x14ac:dyDescent="0.2">
      <c r="A28" s="78" t="s">
        <v>269</v>
      </c>
      <c r="B28" s="78"/>
      <c r="AD28" s="11"/>
      <c r="AE28" s="11"/>
      <c r="AF28" s="11"/>
      <c r="AG28" s="11"/>
      <c r="AH28" s="5"/>
      <c r="AI28" s="5"/>
      <c r="AJ28" s="5"/>
      <c r="AK28" s="5"/>
      <c r="AL28" s="5"/>
      <c r="AM28" s="5"/>
      <c r="AN28" s="5"/>
      <c r="AO28" s="5"/>
    </row>
    <row r="29" spans="1:41" x14ac:dyDescent="0.2">
      <c r="B29" s="25"/>
      <c r="C29" s="25"/>
      <c r="D29" s="25"/>
      <c r="E29" s="25"/>
      <c r="F29" s="25"/>
      <c r="G29" s="25"/>
      <c r="H29" s="25"/>
      <c r="I29" s="25"/>
      <c r="J29" s="25"/>
      <c r="K29" s="25"/>
      <c r="L29" s="25"/>
      <c r="M29" s="25"/>
      <c r="N29" s="11"/>
      <c r="O29" s="11"/>
      <c r="P29" s="11"/>
      <c r="Q29" s="11"/>
      <c r="R29" s="11"/>
      <c r="S29" s="11"/>
      <c r="T29" s="11"/>
      <c r="U29" s="11"/>
      <c r="V29" s="11"/>
      <c r="W29" s="11"/>
      <c r="X29" s="11"/>
      <c r="Y29" s="11"/>
      <c r="Z29" s="32"/>
      <c r="AA29" s="32"/>
      <c r="AB29" s="32"/>
      <c r="AC29" s="32"/>
      <c r="AD29" s="5"/>
      <c r="AE29" s="5"/>
      <c r="AF29" s="5"/>
      <c r="AG29" s="5"/>
      <c r="AH29" s="5"/>
      <c r="AI29" s="5"/>
      <c r="AJ29" s="5"/>
      <c r="AK29" s="5"/>
      <c r="AL29" s="5"/>
      <c r="AM29" s="5"/>
      <c r="AN29" s="5"/>
      <c r="AO29" s="5"/>
    </row>
    <row r="30" spans="1:41" x14ac:dyDescent="0.2">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N30" s="5"/>
      <c r="AO30" s="5"/>
    </row>
  </sheetData>
  <mergeCells count="34">
    <mergeCell ref="A1:AO1"/>
    <mergeCell ref="A28:B28"/>
    <mergeCell ref="Z3:AC3"/>
    <mergeCell ref="Z4:AA4"/>
    <mergeCell ref="AB4:AC4"/>
    <mergeCell ref="R4:S4"/>
    <mergeCell ref="T4:U4"/>
    <mergeCell ref="V4:W4"/>
    <mergeCell ref="X4:Y4"/>
    <mergeCell ref="R3:U3"/>
    <mergeCell ref="N4:O4"/>
    <mergeCell ref="P4:Q4"/>
    <mergeCell ref="B4:C4"/>
    <mergeCell ref="D4:E4"/>
    <mergeCell ref="F4:G4"/>
    <mergeCell ref="H4:I4"/>
    <mergeCell ref="J4:K4"/>
    <mergeCell ref="L4:M4"/>
    <mergeCell ref="AD3:AG3"/>
    <mergeCell ref="AD4:AE4"/>
    <mergeCell ref="AF4:AG4"/>
    <mergeCell ref="F2:G2"/>
    <mergeCell ref="A3:A5"/>
    <mergeCell ref="B3:E3"/>
    <mergeCell ref="F3:I3"/>
    <mergeCell ref="J3:M3"/>
    <mergeCell ref="N3:Q3"/>
    <mergeCell ref="V3:Y3"/>
    <mergeCell ref="AL3:AO3"/>
    <mergeCell ref="AL4:AM4"/>
    <mergeCell ref="AN4:AO4"/>
    <mergeCell ref="AH3:AK3"/>
    <mergeCell ref="AH4:AI4"/>
    <mergeCell ref="AJ4:AK4"/>
  </mergeCells>
  <phoneticPr fontId="0" type="noConversion"/>
  <pageMargins left="0.78740157480314965" right="0.39370078740157483" top="0.39370078740157483" bottom="0.39370078740157483"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22"/>
  <sheetViews>
    <sheetView topLeftCell="A110" zoomScale="90" zoomScaleNormal="90" workbookViewId="0">
      <selection activeCell="F128" sqref="F128"/>
    </sheetView>
  </sheetViews>
  <sheetFormatPr defaultRowHeight="12.75" x14ac:dyDescent="0.2"/>
  <cols>
    <col min="1" max="1" width="14.42578125" customWidth="1"/>
    <col min="2" max="2" width="49.42578125" style="17" customWidth="1"/>
    <col min="3" max="14" width="11.140625" customWidth="1"/>
  </cols>
  <sheetData>
    <row r="1" spans="1:36" ht="26.25" customHeight="1" x14ac:dyDescent="0.2">
      <c r="A1" s="77" t="s">
        <v>261</v>
      </c>
      <c r="B1" s="77"/>
      <c r="C1" s="77"/>
      <c r="D1" s="77"/>
      <c r="E1" s="77"/>
      <c r="F1" s="77"/>
      <c r="G1" s="77"/>
      <c r="H1" s="77"/>
      <c r="I1" s="77"/>
      <c r="J1" s="77"/>
      <c r="K1" s="77"/>
      <c r="L1" s="77"/>
      <c r="M1" s="77"/>
      <c r="N1" s="77"/>
      <c r="O1" s="45"/>
      <c r="P1" s="45"/>
      <c r="Q1" s="45"/>
      <c r="R1" s="45"/>
      <c r="S1" s="45"/>
      <c r="T1" s="45"/>
      <c r="U1" s="45"/>
      <c r="V1" s="45"/>
      <c r="W1" s="45"/>
      <c r="X1" s="45"/>
      <c r="Y1" s="45"/>
      <c r="Z1" s="45"/>
      <c r="AA1" s="45"/>
      <c r="AB1" s="45"/>
      <c r="AC1" s="45"/>
      <c r="AD1" s="45"/>
      <c r="AE1" s="45"/>
      <c r="AF1" s="45"/>
      <c r="AG1" s="45"/>
      <c r="AH1" s="45"/>
      <c r="AI1" s="45"/>
      <c r="AJ1" s="45"/>
    </row>
    <row r="2" spans="1:36" ht="26.25" customHeight="1" x14ac:dyDescent="0.2">
      <c r="A2" s="77" t="s">
        <v>260</v>
      </c>
      <c r="B2" s="77"/>
      <c r="C2" s="77"/>
      <c r="D2" s="77"/>
      <c r="E2" s="77"/>
      <c r="F2" s="77"/>
      <c r="G2" s="77"/>
      <c r="H2" s="77"/>
      <c r="I2" s="77"/>
      <c r="J2" s="77"/>
      <c r="K2" s="77"/>
      <c r="L2" s="77"/>
      <c r="M2" s="77"/>
      <c r="N2" s="77"/>
      <c r="O2" s="45"/>
      <c r="P2" s="45"/>
      <c r="Q2" s="45"/>
      <c r="R2" s="45"/>
      <c r="S2" s="45"/>
      <c r="T2" s="45"/>
      <c r="U2" s="45"/>
      <c r="V2" s="45"/>
      <c r="W2" s="45"/>
      <c r="X2" s="45"/>
      <c r="Y2" s="45"/>
      <c r="Z2" s="45"/>
      <c r="AA2" s="45"/>
      <c r="AB2" s="45"/>
      <c r="AC2" s="45"/>
      <c r="AD2" s="45"/>
      <c r="AE2" s="45"/>
      <c r="AF2" s="45"/>
      <c r="AG2" s="45"/>
      <c r="AH2" s="45"/>
      <c r="AI2" s="45"/>
      <c r="AJ2" s="45"/>
    </row>
    <row r="4" spans="1:36" ht="25.5" customHeight="1" x14ac:dyDescent="0.2">
      <c r="A4" s="79" t="s">
        <v>252</v>
      </c>
      <c r="B4" s="82" t="s">
        <v>253</v>
      </c>
      <c r="C4" s="86" t="s">
        <v>251</v>
      </c>
      <c r="D4" s="87"/>
      <c r="E4" s="87"/>
      <c r="F4" s="88"/>
      <c r="G4" s="74" t="s">
        <v>267</v>
      </c>
      <c r="H4" s="75"/>
      <c r="I4" s="75"/>
      <c r="J4" s="76"/>
      <c r="K4" s="74" t="s">
        <v>268</v>
      </c>
      <c r="L4" s="75"/>
      <c r="M4" s="75"/>
      <c r="N4" s="76"/>
    </row>
    <row r="5" spans="1:36" x14ac:dyDescent="0.2">
      <c r="A5" s="80"/>
      <c r="B5" s="82"/>
      <c r="C5" s="73" t="s">
        <v>0</v>
      </c>
      <c r="D5" s="73"/>
      <c r="E5" s="73" t="s">
        <v>1</v>
      </c>
      <c r="F5" s="73"/>
      <c r="G5" s="73" t="s">
        <v>0</v>
      </c>
      <c r="H5" s="73"/>
      <c r="I5" s="73" t="s">
        <v>1</v>
      </c>
      <c r="J5" s="73"/>
      <c r="K5" s="73" t="s">
        <v>0</v>
      </c>
      <c r="L5" s="73"/>
      <c r="M5" s="73" t="s">
        <v>1</v>
      </c>
      <c r="N5" s="73"/>
    </row>
    <row r="6" spans="1:36" ht="33.75" x14ac:dyDescent="0.2">
      <c r="A6" s="81"/>
      <c r="B6" s="82"/>
      <c r="C6" s="4" t="s">
        <v>254</v>
      </c>
      <c r="D6" s="4" t="s">
        <v>255</v>
      </c>
      <c r="E6" s="4" t="s">
        <v>254</v>
      </c>
      <c r="F6" s="4" t="s">
        <v>255</v>
      </c>
      <c r="G6" s="4" t="s">
        <v>254</v>
      </c>
      <c r="H6" s="4" t="s">
        <v>255</v>
      </c>
      <c r="I6" s="4" t="s">
        <v>254</v>
      </c>
      <c r="J6" s="4" t="s">
        <v>255</v>
      </c>
      <c r="K6" s="4" t="s">
        <v>254</v>
      </c>
      <c r="L6" s="4" t="s">
        <v>255</v>
      </c>
      <c r="M6" s="4" t="s">
        <v>254</v>
      </c>
      <c r="N6" s="4" t="s">
        <v>255</v>
      </c>
    </row>
    <row r="7" spans="1:36" x14ac:dyDescent="0.2">
      <c r="A7" s="42"/>
      <c r="B7" s="39" t="s">
        <v>2</v>
      </c>
      <c r="C7" s="47">
        <f t="shared" ref="C7:N7" si="0">SUM(C8:C120)</f>
        <v>119577.89894000001</v>
      </c>
      <c r="D7" s="47">
        <f t="shared" si="0"/>
        <v>91606.852429999984</v>
      </c>
      <c r="E7" s="47">
        <f t="shared" si="0"/>
        <v>18812.809000000001</v>
      </c>
      <c r="F7" s="47">
        <f t="shared" si="0"/>
        <v>20436.765670000008</v>
      </c>
      <c r="G7" s="47">
        <f>SUM(G8:G120)</f>
        <v>28529.5157</v>
      </c>
      <c r="H7" s="47">
        <f>SUM(H8:H120)</f>
        <v>20178.225459999998</v>
      </c>
      <c r="I7" s="47">
        <f>SUM(I8:I120)</f>
        <v>4399.1467199999997</v>
      </c>
      <c r="J7" s="47">
        <f>SUM(J8:J120)</f>
        <v>4093.7538199999985</v>
      </c>
      <c r="K7" s="47">
        <f t="shared" si="0"/>
        <v>30318.507999999998</v>
      </c>
      <c r="L7" s="47">
        <f t="shared" si="0"/>
        <v>19141.830529999999</v>
      </c>
      <c r="M7" s="47">
        <f>SUM(M8:M120)</f>
        <v>5272.8265700000011</v>
      </c>
      <c r="N7" s="47">
        <f t="shared" si="0"/>
        <v>4697.4838899999995</v>
      </c>
      <c r="O7" s="47"/>
      <c r="P7" s="47"/>
    </row>
    <row r="8" spans="1:36" ht="33.75" x14ac:dyDescent="0.2">
      <c r="A8" s="43" t="s">
        <v>3</v>
      </c>
      <c r="B8" s="40" t="s">
        <v>4</v>
      </c>
      <c r="C8" s="23">
        <v>0</v>
      </c>
      <c r="D8" s="23">
        <v>0</v>
      </c>
      <c r="E8" s="23">
        <v>8.8209999999999997</v>
      </c>
      <c r="F8" s="23">
        <v>12.602830000000001</v>
      </c>
      <c r="G8" s="23">
        <v>0</v>
      </c>
      <c r="H8" s="23">
        <v>0</v>
      </c>
      <c r="I8" s="23">
        <v>5.7690000000000001</v>
      </c>
      <c r="J8" s="23">
        <v>6.5904100000000003</v>
      </c>
      <c r="K8" s="23" t="s">
        <v>229</v>
      </c>
      <c r="L8" s="23" t="s">
        <v>229</v>
      </c>
      <c r="M8" s="23" t="s">
        <v>229</v>
      </c>
      <c r="N8" s="23" t="s">
        <v>229</v>
      </c>
    </row>
    <row r="9" spans="1:36" ht="22.5" x14ac:dyDescent="0.2">
      <c r="A9" s="43" t="s">
        <v>5</v>
      </c>
      <c r="B9" s="40" t="s">
        <v>6</v>
      </c>
      <c r="C9" s="23">
        <v>89.984830000000002</v>
      </c>
      <c r="D9" s="23">
        <v>179.6661</v>
      </c>
      <c r="E9" s="23">
        <v>71.619799999999998</v>
      </c>
      <c r="F9" s="23">
        <v>143.34791999999999</v>
      </c>
      <c r="G9" s="23">
        <v>0</v>
      </c>
      <c r="H9" s="23">
        <v>0</v>
      </c>
      <c r="I9" s="23">
        <v>24.150189999999998</v>
      </c>
      <c r="J9" s="23">
        <v>37.055959999999999</v>
      </c>
      <c r="K9" s="23" t="s">
        <v>229</v>
      </c>
      <c r="L9" s="23" t="s">
        <v>229</v>
      </c>
      <c r="M9" s="23" t="s">
        <v>229</v>
      </c>
      <c r="N9" s="23" t="s">
        <v>229</v>
      </c>
    </row>
    <row r="10" spans="1:36" ht="45" x14ac:dyDescent="0.2">
      <c r="A10" s="43" t="s">
        <v>7</v>
      </c>
      <c r="B10" s="40" t="s">
        <v>8</v>
      </c>
      <c r="C10" s="23" t="s">
        <v>229</v>
      </c>
      <c r="D10" s="23" t="s">
        <v>229</v>
      </c>
      <c r="E10" s="23" t="s">
        <v>229</v>
      </c>
      <c r="F10" s="23" t="s">
        <v>229</v>
      </c>
      <c r="G10" s="23" t="s">
        <v>229</v>
      </c>
      <c r="H10" s="23" t="s">
        <v>229</v>
      </c>
      <c r="I10" s="23" t="s">
        <v>229</v>
      </c>
      <c r="J10" s="23" t="s">
        <v>229</v>
      </c>
      <c r="K10" s="23" t="s">
        <v>229</v>
      </c>
      <c r="L10" s="23" t="s">
        <v>229</v>
      </c>
      <c r="M10" s="23" t="s">
        <v>229</v>
      </c>
      <c r="N10" s="23" t="s">
        <v>229</v>
      </c>
    </row>
    <row r="11" spans="1:36" ht="33.75" x14ac:dyDescent="0.2">
      <c r="A11" s="43" t="s">
        <v>9</v>
      </c>
      <c r="B11" s="40" t="s">
        <v>10</v>
      </c>
      <c r="C11" s="23" t="s">
        <v>229</v>
      </c>
      <c r="D11" s="23" t="s">
        <v>229</v>
      </c>
      <c r="E11" s="23" t="s">
        <v>229</v>
      </c>
      <c r="F11" s="23" t="s">
        <v>229</v>
      </c>
      <c r="G11" s="23" t="s">
        <v>229</v>
      </c>
      <c r="H11" s="23" t="s">
        <v>229</v>
      </c>
      <c r="I11" s="23" t="s">
        <v>229</v>
      </c>
      <c r="J11" s="23" t="s">
        <v>229</v>
      </c>
      <c r="K11" s="23" t="s">
        <v>229</v>
      </c>
      <c r="L11" s="23" t="s">
        <v>229</v>
      </c>
      <c r="M11" s="23" t="s">
        <v>229</v>
      </c>
      <c r="N11" s="23" t="s">
        <v>229</v>
      </c>
    </row>
    <row r="12" spans="1:36" ht="22.5" x14ac:dyDescent="0.2">
      <c r="A12" s="43" t="s">
        <v>11</v>
      </c>
      <c r="B12" s="40" t="s">
        <v>12</v>
      </c>
      <c r="C12" s="23" t="s">
        <v>229</v>
      </c>
      <c r="D12" s="23" t="s">
        <v>229</v>
      </c>
      <c r="E12" s="23" t="s">
        <v>229</v>
      </c>
      <c r="F12" s="23" t="s">
        <v>229</v>
      </c>
      <c r="G12" s="23" t="s">
        <v>229</v>
      </c>
      <c r="H12" s="23" t="s">
        <v>229</v>
      </c>
      <c r="I12" s="23" t="s">
        <v>229</v>
      </c>
      <c r="J12" s="23" t="s">
        <v>229</v>
      </c>
      <c r="K12" s="23">
        <v>0</v>
      </c>
      <c r="L12" s="23">
        <v>0</v>
      </c>
      <c r="M12" s="23">
        <v>0.67101999999999995</v>
      </c>
      <c r="N12" s="23">
        <v>1.7739100000000001</v>
      </c>
    </row>
    <row r="13" spans="1:36" ht="33.75" x14ac:dyDescent="0.2">
      <c r="A13" s="43" t="s">
        <v>13</v>
      </c>
      <c r="B13" s="40" t="s">
        <v>14</v>
      </c>
      <c r="C13" s="23">
        <v>0</v>
      </c>
      <c r="D13" s="23">
        <v>0</v>
      </c>
      <c r="E13" s="23">
        <v>4.1657999999999999</v>
      </c>
      <c r="F13" s="23">
        <v>42.954329999999999</v>
      </c>
      <c r="G13" s="23">
        <v>0</v>
      </c>
      <c r="H13" s="23">
        <v>0</v>
      </c>
      <c r="I13" s="23">
        <v>0.95720000000000005</v>
      </c>
      <c r="J13" s="23">
        <v>8.3072300000000006</v>
      </c>
      <c r="K13" s="23">
        <v>0</v>
      </c>
      <c r="L13" s="23">
        <v>0</v>
      </c>
      <c r="M13" s="23">
        <v>1.4354</v>
      </c>
      <c r="N13" s="23">
        <v>13.3161</v>
      </c>
      <c r="P13" s="49"/>
      <c r="Q13" s="49"/>
    </row>
    <row r="14" spans="1:36" ht="22.5" x14ac:dyDescent="0.2">
      <c r="A14" s="43" t="s">
        <v>15</v>
      </c>
      <c r="B14" s="40" t="s">
        <v>16</v>
      </c>
      <c r="C14" s="23" t="s">
        <v>229</v>
      </c>
      <c r="D14" s="23" t="s">
        <v>229</v>
      </c>
      <c r="E14" s="23" t="s">
        <v>229</v>
      </c>
      <c r="F14" s="23" t="s">
        <v>229</v>
      </c>
      <c r="G14" s="23" t="s">
        <v>229</v>
      </c>
      <c r="H14" s="23" t="s">
        <v>229</v>
      </c>
      <c r="I14" s="23" t="s">
        <v>229</v>
      </c>
      <c r="J14" s="23" t="s">
        <v>229</v>
      </c>
      <c r="K14" s="23">
        <v>0</v>
      </c>
      <c r="L14" s="23">
        <v>0</v>
      </c>
      <c r="M14" s="23">
        <v>1.339</v>
      </c>
      <c r="N14" s="23">
        <v>2.839</v>
      </c>
      <c r="P14" s="49"/>
      <c r="Q14" s="49"/>
    </row>
    <row r="15" spans="1:36" ht="22.5" x14ac:dyDescent="0.2">
      <c r="A15" s="43" t="s">
        <v>17</v>
      </c>
      <c r="B15" s="40" t="s">
        <v>18</v>
      </c>
      <c r="C15" s="23">
        <v>0</v>
      </c>
      <c r="D15" s="23">
        <v>0</v>
      </c>
      <c r="E15" s="23">
        <v>25.166419999999999</v>
      </c>
      <c r="F15" s="23">
        <v>39.767620000000001</v>
      </c>
      <c r="G15" s="23">
        <v>0</v>
      </c>
      <c r="H15" s="23">
        <v>0</v>
      </c>
      <c r="I15" s="23">
        <v>7.7450000000000001</v>
      </c>
      <c r="J15" s="23">
        <v>7.9973200000000002</v>
      </c>
      <c r="K15" s="23">
        <v>0</v>
      </c>
      <c r="L15" s="23">
        <v>0</v>
      </c>
      <c r="M15" s="23">
        <v>5.0046900000000001</v>
      </c>
      <c r="N15" s="23">
        <v>7.3604399999999996</v>
      </c>
      <c r="P15" s="49"/>
      <c r="Q15" s="49"/>
    </row>
    <row r="16" spans="1:36" ht="56.25" x14ac:dyDescent="0.2">
      <c r="A16" s="43" t="s">
        <v>19</v>
      </c>
      <c r="B16" s="40" t="s">
        <v>20</v>
      </c>
      <c r="C16" s="23">
        <v>0</v>
      </c>
      <c r="D16" s="23">
        <v>0</v>
      </c>
      <c r="E16" s="23">
        <v>169.95057</v>
      </c>
      <c r="F16" s="23">
        <v>475.87272999999999</v>
      </c>
      <c r="G16" s="23">
        <v>0</v>
      </c>
      <c r="H16" s="23">
        <v>0</v>
      </c>
      <c r="I16" s="23">
        <v>57.286020000000001</v>
      </c>
      <c r="J16" s="23">
        <v>94.823909999999998</v>
      </c>
      <c r="K16" s="23">
        <v>0</v>
      </c>
      <c r="L16" s="23">
        <v>0</v>
      </c>
      <c r="M16" s="23">
        <v>26.616199999999999</v>
      </c>
      <c r="N16" s="23">
        <v>77.729619999999997</v>
      </c>
      <c r="P16" s="49"/>
      <c r="Q16" s="49"/>
    </row>
    <row r="17" spans="1:17" ht="56.25" x14ac:dyDescent="0.2">
      <c r="A17" s="43" t="s">
        <v>21</v>
      </c>
      <c r="B17" s="40" t="s">
        <v>22</v>
      </c>
      <c r="C17" s="23">
        <v>0</v>
      </c>
      <c r="D17" s="23">
        <v>0</v>
      </c>
      <c r="E17" s="23">
        <v>20.782800000000002</v>
      </c>
      <c r="F17" s="23">
        <v>94.597399999999993</v>
      </c>
      <c r="G17" s="23" t="s">
        <v>229</v>
      </c>
      <c r="H17" s="23" t="s">
        <v>229</v>
      </c>
      <c r="I17" s="23" t="s">
        <v>229</v>
      </c>
      <c r="J17" s="23" t="s">
        <v>229</v>
      </c>
      <c r="K17" s="23">
        <v>0</v>
      </c>
      <c r="L17" s="23">
        <v>0</v>
      </c>
      <c r="M17" s="23">
        <v>5.9580000000000002</v>
      </c>
      <c r="N17" s="23">
        <v>23.873519999999999</v>
      </c>
      <c r="P17" s="49"/>
      <c r="Q17" s="49"/>
    </row>
    <row r="18" spans="1:17" ht="22.5" x14ac:dyDescent="0.2">
      <c r="A18" s="43" t="s">
        <v>23</v>
      </c>
      <c r="B18" s="40" t="s">
        <v>24</v>
      </c>
      <c r="C18" s="23" t="s">
        <v>229</v>
      </c>
      <c r="D18" s="23" t="s">
        <v>229</v>
      </c>
      <c r="E18" s="23" t="s">
        <v>229</v>
      </c>
      <c r="F18" s="23" t="s">
        <v>229</v>
      </c>
      <c r="G18" s="23" t="s">
        <v>229</v>
      </c>
      <c r="H18" s="23" t="s">
        <v>229</v>
      </c>
      <c r="I18" s="23" t="s">
        <v>229</v>
      </c>
      <c r="J18" s="23" t="s">
        <v>229</v>
      </c>
      <c r="K18" s="23" t="s">
        <v>229</v>
      </c>
      <c r="L18" s="23" t="s">
        <v>229</v>
      </c>
      <c r="M18" s="23" t="s">
        <v>229</v>
      </c>
      <c r="N18" s="23" t="s">
        <v>229</v>
      </c>
      <c r="P18" s="49"/>
      <c r="Q18" s="49"/>
    </row>
    <row r="19" spans="1:17" x14ac:dyDescent="0.2">
      <c r="A19" s="43" t="s">
        <v>25</v>
      </c>
      <c r="B19" s="40" t="s">
        <v>26</v>
      </c>
      <c r="C19" s="23">
        <v>20</v>
      </c>
      <c r="D19" s="23">
        <v>147.95945</v>
      </c>
      <c r="E19" s="23">
        <v>20.97268</v>
      </c>
      <c r="F19" s="23">
        <v>157.90648999999999</v>
      </c>
      <c r="G19" s="23">
        <v>20</v>
      </c>
      <c r="H19" s="23">
        <v>147.95945</v>
      </c>
      <c r="I19" s="23">
        <v>1.575</v>
      </c>
      <c r="J19" s="23">
        <v>6.5140000000000002</v>
      </c>
      <c r="K19" s="23">
        <v>0</v>
      </c>
      <c r="L19" s="23">
        <v>0</v>
      </c>
      <c r="M19" s="23">
        <v>4.9953900000000004</v>
      </c>
      <c r="N19" s="23">
        <v>35.255029999999998</v>
      </c>
      <c r="P19" s="49"/>
      <c r="Q19" s="49"/>
    </row>
    <row r="20" spans="1:17" ht="45" x14ac:dyDescent="0.2">
      <c r="A20" s="43" t="s">
        <v>27</v>
      </c>
      <c r="B20" s="40" t="s">
        <v>28</v>
      </c>
      <c r="C20" s="23" t="s">
        <v>229</v>
      </c>
      <c r="D20" s="23" t="s">
        <v>229</v>
      </c>
      <c r="E20" s="23" t="s">
        <v>229</v>
      </c>
      <c r="F20" s="23" t="s">
        <v>229</v>
      </c>
      <c r="G20" s="23" t="s">
        <v>229</v>
      </c>
      <c r="H20" s="23" t="s">
        <v>229</v>
      </c>
      <c r="I20" s="23" t="s">
        <v>229</v>
      </c>
      <c r="J20" s="23" t="s">
        <v>229</v>
      </c>
      <c r="K20" s="23" t="s">
        <v>229</v>
      </c>
      <c r="L20" s="23" t="s">
        <v>229</v>
      </c>
      <c r="M20" s="23" t="s">
        <v>229</v>
      </c>
      <c r="N20" s="23" t="s">
        <v>229</v>
      </c>
      <c r="P20" s="49"/>
      <c r="Q20" s="49"/>
    </row>
    <row r="21" spans="1:17" ht="33.75" x14ac:dyDescent="0.2">
      <c r="A21" s="43" t="s">
        <v>29</v>
      </c>
      <c r="B21" s="40" t="s">
        <v>30</v>
      </c>
      <c r="C21" s="23">
        <v>0</v>
      </c>
      <c r="D21" s="23">
        <v>0</v>
      </c>
      <c r="E21" s="23">
        <v>2.3663799999999999</v>
      </c>
      <c r="F21" s="23">
        <v>15.3025</v>
      </c>
      <c r="G21" s="23">
        <v>0</v>
      </c>
      <c r="H21" s="23">
        <v>0</v>
      </c>
      <c r="I21" s="23">
        <v>0.45895000000000002</v>
      </c>
      <c r="J21" s="23">
        <v>2.5251700000000001</v>
      </c>
      <c r="K21" s="23">
        <v>0</v>
      </c>
      <c r="L21" s="23">
        <v>0</v>
      </c>
      <c r="M21" s="23">
        <v>0.53624000000000005</v>
      </c>
      <c r="N21" s="23">
        <v>3.2688999999999999</v>
      </c>
      <c r="P21" s="49"/>
      <c r="Q21" s="49"/>
    </row>
    <row r="22" spans="1:17" ht="45" x14ac:dyDescent="0.2">
      <c r="A22" s="43" t="s">
        <v>31</v>
      </c>
      <c r="B22" s="40" t="s">
        <v>32</v>
      </c>
      <c r="C22" s="23" t="s">
        <v>229</v>
      </c>
      <c r="D22" s="23" t="s">
        <v>229</v>
      </c>
      <c r="E22" s="23" t="s">
        <v>229</v>
      </c>
      <c r="F22" s="23" t="s">
        <v>229</v>
      </c>
      <c r="G22" s="23" t="s">
        <v>229</v>
      </c>
      <c r="H22" s="23" t="s">
        <v>229</v>
      </c>
      <c r="I22" s="23" t="s">
        <v>229</v>
      </c>
      <c r="J22" s="23" t="s">
        <v>229</v>
      </c>
      <c r="K22" s="23" t="s">
        <v>229</v>
      </c>
      <c r="L22" s="23" t="s">
        <v>229</v>
      </c>
      <c r="M22" s="23" t="s">
        <v>229</v>
      </c>
      <c r="N22" s="23" t="s">
        <v>229</v>
      </c>
      <c r="P22" s="49"/>
      <c r="Q22" s="49"/>
    </row>
    <row r="23" spans="1:17" ht="45" x14ac:dyDescent="0.2">
      <c r="A23" s="43" t="s">
        <v>33</v>
      </c>
      <c r="B23" s="40" t="s">
        <v>34</v>
      </c>
      <c r="C23" s="23" t="s">
        <v>229</v>
      </c>
      <c r="D23" s="23" t="s">
        <v>229</v>
      </c>
      <c r="E23" s="23" t="s">
        <v>229</v>
      </c>
      <c r="F23" s="23" t="s">
        <v>229</v>
      </c>
      <c r="G23" s="23" t="s">
        <v>229</v>
      </c>
      <c r="H23" s="23" t="s">
        <v>229</v>
      </c>
      <c r="I23" s="23" t="s">
        <v>229</v>
      </c>
      <c r="J23" s="23" t="s">
        <v>229</v>
      </c>
      <c r="K23" s="23" t="s">
        <v>229</v>
      </c>
      <c r="L23" s="23" t="s">
        <v>229</v>
      </c>
      <c r="M23" s="23" t="s">
        <v>229</v>
      </c>
      <c r="N23" s="23" t="s">
        <v>229</v>
      </c>
      <c r="P23" s="49"/>
      <c r="Q23" s="49"/>
    </row>
    <row r="24" spans="1:17" ht="33.75" x14ac:dyDescent="0.2">
      <c r="A24" s="43" t="s">
        <v>35</v>
      </c>
      <c r="B24" s="40" t="s">
        <v>36</v>
      </c>
      <c r="C24" s="23">
        <v>0</v>
      </c>
      <c r="D24" s="23">
        <v>0</v>
      </c>
      <c r="E24" s="23">
        <v>0.21</v>
      </c>
      <c r="F24" s="23">
        <v>1.9090199999999999</v>
      </c>
      <c r="G24" s="23">
        <v>0</v>
      </c>
      <c r="H24" s="23">
        <v>0</v>
      </c>
      <c r="I24" s="23">
        <v>2.5000000000000001E-2</v>
      </c>
      <c r="J24" s="23">
        <v>0.1018</v>
      </c>
      <c r="K24" s="23">
        <v>0</v>
      </c>
      <c r="L24" s="23">
        <v>0</v>
      </c>
      <c r="M24" s="23">
        <v>0.05</v>
      </c>
      <c r="N24" s="23">
        <v>0.34310000000000002</v>
      </c>
      <c r="P24" s="49"/>
      <c r="Q24" s="49"/>
    </row>
    <row r="25" spans="1:17" x14ac:dyDescent="0.2">
      <c r="A25" s="43" t="s">
        <v>37</v>
      </c>
      <c r="B25" s="40" t="s">
        <v>38</v>
      </c>
      <c r="C25" s="23">
        <v>1.5586100000000001</v>
      </c>
      <c r="D25" s="23">
        <v>6.3685900000000002</v>
      </c>
      <c r="E25" s="23">
        <v>8.8433899999999994</v>
      </c>
      <c r="F25" s="23">
        <v>32.485900000000001</v>
      </c>
      <c r="G25" s="23">
        <v>5.7700000000000001E-2</v>
      </c>
      <c r="H25" s="23">
        <v>0.24967</v>
      </c>
      <c r="I25" s="23">
        <v>0.68020000000000003</v>
      </c>
      <c r="J25" s="23">
        <v>3.2879900000000002</v>
      </c>
      <c r="K25" s="23">
        <v>0.27210000000000001</v>
      </c>
      <c r="L25" s="23">
        <v>0.94898000000000005</v>
      </c>
      <c r="M25" s="23">
        <v>0.54635999999999996</v>
      </c>
      <c r="N25" s="23">
        <v>4.0113200000000004</v>
      </c>
      <c r="P25" s="49"/>
      <c r="Q25" s="49"/>
    </row>
    <row r="26" spans="1:17" x14ac:dyDescent="0.2">
      <c r="A26" s="43" t="s">
        <v>39</v>
      </c>
      <c r="B26" s="40" t="s">
        <v>40</v>
      </c>
      <c r="C26" s="23" t="s">
        <v>229</v>
      </c>
      <c r="D26" s="23" t="s">
        <v>229</v>
      </c>
      <c r="E26" s="23" t="s">
        <v>229</v>
      </c>
      <c r="F26" s="23" t="s">
        <v>229</v>
      </c>
      <c r="G26" s="23" t="s">
        <v>229</v>
      </c>
      <c r="H26" s="23" t="s">
        <v>229</v>
      </c>
      <c r="I26" s="23" t="s">
        <v>229</v>
      </c>
      <c r="J26" s="23" t="s">
        <v>229</v>
      </c>
      <c r="K26" s="23" t="s">
        <v>229</v>
      </c>
      <c r="L26" s="23" t="s">
        <v>229</v>
      </c>
      <c r="M26" s="23" t="s">
        <v>229</v>
      </c>
      <c r="N26" s="23" t="s">
        <v>229</v>
      </c>
      <c r="P26" s="49"/>
      <c r="Q26" s="49"/>
    </row>
    <row r="27" spans="1:17" x14ac:dyDescent="0.2">
      <c r="A27" s="43" t="s">
        <v>41</v>
      </c>
      <c r="B27" s="40" t="s">
        <v>42</v>
      </c>
      <c r="C27" s="23" t="s">
        <v>229</v>
      </c>
      <c r="D27" s="23" t="s">
        <v>229</v>
      </c>
      <c r="E27" s="23" t="s">
        <v>229</v>
      </c>
      <c r="F27" s="23" t="s">
        <v>229</v>
      </c>
      <c r="G27" s="23" t="s">
        <v>229</v>
      </c>
      <c r="H27" s="23" t="s">
        <v>229</v>
      </c>
      <c r="I27" s="23" t="s">
        <v>229</v>
      </c>
      <c r="J27" s="23" t="s">
        <v>229</v>
      </c>
      <c r="K27" s="23" t="s">
        <v>229</v>
      </c>
      <c r="L27" s="23" t="s">
        <v>229</v>
      </c>
      <c r="M27" s="23" t="s">
        <v>229</v>
      </c>
      <c r="N27" s="23" t="s">
        <v>229</v>
      </c>
      <c r="P27" s="49"/>
      <c r="Q27" s="49"/>
    </row>
    <row r="28" spans="1:17" x14ac:dyDescent="0.2">
      <c r="A28" s="43" t="s">
        <v>43</v>
      </c>
      <c r="B28" s="40" t="s">
        <v>44</v>
      </c>
      <c r="C28" s="23">
        <v>5899.0230000000001</v>
      </c>
      <c r="D28" s="23">
        <v>2199.7006299999998</v>
      </c>
      <c r="E28" s="23">
        <v>12.451000000000001</v>
      </c>
      <c r="F28" s="23">
        <v>5.5771100000000002</v>
      </c>
      <c r="G28" s="23">
        <v>1081.048</v>
      </c>
      <c r="H28" s="23">
        <v>340.59</v>
      </c>
      <c r="I28" s="23">
        <v>3.0649999999999999</v>
      </c>
      <c r="J28" s="23">
        <v>1.0283800000000001</v>
      </c>
      <c r="K28" s="23">
        <v>2921</v>
      </c>
      <c r="L28" s="23">
        <v>957.755</v>
      </c>
      <c r="M28" s="23">
        <v>2.2919999999999998</v>
      </c>
      <c r="N28" s="23">
        <v>1.2470000000000001</v>
      </c>
      <c r="P28" s="49"/>
      <c r="Q28" s="49"/>
    </row>
    <row r="29" spans="1:17" ht="22.5" x14ac:dyDescent="0.2">
      <c r="A29" s="43" t="s">
        <v>45</v>
      </c>
      <c r="B29" s="40" t="s">
        <v>46</v>
      </c>
      <c r="C29" s="23">
        <v>0</v>
      </c>
      <c r="D29" s="23">
        <v>0</v>
      </c>
      <c r="E29" s="23">
        <v>0.51100000000000001</v>
      </c>
      <c r="F29" s="23">
        <v>0.96199999999999997</v>
      </c>
      <c r="G29" s="23">
        <v>0</v>
      </c>
      <c r="H29" s="23">
        <v>0</v>
      </c>
      <c r="I29" s="23">
        <v>0.246</v>
      </c>
      <c r="J29" s="23">
        <v>0.32</v>
      </c>
      <c r="K29" s="23" t="s">
        <v>229</v>
      </c>
      <c r="L29" s="23" t="s">
        <v>229</v>
      </c>
      <c r="M29" s="23" t="s">
        <v>229</v>
      </c>
      <c r="N29" s="23" t="s">
        <v>229</v>
      </c>
      <c r="P29" s="49"/>
      <c r="Q29" s="49"/>
    </row>
    <row r="30" spans="1:17" x14ac:dyDescent="0.2">
      <c r="A30" s="43" t="s">
        <v>47</v>
      </c>
      <c r="B30" s="40" t="s">
        <v>48</v>
      </c>
      <c r="C30" s="23">
        <v>0</v>
      </c>
      <c r="D30" s="23">
        <v>0</v>
      </c>
      <c r="E30" s="23">
        <v>161.51515000000001</v>
      </c>
      <c r="F30" s="23">
        <v>111.19292</v>
      </c>
      <c r="G30" s="23">
        <v>0</v>
      </c>
      <c r="H30" s="23">
        <v>0</v>
      </c>
      <c r="I30" s="23">
        <v>50.893999999999998</v>
      </c>
      <c r="J30" s="23">
        <v>32.824730000000002</v>
      </c>
      <c r="K30" s="23">
        <v>0</v>
      </c>
      <c r="L30" s="23">
        <v>0</v>
      </c>
      <c r="M30" s="23">
        <v>38.195</v>
      </c>
      <c r="N30" s="23">
        <v>20.480699999999999</v>
      </c>
      <c r="P30" s="49"/>
      <c r="Q30" s="49"/>
    </row>
    <row r="31" spans="1:17" ht="56.25" x14ac:dyDescent="0.2">
      <c r="A31" s="43" t="s">
        <v>49</v>
      </c>
      <c r="B31" s="40" t="s">
        <v>50</v>
      </c>
      <c r="C31" s="23">
        <v>0</v>
      </c>
      <c r="D31" s="23">
        <v>0</v>
      </c>
      <c r="E31" s="23">
        <v>307.72685999999999</v>
      </c>
      <c r="F31" s="23">
        <v>234.93235000000001</v>
      </c>
      <c r="G31" s="23">
        <v>0</v>
      </c>
      <c r="H31" s="23">
        <v>0</v>
      </c>
      <c r="I31" s="23">
        <v>78.91628</v>
      </c>
      <c r="J31" s="23">
        <v>52.389279999999999</v>
      </c>
      <c r="K31" s="23">
        <v>0</v>
      </c>
      <c r="L31" s="23">
        <v>0</v>
      </c>
      <c r="M31" s="23">
        <v>20.570399999999999</v>
      </c>
      <c r="N31" s="23">
        <v>10.3599</v>
      </c>
      <c r="P31" s="49"/>
      <c r="Q31" s="49"/>
    </row>
    <row r="32" spans="1:17" ht="22.5" x14ac:dyDescent="0.2">
      <c r="A32" s="43" t="s">
        <v>51</v>
      </c>
      <c r="B32" s="40" t="s">
        <v>52</v>
      </c>
      <c r="C32" s="23" t="s">
        <v>229</v>
      </c>
      <c r="D32" s="23" t="s">
        <v>229</v>
      </c>
      <c r="E32" s="23" t="s">
        <v>229</v>
      </c>
      <c r="F32" s="23" t="s">
        <v>229</v>
      </c>
      <c r="G32" s="23" t="s">
        <v>229</v>
      </c>
      <c r="H32" s="23" t="s">
        <v>229</v>
      </c>
      <c r="I32" s="23" t="s">
        <v>229</v>
      </c>
      <c r="J32" s="23" t="s">
        <v>229</v>
      </c>
      <c r="K32" s="23" t="s">
        <v>229</v>
      </c>
      <c r="L32" s="23" t="s">
        <v>229</v>
      </c>
      <c r="M32" s="23" t="s">
        <v>229</v>
      </c>
      <c r="N32" s="23" t="s">
        <v>229</v>
      </c>
      <c r="P32" s="49"/>
      <c r="Q32" s="49"/>
    </row>
    <row r="33" spans="1:17" ht="45" x14ac:dyDescent="0.2">
      <c r="A33" s="43" t="s">
        <v>53</v>
      </c>
      <c r="B33" s="40" t="s">
        <v>54</v>
      </c>
      <c r="C33" s="23">
        <v>0</v>
      </c>
      <c r="D33" s="23">
        <v>0</v>
      </c>
      <c r="E33" s="23">
        <v>4.8000000000000001E-2</v>
      </c>
      <c r="F33" s="23">
        <v>0.125</v>
      </c>
      <c r="G33" s="23">
        <v>0</v>
      </c>
      <c r="H33" s="23">
        <v>0</v>
      </c>
      <c r="I33" s="23">
        <v>1.7999999999999999E-2</v>
      </c>
      <c r="J33" s="23">
        <v>3.5999999999999997E-2</v>
      </c>
      <c r="K33" s="23" t="s">
        <v>229</v>
      </c>
      <c r="L33" s="23" t="s">
        <v>229</v>
      </c>
      <c r="M33" s="23" t="s">
        <v>229</v>
      </c>
      <c r="N33" s="23" t="s">
        <v>229</v>
      </c>
      <c r="P33" s="49"/>
      <c r="Q33" s="49"/>
    </row>
    <row r="34" spans="1:17" x14ac:dyDescent="0.2">
      <c r="A34" s="43" t="s">
        <v>55</v>
      </c>
      <c r="B34" s="40" t="s">
        <v>56</v>
      </c>
      <c r="C34" s="23">
        <v>0</v>
      </c>
      <c r="D34" s="23">
        <v>0</v>
      </c>
      <c r="E34" s="23">
        <v>143.5</v>
      </c>
      <c r="F34" s="23">
        <v>90.034589999999994</v>
      </c>
      <c r="G34" s="23">
        <v>0</v>
      </c>
      <c r="H34" s="23">
        <v>0</v>
      </c>
      <c r="I34" s="23">
        <v>65.5</v>
      </c>
      <c r="J34" s="23">
        <v>42.223739999999999</v>
      </c>
      <c r="K34" s="23">
        <v>0</v>
      </c>
      <c r="L34" s="23">
        <v>0</v>
      </c>
      <c r="M34" s="23">
        <v>66</v>
      </c>
      <c r="N34" s="23">
        <v>48.971049999999998</v>
      </c>
      <c r="P34" s="49"/>
      <c r="Q34" s="49"/>
    </row>
    <row r="35" spans="1:17" x14ac:dyDescent="0.2">
      <c r="A35" s="43" t="s">
        <v>57</v>
      </c>
      <c r="B35" s="40" t="s">
        <v>58</v>
      </c>
      <c r="C35" s="23">
        <v>0</v>
      </c>
      <c r="D35" s="23">
        <v>0</v>
      </c>
      <c r="E35" s="23">
        <v>194.23068000000001</v>
      </c>
      <c r="F35" s="23">
        <v>106.913</v>
      </c>
      <c r="G35" s="23">
        <v>0</v>
      </c>
      <c r="H35" s="23">
        <v>0</v>
      </c>
      <c r="I35" s="23">
        <v>64.631200000000007</v>
      </c>
      <c r="J35" s="23">
        <v>23.84365</v>
      </c>
      <c r="K35" s="23">
        <v>0</v>
      </c>
      <c r="L35" s="23">
        <v>0</v>
      </c>
      <c r="M35" s="23">
        <v>0.50292000000000003</v>
      </c>
      <c r="N35" s="23">
        <v>1.1021000000000001</v>
      </c>
      <c r="P35" s="49"/>
      <c r="Q35" s="49"/>
    </row>
    <row r="36" spans="1:17" x14ac:dyDescent="0.2">
      <c r="A36" s="43" t="s">
        <v>59</v>
      </c>
      <c r="B36" s="40" t="s">
        <v>60</v>
      </c>
      <c r="C36" s="23" t="s">
        <v>229</v>
      </c>
      <c r="D36" s="23" t="s">
        <v>229</v>
      </c>
      <c r="E36" s="23" t="s">
        <v>229</v>
      </c>
      <c r="F36" s="23" t="s">
        <v>229</v>
      </c>
      <c r="G36" s="23" t="s">
        <v>229</v>
      </c>
      <c r="H36" s="23" t="s">
        <v>229</v>
      </c>
      <c r="I36" s="23" t="s">
        <v>229</v>
      </c>
      <c r="J36" s="23" t="s">
        <v>229</v>
      </c>
      <c r="K36" s="23" t="s">
        <v>229</v>
      </c>
      <c r="L36" s="23" t="s">
        <v>229</v>
      </c>
      <c r="M36" s="23" t="s">
        <v>229</v>
      </c>
      <c r="N36" s="23" t="s">
        <v>229</v>
      </c>
      <c r="P36" s="49"/>
      <c r="Q36" s="49"/>
    </row>
    <row r="37" spans="1:17" ht="22.5" x14ac:dyDescent="0.2">
      <c r="A37" s="43" t="s">
        <v>61</v>
      </c>
      <c r="B37" s="40" t="s">
        <v>62</v>
      </c>
      <c r="C37" s="23">
        <v>0</v>
      </c>
      <c r="D37" s="23">
        <v>0</v>
      </c>
      <c r="E37" s="23">
        <v>0.30099999999999999</v>
      </c>
      <c r="F37" s="23">
        <v>0.61699999999999999</v>
      </c>
      <c r="G37" s="23">
        <v>0</v>
      </c>
      <c r="H37" s="23">
        <v>0</v>
      </c>
      <c r="I37" s="23">
        <v>0.122</v>
      </c>
      <c r="J37" s="23">
        <v>0.2</v>
      </c>
      <c r="K37" s="23">
        <v>0</v>
      </c>
      <c r="L37" s="23">
        <v>0</v>
      </c>
      <c r="M37" s="23">
        <v>2.1999999999999999E-2</v>
      </c>
      <c r="N37" s="23">
        <v>4.4999999999999998E-2</v>
      </c>
      <c r="P37" s="49"/>
      <c r="Q37" s="49"/>
    </row>
    <row r="38" spans="1:17" ht="22.5" x14ac:dyDescent="0.2">
      <c r="A38" s="43" t="s">
        <v>63</v>
      </c>
      <c r="B38" s="40" t="s">
        <v>64</v>
      </c>
      <c r="C38" s="23" t="s">
        <v>229</v>
      </c>
      <c r="D38" s="23" t="s">
        <v>229</v>
      </c>
      <c r="E38" s="23" t="s">
        <v>229</v>
      </c>
      <c r="F38" s="23" t="s">
        <v>229</v>
      </c>
      <c r="G38" s="23" t="s">
        <v>229</v>
      </c>
      <c r="H38" s="23" t="s">
        <v>229</v>
      </c>
      <c r="I38" s="23" t="s">
        <v>229</v>
      </c>
      <c r="J38" s="23" t="s">
        <v>229</v>
      </c>
      <c r="K38" s="23" t="s">
        <v>229</v>
      </c>
      <c r="L38" s="23" t="s">
        <v>229</v>
      </c>
      <c r="M38" s="23" t="s">
        <v>229</v>
      </c>
      <c r="N38" s="23" t="s">
        <v>229</v>
      </c>
      <c r="P38" s="49"/>
      <c r="Q38" s="49"/>
    </row>
    <row r="39" spans="1:17" ht="22.5" x14ac:dyDescent="0.2">
      <c r="A39" s="43" t="s">
        <v>65</v>
      </c>
      <c r="B39" s="40" t="s">
        <v>66</v>
      </c>
      <c r="C39" s="23" t="s">
        <v>229</v>
      </c>
      <c r="D39" s="23" t="s">
        <v>229</v>
      </c>
      <c r="E39" s="23" t="s">
        <v>229</v>
      </c>
      <c r="F39" s="23" t="s">
        <v>229</v>
      </c>
      <c r="G39" s="23" t="s">
        <v>229</v>
      </c>
      <c r="H39" s="23" t="s">
        <v>229</v>
      </c>
      <c r="I39" s="23" t="s">
        <v>229</v>
      </c>
      <c r="J39" s="23" t="s">
        <v>229</v>
      </c>
      <c r="K39" s="23" t="s">
        <v>229</v>
      </c>
      <c r="L39" s="23" t="s">
        <v>229</v>
      </c>
      <c r="M39" s="23" t="s">
        <v>229</v>
      </c>
      <c r="N39" s="23" t="s">
        <v>229</v>
      </c>
      <c r="P39" s="49"/>
      <c r="Q39" s="49"/>
    </row>
    <row r="40" spans="1:17" ht="33.75" x14ac:dyDescent="0.2">
      <c r="A40" s="43" t="s">
        <v>67</v>
      </c>
      <c r="B40" s="40" t="s">
        <v>68</v>
      </c>
      <c r="C40" s="23" t="s">
        <v>229</v>
      </c>
      <c r="D40" s="23" t="s">
        <v>229</v>
      </c>
      <c r="E40" s="23" t="s">
        <v>229</v>
      </c>
      <c r="F40" s="23" t="s">
        <v>229</v>
      </c>
      <c r="G40" s="23" t="s">
        <v>229</v>
      </c>
      <c r="H40" s="23" t="s">
        <v>229</v>
      </c>
      <c r="I40" s="23" t="s">
        <v>229</v>
      </c>
      <c r="J40" s="23" t="s">
        <v>229</v>
      </c>
      <c r="K40" s="23" t="s">
        <v>229</v>
      </c>
      <c r="L40" s="23" t="s">
        <v>229</v>
      </c>
      <c r="M40" s="23" t="s">
        <v>229</v>
      </c>
      <c r="N40" s="23" t="s">
        <v>229</v>
      </c>
      <c r="P40" s="49"/>
      <c r="Q40" s="49"/>
    </row>
    <row r="41" spans="1:17" ht="33.75" x14ac:dyDescent="0.2">
      <c r="A41" s="43" t="s">
        <v>69</v>
      </c>
      <c r="B41" s="40" t="s">
        <v>70</v>
      </c>
      <c r="C41" s="23" t="s">
        <v>229</v>
      </c>
      <c r="D41" s="23" t="s">
        <v>229</v>
      </c>
      <c r="E41" s="23" t="s">
        <v>229</v>
      </c>
      <c r="F41" s="23" t="s">
        <v>229</v>
      </c>
      <c r="G41" s="23" t="s">
        <v>229</v>
      </c>
      <c r="H41" s="23" t="s">
        <v>229</v>
      </c>
      <c r="I41" s="23" t="s">
        <v>229</v>
      </c>
      <c r="J41" s="23" t="s">
        <v>229</v>
      </c>
      <c r="K41" s="23" t="s">
        <v>229</v>
      </c>
      <c r="L41" s="23" t="s">
        <v>229</v>
      </c>
      <c r="M41" s="23" t="s">
        <v>229</v>
      </c>
      <c r="N41" s="23" t="s">
        <v>229</v>
      </c>
      <c r="P41" s="49"/>
      <c r="Q41" s="49"/>
    </row>
    <row r="42" spans="1:17" ht="22.5" x14ac:dyDescent="0.2">
      <c r="A42" s="43" t="s">
        <v>71</v>
      </c>
      <c r="B42" s="40" t="s">
        <v>72</v>
      </c>
      <c r="C42" s="23" t="s">
        <v>229</v>
      </c>
      <c r="D42" s="23" t="s">
        <v>229</v>
      </c>
      <c r="E42" s="23" t="s">
        <v>229</v>
      </c>
      <c r="F42" s="23" t="s">
        <v>229</v>
      </c>
      <c r="G42" s="23" t="s">
        <v>229</v>
      </c>
      <c r="H42" s="23" t="s">
        <v>229</v>
      </c>
      <c r="I42" s="23" t="s">
        <v>229</v>
      </c>
      <c r="J42" s="23" t="s">
        <v>229</v>
      </c>
      <c r="K42" s="23" t="s">
        <v>229</v>
      </c>
      <c r="L42" s="23" t="s">
        <v>229</v>
      </c>
      <c r="M42" s="23" t="s">
        <v>229</v>
      </c>
      <c r="N42" s="23" t="s">
        <v>229</v>
      </c>
      <c r="P42" s="49"/>
      <c r="Q42" s="49"/>
    </row>
    <row r="43" spans="1:17" ht="33.75" x14ac:dyDescent="0.2">
      <c r="A43" s="43" t="s">
        <v>73</v>
      </c>
      <c r="B43" s="40" t="s">
        <v>74</v>
      </c>
      <c r="C43" s="23" t="s">
        <v>229</v>
      </c>
      <c r="D43" s="23" t="s">
        <v>229</v>
      </c>
      <c r="E43" s="23" t="s">
        <v>229</v>
      </c>
      <c r="F43" s="23" t="s">
        <v>229</v>
      </c>
      <c r="G43" s="23" t="s">
        <v>229</v>
      </c>
      <c r="H43" s="23" t="s">
        <v>229</v>
      </c>
      <c r="I43" s="23" t="s">
        <v>229</v>
      </c>
      <c r="J43" s="23" t="s">
        <v>229</v>
      </c>
      <c r="K43" s="23" t="s">
        <v>229</v>
      </c>
      <c r="L43" s="23" t="s">
        <v>229</v>
      </c>
      <c r="M43" s="23" t="s">
        <v>229</v>
      </c>
      <c r="N43" s="23" t="s">
        <v>229</v>
      </c>
      <c r="P43" s="49"/>
      <c r="Q43" s="49"/>
    </row>
    <row r="44" spans="1:17" ht="22.5" x14ac:dyDescent="0.2">
      <c r="A44" s="43" t="s">
        <v>75</v>
      </c>
      <c r="B44" s="40" t="s">
        <v>76</v>
      </c>
      <c r="C44" s="23" t="s">
        <v>229</v>
      </c>
      <c r="D44" s="23" t="s">
        <v>229</v>
      </c>
      <c r="E44" s="23" t="s">
        <v>229</v>
      </c>
      <c r="F44" s="23" t="s">
        <v>229</v>
      </c>
      <c r="G44" s="23" t="s">
        <v>229</v>
      </c>
      <c r="H44" s="23" t="s">
        <v>229</v>
      </c>
      <c r="I44" s="23" t="s">
        <v>229</v>
      </c>
      <c r="J44" s="23" t="s">
        <v>229</v>
      </c>
      <c r="K44" s="23" t="s">
        <v>229</v>
      </c>
      <c r="L44" s="23" t="s">
        <v>229</v>
      </c>
      <c r="M44" s="23" t="s">
        <v>229</v>
      </c>
      <c r="N44" s="23" t="s">
        <v>229</v>
      </c>
      <c r="P44" s="49"/>
      <c r="Q44" s="49"/>
    </row>
    <row r="45" spans="1:17" ht="22.5" x14ac:dyDescent="0.2">
      <c r="A45" s="43" t="s">
        <v>77</v>
      </c>
      <c r="B45" s="40" t="s">
        <v>78</v>
      </c>
      <c r="C45" s="23" t="s">
        <v>229</v>
      </c>
      <c r="D45" s="23" t="s">
        <v>229</v>
      </c>
      <c r="E45" s="23" t="s">
        <v>229</v>
      </c>
      <c r="F45" s="23" t="s">
        <v>229</v>
      </c>
      <c r="G45" s="23" t="s">
        <v>229</v>
      </c>
      <c r="H45" s="23" t="s">
        <v>229</v>
      </c>
      <c r="I45" s="23" t="s">
        <v>229</v>
      </c>
      <c r="J45" s="23" t="s">
        <v>229</v>
      </c>
      <c r="K45" s="23" t="s">
        <v>229</v>
      </c>
      <c r="L45" s="23" t="s">
        <v>229</v>
      </c>
      <c r="M45" s="23" t="s">
        <v>229</v>
      </c>
      <c r="N45" s="23" t="s">
        <v>229</v>
      </c>
      <c r="P45" s="49"/>
      <c r="Q45" s="49"/>
    </row>
    <row r="46" spans="1:17" ht="22.5" x14ac:dyDescent="0.2">
      <c r="A46" s="43" t="s">
        <v>79</v>
      </c>
      <c r="B46" s="40" t="s">
        <v>80</v>
      </c>
      <c r="C46" s="23">
        <v>0</v>
      </c>
      <c r="D46" s="23">
        <v>0</v>
      </c>
      <c r="E46" s="23">
        <v>1.62548</v>
      </c>
      <c r="F46" s="23">
        <v>8.1995000000000005</v>
      </c>
      <c r="G46" s="23">
        <v>0</v>
      </c>
      <c r="H46" s="23">
        <v>0</v>
      </c>
      <c r="I46" s="23">
        <v>0.40712999999999999</v>
      </c>
      <c r="J46" s="23">
        <v>1.2609999999999999</v>
      </c>
      <c r="K46" s="23">
        <v>0</v>
      </c>
      <c r="L46" s="23">
        <v>0</v>
      </c>
      <c r="M46" s="23">
        <v>0.13689999999999999</v>
      </c>
      <c r="N46" s="23">
        <v>0.71860000000000002</v>
      </c>
      <c r="P46" s="49"/>
      <c r="Q46" s="49"/>
    </row>
    <row r="47" spans="1:17" ht="45" x14ac:dyDescent="0.2">
      <c r="A47" s="43" t="s">
        <v>81</v>
      </c>
      <c r="B47" s="40" t="s">
        <v>82</v>
      </c>
      <c r="C47" s="23" t="s">
        <v>229</v>
      </c>
      <c r="D47" s="23" t="s">
        <v>229</v>
      </c>
      <c r="E47" s="23" t="s">
        <v>229</v>
      </c>
      <c r="F47" s="23" t="s">
        <v>229</v>
      </c>
      <c r="G47" s="23" t="s">
        <v>229</v>
      </c>
      <c r="H47" s="23" t="s">
        <v>229</v>
      </c>
      <c r="I47" s="23" t="s">
        <v>229</v>
      </c>
      <c r="J47" s="23" t="s">
        <v>229</v>
      </c>
      <c r="K47" s="23" t="s">
        <v>229</v>
      </c>
      <c r="L47" s="23" t="s">
        <v>229</v>
      </c>
      <c r="M47" s="23" t="s">
        <v>229</v>
      </c>
      <c r="N47" s="23" t="s">
        <v>229</v>
      </c>
      <c r="P47" s="49"/>
      <c r="Q47" s="49"/>
    </row>
    <row r="48" spans="1:17" ht="22.5" x14ac:dyDescent="0.2">
      <c r="A48" s="43" t="s">
        <v>83</v>
      </c>
      <c r="B48" s="40" t="s">
        <v>84</v>
      </c>
      <c r="C48" s="23" t="s">
        <v>229</v>
      </c>
      <c r="D48" s="23" t="s">
        <v>229</v>
      </c>
      <c r="E48" s="23" t="s">
        <v>229</v>
      </c>
      <c r="F48" s="23" t="s">
        <v>229</v>
      </c>
      <c r="G48" s="23" t="s">
        <v>229</v>
      </c>
      <c r="H48" s="23" t="s">
        <v>229</v>
      </c>
      <c r="I48" s="23" t="s">
        <v>229</v>
      </c>
      <c r="J48" s="23" t="s">
        <v>229</v>
      </c>
      <c r="K48" s="23" t="s">
        <v>229</v>
      </c>
      <c r="L48" s="23" t="s">
        <v>229</v>
      </c>
      <c r="M48" s="23" t="s">
        <v>229</v>
      </c>
      <c r="N48" s="23" t="s">
        <v>229</v>
      </c>
      <c r="P48" s="49"/>
      <c r="Q48" s="49"/>
    </row>
    <row r="49" spans="1:17" ht="33.75" x14ac:dyDescent="0.2">
      <c r="A49" s="43" t="s">
        <v>85</v>
      </c>
      <c r="B49" s="40" t="s">
        <v>86</v>
      </c>
      <c r="C49" s="23">
        <v>50657.423000000003</v>
      </c>
      <c r="D49" s="23">
        <v>73112.486290000001</v>
      </c>
      <c r="E49" s="23">
        <v>372.68</v>
      </c>
      <c r="F49" s="23">
        <v>485.11185999999998</v>
      </c>
      <c r="G49" s="23">
        <v>11164.743</v>
      </c>
      <c r="H49" s="23">
        <v>15318.33534</v>
      </c>
      <c r="I49" s="23">
        <v>43.01</v>
      </c>
      <c r="J49" s="23">
        <v>1.429</v>
      </c>
      <c r="K49" s="23">
        <v>14532.4</v>
      </c>
      <c r="L49" s="23">
        <v>15191.306500000001</v>
      </c>
      <c r="M49" s="23">
        <v>20.135000000000002</v>
      </c>
      <c r="N49" s="23">
        <v>22.14151</v>
      </c>
      <c r="P49" s="49"/>
      <c r="Q49" s="49"/>
    </row>
    <row r="50" spans="1:17" ht="33.75" x14ac:dyDescent="0.2">
      <c r="A50" s="43" t="s">
        <v>87</v>
      </c>
      <c r="B50" s="40" t="s">
        <v>88</v>
      </c>
      <c r="C50" s="23">
        <v>0.192</v>
      </c>
      <c r="D50" s="23">
        <v>0.42347000000000001</v>
      </c>
      <c r="E50" s="23">
        <v>0.192</v>
      </c>
      <c r="F50" s="23">
        <v>0.40128000000000003</v>
      </c>
      <c r="G50" s="23" t="s">
        <v>229</v>
      </c>
      <c r="H50" s="23" t="s">
        <v>229</v>
      </c>
      <c r="I50" s="23" t="s">
        <v>229</v>
      </c>
      <c r="J50" s="23" t="s">
        <v>229</v>
      </c>
      <c r="K50" s="23" t="s">
        <v>229</v>
      </c>
      <c r="L50" s="23" t="s">
        <v>229</v>
      </c>
      <c r="M50" s="23" t="s">
        <v>229</v>
      </c>
      <c r="N50" s="23" t="s">
        <v>229</v>
      </c>
      <c r="P50" s="49"/>
      <c r="Q50" s="49"/>
    </row>
    <row r="51" spans="1:17" ht="33.75" x14ac:dyDescent="0.2">
      <c r="A51" s="43" t="s">
        <v>89</v>
      </c>
      <c r="B51" s="40" t="s">
        <v>90</v>
      </c>
      <c r="C51" s="23">
        <v>0</v>
      </c>
      <c r="D51" s="23">
        <v>0</v>
      </c>
      <c r="E51" s="23">
        <v>0.60099999999999998</v>
      </c>
      <c r="F51" s="23">
        <v>2.2554099999999999</v>
      </c>
      <c r="G51" s="23">
        <v>0</v>
      </c>
      <c r="H51" s="23">
        <v>0</v>
      </c>
      <c r="I51" s="23">
        <v>0.09</v>
      </c>
      <c r="J51" s="23">
        <v>0.20300000000000001</v>
      </c>
      <c r="K51" s="23">
        <v>0</v>
      </c>
      <c r="L51" s="23">
        <v>0</v>
      </c>
      <c r="M51" s="23">
        <v>6.0000000000000001E-3</v>
      </c>
      <c r="N51" s="23">
        <v>3.1E-2</v>
      </c>
      <c r="P51" s="49"/>
      <c r="Q51" s="49"/>
    </row>
    <row r="52" spans="1:17" ht="33.75" x14ac:dyDescent="0.2">
      <c r="A52" s="43" t="s">
        <v>91</v>
      </c>
      <c r="B52" s="40" t="s">
        <v>92</v>
      </c>
      <c r="C52" s="23">
        <v>0</v>
      </c>
      <c r="D52" s="23">
        <v>0</v>
      </c>
      <c r="E52" s="23">
        <v>1.145</v>
      </c>
      <c r="F52" s="23">
        <v>4.6851099999999999</v>
      </c>
      <c r="G52" s="23">
        <v>0</v>
      </c>
      <c r="H52" s="23">
        <v>0</v>
      </c>
      <c r="I52" s="23">
        <v>0.23100000000000001</v>
      </c>
      <c r="J52" s="23">
        <v>0.51990000000000003</v>
      </c>
      <c r="K52" s="23">
        <v>0</v>
      </c>
      <c r="L52" s="23">
        <v>0</v>
      </c>
      <c r="M52" s="23">
        <v>0.18</v>
      </c>
      <c r="N52" s="23">
        <v>0.6</v>
      </c>
      <c r="P52" s="49"/>
      <c r="Q52" s="49"/>
    </row>
    <row r="53" spans="1:17" ht="56.25" x14ac:dyDescent="0.2">
      <c r="A53" s="43" t="s">
        <v>93</v>
      </c>
      <c r="B53" s="40" t="s">
        <v>94</v>
      </c>
      <c r="C53" s="23" t="s">
        <v>229</v>
      </c>
      <c r="D53" s="23" t="s">
        <v>229</v>
      </c>
      <c r="E53" s="23" t="s">
        <v>229</v>
      </c>
      <c r="F53" s="23" t="s">
        <v>229</v>
      </c>
      <c r="G53" s="23" t="s">
        <v>229</v>
      </c>
      <c r="H53" s="23" t="s">
        <v>229</v>
      </c>
      <c r="I53" s="23" t="s">
        <v>229</v>
      </c>
      <c r="J53" s="23" t="s">
        <v>229</v>
      </c>
      <c r="K53" s="23" t="s">
        <v>229</v>
      </c>
      <c r="L53" s="23" t="s">
        <v>229</v>
      </c>
      <c r="M53" s="23" t="s">
        <v>229</v>
      </c>
      <c r="N53" s="23" t="s">
        <v>229</v>
      </c>
      <c r="P53" s="49"/>
      <c r="Q53" s="49"/>
    </row>
    <row r="54" spans="1:17" ht="45" x14ac:dyDescent="0.2">
      <c r="A54" s="43" t="s">
        <v>95</v>
      </c>
      <c r="B54" s="40" t="s">
        <v>96</v>
      </c>
      <c r="C54" s="23">
        <v>0</v>
      </c>
      <c r="D54" s="23">
        <v>0</v>
      </c>
      <c r="E54" s="23">
        <v>378.03595999999999</v>
      </c>
      <c r="F54" s="23">
        <v>897.31934000000001</v>
      </c>
      <c r="G54" s="23">
        <v>0</v>
      </c>
      <c r="H54" s="23">
        <v>0</v>
      </c>
      <c r="I54" s="23">
        <v>90.877219999999994</v>
      </c>
      <c r="J54" s="23">
        <v>119.03091999999999</v>
      </c>
      <c r="K54" s="23">
        <v>0</v>
      </c>
      <c r="L54" s="23">
        <v>0</v>
      </c>
      <c r="M54" s="23">
        <v>218.642</v>
      </c>
      <c r="N54" s="23">
        <v>420.49822</v>
      </c>
      <c r="P54" s="49"/>
      <c r="Q54" s="49"/>
    </row>
    <row r="55" spans="1:17" ht="45" x14ac:dyDescent="0.2">
      <c r="A55" s="43" t="s">
        <v>97</v>
      </c>
      <c r="B55" s="40" t="s">
        <v>98</v>
      </c>
      <c r="C55" s="23">
        <v>0</v>
      </c>
      <c r="D55" s="23">
        <v>0</v>
      </c>
      <c r="E55" s="23">
        <v>43.32</v>
      </c>
      <c r="F55" s="23">
        <v>57.192169999999997</v>
      </c>
      <c r="G55" s="23" t="s">
        <v>229</v>
      </c>
      <c r="H55" s="23" t="s">
        <v>229</v>
      </c>
      <c r="I55" s="23" t="s">
        <v>229</v>
      </c>
      <c r="J55" s="23" t="s">
        <v>229</v>
      </c>
      <c r="K55" s="23" t="s">
        <v>229</v>
      </c>
      <c r="L55" s="23" t="s">
        <v>229</v>
      </c>
      <c r="M55" s="23" t="s">
        <v>229</v>
      </c>
      <c r="N55" s="23" t="s">
        <v>229</v>
      </c>
      <c r="P55" s="49"/>
      <c r="Q55" s="49"/>
    </row>
    <row r="56" spans="1:17" ht="22.5" x14ac:dyDescent="0.2">
      <c r="A56" s="43" t="s">
        <v>99</v>
      </c>
      <c r="B56" s="40" t="s">
        <v>100</v>
      </c>
      <c r="C56" s="23">
        <v>0.4</v>
      </c>
      <c r="D56" s="23">
        <v>1.65239</v>
      </c>
      <c r="E56" s="23">
        <v>300.75688000000002</v>
      </c>
      <c r="F56" s="23">
        <v>914.27775999999994</v>
      </c>
      <c r="G56" s="23">
        <v>0.4</v>
      </c>
      <c r="H56" s="23">
        <v>1.65239</v>
      </c>
      <c r="I56" s="23">
        <v>122.88838</v>
      </c>
      <c r="J56" s="23">
        <v>279.05930999999998</v>
      </c>
      <c r="K56" s="23">
        <v>0</v>
      </c>
      <c r="L56" s="23">
        <v>0</v>
      </c>
      <c r="M56" s="23">
        <v>65.34554</v>
      </c>
      <c r="N56" s="23">
        <v>226.84276</v>
      </c>
      <c r="P56" s="49"/>
      <c r="Q56" s="49"/>
    </row>
    <row r="57" spans="1:17" ht="22.5" x14ac:dyDescent="0.2">
      <c r="A57" s="43" t="s">
        <v>101</v>
      </c>
      <c r="B57" s="40" t="s">
        <v>102</v>
      </c>
      <c r="C57" s="23">
        <v>0</v>
      </c>
      <c r="D57" s="23">
        <v>0</v>
      </c>
      <c r="E57" s="23">
        <v>16.308890000000002</v>
      </c>
      <c r="F57" s="23">
        <v>62.178139999999999</v>
      </c>
      <c r="G57" s="23">
        <v>0</v>
      </c>
      <c r="H57" s="23">
        <v>0</v>
      </c>
      <c r="I57" s="23">
        <v>2.8860000000000001</v>
      </c>
      <c r="J57" s="23">
        <v>6.01363</v>
      </c>
      <c r="K57" s="23">
        <v>0</v>
      </c>
      <c r="L57" s="23">
        <v>0</v>
      </c>
      <c r="M57" s="23">
        <v>2.0522</v>
      </c>
      <c r="N57" s="23">
        <v>7.4078299999999997</v>
      </c>
      <c r="P57" s="49"/>
      <c r="Q57" s="49"/>
    </row>
    <row r="58" spans="1:17" ht="22.5" x14ac:dyDescent="0.2">
      <c r="A58" s="43" t="s">
        <v>103</v>
      </c>
      <c r="B58" s="40" t="s">
        <v>104</v>
      </c>
      <c r="C58" s="23" t="s">
        <v>229</v>
      </c>
      <c r="D58" s="23" t="s">
        <v>229</v>
      </c>
      <c r="E58" s="23" t="s">
        <v>229</v>
      </c>
      <c r="F58" s="23" t="s">
        <v>229</v>
      </c>
      <c r="G58" s="23" t="s">
        <v>229</v>
      </c>
      <c r="H58" s="23" t="s">
        <v>229</v>
      </c>
      <c r="I58" s="23" t="s">
        <v>229</v>
      </c>
      <c r="J58" s="23" t="s">
        <v>229</v>
      </c>
      <c r="K58" s="23" t="s">
        <v>229</v>
      </c>
      <c r="L58" s="23" t="s">
        <v>229</v>
      </c>
      <c r="M58" s="23" t="s">
        <v>229</v>
      </c>
      <c r="N58" s="23" t="s">
        <v>229</v>
      </c>
      <c r="P58" s="49"/>
      <c r="Q58" s="49"/>
    </row>
    <row r="59" spans="1:17" ht="22.5" x14ac:dyDescent="0.2">
      <c r="A59" s="43" t="s">
        <v>105</v>
      </c>
      <c r="B59" s="40" t="s">
        <v>106</v>
      </c>
      <c r="C59" s="23">
        <v>0</v>
      </c>
      <c r="D59" s="23">
        <v>0</v>
      </c>
      <c r="E59" s="23">
        <v>49.407760000000003</v>
      </c>
      <c r="F59" s="23">
        <v>154.42635999999999</v>
      </c>
      <c r="G59" s="23">
        <v>0</v>
      </c>
      <c r="H59" s="23">
        <v>0</v>
      </c>
      <c r="I59" s="23">
        <v>13.832100000000001</v>
      </c>
      <c r="J59" s="23">
        <v>38.334879999999998</v>
      </c>
      <c r="K59" s="23">
        <v>0</v>
      </c>
      <c r="L59" s="23">
        <v>0</v>
      </c>
      <c r="M59" s="23">
        <v>10.322480000000001</v>
      </c>
      <c r="N59" s="23">
        <v>46.496879999999997</v>
      </c>
      <c r="P59" s="49"/>
      <c r="Q59" s="49"/>
    </row>
    <row r="60" spans="1:17" ht="22.5" x14ac:dyDescent="0.2">
      <c r="A60" s="43" t="s">
        <v>107</v>
      </c>
      <c r="B60" s="40" t="s">
        <v>108</v>
      </c>
      <c r="C60" s="23">
        <v>0</v>
      </c>
      <c r="D60" s="23">
        <v>0</v>
      </c>
      <c r="E60" s="23">
        <v>0.32119999999999999</v>
      </c>
      <c r="F60" s="23">
        <v>1.6856599999999999</v>
      </c>
      <c r="G60" s="23">
        <v>0</v>
      </c>
      <c r="H60" s="23">
        <v>0</v>
      </c>
      <c r="I60" s="23">
        <v>0.05</v>
      </c>
      <c r="J60" s="23">
        <v>0.39449000000000001</v>
      </c>
      <c r="K60" s="23">
        <v>0</v>
      </c>
      <c r="L60" s="23">
        <v>0</v>
      </c>
      <c r="M60" s="23">
        <v>0.1356</v>
      </c>
      <c r="N60" s="23">
        <v>0.67701</v>
      </c>
      <c r="P60" s="49"/>
      <c r="Q60" s="49"/>
    </row>
    <row r="61" spans="1:17" ht="22.5" x14ac:dyDescent="0.2">
      <c r="A61" s="43" t="s">
        <v>109</v>
      </c>
      <c r="B61" s="40" t="s">
        <v>110</v>
      </c>
      <c r="C61" s="23">
        <v>0</v>
      </c>
      <c r="D61" s="23">
        <v>0</v>
      </c>
      <c r="E61" s="23">
        <v>369.36016000000001</v>
      </c>
      <c r="F61" s="23">
        <v>320.54052000000001</v>
      </c>
      <c r="G61" s="23">
        <v>0</v>
      </c>
      <c r="H61" s="23">
        <v>0</v>
      </c>
      <c r="I61" s="23">
        <v>1.20116</v>
      </c>
      <c r="J61" s="23">
        <v>1.95679</v>
      </c>
      <c r="K61" s="23">
        <v>0</v>
      </c>
      <c r="L61" s="23">
        <v>0</v>
      </c>
      <c r="M61" s="23">
        <v>40.454549999999998</v>
      </c>
      <c r="N61" s="23">
        <v>36.346350000000001</v>
      </c>
      <c r="P61" s="49"/>
      <c r="Q61" s="49"/>
    </row>
    <row r="62" spans="1:17" ht="56.25" x14ac:dyDescent="0.2">
      <c r="A62" s="43" t="s">
        <v>111</v>
      </c>
      <c r="B62" s="40" t="s">
        <v>112</v>
      </c>
      <c r="C62" s="23">
        <v>0</v>
      </c>
      <c r="D62" s="23">
        <v>0</v>
      </c>
      <c r="E62" s="23">
        <v>33.462000000000003</v>
      </c>
      <c r="F62" s="23">
        <v>57.292000000000002</v>
      </c>
      <c r="G62" s="23">
        <v>0</v>
      </c>
      <c r="H62" s="23">
        <v>0</v>
      </c>
      <c r="I62" s="23">
        <v>8.1000000000000003E-2</v>
      </c>
      <c r="J62" s="23">
        <v>1.198</v>
      </c>
      <c r="K62" s="23">
        <v>0</v>
      </c>
      <c r="L62" s="23">
        <v>0</v>
      </c>
      <c r="M62" s="23">
        <v>0.25900000000000001</v>
      </c>
      <c r="N62" s="23">
        <v>1.72441</v>
      </c>
      <c r="P62" s="49"/>
      <c r="Q62" s="49"/>
    </row>
    <row r="63" spans="1:17" ht="22.5" x14ac:dyDescent="0.2">
      <c r="A63" s="43" t="s">
        <v>113</v>
      </c>
      <c r="B63" s="40" t="s">
        <v>114</v>
      </c>
      <c r="C63" s="23">
        <v>0</v>
      </c>
      <c r="D63" s="23">
        <v>0</v>
      </c>
      <c r="E63" s="23">
        <v>5</v>
      </c>
      <c r="F63" s="23">
        <v>5.6520299999999999</v>
      </c>
      <c r="G63" s="23" t="s">
        <v>229</v>
      </c>
      <c r="H63" s="23" t="s">
        <v>229</v>
      </c>
      <c r="I63" s="23" t="s">
        <v>229</v>
      </c>
      <c r="J63" s="23" t="s">
        <v>229</v>
      </c>
      <c r="K63" s="23" t="s">
        <v>229</v>
      </c>
      <c r="L63" s="23" t="s">
        <v>229</v>
      </c>
      <c r="M63" s="23" t="s">
        <v>229</v>
      </c>
      <c r="N63" s="23" t="s">
        <v>229</v>
      </c>
      <c r="P63" s="49"/>
      <c r="Q63" s="49"/>
    </row>
    <row r="64" spans="1:17" ht="22.5" x14ac:dyDescent="0.2">
      <c r="A64" s="43" t="s">
        <v>115</v>
      </c>
      <c r="B64" s="40" t="s">
        <v>116</v>
      </c>
      <c r="C64" s="23">
        <v>0.79549999999999998</v>
      </c>
      <c r="D64" s="23">
        <v>1.27149</v>
      </c>
      <c r="E64" s="23">
        <v>246.11084</v>
      </c>
      <c r="F64" s="23">
        <v>604.66885000000002</v>
      </c>
      <c r="G64" s="23">
        <v>0</v>
      </c>
      <c r="H64" s="23">
        <v>0</v>
      </c>
      <c r="I64" s="23">
        <v>49.912709999999997</v>
      </c>
      <c r="J64" s="23">
        <v>95.298850000000002</v>
      </c>
      <c r="K64" s="23">
        <v>0</v>
      </c>
      <c r="L64" s="23">
        <v>0</v>
      </c>
      <c r="M64" s="23">
        <v>43.835430000000002</v>
      </c>
      <c r="N64" s="23">
        <v>112.19645</v>
      </c>
      <c r="P64" s="49"/>
      <c r="Q64" s="49"/>
    </row>
    <row r="65" spans="1:17" x14ac:dyDescent="0.2">
      <c r="A65" s="43" t="s">
        <v>117</v>
      </c>
      <c r="B65" s="40" t="s">
        <v>118</v>
      </c>
      <c r="C65" s="23" t="s">
        <v>229</v>
      </c>
      <c r="D65" s="23" t="s">
        <v>229</v>
      </c>
      <c r="E65" s="23" t="s">
        <v>229</v>
      </c>
      <c r="F65" s="23" t="s">
        <v>229</v>
      </c>
      <c r="G65" s="23" t="s">
        <v>229</v>
      </c>
      <c r="H65" s="23" t="s">
        <v>229</v>
      </c>
      <c r="I65" s="23" t="s">
        <v>229</v>
      </c>
      <c r="J65" s="23" t="s">
        <v>229</v>
      </c>
      <c r="K65" s="23" t="s">
        <v>229</v>
      </c>
      <c r="L65" s="23" t="s">
        <v>229</v>
      </c>
      <c r="M65" s="23" t="s">
        <v>229</v>
      </c>
      <c r="N65" s="23" t="s">
        <v>229</v>
      </c>
      <c r="P65" s="49"/>
      <c r="Q65" s="49"/>
    </row>
    <row r="66" spans="1:17" x14ac:dyDescent="0.2">
      <c r="A66" s="43" t="s">
        <v>119</v>
      </c>
      <c r="B66" s="40" t="s">
        <v>120</v>
      </c>
      <c r="C66" s="23" t="s">
        <v>229</v>
      </c>
      <c r="D66" s="23" t="s">
        <v>229</v>
      </c>
      <c r="E66" s="23" t="s">
        <v>229</v>
      </c>
      <c r="F66" s="23" t="s">
        <v>229</v>
      </c>
      <c r="G66" s="23" t="s">
        <v>229</v>
      </c>
      <c r="H66" s="23" t="s">
        <v>229</v>
      </c>
      <c r="I66" s="23" t="s">
        <v>229</v>
      </c>
      <c r="J66" s="23" t="s">
        <v>229</v>
      </c>
      <c r="K66" s="23" t="s">
        <v>229</v>
      </c>
      <c r="L66" s="23" t="s">
        <v>229</v>
      </c>
      <c r="M66" s="23" t="s">
        <v>229</v>
      </c>
      <c r="N66" s="23" t="s">
        <v>229</v>
      </c>
      <c r="P66" s="49"/>
      <c r="Q66" s="49"/>
    </row>
    <row r="67" spans="1:17" ht="22.5" x14ac:dyDescent="0.2">
      <c r="A67" s="43" t="s">
        <v>121</v>
      </c>
      <c r="B67" s="40" t="s">
        <v>122</v>
      </c>
      <c r="C67" s="23">
        <v>0</v>
      </c>
      <c r="D67" s="23">
        <v>0</v>
      </c>
      <c r="E67" s="23">
        <v>0.70720000000000005</v>
      </c>
      <c r="F67" s="23">
        <v>2.97722</v>
      </c>
      <c r="G67" s="23">
        <v>0</v>
      </c>
      <c r="H67" s="23">
        <v>0</v>
      </c>
      <c r="I67" s="23">
        <v>0.27529999999999999</v>
      </c>
      <c r="J67" s="23">
        <v>0.91639999999999999</v>
      </c>
      <c r="K67" s="23">
        <v>0</v>
      </c>
      <c r="L67" s="23">
        <v>0</v>
      </c>
      <c r="M67" s="23">
        <v>0.21990000000000001</v>
      </c>
      <c r="N67" s="23">
        <v>0.95520000000000005</v>
      </c>
      <c r="P67" s="49"/>
      <c r="Q67" s="49"/>
    </row>
    <row r="68" spans="1:17" x14ac:dyDescent="0.2">
      <c r="A68" s="43" t="s">
        <v>123</v>
      </c>
      <c r="B68" s="40" t="s">
        <v>124</v>
      </c>
      <c r="C68" s="23">
        <v>0</v>
      </c>
      <c r="D68" s="23">
        <v>0</v>
      </c>
      <c r="E68" s="23">
        <v>700.29115000000002</v>
      </c>
      <c r="F68" s="23">
        <v>2308.9178099999999</v>
      </c>
      <c r="G68" s="23">
        <v>0</v>
      </c>
      <c r="H68" s="23">
        <v>0</v>
      </c>
      <c r="I68" s="23">
        <v>183.04306</v>
      </c>
      <c r="J68" s="23">
        <v>473.10584</v>
      </c>
      <c r="K68" s="23">
        <v>0</v>
      </c>
      <c r="L68" s="23">
        <v>0</v>
      </c>
      <c r="M68" s="23">
        <v>155.41390999999999</v>
      </c>
      <c r="N68" s="23">
        <v>567.92408999999998</v>
      </c>
      <c r="P68" s="49"/>
      <c r="Q68" s="49"/>
    </row>
    <row r="69" spans="1:17" ht="56.25" x14ac:dyDescent="0.2">
      <c r="A69" s="43" t="s">
        <v>125</v>
      </c>
      <c r="B69" s="40" t="s">
        <v>126</v>
      </c>
      <c r="C69" s="23">
        <v>0</v>
      </c>
      <c r="D69" s="23">
        <v>0</v>
      </c>
      <c r="E69" s="23">
        <v>281.35980000000001</v>
      </c>
      <c r="F69" s="23">
        <v>633.56931999999995</v>
      </c>
      <c r="G69" s="23">
        <v>0</v>
      </c>
      <c r="H69" s="23">
        <v>0</v>
      </c>
      <c r="I69" s="23">
        <v>84.334999999999994</v>
      </c>
      <c r="J69" s="23">
        <v>153.43693999999999</v>
      </c>
      <c r="K69" s="23">
        <v>0</v>
      </c>
      <c r="L69" s="23">
        <v>0</v>
      </c>
      <c r="M69" s="23">
        <v>41.856340000000003</v>
      </c>
      <c r="N69" s="23">
        <v>79.341989999999996</v>
      </c>
      <c r="P69" s="49"/>
      <c r="Q69" s="49"/>
    </row>
    <row r="70" spans="1:17" ht="56.25" x14ac:dyDescent="0.2">
      <c r="A70" s="43" t="s">
        <v>127</v>
      </c>
      <c r="B70" s="40" t="s">
        <v>128</v>
      </c>
      <c r="C70" s="23">
        <v>302.089</v>
      </c>
      <c r="D70" s="23">
        <v>192.41981999999999</v>
      </c>
      <c r="E70" s="23">
        <v>188.59698</v>
      </c>
      <c r="F70" s="23">
        <v>138.17214999999999</v>
      </c>
      <c r="G70" s="23">
        <v>19.5</v>
      </c>
      <c r="H70" s="23">
        <v>17.402000000000001</v>
      </c>
      <c r="I70" s="23">
        <v>32.572679999999998</v>
      </c>
      <c r="J70" s="23">
        <v>17.973780000000001</v>
      </c>
      <c r="K70" s="23">
        <v>53.5</v>
      </c>
      <c r="L70" s="23">
        <v>32.635599999999997</v>
      </c>
      <c r="M70" s="23">
        <v>8.6999999999999993</v>
      </c>
      <c r="N70" s="23">
        <v>13.4755</v>
      </c>
      <c r="P70" s="49"/>
      <c r="Q70" s="49"/>
    </row>
    <row r="71" spans="1:17" ht="33.75" x14ac:dyDescent="0.2">
      <c r="A71" s="43" t="s">
        <v>129</v>
      </c>
      <c r="B71" s="40" t="s">
        <v>130</v>
      </c>
      <c r="C71" s="23" t="s">
        <v>229</v>
      </c>
      <c r="D71" s="23" t="s">
        <v>229</v>
      </c>
      <c r="E71" s="23" t="s">
        <v>229</v>
      </c>
      <c r="F71" s="23" t="s">
        <v>229</v>
      </c>
      <c r="G71" s="23" t="s">
        <v>229</v>
      </c>
      <c r="H71" s="23" t="s">
        <v>229</v>
      </c>
      <c r="I71" s="23" t="s">
        <v>229</v>
      </c>
      <c r="J71" s="23" t="s">
        <v>229</v>
      </c>
      <c r="K71" s="23" t="s">
        <v>229</v>
      </c>
      <c r="L71" s="23" t="s">
        <v>229</v>
      </c>
      <c r="M71" s="23" t="s">
        <v>229</v>
      </c>
      <c r="N71" s="23" t="s">
        <v>229</v>
      </c>
      <c r="P71" s="49"/>
      <c r="Q71" s="49"/>
    </row>
    <row r="72" spans="1:17" ht="56.25" x14ac:dyDescent="0.2">
      <c r="A72" s="43" t="s">
        <v>131</v>
      </c>
      <c r="B72" s="40" t="s">
        <v>132</v>
      </c>
      <c r="C72" s="23">
        <v>0</v>
      </c>
      <c r="D72" s="23">
        <v>0</v>
      </c>
      <c r="E72" s="23">
        <v>92.259770000000003</v>
      </c>
      <c r="F72" s="23">
        <v>146.12221</v>
      </c>
      <c r="G72" s="23">
        <v>0</v>
      </c>
      <c r="H72" s="23">
        <v>0</v>
      </c>
      <c r="I72" s="23">
        <v>17.079740000000001</v>
      </c>
      <c r="J72" s="23">
        <v>21.7087</v>
      </c>
      <c r="K72" s="23">
        <v>0</v>
      </c>
      <c r="L72" s="23">
        <v>0</v>
      </c>
      <c r="M72" s="23">
        <v>3.2561</v>
      </c>
      <c r="N72" s="23">
        <v>8.1027900000000006</v>
      </c>
      <c r="P72" s="49"/>
      <c r="Q72" s="49"/>
    </row>
    <row r="73" spans="1:17" ht="56.25" x14ac:dyDescent="0.2">
      <c r="A73" s="43" t="s">
        <v>133</v>
      </c>
      <c r="B73" s="40" t="s">
        <v>134</v>
      </c>
      <c r="C73" s="23">
        <v>204.44399999999999</v>
      </c>
      <c r="D73" s="23">
        <v>265.15782000000002</v>
      </c>
      <c r="E73" s="23">
        <v>2122.25333</v>
      </c>
      <c r="F73" s="23">
        <v>4471.0951800000003</v>
      </c>
      <c r="G73" s="23">
        <v>53.237000000000002</v>
      </c>
      <c r="H73" s="23">
        <v>57.84366</v>
      </c>
      <c r="I73" s="23">
        <v>510.51472000000001</v>
      </c>
      <c r="J73" s="23">
        <v>848.88586999999995</v>
      </c>
      <c r="K73" s="23">
        <v>30.085899999999999</v>
      </c>
      <c r="L73" s="23">
        <v>33.916240000000002</v>
      </c>
      <c r="M73" s="23">
        <v>504.45652000000001</v>
      </c>
      <c r="N73" s="23">
        <v>1109.3408300000001</v>
      </c>
      <c r="P73" s="49"/>
      <c r="Q73" s="49"/>
    </row>
    <row r="74" spans="1:17" ht="33.75" x14ac:dyDescent="0.2">
      <c r="A74" s="43" t="s">
        <v>135</v>
      </c>
      <c r="B74" s="40" t="s">
        <v>136</v>
      </c>
      <c r="C74" s="23">
        <v>0</v>
      </c>
      <c r="D74" s="23">
        <v>0</v>
      </c>
      <c r="E74" s="23">
        <v>80.132040000000003</v>
      </c>
      <c r="F74" s="23">
        <v>116.24938</v>
      </c>
      <c r="G74" s="23">
        <v>0</v>
      </c>
      <c r="H74" s="23">
        <v>0</v>
      </c>
      <c r="I74" s="23">
        <v>6.9939999999999998</v>
      </c>
      <c r="J74" s="23">
        <v>11.2814</v>
      </c>
      <c r="K74" s="23">
        <v>0</v>
      </c>
      <c r="L74" s="23">
        <v>0</v>
      </c>
      <c r="M74" s="23">
        <v>11.9938</v>
      </c>
      <c r="N74" s="23">
        <v>20.519839999999999</v>
      </c>
      <c r="P74" s="49"/>
      <c r="Q74" s="49"/>
    </row>
    <row r="75" spans="1:17" ht="22.5" x14ac:dyDescent="0.2">
      <c r="A75" s="43" t="s">
        <v>137</v>
      </c>
      <c r="B75" s="40" t="s">
        <v>138</v>
      </c>
      <c r="C75" s="23">
        <v>0</v>
      </c>
      <c r="D75" s="23">
        <v>0</v>
      </c>
      <c r="E75" s="23">
        <v>6.4939799999999996</v>
      </c>
      <c r="F75" s="23">
        <v>13.004149999999999</v>
      </c>
      <c r="G75" s="23">
        <v>0</v>
      </c>
      <c r="H75" s="23">
        <v>0</v>
      </c>
      <c r="I75" s="23">
        <v>1.9892399999999999</v>
      </c>
      <c r="J75" s="23">
        <v>3.3441700000000001</v>
      </c>
      <c r="K75" s="23">
        <v>0</v>
      </c>
      <c r="L75" s="23">
        <v>0</v>
      </c>
      <c r="M75" s="23">
        <v>1.3282</v>
      </c>
      <c r="N75" s="23">
        <v>2.4160400000000002</v>
      </c>
      <c r="P75" s="49"/>
      <c r="Q75" s="49"/>
    </row>
    <row r="76" spans="1:17" ht="22.5" x14ac:dyDescent="0.2">
      <c r="A76" s="43" t="s">
        <v>139</v>
      </c>
      <c r="B76" s="40" t="s">
        <v>140</v>
      </c>
      <c r="C76" s="23">
        <v>0</v>
      </c>
      <c r="D76" s="23">
        <v>0</v>
      </c>
      <c r="E76" s="23">
        <v>1.204</v>
      </c>
      <c r="F76" s="23">
        <v>2.27739</v>
      </c>
      <c r="G76" s="23">
        <v>0</v>
      </c>
      <c r="H76" s="23">
        <v>0</v>
      </c>
      <c r="I76" s="23">
        <v>0.16</v>
      </c>
      <c r="J76" s="23">
        <v>0.20699999999999999</v>
      </c>
      <c r="K76" s="23">
        <v>0</v>
      </c>
      <c r="L76" s="23">
        <v>0</v>
      </c>
      <c r="M76" s="23">
        <v>0.61260000000000003</v>
      </c>
      <c r="N76" s="23">
        <v>1.3803099999999999</v>
      </c>
      <c r="P76" s="49"/>
      <c r="Q76" s="49"/>
    </row>
    <row r="77" spans="1:17" ht="33.75" x14ac:dyDescent="0.2">
      <c r="A77" s="43" t="s">
        <v>141</v>
      </c>
      <c r="B77" s="40" t="s">
        <v>142</v>
      </c>
      <c r="C77" s="23">
        <v>0</v>
      </c>
      <c r="D77" s="23">
        <v>0</v>
      </c>
      <c r="E77" s="23">
        <v>2.5804999999999998</v>
      </c>
      <c r="F77" s="23">
        <v>6.6216600000000003</v>
      </c>
      <c r="G77" s="23">
        <v>0</v>
      </c>
      <c r="H77" s="23">
        <v>0</v>
      </c>
      <c r="I77" s="23">
        <v>0.56499999999999995</v>
      </c>
      <c r="J77" s="23">
        <v>0.8911</v>
      </c>
      <c r="K77" s="23">
        <v>0</v>
      </c>
      <c r="L77" s="23">
        <v>0</v>
      </c>
      <c r="M77" s="23">
        <v>6.3E-2</v>
      </c>
      <c r="N77" s="23">
        <v>0.189</v>
      </c>
      <c r="P77" s="49"/>
      <c r="Q77" s="49"/>
    </row>
    <row r="78" spans="1:17" ht="33.75" x14ac:dyDescent="0.2">
      <c r="A78" s="43" t="s">
        <v>143</v>
      </c>
      <c r="B78" s="40" t="s">
        <v>144</v>
      </c>
      <c r="C78" s="23">
        <v>0</v>
      </c>
      <c r="D78" s="23">
        <v>0</v>
      </c>
      <c r="E78" s="23">
        <v>215.92659</v>
      </c>
      <c r="F78" s="23">
        <v>829.17790000000002</v>
      </c>
      <c r="G78" s="23">
        <v>0</v>
      </c>
      <c r="H78" s="23">
        <v>0</v>
      </c>
      <c r="I78" s="23">
        <v>57.534939999999999</v>
      </c>
      <c r="J78" s="23">
        <v>159.14922000000001</v>
      </c>
      <c r="K78" s="23">
        <v>0</v>
      </c>
      <c r="L78" s="23">
        <v>0</v>
      </c>
      <c r="M78" s="23">
        <v>61.004260000000002</v>
      </c>
      <c r="N78" s="23">
        <v>217.84380999999999</v>
      </c>
      <c r="P78" s="49"/>
      <c r="Q78" s="49"/>
    </row>
    <row r="79" spans="1:17" ht="33.75" x14ac:dyDescent="0.2">
      <c r="A79" s="43" t="s">
        <v>145</v>
      </c>
      <c r="B79" s="40" t="s">
        <v>146</v>
      </c>
      <c r="C79" s="23">
        <v>0</v>
      </c>
      <c r="D79" s="23">
        <v>0</v>
      </c>
      <c r="E79" s="23">
        <v>0.09</v>
      </c>
      <c r="F79" s="23">
        <v>0.23100000000000001</v>
      </c>
      <c r="G79" s="23" t="s">
        <v>229</v>
      </c>
      <c r="H79" s="23" t="s">
        <v>229</v>
      </c>
      <c r="I79" s="23" t="s">
        <v>229</v>
      </c>
      <c r="J79" s="23" t="s">
        <v>229</v>
      </c>
      <c r="K79" s="23">
        <v>0</v>
      </c>
      <c r="L79" s="23">
        <v>0</v>
      </c>
      <c r="M79" s="23">
        <v>6.6799999999999998E-2</v>
      </c>
      <c r="N79" s="23">
        <v>0.42099999999999999</v>
      </c>
      <c r="P79" s="49"/>
      <c r="Q79" s="49"/>
    </row>
    <row r="80" spans="1:17" ht="45" x14ac:dyDescent="0.2">
      <c r="A80" s="43" t="s">
        <v>147</v>
      </c>
      <c r="B80" s="40" t="s">
        <v>148</v>
      </c>
      <c r="C80" s="23">
        <v>0</v>
      </c>
      <c r="D80" s="23">
        <v>0</v>
      </c>
      <c r="E80" s="23">
        <v>43.009300000000003</v>
      </c>
      <c r="F80" s="23">
        <v>95.077029999999993</v>
      </c>
      <c r="G80" s="23">
        <v>0</v>
      </c>
      <c r="H80" s="23">
        <v>0</v>
      </c>
      <c r="I80" s="23">
        <v>15.38552</v>
      </c>
      <c r="J80" s="23">
        <v>24.4772</v>
      </c>
      <c r="K80" s="23">
        <v>0</v>
      </c>
      <c r="L80" s="23">
        <v>0</v>
      </c>
      <c r="M80" s="23">
        <v>10.8614</v>
      </c>
      <c r="N80" s="23">
        <v>22.329689999999999</v>
      </c>
      <c r="P80" s="49"/>
      <c r="Q80" s="49"/>
    </row>
    <row r="81" spans="1:17" ht="45" customHeight="1" x14ac:dyDescent="0.2">
      <c r="A81" s="43" t="s">
        <v>149</v>
      </c>
      <c r="B81" s="40" t="s">
        <v>150</v>
      </c>
      <c r="C81" s="23">
        <v>4.4999999999999998E-2</v>
      </c>
      <c r="D81" s="23">
        <v>0.72</v>
      </c>
      <c r="E81" s="23">
        <v>210.79272</v>
      </c>
      <c r="F81" s="23">
        <v>327.75868000000003</v>
      </c>
      <c r="G81" s="23">
        <v>0</v>
      </c>
      <c r="H81" s="23">
        <v>0</v>
      </c>
      <c r="I81" s="23">
        <v>122.99481</v>
      </c>
      <c r="J81" s="23">
        <v>148.45033000000001</v>
      </c>
      <c r="K81" s="23">
        <v>0</v>
      </c>
      <c r="L81" s="23">
        <v>0</v>
      </c>
      <c r="M81" s="23">
        <v>17.45402</v>
      </c>
      <c r="N81" s="23">
        <v>47.712299999999999</v>
      </c>
      <c r="P81" s="49"/>
      <c r="Q81" s="49"/>
    </row>
    <row r="82" spans="1:17" ht="33.75" x14ac:dyDescent="0.2">
      <c r="A82" s="43" t="s">
        <v>151</v>
      </c>
      <c r="B82" s="40" t="s">
        <v>152</v>
      </c>
      <c r="C82" s="23">
        <v>0</v>
      </c>
      <c r="D82" s="23">
        <v>0</v>
      </c>
      <c r="E82" s="23">
        <v>120.5077</v>
      </c>
      <c r="F82" s="23">
        <v>85.471299999999999</v>
      </c>
      <c r="G82" s="23">
        <v>0</v>
      </c>
      <c r="H82" s="23">
        <v>0</v>
      </c>
      <c r="I82" s="23">
        <v>30.7728</v>
      </c>
      <c r="J82" s="23">
        <v>15.775880000000001</v>
      </c>
      <c r="K82" s="23">
        <v>0</v>
      </c>
      <c r="L82" s="23">
        <v>0</v>
      </c>
      <c r="M82" s="23">
        <v>26.788</v>
      </c>
      <c r="N82" s="23">
        <v>15.09365</v>
      </c>
      <c r="P82" s="49"/>
      <c r="Q82" s="49"/>
    </row>
    <row r="83" spans="1:17" ht="56.25" x14ac:dyDescent="0.2">
      <c r="A83" s="43" t="s">
        <v>153</v>
      </c>
      <c r="B83" s="40" t="s">
        <v>154</v>
      </c>
      <c r="C83" s="23">
        <v>0.14399999999999999</v>
      </c>
      <c r="D83" s="23">
        <v>1.35877</v>
      </c>
      <c r="E83" s="23">
        <v>12.39019</v>
      </c>
      <c r="F83" s="23">
        <v>75.074160000000006</v>
      </c>
      <c r="G83" s="23">
        <v>0</v>
      </c>
      <c r="H83" s="23">
        <v>0</v>
      </c>
      <c r="I83" s="23">
        <v>3.45621</v>
      </c>
      <c r="J83" s="23">
        <v>29.212990000000001</v>
      </c>
      <c r="K83" s="23">
        <v>0</v>
      </c>
      <c r="L83" s="23">
        <v>0</v>
      </c>
      <c r="M83" s="23">
        <v>3.1408399999999999</v>
      </c>
      <c r="N83" s="23">
        <v>23.658570000000001</v>
      </c>
      <c r="P83" s="49"/>
      <c r="Q83" s="49"/>
    </row>
    <row r="84" spans="1:17" ht="33.75" x14ac:dyDescent="0.2">
      <c r="A84" s="43" t="s">
        <v>155</v>
      </c>
      <c r="B84" s="40" t="s">
        <v>156</v>
      </c>
      <c r="C84" s="23">
        <v>0</v>
      </c>
      <c r="D84" s="23">
        <v>0</v>
      </c>
      <c r="E84" s="23">
        <v>2.07457</v>
      </c>
      <c r="F84" s="23">
        <v>14.017950000000001</v>
      </c>
      <c r="G84" s="23">
        <v>0</v>
      </c>
      <c r="H84" s="23">
        <v>0</v>
      </c>
      <c r="I84" s="23">
        <v>0.55740000000000001</v>
      </c>
      <c r="J84" s="23">
        <v>4.8118699999999999</v>
      </c>
      <c r="K84" s="23">
        <v>0</v>
      </c>
      <c r="L84" s="23">
        <v>0</v>
      </c>
      <c r="M84" s="23">
        <v>0.87877000000000005</v>
      </c>
      <c r="N84" s="23">
        <v>3.2642199999999999</v>
      </c>
      <c r="P84" s="49"/>
      <c r="Q84" s="49"/>
    </row>
    <row r="85" spans="1:17" ht="33.75" x14ac:dyDescent="0.2">
      <c r="A85" s="43" t="s">
        <v>157</v>
      </c>
      <c r="B85" s="40" t="s">
        <v>158</v>
      </c>
      <c r="C85" s="23">
        <v>0</v>
      </c>
      <c r="D85" s="23">
        <v>0</v>
      </c>
      <c r="E85" s="23">
        <v>1004.01384</v>
      </c>
      <c r="F85" s="23">
        <v>1671.2519199999999</v>
      </c>
      <c r="G85" s="23">
        <v>0</v>
      </c>
      <c r="H85" s="23">
        <v>0</v>
      </c>
      <c r="I85" s="23">
        <v>267.76177999999999</v>
      </c>
      <c r="J85" s="23">
        <v>335.02638000000002</v>
      </c>
      <c r="K85" s="23">
        <v>0</v>
      </c>
      <c r="L85" s="23">
        <v>0</v>
      </c>
      <c r="M85" s="23">
        <v>214.32536999999999</v>
      </c>
      <c r="N85" s="23">
        <v>414.62741</v>
      </c>
      <c r="P85" s="49"/>
      <c r="Q85" s="49"/>
    </row>
    <row r="86" spans="1:17" ht="22.5" x14ac:dyDescent="0.2">
      <c r="A86" s="43" t="s">
        <v>159</v>
      </c>
      <c r="B86" s="40" t="s">
        <v>160</v>
      </c>
      <c r="C86" s="23">
        <v>0</v>
      </c>
      <c r="D86" s="23">
        <v>0</v>
      </c>
      <c r="E86" s="23">
        <v>9.7985000000000007</v>
      </c>
      <c r="F86" s="23">
        <v>26.076450000000001</v>
      </c>
      <c r="G86" s="23">
        <v>0</v>
      </c>
      <c r="H86" s="23">
        <v>0</v>
      </c>
      <c r="I86" s="23">
        <v>4.4420000000000002</v>
      </c>
      <c r="J86" s="23">
        <v>7.7255000000000003</v>
      </c>
      <c r="K86" s="23">
        <v>0</v>
      </c>
      <c r="L86" s="23">
        <v>0</v>
      </c>
      <c r="M86" s="23">
        <v>1.228</v>
      </c>
      <c r="N86" s="23">
        <v>3.5461999999999998</v>
      </c>
      <c r="P86" s="49"/>
      <c r="Q86" s="49"/>
    </row>
    <row r="87" spans="1:17" ht="22.5" x14ac:dyDescent="0.2">
      <c r="A87" s="43" t="s">
        <v>161</v>
      </c>
      <c r="B87" s="40" t="s">
        <v>162</v>
      </c>
      <c r="C87" s="23">
        <v>0</v>
      </c>
      <c r="D87" s="23">
        <v>0</v>
      </c>
      <c r="E87" s="23">
        <v>4.8433999999999999</v>
      </c>
      <c r="F87" s="23">
        <v>21.715</v>
      </c>
      <c r="G87" s="23">
        <v>0</v>
      </c>
      <c r="H87" s="23">
        <v>0</v>
      </c>
      <c r="I87" s="23">
        <v>3.1023999999999998</v>
      </c>
      <c r="J87" s="23">
        <v>12.708</v>
      </c>
      <c r="K87" s="23" t="s">
        <v>229</v>
      </c>
      <c r="L87" s="23" t="s">
        <v>229</v>
      </c>
      <c r="M87" s="23" t="s">
        <v>229</v>
      </c>
      <c r="N87" s="23" t="s">
        <v>229</v>
      </c>
      <c r="P87" s="49"/>
      <c r="Q87" s="49"/>
    </row>
    <row r="88" spans="1:17" ht="22.5" x14ac:dyDescent="0.2">
      <c r="A88" s="43" t="s">
        <v>163</v>
      </c>
      <c r="B88" s="40" t="s">
        <v>164</v>
      </c>
      <c r="C88" s="23">
        <v>0</v>
      </c>
      <c r="D88" s="23">
        <v>0</v>
      </c>
      <c r="E88" s="23">
        <v>116.51833000000001</v>
      </c>
      <c r="F88" s="23">
        <v>282.49608000000001</v>
      </c>
      <c r="G88" s="23">
        <v>0</v>
      </c>
      <c r="H88" s="23">
        <v>0</v>
      </c>
      <c r="I88" s="23">
        <v>8.8740600000000001</v>
      </c>
      <c r="J88" s="23">
        <v>20.927579999999999</v>
      </c>
      <c r="K88" s="23">
        <v>0</v>
      </c>
      <c r="L88" s="23">
        <v>0</v>
      </c>
      <c r="M88" s="23">
        <v>40.905839999999998</v>
      </c>
      <c r="N88" s="23">
        <v>87.896230000000003</v>
      </c>
      <c r="P88" s="49"/>
      <c r="Q88" s="49"/>
    </row>
    <row r="89" spans="1:17" ht="33.75" x14ac:dyDescent="0.2">
      <c r="A89" s="43" t="s">
        <v>165</v>
      </c>
      <c r="B89" s="40" t="s">
        <v>166</v>
      </c>
      <c r="C89" s="23">
        <v>0</v>
      </c>
      <c r="D89" s="23">
        <v>0</v>
      </c>
      <c r="E89" s="23">
        <v>45.36</v>
      </c>
      <c r="F89" s="23">
        <v>13.395110000000001</v>
      </c>
      <c r="G89" s="23">
        <v>0</v>
      </c>
      <c r="H89" s="23">
        <v>0</v>
      </c>
      <c r="I89" s="23">
        <v>12.6</v>
      </c>
      <c r="J89" s="23">
        <v>2.4196800000000001</v>
      </c>
      <c r="K89" s="23">
        <v>0</v>
      </c>
      <c r="L89" s="23">
        <v>0</v>
      </c>
      <c r="M89" s="23">
        <v>11.087999999999999</v>
      </c>
      <c r="N89" s="23">
        <v>3.2863199999999999</v>
      </c>
      <c r="P89" s="49"/>
      <c r="Q89" s="49"/>
    </row>
    <row r="90" spans="1:17" ht="45" x14ac:dyDescent="0.2">
      <c r="A90" s="43" t="s">
        <v>167</v>
      </c>
      <c r="B90" s="40" t="s">
        <v>168</v>
      </c>
      <c r="C90" s="23">
        <v>0</v>
      </c>
      <c r="D90" s="23">
        <v>0</v>
      </c>
      <c r="E90" s="23">
        <v>1985.4989599999999</v>
      </c>
      <c r="F90" s="23">
        <v>662.68037000000004</v>
      </c>
      <c r="G90" s="23">
        <v>0</v>
      </c>
      <c r="H90" s="23">
        <v>0</v>
      </c>
      <c r="I90" s="23">
        <v>498.52109999999999</v>
      </c>
      <c r="J90" s="23">
        <v>126.18495</v>
      </c>
      <c r="K90" s="23">
        <v>0</v>
      </c>
      <c r="L90" s="23">
        <v>0</v>
      </c>
      <c r="M90" s="23">
        <v>472.99664000000001</v>
      </c>
      <c r="N90" s="23">
        <v>141.67809</v>
      </c>
      <c r="P90" s="49"/>
      <c r="Q90" s="49"/>
    </row>
    <row r="91" spans="1:17" x14ac:dyDescent="0.2">
      <c r="A91" s="43" t="s">
        <v>169</v>
      </c>
      <c r="B91" s="40" t="s">
        <v>170</v>
      </c>
      <c r="C91" s="23">
        <v>0</v>
      </c>
      <c r="D91" s="23">
        <v>0</v>
      </c>
      <c r="E91" s="23">
        <v>249.72319999999999</v>
      </c>
      <c r="F91" s="23">
        <v>153.36659</v>
      </c>
      <c r="G91" s="23">
        <v>0</v>
      </c>
      <c r="H91" s="23">
        <v>0</v>
      </c>
      <c r="I91" s="23">
        <v>72.740799999999993</v>
      </c>
      <c r="J91" s="23">
        <v>31.69764</v>
      </c>
      <c r="K91" s="23">
        <v>0</v>
      </c>
      <c r="L91" s="23">
        <v>0</v>
      </c>
      <c r="M91" s="23">
        <v>21.9</v>
      </c>
      <c r="N91" s="23">
        <v>12.69801</v>
      </c>
      <c r="P91" s="49"/>
      <c r="Q91" s="49"/>
    </row>
    <row r="92" spans="1:17" ht="22.5" x14ac:dyDescent="0.2">
      <c r="A92" s="43" t="s">
        <v>171</v>
      </c>
      <c r="B92" s="40" t="s">
        <v>172</v>
      </c>
      <c r="C92" s="23" t="s">
        <v>229</v>
      </c>
      <c r="D92" s="23" t="s">
        <v>229</v>
      </c>
      <c r="E92" s="23" t="s">
        <v>229</v>
      </c>
      <c r="F92" s="23" t="s">
        <v>229</v>
      </c>
      <c r="G92" s="23" t="s">
        <v>229</v>
      </c>
      <c r="H92" s="23" t="s">
        <v>229</v>
      </c>
      <c r="I92" s="23" t="s">
        <v>229</v>
      </c>
      <c r="J92" s="23" t="s">
        <v>229</v>
      </c>
      <c r="K92" s="23" t="s">
        <v>229</v>
      </c>
      <c r="L92" s="23" t="s">
        <v>229</v>
      </c>
      <c r="M92" s="23" t="s">
        <v>229</v>
      </c>
      <c r="N92" s="23" t="s">
        <v>229</v>
      </c>
      <c r="P92" s="49"/>
      <c r="Q92" s="49"/>
    </row>
    <row r="93" spans="1:17" ht="22.5" x14ac:dyDescent="0.2">
      <c r="A93" s="43" t="s">
        <v>173</v>
      </c>
      <c r="B93" s="40" t="s">
        <v>174</v>
      </c>
      <c r="C93" s="23" t="s">
        <v>229</v>
      </c>
      <c r="D93" s="23" t="s">
        <v>229</v>
      </c>
      <c r="E93" s="23" t="s">
        <v>229</v>
      </c>
      <c r="F93" s="23" t="s">
        <v>229</v>
      </c>
      <c r="G93" s="23" t="s">
        <v>229</v>
      </c>
      <c r="H93" s="23" t="s">
        <v>229</v>
      </c>
      <c r="I93" s="23" t="s">
        <v>229</v>
      </c>
      <c r="J93" s="23" t="s">
        <v>229</v>
      </c>
      <c r="K93" s="23" t="s">
        <v>229</v>
      </c>
      <c r="L93" s="23" t="s">
        <v>229</v>
      </c>
      <c r="M93" s="23" t="s">
        <v>229</v>
      </c>
      <c r="N93" s="23" t="s">
        <v>229</v>
      </c>
      <c r="P93" s="49"/>
      <c r="Q93" s="49"/>
    </row>
    <row r="94" spans="1:17" ht="45" x14ac:dyDescent="0.2">
      <c r="A94" s="43" t="s">
        <v>175</v>
      </c>
      <c r="B94" s="40" t="s">
        <v>176</v>
      </c>
      <c r="C94" s="23" t="s">
        <v>229</v>
      </c>
      <c r="D94" s="23" t="s">
        <v>229</v>
      </c>
      <c r="E94" s="23" t="s">
        <v>229</v>
      </c>
      <c r="F94" s="23" t="s">
        <v>229</v>
      </c>
      <c r="G94" s="23" t="s">
        <v>229</v>
      </c>
      <c r="H94" s="23" t="s">
        <v>229</v>
      </c>
      <c r="I94" s="23" t="s">
        <v>229</v>
      </c>
      <c r="J94" s="23" t="s">
        <v>229</v>
      </c>
      <c r="K94" s="23" t="s">
        <v>229</v>
      </c>
      <c r="L94" s="23" t="s">
        <v>229</v>
      </c>
      <c r="M94" s="23" t="s">
        <v>229</v>
      </c>
      <c r="N94" s="23" t="s">
        <v>229</v>
      </c>
      <c r="P94" s="49"/>
      <c r="Q94" s="49"/>
    </row>
    <row r="95" spans="1:17" ht="33.75" x14ac:dyDescent="0.2">
      <c r="A95" s="43" t="s">
        <v>177</v>
      </c>
      <c r="B95" s="40" t="s">
        <v>178</v>
      </c>
      <c r="C95" s="23" t="s">
        <v>229</v>
      </c>
      <c r="D95" s="23" t="s">
        <v>229</v>
      </c>
      <c r="E95" s="23" t="s">
        <v>229</v>
      </c>
      <c r="F95" s="23" t="s">
        <v>229</v>
      </c>
      <c r="G95" s="23" t="s">
        <v>229</v>
      </c>
      <c r="H95" s="23" t="s">
        <v>229</v>
      </c>
      <c r="I95" s="23" t="s">
        <v>229</v>
      </c>
      <c r="J95" s="23" t="s">
        <v>229</v>
      </c>
      <c r="K95" s="23" t="s">
        <v>229</v>
      </c>
      <c r="L95" s="23" t="s">
        <v>229</v>
      </c>
      <c r="M95" s="23" t="s">
        <v>229</v>
      </c>
      <c r="N95" s="23" t="s">
        <v>229</v>
      </c>
      <c r="P95" s="49"/>
      <c r="Q95" s="49"/>
    </row>
    <row r="96" spans="1:17" ht="33.75" x14ac:dyDescent="0.2">
      <c r="A96" s="43" t="s">
        <v>179</v>
      </c>
      <c r="B96" s="40" t="s">
        <v>180</v>
      </c>
      <c r="C96" s="23" t="s">
        <v>229</v>
      </c>
      <c r="D96" s="23" t="s">
        <v>229</v>
      </c>
      <c r="E96" s="23" t="s">
        <v>229</v>
      </c>
      <c r="F96" s="23" t="s">
        <v>229</v>
      </c>
      <c r="G96" s="23" t="s">
        <v>229</v>
      </c>
      <c r="H96" s="23" t="s">
        <v>229</v>
      </c>
      <c r="I96" s="23" t="s">
        <v>229</v>
      </c>
      <c r="J96" s="23" t="s">
        <v>229</v>
      </c>
      <c r="K96" s="23" t="s">
        <v>229</v>
      </c>
      <c r="L96" s="23" t="s">
        <v>229</v>
      </c>
      <c r="M96" s="23" t="s">
        <v>229</v>
      </c>
      <c r="N96" s="23" t="s">
        <v>229</v>
      </c>
      <c r="P96" s="49"/>
      <c r="Q96" s="49"/>
    </row>
    <row r="97" spans="1:17" x14ac:dyDescent="0.2">
      <c r="A97" s="43" t="s">
        <v>181</v>
      </c>
      <c r="B97" s="40" t="s">
        <v>182</v>
      </c>
      <c r="C97" s="23">
        <v>0</v>
      </c>
      <c r="D97" s="23">
        <v>0</v>
      </c>
      <c r="E97" s="23">
        <v>59.003450000000001</v>
      </c>
      <c r="F97" s="23">
        <v>56.760480000000001</v>
      </c>
      <c r="G97" s="23">
        <v>0</v>
      </c>
      <c r="H97" s="23">
        <v>0</v>
      </c>
      <c r="I97" s="23">
        <v>3.8634499999999998</v>
      </c>
      <c r="J97" s="23">
        <v>2.7168299999999999</v>
      </c>
      <c r="K97" s="23">
        <v>0</v>
      </c>
      <c r="L97" s="23">
        <v>0</v>
      </c>
      <c r="M97" s="23">
        <v>9.8260000000000005</v>
      </c>
      <c r="N97" s="23">
        <v>8.8213600000000003</v>
      </c>
      <c r="P97" s="49"/>
      <c r="Q97" s="49"/>
    </row>
    <row r="98" spans="1:17" ht="45" x14ac:dyDescent="0.2">
      <c r="A98" s="43" t="s">
        <v>183</v>
      </c>
      <c r="B98" s="40" t="s">
        <v>184</v>
      </c>
      <c r="C98" s="23">
        <v>0</v>
      </c>
      <c r="D98" s="23">
        <v>0</v>
      </c>
      <c r="E98" s="23">
        <v>40.020000000000003</v>
      </c>
      <c r="F98" s="23">
        <v>80.180999999999997</v>
      </c>
      <c r="G98" s="23" t="s">
        <v>229</v>
      </c>
      <c r="H98" s="23" t="s">
        <v>229</v>
      </c>
      <c r="I98" s="23" t="s">
        <v>229</v>
      </c>
      <c r="J98" s="23" t="s">
        <v>229</v>
      </c>
      <c r="K98" s="23" t="s">
        <v>229</v>
      </c>
      <c r="L98" s="23" t="s">
        <v>229</v>
      </c>
      <c r="M98" s="23" t="s">
        <v>229</v>
      </c>
      <c r="N98" s="23" t="s">
        <v>229</v>
      </c>
      <c r="P98" s="49"/>
      <c r="Q98" s="49"/>
    </row>
    <row r="99" spans="1:17" ht="33.75" x14ac:dyDescent="0.2">
      <c r="A99" s="43" t="s">
        <v>185</v>
      </c>
      <c r="B99" s="40" t="s">
        <v>186</v>
      </c>
      <c r="C99" s="23">
        <v>3359.62</v>
      </c>
      <c r="D99" s="23">
        <v>237.13300000000001</v>
      </c>
      <c r="E99" s="23">
        <v>7535.2219999999998</v>
      </c>
      <c r="F99" s="23">
        <v>2245.7969199999998</v>
      </c>
      <c r="G99" s="23">
        <v>476</v>
      </c>
      <c r="H99" s="23">
        <v>33.32</v>
      </c>
      <c r="I99" s="23">
        <v>1533.7190000000001</v>
      </c>
      <c r="J99" s="23">
        <v>473.14391999999998</v>
      </c>
      <c r="K99" s="23">
        <v>245</v>
      </c>
      <c r="L99" s="23">
        <v>53.41</v>
      </c>
      <c r="M99" s="23">
        <v>2562.3180000000002</v>
      </c>
      <c r="N99" s="23">
        <v>560.65599999999995</v>
      </c>
      <c r="P99" s="49"/>
      <c r="Q99" s="49"/>
    </row>
    <row r="100" spans="1:17" ht="45" customHeight="1" x14ac:dyDescent="0.2">
      <c r="A100" s="43" t="s">
        <v>187</v>
      </c>
      <c r="B100" s="40" t="s">
        <v>188</v>
      </c>
      <c r="C100" s="23" t="s">
        <v>229</v>
      </c>
      <c r="D100" s="23" t="s">
        <v>229</v>
      </c>
      <c r="E100" s="23" t="s">
        <v>229</v>
      </c>
      <c r="F100" s="23" t="s">
        <v>229</v>
      </c>
      <c r="G100" s="23" t="s">
        <v>229</v>
      </c>
      <c r="H100" s="23" t="s">
        <v>229</v>
      </c>
      <c r="I100" s="23" t="s">
        <v>229</v>
      </c>
      <c r="J100" s="23" t="s">
        <v>229</v>
      </c>
      <c r="K100" s="23" t="s">
        <v>229</v>
      </c>
      <c r="L100" s="23" t="s">
        <v>229</v>
      </c>
      <c r="M100" s="23" t="s">
        <v>229</v>
      </c>
      <c r="N100" s="23" t="s">
        <v>229</v>
      </c>
      <c r="P100" s="49"/>
      <c r="Q100" s="49"/>
    </row>
    <row r="101" spans="1:17" ht="33.75" x14ac:dyDescent="0.2">
      <c r="A101" s="43" t="s">
        <v>189</v>
      </c>
      <c r="B101" s="40" t="s">
        <v>190</v>
      </c>
      <c r="C101" s="23" t="s">
        <v>229</v>
      </c>
      <c r="D101" s="23" t="s">
        <v>229</v>
      </c>
      <c r="E101" s="23" t="s">
        <v>229</v>
      </c>
      <c r="F101" s="23" t="s">
        <v>229</v>
      </c>
      <c r="G101" s="23" t="s">
        <v>229</v>
      </c>
      <c r="H101" s="23" t="s">
        <v>229</v>
      </c>
      <c r="I101" s="23" t="s">
        <v>229</v>
      </c>
      <c r="J101" s="23" t="s">
        <v>229</v>
      </c>
      <c r="K101" s="23">
        <v>0</v>
      </c>
      <c r="L101" s="23">
        <v>0</v>
      </c>
      <c r="M101" s="23">
        <v>336.55</v>
      </c>
      <c r="N101" s="23">
        <v>177.32</v>
      </c>
      <c r="P101" s="49"/>
      <c r="Q101" s="49"/>
    </row>
    <row r="102" spans="1:17" ht="45" x14ac:dyDescent="0.2">
      <c r="A102" s="43" t="s">
        <v>191</v>
      </c>
      <c r="B102" s="40" t="s">
        <v>192</v>
      </c>
      <c r="C102" s="23">
        <v>59021.18</v>
      </c>
      <c r="D102" s="23">
        <v>15216.081609999999</v>
      </c>
      <c r="E102" s="23">
        <v>0</v>
      </c>
      <c r="F102" s="23">
        <v>0</v>
      </c>
      <c r="G102" s="23">
        <v>15714.53</v>
      </c>
      <c r="H102" s="23">
        <v>4260.8729499999999</v>
      </c>
      <c r="I102" s="23">
        <v>0</v>
      </c>
      <c r="J102" s="23">
        <v>0</v>
      </c>
      <c r="K102" s="23">
        <v>12536.25</v>
      </c>
      <c r="L102" s="23">
        <v>2871.8582099999999</v>
      </c>
      <c r="M102" s="23">
        <v>0</v>
      </c>
      <c r="N102" s="23">
        <v>0</v>
      </c>
      <c r="P102" s="49"/>
      <c r="Q102" s="49"/>
    </row>
    <row r="103" spans="1:17" x14ac:dyDescent="0.2">
      <c r="A103" s="43" t="s">
        <v>193</v>
      </c>
      <c r="B103" s="40" t="s">
        <v>194</v>
      </c>
      <c r="C103" s="23" t="s">
        <v>229</v>
      </c>
      <c r="D103" s="23" t="s">
        <v>229</v>
      </c>
      <c r="E103" s="23" t="s">
        <v>229</v>
      </c>
      <c r="F103" s="23" t="s">
        <v>229</v>
      </c>
      <c r="G103" s="23" t="s">
        <v>229</v>
      </c>
      <c r="H103" s="23" t="s">
        <v>229</v>
      </c>
      <c r="I103" s="23" t="s">
        <v>229</v>
      </c>
      <c r="J103" s="23" t="s">
        <v>229</v>
      </c>
      <c r="K103" s="23" t="s">
        <v>229</v>
      </c>
      <c r="L103" s="23" t="s">
        <v>229</v>
      </c>
      <c r="M103" s="23" t="s">
        <v>229</v>
      </c>
      <c r="N103" s="23" t="s">
        <v>229</v>
      </c>
      <c r="P103" s="49"/>
      <c r="Q103" s="49"/>
    </row>
    <row r="104" spans="1:17" x14ac:dyDescent="0.2">
      <c r="A104" s="43" t="s">
        <v>195</v>
      </c>
      <c r="B104" s="40" t="s">
        <v>196</v>
      </c>
      <c r="C104" s="23">
        <v>0</v>
      </c>
      <c r="D104" s="23">
        <v>0</v>
      </c>
      <c r="E104" s="23">
        <v>669.21065999999996</v>
      </c>
      <c r="F104" s="23">
        <v>700.90608999999995</v>
      </c>
      <c r="G104" s="23">
        <v>0</v>
      </c>
      <c r="H104" s="23">
        <v>0</v>
      </c>
      <c r="I104" s="23">
        <v>217.61587</v>
      </c>
      <c r="J104" s="23">
        <v>199.16400999999999</v>
      </c>
      <c r="K104" s="23">
        <v>0</v>
      </c>
      <c r="L104" s="23">
        <v>0</v>
      </c>
      <c r="M104" s="23">
        <v>177.23344</v>
      </c>
      <c r="N104" s="23">
        <v>24.19173</v>
      </c>
      <c r="P104" s="49"/>
      <c r="Q104" s="49"/>
    </row>
    <row r="105" spans="1:17" ht="56.25" x14ac:dyDescent="0.2">
      <c r="A105" s="43" t="s">
        <v>197</v>
      </c>
      <c r="B105" s="40" t="s">
        <v>198</v>
      </c>
      <c r="C105" s="23" t="s">
        <v>229</v>
      </c>
      <c r="D105" s="23" t="s">
        <v>229</v>
      </c>
      <c r="E105" s="23" t="s">
        <v>229</v>
      </c>
      <c r="F105" s="23" t="s">
        <v>229</v>
      </c>
      <c r="G105" s="23" t="s">
        <v>229</v>
      </c>
      <c r="H105" s="23" t="s">
        <v>229</v>
      </c>
      <c r="I105" s="23" t="s">
        <v>229</v>
      </c>
      <c r="J105" s="23" t="s">
        <v>229</v>
      </c>
      <c r="K105" s="23" t="s">
        <v>229</v>
      </c>
      <c r="L105" s="23" t="s">
        <v>229</v>
      </c>
      <c r="M105" s="23" t="s">
        <v>229</v>
      </c>
      <c r="N105" s="23" t="s">
        <v>229</v>
      </c>
      <c r="P105" s="49"/>
      <c r="Q105" s="49"/>
    </row>
    <row r="106" spans="1:17" ht="22.5" x14ac:dyDescent="0.2">
      <c r="A106" s="43" t="s">
        <v>199</v>
      </c>
      <c r="B106" s="40" t="s">
        <v>200</v>
      </c>
      <c r="C106" s="23" t="s">
        <v>229</v>
      </c>
      <c r="D106" s="23" t="s">
        <v>229</v>
      </c>
      <c r="E106" s="23" t="s">
        <v>229</v>
      </c>
      <c r="F106" s="23" t="s">
        <v>229</v>
      </c>
      <c r="G106" s="23" t="s">
        <v>229</v>
      </c>
      <c r="H106" s="23" t="s">
        <v>229</v>
      </c>
      <c r="I106" s="23" t="s">
        <v>229</v>
      </c>
      <c r="J106" s="23" t="s">
        <v>229</v>
      </c>
      <c r="K106" s="23" t="s">
        <v>229</v>
      </c>
      <c r="L106" s="23" t="s">
        <v>229</v>
      </c>
      <c r="M106" s="23" t="s">
        <v>229</v>
      </c>
      <c r="N106" s="23" t="s">
        <v>229</v>
      </c>
      <c r="P106" s="49"/>
      <c r="Q106" s="49"/>
    </row>
    <row r="107" spans="1:17" ht="45" x14ac:dyDescent="0.2">
      <c r="A107" s="43" t="s">
        <v>201</v>
      </c>
      <c r="B107" s="40" t="s">
        <v>202</v>
      </c>
      <c r="C107" s="23" t="s">
        <v>229</v>
      </c>
      <c r="D107" s="23" t="s">
        <v>229</v>
      </c>
      <c r="E107" s="23" t="s">
        <v>229</v>
      </c>
      <c r="F107" s="23" t="s">
        <v>229</v>
      </c>
      <c r="G107" s="23" t="s">
        <v>229</v>
      </c>
      <c r="H107" s="23" t="s">
        <v>229</v>
      </c>
      <c r="I107" s="23" t="s">
        <v>229</v>
      </c>
      <c r="J107" s="23" t="s">
        <v>229</v>
      </c>
      <c r="K107" s="23" t="s">
        <v>229</v>
      </c>
      <c r="L107" s="23" t="s">
        <v>229</v>
      </c>
      <c r="M107" s="23" t="s">
        <v>229</v>
      </c>
      <c r="N107" s="23" t="s">
        <v>229</v>
      </c>
      <c r="P107" s="49"/>
      <c r="Q107" s="49"/>
    </row>
    <row r="108" spans="1:17" ht="33.75" x14ac:dyDescent="0.2">
      <c r="A108" s="43" t="s">
        <v>203</v>
      </c>
      <c r="B108" s="40" t="s">
        <v>204</v>
      </c>
      <c r="C108" s="23">
        <v>0</v>
      </c>
      <c r="D108" s="23">
        <v>0</v>
      </c>
      <c r="E108" s="23">
        <v>0.44213999999999998</v>
      </c>
      <c r="F108" s="23">
        <v>4.1866199999999996</v>
      </c>
      <c r="G108" s="23">
        <v>0</v>
      </c>
      <c r="H108" s="23">
        <v>0</v>
      </c>
      <c r="I108" s="23">
        <v>0.1701</v>
      </c>
      <c r="J108" s="23">
        <v>1.2413000000000001</v>
      </c>
      <c r="K108" s="23">
        <v>0</v>
      </c>
      <c r="L108" s="23">
        <v>0</v>
      </c>
      <c r="M108" s="23">
        <v>0.1215</v>
      </c>
      <c r="N108" s="23">
        <v>1.1359999999999999</v>
      </c>
      <c r="P108" s="49"/>
      <c r="Q108" s="49"/>
    </row>
    <row r="109" spans="1:17" ht="33.75" x14ac:dyDescent="0.2">
      <c r="A109" s="43" t="s">
        <v>205</v>
      </c>
      <c r="B109" s="40" t="s">
        <v>206</v>
      </c>
      <c r="C109" s="23" t="s">
        <v>229</v>
      </c>
      <c r="D109" s="23" t="s">
        <v>229</v>
      </c>
      <c r="E109" s="23" t="s">
        <v>229</v>
      </c>
      <c r="F109" s="23" t="s">
        <v>229</v>
      </c>
      <c r="G109" s="23" t="s">
        <v>229</v>
      </c>
      <c r="H109" s="23" t="s">
        <v>229</v>
      </c>
      <c r="I109" s="23" t="s">
        <v>229</v>
      </c>
      <c r="J109" s="23" t="s">
        <v>229</v>
      </c>
      <c r="K109" s="23" t="s">
        <v>229</v>
      </c>
      <c r="L109" s="23" t="s">
        <v>229</v>
      </c>
      <c r="M109" s="23" t="s">
        <v>229</v>
      </c>
      <c r="N109" s="23" t="s">
        <v>229</v>
      </c>
    </row>
    <row r="110" spans="1:17" ht="45" x14ac:dyDescent="0.2">
      <c r="A110" s="43" t="s">
        <v>207</v>
      </c>
      <c r="B110" s="40" t="s">
        <v>208</v>
      </c>
      <c r="C110" s="23">
        <v>0</v>
      </c>
      <c r="D110" s="23">
        <v>0</v>
      </c>
      <c r="E110" s="23">
        <v>40.954999999999998</v>
      </c>
      <c r="F110" s="23">
        <v>108.39385</v>
      </c>
      <c r="G110" s="23">
        <v>0</v>
      </c>
      <c r="H110" s="23">
        <v>0</v>
      </c>
      <c r="I110" s="23">
        <v>20</v>
      </c>
      <c r="J110" s="23">
        <v>102.4</v>
      </c>
      <c r="K110" s="23" t="s">
        <v>229</v>
      </c>
      <c r="L110" s="23" t="s">
        <v>229</v>
      </c>
      <c r="M110" s="23" t="s">
        <v>229</v>
      </c>
      <c r="N110" s="23" t="s">
        <v>229</v>
      </c>
    </row>
    <row r="111" spans="1:17" ht="56.25" x14ac:dyDescent="0.2">
      <c r="A111" s="43" t="s">
        <v>209</v>
      </c>
      <c r="B111" s="40" t="s">
        <v>210</v>
      </c>
      <c r="C111" s="23">
        <v>21</v>
      </c>
      <c r="D111" s="23">
        <v>44.453000000000003</v>
      </c>
      <c r="E111" s="23">
        <v>0.02</v>
      </c>
      <c r="F111" s="23">
        <v>0.75800000000000001</v>
      </c>
      <c r="G111" s="23" t="s">
        <v>229</v>
      </c>
      <c r="H111" s="23" t="s">
        <v>229</v>
      </c>
      <c r="I111" s="23" t="s">
        <v>229</v>
      </c>
      <c r="J111" s="23" t="s">
        <v>229</v>
      </c>
      <c r="K111" s="23" t="s">
        <v>229</v>
      </c>
      <c r="L111" s="23" t="s">
        <v>229</v>
      </c>
      <c r="M111" s="23" t="s">
        <v>229</v>
      </c>
      <c r="N111" s="23" t="s">
        <v>229</v>
      </c>
    </row>
    <row r="112" spans="1:17" ht="56.25" x14ac:dyDescent="0.2">
      <c r="A112" s="43" t="s">
        <v>211</v>
      </c>
      <c r="B112" s="40" t="s">
        <v>212</v>
      </c>
      <c r="C112" s="23" t="s">
        <v>229</v>
      </c>
      <c r="D112" s="23" t="s">
        <v>229</v>
      </c>
      <c r="E112" s="23" t="s">
        <v>229</v>
      </c>
      <c r="F112" s="23" t="s">
        <v>229</v>
      </c>
      <c r="G112" s="23" t="s">
        <v>229</v>
      </c>
      <c r="H112" s="23" t="s">
        <v>229</v>
      </c>
      <c r="I112" s="23" t="s">
        <v>229</v>
      </c>
      <c r="J112" s="23" t="s">
        <v>229</v>
      </c>
      <c r="K112" s="23" t="s">
        <v>229</v>
      </c>
      <c r="L112" s="23" t="s">
        <v>229</v>
      </c>
      <c r="M112" s="23" t="s">
        <v>229</v>
      </c>
      <c r="N112" s="23" t="s">
        <v>229</v>
      </c>
    </row>
    <row r="113" spans="1:14" ht="56.25" x14ac:dyDescent="0.2">
      <c r="A113" s="43" t="s">
        <v>213</v>
      </c>
      <c r="B113" s="40" t="s">
        <v>214</v>
      </c>
      <c r="C113" s="23" t="s">
        <v>229</v>
      </c>
      <c r="D113" s="23" t="s">
        <v>229</v>
      </c>
      <c r="E113" s="23" t="s">
        <v>229</v>
      </c>
      <c r="F113" s="23" t="s">
        <v>229</v>
      </c>
      <c r="G113" s="23" t="s">
        <v>229</v>
      </c>
      <c r="H113" s="23" t="s">
        <v>229</v>
      </c>
      <c r="I113" s="23" t="s">
        <v>229</v>
      </c>
      <c r="J113" s="23" t="s">
        <v>229</v>
      </c>
      <c r="K113" s="23" t="s">
        <v>229</v>
      </c>
      <c r="L113" s="23" t="s">
        <v>229</v>
      </c>
      <c r="M113" s="23" t="s">
        <v>229</v>
      </c>
      <c r="N113" s="23" t="s">
        <v>229</v>
      </c>
    </row>
    <row r="114" spans="1:14" ht="33.75" x14ac:dyDescent="0.2">
      <c r="A114" s="43" t="s">
        <v>215</v>
      </c>
      <c r="B114" s="40" t="s">
        <v>216</v>
      </c>
      <c r="C114" s="23" t="s">
        <v>229</v>
      </c>
      <c r="D114" s="23" t="s">
        <v>229</v>
      </c>
      <c r="E114" s="23" t="s">
        <v>229</v>
      </c>
      <c r="F114" s="23" t="s">
        <v>229</v>
      </c>
      <c r="G114" s="23" t="s">
        <v>229</v>
      </c>
      <c r="H114" s="23" t="s">
        <v>229</v>
      </c>
      <c r="I114" s="23" t="s">
        <v>229</v>
      </c>
      <c r="J114" s="23" t="s">
        <v>229</v>
      </c>
      <c r="K114" s="23" t="s">
        <v>229</v>
      </c>
      <c r="L114" s="23" t="s">
        <v>229</v>
      </c>
      <c r="M114" s="23" t="s">
        <v>229</v>
      </c>
      <c r="N114" s="23" t="s">
        <v>229</v>
      </c>
    </row>
    <row r="115" spans="1:14" x14ac:dyDescent="0.2">
      <c r="A115" s="43" t="s">
        <v>217</v>
      </c>
      <c r="B115" s="40" t="s">
        <v>218</v>
      </c>
      <c r="C115" s="23" t="s">
        <v>229</v>
      </c>
      <c r="D115" s="23" t="s">
        <v>229</v>
      </c>
      <c r="E115" s="23" t="s">
        <v>229</v>
      </c>
      <c r="F115" s="23" t="s">
        <v>229</v>
      </c>
      <c r="G115" s="23" t="s">
        <v>229</v>
      </c>
      <c r="H115" s="23" t="s">
        <v>229</v>
      </c>
      <c r="I115" s="23" t="s">
        <v>229</v>
      </c>
      <c r="J115" s="23" t="s">
        <v>229</v>
      </c>
      <c r="K115" s="23" t="s">
        <v>229</v>
      </c>
      <c r="L115" s="23" t="s">
        <v>229</v>
      </c>
      <c r="M115" s="23" t="s">
        <v>229</v>
      </c>
      <c r="N115" s="23" t="s">
        <v>229</v>
      </c>
    </row>
    <row r="116" spans="1:14" x14ac:dyDescent="0.2">
      <c r="A116" s="43" t="s">
        <v>219</v>
      </c>
      <c r="B116" s="40" t="s">
        <v>220</v>
      </c>
      <c r="C116" s="23" t="s">
        <v>229</v>
      </c>
      <c r="D116" s="23" t="s">
        <v>229</v>
      </c>
      <c r="E116" s="23" t="s">
        <v>229</v>
      </c>
      <c r="F116" s="23" t="s">
        <v>229</v>
      </c>
      <c r="G116" s="23" t="s">
        <v>229</v>
      </c>
      <c r="H116" s="23" t="s">
        <v>229</v>
      </c>
      <c r="I116" s="23" t="s">
        <v>229</v>
      </c>
      <c r="J116" s="23" t="s">
        <v>229</v>
      </c>
      <c r="K116" s="23" t="s">
        <v>229</v>
      </c>
      <c r="L116" s="23" t="s">
        <v>229</v>
      </c>
      <c r="M116" s="23" t="s">
        <v>229</v>
      </c>
      <c r="N116" s="23" t="s">
        <v>229</v>
      </c>
    </row>
    <row r="117" spans="1:14" ht="22.5" x14ac:dyDescent="0.2">
      <c r="A117" s="43" t="s">
        <v>221</v>
      </c>
      <c r="B117" s="40" t="s">
        <v>222</v>
      </c>
      <c r="C117" s="23" t="s">
        <v>229</v>
      </c>
      <c r="D117" s="23" t="s">
        <v>229</v>
      </c>
      <c r="E117" s="23" t="s">
        <v>229</v>
      </c>
      <c r="F117" s="23" t="s">
        <v>229</v>
      </c>
      <c r="G117" s="23" t="s">
        <v>229</v>
      </c>
      <c r="H117" s="23" t="s">
        <v>229</v>
      </c>
      <c r="I117" s="23" t="s">
        <v>229</v>
      </c>
      <c r="J117" s="23" t="s">
        <v>229</v>
      </c>
      <c r="K117" s="23" t="s">
        <v>229</v>
      </c>
      <c r="L117" s="23" t="s">
        <v>229</v>
      </c>
      <c r="M117" s="23" t="s">
        <v>229</v>
      </c>
      <c r="N117" s="23" t="s">
        <v>229</v>
      </c>
    </row>
    <row r="118" spans="1:14" x14ac:dyDescent="0.2">
      <c r="A118" s="43" t="s">
        <v>223</v>
      </c>
      <c r="B118" s="40" t="s">
        <v>224</v>
      </c>
      <c r="C118" s="23" t="s">
        <v>229</v>
      </c>
      <c r="D118" s="23" t="s">
        <v>229</v>
      </c>
      <c r="E118" s="23" t="s">
        <v>229</v>
      </c>
      <c r="F118" s="23" t="s">
        <v>229</v>
      </c>
      <c r="G118" s="23" t="s">
        <v>229</v>
      </c>
      <c r="H118" s="23" t="s">
        <v>229</v>
      </c>
      <c r="I118" s="23" t="s">
        <v>229</v>
      </c>
      <c r="J118" s="23" t="s">
        <v>229</v>
      </c>
      <c r="K118" s="23" t="s">
        <v>229</v>
      </c>
      <c r="L118" s="23" t="s">
        <v>229</v>
      </c>
      <c r="M118" s="23" t="s">
        <v>229</v>
      </c>
      <c r="N118" s="23" t="s">
        <v>229</v>
      </c>
    </row>
    <row r="119" spans="1:14" ht="22.5" x14ac:dyDescent="0.2">
      <c r="A119" s="43" t="s">
        <v>225</v>
      </c>
      <c r="B119" s="40" t="s">
        <v>226</v>
      </c>
      <c r="C119" s="23" t="s">
        <v>229</v>
      </c>
      <c r="D119" s="23" t="s">
        <v>229</v>
      </c>
      <c r="E119" s="23" t="s">
        <v>229</v>
      </c>
      <c r="F119" s="23" t="s">
        <v>229</v>
      </c>
      <c r="G119" s="23" t="s">
        <v>229</v>
      </c>
      <c r="H119" s="23" t="s">
        <v>229</v>
      </c>
      <c r="I119" s="23" t="s">
        <v>229</v>
      </c>
      <c r="J119" s="23" t="s">
        <v>229</v>
      </c>
      <c r="K119" s="23" t="s">
        <v>229</v>
      </c>
      <c r="L119" s="23" t="s">
        <v>229</v>
      </c>
      <c r="M119" s="23" t="s">
        <v>229</v>
      </c>
      <c r="N119" s="23" t="s">
        <v>229</v>
      </c>
    </row>
    <row r="120" spans="1:14" x14ac:dyDescent="0.2">
      <c r="A120" s="44" t="s">
        <v>227</v>
      </c>
      <c r="B120" s="41" t="s">
        <v>228</v>
      </c>
      <c r="C120" s="9" t="s">
        <v>229</v>
      </c>
      <c r="D120" s="9" t="s">
        <v>229</v>
      </c>
      <c r="E120" s="9" t="s">
        <v>229</v>
      </c>
      <c r="F120" s="9" t="s">
        <v>229</v>
      </c>
      <c r="G120" s="9" t="s">
        <v>229</v>
      </c>
      <c r="H120" s="9" t="s">
        <v>229</v>
      </c>
      <c r="I120" s="9" t="s">
        <v>229</v>
      </c>
      <c r="J120" s="9" t="s">
        <v>229</v>
      </c>
      <c r="K120" s="9" t="s">
        <v>229</v>
      </c>
      <c r="L120" s="9" t="s">
        <v>229</v>
      </c>
      <c r="M120" s="9" t="s">
        <v>229</v>
      </c>
      <c r="N120" s="9" t="s">
        <v>229</v>
      </c>
    </row>
    <row r="122" spans="1:14" ht="25.5" customHeight="1" x14ac:dyDescent="0.2">
      <c r="A122" s="78" t="s">
        <v>269</v>
      </c>
      <c r="B122" s="78"/>
    </row>
  </sheetData>
  <mergeCells count="14">
    <mergeCell ref="A122:B122"/>
    <mergeCell ref="A4:A6"/>
    <mergeCell ref="B4:B6"/>
    <mergeCell ref="C4:F4"/>
    <mergeCell ref="C5:D5"/>
    <mergeCell ref="A1:N1"/>
    <mergeCell ref="A2:N2"/>
    <mergeCell ref="K4:N4"/>
    <mergeCell ref="K5:L5"/>
    <mergeCell ref="M5:N5"/>
    <mergeCell ref="E5:F5"/>
    <mergeCell ref="G4:J4"/>
    <mergeCell ref="G5:H5"/>
    <mergeCell ref="I5:J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22"/>
  <sheetViews>
    <sheetView zoomScaleNormal="100" workbookViewId="0">
      <pane xSplit="2" ySplit="6" topLeftCell="AF104" activePane="bottomRight" state="frozen"/>
      <selection pane="topRight" activeCell="C1" sqref="C1"/>
      <selection pane="bottomLeft" activeCell="A7" sqref="A7"/>
      <selection pane="bottomRight" activeCell="AO125" sqref="AO125"/>
    </sheetView>
  </sheetViews>
  <sheetFormatPr defaultRowHeight="11.25" x14ac:dyDescent="0.2"/>
  <cols>
    <col min="1" max="1" width="7.28515625" style="1" customWidth="1"/>
    <col min="2" max="2" width="38" style="1" customWidth="1"/>
    <col min="3" max="14" width="12.85546875" style="1" customWidth="1"/>
    <col min="15" max="15" width="11.5703125" style="1" customWidth="1"/>
    <col min="16" max="16" width="12.7109375" style="1" customWidth="1"/>
    <col min="17" max="17" width="11.5703125" style="1" customWidth="1"/>
    <col min="18" max="18" width="12.7109375" style="1" customWidth="1"/>
    <col min="19" max="19" width="11.5703125" style="1" customWidth="1"/>
    <col min="20" max="20" width="12.7109375" style="1" customWidth="1"/>
    <col min="21" max="21" width="11.5703125" style="1" customWidth="1"/>
    <col min="22" max="22" width="12.7109375" style="1" customWidth="1"/>
    <col min="23" max="23" width="12.5703125" style="1" customWidth="1"/>
    <col min="24" max="24" width="13.28515625" style="1" customWidth="1"/>
    <col min="25" max="25" width="12.5703125" style="1" customWidth="1"/>
    <col min="26" max="26" width="13.28515625" style="1" customWidth="1"/>
    <col min="27" max="27" width="12.5703125" style="1" customWidth="1"/>
    <col min="28" max="28" width="13.28515625" style="1" customWidth="1"/>
    <col min="29" max="29" width="12.5703125" style="1" customWidth="1"/>
    <col min="30" max="30" width="12.140625" style="1" customWidth="1"/>
    <col min="31" max="31" width="12.7109375" style="1" customWidth="1"/>
    <col min="32" max="32" width="12.140625" style="1" customWidth="1"/>
    <col min="33" max="33" width="12.7109375" style="1" customWidth="1"/>
    <col min="34" max="34" width="12.140625" style="1" customWidth="1"/>
    <col min="35" max="35" width="12.7109375" style="1" customWidth="1"/>
    <col min="36" max="36" width="12.140625" style="1" customWidth="1"/>
    <col min="37" max="37" width="12.7109375" style="1" customWidth="1"/>
    <col min="38" max="38" width="12.140625" style="1" customWidth="1"/>
    <col min="39" max="39" width="12.7109375" style="1" customWidth="1"/>
    <col min="40" max="40" width="12.140625" style="1" customWidth="1"/>
    <col min="41" max="41" width="12.7109375" style="1" customWidth="1"/>
    <col min="42" max="42" width="12.140625" style="1" customWidth="1"/>
    <col min="43" max="16384" width="9.140625" style="1"/>
  </cols>
  <sheetData>
    <row r="1" spans="1:45" customFormat="1" ht="26.25" customHeight="1" x14ac:dyDescent="0.2">
      <c r="A1" s="77" t="s">
        <v>261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row>
    <row r="2" spans="1:45" customFormat="1" ht="26.25" customHeight="1" x14ac:dyDescent="0.2">
      <c r="A2" s="77" t="s">
        <v>265</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row>
    <row r="3" spans="1:45" ht="12" x14ac:dyDescent="0.2">
      <c r="A3" s="27"/>
      <c r="B3" s="26"/>
      <c r="C3" s="26"/>
      <c r="D3" s="26"/>
      <c r="E3" s="26"/>
      <c r="F3" s="26"/>
      <c r="G3" s="26"/>
      <c r="H3" s="26"/>
      <c r="I3" s="26"/>
      <c r="J3" s="26"/>
      <c r="K3" s="26"/>
      <c r="L3" s="26"/>
      <c r="M3" s="26"/>
      <c r="N3" s="26"/>
      <c r="O3" s="26"/>
      <c r="P3" s="26"/>
      <c r="Q3" s="26"/>
      <c r="R3" s="26"/>
      <c r="S3" s="26"/>
      <c r="T3" s="26"/>
      <c r="U3" s="26"/>
      <c r="V3" s="26"/>
      <c r="W3" s="26"/>
      <c r="X3" s="26"/>
      <c r="Y3" s="26"/>
      <c r="Z3" s="26"/>
      <c r="AE3" s="26"/>
      <c r="AF3" s="26"/>
      <c r="AG3" s="26"/>
      <c r="AH3" s="26"/>
      <c r="AI3" s="26"/>
      <c r="AJ3" s="26"/>
      <c r="AK3" s="26"/>
      <c r="AL3" s="26"/>
      <c r="AM3" s="26"/>
      <c r="AN3" s="26"/>
      <c r="AO3" s="26"/>
      <c r="AP3" s="26"/>
    </row>
    <row r="4" spans="1:45" s="2" customFormat="1" ht="24.75" customHeight="1" x14ac:dyDescent="0.2">
      <c r="A4" s="79" t="s">
        <v>252</v>
      </c>
      <c r="B4" s="82" t="s">
        <v>253</v>
      </c>
      <c r="C4" s="73">
        <v>2015</v>
      </c>
      <c r="D4" s="73"/>
      <c r="E4" s="73"/>
      <c r="F4" s="73"/>
      <c r="G4" s="73">
        <v>2016</v>
      </c>
      <c r="H4" s="73"/>
      <c r="I4" s="73"/>
      <c r="J4" s="73"/>
      <c r="K4" s="73">
        <v>2017</v>
      </c>
      <c r="L4" s="73"/>
      <c r="M4" s="73"/>
      <c r="N4" s="73"/>
      <c r="O4" s="73">
        <v>2018</v>
      </c>
      <c r="P4" s="73"/>
      <c r="Q4" s="73"/>
      <c r="R4" s="73"/>
      <c r="S4" s="73">
        <v>2019</v>
      </c>
      <c r="T4" s="73"/>
      <c r="U4" s="73"/>
      <c r="V4" s="73"/>
      <c r="W4" s="73">
        <v>2020</v>
      </c>
      <c r="X4" s="73"/>
      <c r="Y4" s="73"/>
      <c r="Z4" s="73"/>
      <c r="AA4" s="73">
        <v>2021</v>
      </c>
      <c r="AB4" s="73"/>
      <c r="AC4" s="73"/>
      <c r="AD4" s="73"/>
      <c r="AE4" s="74" t="s">
        <v>251</v>
      </c>
      <c r="AF4" s="75"/>
      <c r="AG4" s="75"/>
      <c r="AH4" s="76"/>
      <c r="AI4" s="74" t="s">
        <v>267</v>
      </c>
      <c r="AJ4" s="75"/>
      <c r="AK4" s="75"/>
      <c r="AL4" s="76"/>
      <c r="AM4" s="74" t="s">
        <v>268</v>
      </c>
      <c r="AN4" s="75"/>
      <c r="AO4" s="75"/>
      <c r="AP4" s="76"/>
    </row>
    <row r="5" spans="1:45" s="3" customFormat="1" ht="13.15" customHeight="1" x14ac:dyDescent="0.2">
      <c r="A5" s="80"/>
      <c r="B5" s="82"/>
      <c r="C5" s="73" t="s">
        <v>0</v>
      </c>
      <c r="D5" s="73"/>
      <c r="E5" s="73" t="s">
        <v>1</v>
      </c>
      <c r="F5" s="73"/>
      <c r="G5" s="73" t="s">
        <v>0</v>
      </c>
      <c r="H5" s="73"/>
      <c r="I5" s="73" t="s">
        <v>1</v>
      </c>
      <c r="J5" s="73"/>
      <c r="K5" s="73" t="s">
        <v>0</v>
      </c>
      <c r="L5" s="73"/>
      <c r="M5" s="73" t="s">
        <v>1</v>
      </c>
      <c r="N5" s="73"/>
      <c r="O5" s="73" t="s">
        <v>0</v>
      </c>
      <c r="P5" s="73"/>
      <c r="Q5" s="73" t="s">
        <v>1</v>
      </c>
      <c r="R5" s="73"/>
      <c r="S5" s="73" t="s">
        <v>0</v>
      </c>
      <c r="T5" s="73"/>
      <c r="U5" s="73" t="s">
        <v>1</v>
      </c>
      <c r="V5" s="73"/>
      <c r="W5" s="73" t="s">
        <v>0</v>
      </c>
      <c r="X5" s="73"/>
      <c r="Y5" s="73" t="s">
        <v>1</v>
      </c>
      <c r="Z5" s="73"/>
      <c r="AA5" s="73" t="s">
        <v>0</v>
      </c>
      <c r="AB5" s="73"/>
      <c r="AC5" s="73" t="s">
        <v>1</v>
      </c>
      <c r="AD5" s="73"/>
      <c r="AE5" s="73" t="s">
        <v>0</v>
      </c>
      <c r="AF5" s="73"/>
      <c r="AG5" s="73" t="s">
        <v>1</v>
      </c>
      <c r="AH5" s="73"/>
      <c r="AI5" s="73" t="s">
        <v>0</v>
      </c>
      <c r="AJ5" s="73"/>
      <c r="AK5" s="73" t="s">
        <v>1</v>
      </c>
      <c r="AL5" s="73"/>
      <c r="AM5" s="73" t="s">
        <v>0</v>
      </c>
      <c r="AN5" s="73"/>
      <c r="AO5" s="73" t="s">
        <v>1</v>
      </c>
      <c r="AP5" s="73"/>
    </row>
    <row r="6" spans="1:45" s="2" customFormat="1" ht="33.75" x14ac:dyDescent="0.2">
      <c r="A6" s="81"/>
      <c r="B6" s="82"/>
      <c r="C6" s="4" t="s">
        <v>254</v>
      </c>
      <c r="D6" s="4" t="s">
        <v>255</v>
      </c>
      <c r="E6" s="4" t="s">
        <v>254</v>
      </c>
      <c r="F6" s="4" t="s">
        <v>255</v>
      </c>
      <c r="G6" s="4" t="s">
        <v>254</v>
      </c>
      <c r="H6" s="4" t="s">
        <v>255</v>
      </c>
      <c r="I6" s="4" t="s">
        <v>254</v>
      </c>
      <c r="J6" s="4" t="s">
        <v>255</v>
      </c>
      <c r="K6" s="4" t="s">
        <v>254</v>
      </c>
      <c r="L6" s="4" t="s">
        <v>255</v>
      </c>
      <c r="M6" s="4" t="s">
        <v>254</v>
      </c>
      <c r="N6" s="4" t="s">
        <v>255</v>
      </c>
      <c r="O6" s="4" t="s">
        <v>254</v>
      </c>
      <c r="P6" s="4" t="s">
        <v>255</v>
      </c>
      <c r="Q6" s="4" t="s">
        <v>254</v>
      </c>
      <c r="R6" s="4" t="s">
        <v>255</v>
      </c>
      <c r="S6" s="4" t="s">
        <v>254</v>
      </c>
      <c r="T6" s="4" t="s">
        <v>255</v>
      </c>
      <c r="U6" s="4" t="s">
        <v>254</v>
      </c>
      <c r="V6" s="4" t="s">
        <v>255</v>
      </c>
      <c r="W6" s="4" t="s">
        <v>254</v>
      </c>
      <c r="X6" s="4" t="s">
        <v>255</v>
      </c>
      <c r="Y6" s="4" t="s">
        <v>254</v>
      </c>
      <c r="Z6" s="4" t="s">
        <v>255</v>
      </c>
      <c r="AA6" s="4" t="s">
        <v>254</v>
      </c>
      <c r="AB6" s="4" t="s">
        <v>255</v>
      </c>
      <c r="AC6" s="4" t="s">
        <v>254</v>
      </c>
      <c r="AD6" s="4" t="s">
        <v>255</v>
      </c>
      <c r="AE6" s="4" t="s">
        <v>254</v>
      </c>
      <c r="AF6" s="4" t="s">
        <v>255</v>
      </c>
      <c r="AG6" s="4" t="s">
        <v>254</v>
      </c>
      <c r="AH6" s="4" t="s">
        <v>255</v>
      </c>
      <c r="AI6" s="4" t="s">
        <v>254</v>
      </c>
      <c r="AJ6" s="4" t="s">
        <v>255</v>
      </c>
      <c r="AK6" s="4" t="s">
        <v>254</v>
      </c>
      <c r="AL6" s="4" t="s">
        <v>255</v>
      </c>
      <c r="AM6" s="4" t="s">
        <v>254</v>
      </c>
      <c r="AN6" s="4" t="s">
        <v>255</v>
      </c>
      <c r="AO6" s="4" t="s">
        <v>254</v>
      </c>
      <c r="AP6" s="4" t="s">
        <v>255</v>
      </c>
    </row>
    <row r="7" spans="1:45" s="13" customFormat="1" ht="12.75" x14ac:dyDescent="0.2">
      <c r="A7" s="12"/>
      <c r="B7" s="10" t="s">
        <v>2</v>
      </c>
      <c r="C7" s="25">
        <v>147604.68805000003</v>
      </c>
      <c r="D7" s="25">
        <v>40089.34491</v>
      </c>
      <c r="E7" s="25">
        <v>29969.360029999996</v>
      </c>
      <c r="F7" s="25">
        <v>42832.310279999991</v>
      </c>
      <c r="G7" s="25">
        <v>213384.72864000002</v>
      </c>
      <c r="H7" s="25">
        <v>46332.759209999989</v>
      </c>
      <c r="I7" s="25">
        <v>31718.788270000001</v>
      </c>
      <c r="J7" s="25">
        <v>37350.42390999999</v>
      </c>
      <c r="K7" s="25">
        <v>219157.99221</v>
      </c>
      <c r="L7" s="25">
        <v>42659.467360000002</v>
      </c>
      <c r="M7" s="25">
        <v>28096.016059999998</v>
      </c>
      <c r="N7" s="25">
        <v>39997.875960000012</v>
      </c>
      <c r="O7" s="25">
        <v>226083.75745</v>
      </c>
      <c r="P7" s="25">
        <v>46608.978440000014</v>
      </c>
      <c r="Q7" s="25">
        <v>27883.866350000004</v>
      </c>
      <c r="R7" s="25">
        <v>39338.036749999999</v>
      </c>
      <c r="S7" s="25">
        <v>168080.06376999998</v>
      </c>
      <c r="T7" s="25">
        <v>38575.074800000002</v>
      </c>
      <c r="U7" s="25">
        <v>29878.55271</v>
      </c>
      <c r="V7" s="25">
        <v>41420.865799999985</v>
      </c>
      <c r="W7" s="25">
        <v>168846.72603999998</v>
      </c>
      <c r="X7" s="25">
        <v>48265.910089999998</v>
      </c>
      <c r="Y7" s="25">
        <v>31889.992070000004</v>
      </c>
      <c r="Z7" s="25">
        <v>42492.549220000001</v>
      </c>
      <c r="AA7" s="34">
        <v>79278.281530000007</v>
      </c>
      <c r="AB7" s="34">
        <v>46243.608220000009</v>
      </c>
      <c r="AC7" s="34">
        <v>49542.869999999995</v>
      </c>
      <c r="AD7" s="34">
        <v>61271.790009999975</v>
      </c>
      <c r="AE7" s="34">
        <f t="shared" ref="AE7:AL7" si="0">SUM(AE8:AE120)</f>
        <v>132619.57159000001</v>
      </c>
      <c r="AF7" s="34">
        <f t="shared" si="0"/>
        <v>55172.952040000004</v>
      </c>
      <c r="AG7" s="34">
        <f t="shared" si="0"/>
        <v>32792.944739999992</v>
      </c>
      <c r="AH7" s="34">
        <f t="shared" si="0"/>
        <v>61094.8681</v>
      </c>
      <c r="AI7" s="34">
        <f t="shared" si="0"/>
        <v>27854.131369999996</v>
      </c>
      <c r="AJ7" s="34">
        <f t="shared" si="0"/>
        <v>10885.150080000001</v>
      </c>
      <c r="AK7" s="34">
        <f t="shared" si="0"/>
        <v>6033.3482099999992</v>
      </c>
      <c r="AL7" s="34">
        <f t="shared" si="0"/>
        <v>9866.8494700000028</v>
      </c>
      <c r="AM7" s="34">
        <f>SUM(AM8:AM120)</f>
        <v>26505.075809999995</v>
      </c>
      <c r="AN7" s="34">
        <f>SUM(AN8:AN120)</f>
        <v>9623.724790000002</v>
      </c>
      <c r="AO7" s="34">
        <f>SUM(AO8:AO120)</f>
        <v>8267.6884499999996</v>
      </c>
      <c r="AP7" s="34">
        <f>SUM(AP8:AP120)</f>
        <v>13025.894530000001</v>
      </c>
    </row>
    <row r="8" spans="1:45" customFormat="1" ht="12.75" x14ac:dyDescent="0.2">
      <c r="A8" s="1" t="s">
        <v>3</v>
      </c>
      <c r="B8" s="1" t="s">
        <v>4</v>
      </c>
      <c r="C8" s="23">
        <v>5.8804800000000004</v>
      </c>
      <c r="D8" s="23">
        <v>19.627140000000001</v>
      </c>
      <c r="E8" s="23">
        <v>1.9990699999999999</v>
      </c>
      <c r="F8" s="23">
        <v>1.587</v>
      </c>
      <c r="G8" s="23">
        <v>9.9978899999999999</v>
      </c>
      <c r="H8" s="23">
        <v>27.571290000000001</v>
      </c>
      <c r="I8" s="23">
        <v>0</v>
      </c>
      <c r="J8" s="23">
        <v>0</v>
      </c>
      <c r="K8" s="23">
        <v>8.48461</v>
      </c>
      <c r="L8" s="23">
        <v>26.818999999999999</v>
      </c>
      <c r="M8" s="23">
        <v>12.531000000000001</v>
      </c>
      <c r="N8" s="23">
        <v>7.6474700000000002</v>
      </c>
      <c r="O8" s="23">
        <v>8.3000000000000007</v>
      </c>
      <c r="P8" s="23">
        <v>1.1523699999999999</v>
      </c>
      <c r="Q8" s="23">
        <v>92.950469999999996</v>
      </c>
      <c r="R8" s="23">
        <v>103.69832</v>
      </c>
      <c r="S8" s="23">
        <v>1.4957</v>
      </c>
      <c r="T8" s="23">
        <v>7.1231400000000002</v>
      </c>
      <c r="U8" s="23">
        <v>18.315999999999999</v>
      </c>
      <c r="V8" s="23">
        <v>14.11345</v>
      </c>
      <c r="W8" s="29">
        <v>0</v>
      </c>
      <c r="X8" s="29">
        <v>0</v>
      </c>
      <c r="Y8" s="29">
        <v>19.718</v>
      </c>
      <c r="Z8" s="29">
        <v>5.1936</v>
      </c>
      <c r="AA8" s="23">
        <v>0.60454999999999992</v>
      </c>
      <c r="AB8" s="23">
        <v>2.6201599999999998</v>
      </c>
      <c r="AC8" s="23"/>
      <c r="AD8" s="23"/>
      <c r="AE8" s="23">
        <v>2.8898999999999999</v>
      </c>
      <c r="AF8" s="23">
        <v>35.861420000000003</v>
      </c>
      <c r="AG8" s="23">
        <v>3.7727400000000002</v>
      </c>
      <c r="AH8" s="23">
        <v>5.8845299999999998</v>
      </c>
      <c r="AI8" s="23">
        <v>0.12348000000000001</v>
      </c>
      <c r="AJ8" s="23">
        <v>1.0605599999999999</v>
      </c>
      <c r="AK8" s="23">
        <v>3.355</v>
      </c>
      <c r="AL8" s="23">
        <v>1.6556</v>
      </c>
      <c r="AM8" s="23">
        <v>2.44659</v>
      </c>
      <c r="AN8" s="23">
        <v>20.879020000000001</v>
      </c>
      <c r="AO8" s="23">
        <v>0</v>
      </c>
      <c r="AP8" s="23">
        <v>0</v>
      </c>
      <c r="AQ8" s="1"/>
      <c r="AR8" s="1"/>
      <c r="AS8" s="1"/>
    </row>
    <row r="9" spans="1:45" customFormat="1" ht="12.75" x14ac:dyDescent="0.2">
      <c r="A9" s="1" t="s">
        <v>5</v>
      </c>
      <c r="B9" s="1" t="s">
        <v>6</v>
      </c>
      <c r="C9" s="23">
        <v>958.41201999999998</v>
      </c>
      <c r="D9" s="23">
        <v>864.24639999999999</v>
      </c>
      <c r="E9" s="23">
        <v>3199.7628100000002</v>
      </c>
      <c r="F9" s="23">
        <v>2870.1691300000002</v>
      </c>
      <c r="G9" s="23">
        <v>1208.9304</v>
      </c>
      <c r="H9" s="23">
        <v>891.99284</v>
      </c>
      <c r="I9" s="23">
        <v>2210.96236</v>
      </c>
      <c r="J9" s="23">
        <v>1978.85896</v>
      </c>
      <c r="K9" s="23">
        <v>266.76200999999998</v>
      </c>
      <c r="L9" s="23">
        <v>206.77090999999999</v>
      </c>
      <c r="M9" s="23">
        <v>1987.0027500000001</v>
      </c>
      <c r="N9" s="23">
        <v>1908.1160400000001</v>
      </c>
      <c r="O9" s="23">
        <v>708.82974999999999</v>
      </c>
      <c r="P9" s="23">
        <v>1262.12337</v>
      </c>
      <c r="Q9" s="23">
        <v>1754.75235</v>
      </c>
      <c r="R9" s="23">
        <v>1930.42489</v>
      </c>
      <c r="S9" s="23">
        <v>438.01411999999999</v>
      </c>
      <c r="T9" s="23">
        <v>310.99106999999998</v>
      </c>
      <c r="U9" s="23">
        <v>3131.0517500000001</v>
      </c>
      <c r="V9" s="23">
        <v>2724.5636399999999</v>
      </c>
      <c r="W9" s="29">
        <v>1709.2053000000001</v>
      </c>
      <c r="X9" s="29">
        <v>2003.3049900000001</v>
      </c>
      <c r="Y9" s="29">
        <v>1780.4735700000001</v>
      </c>
      <c r="Z9" s="29">
        <v>1630.30826</v>
      </c>
      <c r="AA9" s="23">
        <v>11366.98245</v>
      </c>
      <c r="AB9" s="23">
        <v>18212.141480000009</v>
      </c>
      <c r="AC9" s="23">
        <v>2618.2953300000008</v>
      </c>
      <c r="AD9" s="23">
        <v>2336.7471199999995</v>
      </c>
      <c r="AE9" s="23">
        <v>309.00702000000001</v>
      </c>
      <c r="AF9" s="23">
        <v>226.29768000000001</v>
      </c>
      <c r="AG9" s="23">
        <v>485.65483</v>
      </c>
      <c r="AH9" s="23">
        <v>810.51847999999995</v>
      </c>
      <c r="AI9" s="23">
        <v>20</v>
      </c>
      <c r="AJ9" s="23">
        <v>14.393000000000001</v>
      </c>
      <c r="AK9" s="23">
        <v>189.66361000000001</v>
      </c>
      <c r="AL9" s="23">
        <v>235.58452</v>
      </c>
      <c r="AM9" s="23">
        <v>137.00223</v>
      </c>
      <c r="AN9" s="23">
        <v>93.437740000000005</v>
      </c>
      <c r="AO9" s="23">
        <v>106.36835000000001</v>
      </c>
      <c r="AP9" s="23">
        <v>205.07586000000001</v>
      </c>
      <c r="AQ9" s="1"/>
      <c r="AR9" s="1"/>
      <c r="AS9" s="1"/>
    </row>
    <row r="10" spans="1:45" customFormat="1" ht="12.75" x14ac:dyDescent="0.2">
      <c r="A10" s="1" t="s">
        <v>7</v>
      </c>
      <c r="B10" s="1" t="s">
        <v>8</v>
      </c>
      <c r="C10" s="23">
        <v>189.11255</v>
      </c>
      <c r="D10" s="23">
        <v>209.25151</v>
      </c>
      <c r="E10" s="23">
        <v>0</v>
      </c>
      <c r="F10" s="23">
        <v>0</v>
      </c>
      <c r="G10" s="23">
        <v>232.08</v>
      </c>
      <c r="H10" s="23">
        <v>264.70699999999999</v>
      </c>
      <c r="I10" s="23">
        <v>0</v>
      </c>
      <c r="J10" s="23">
        <v>0</v>
      </c>
      <c r="K10" s="23">
        <v>235.30500000000001</v>
      </c>
      <c r="L10" s="23">
        <v>358.57499999999999</v>
      </c>
      <c r="M10" s="23">
        <v>0</v>
      </c>
      <c r="N10" s="23">
        <v>0</v>
      </c>
      <c r="O10" s="23">
        <v>397.84100000000001</v>
      </c>
      <c r="P10" s="23">
        <v>371.56776000000002</v>
      </c>
      <c r="Q10" s="23">
        <v>0</v>
      </c>
      <c r="R10" s="23">
        <v>0</v>
      </c>
      <c r="S10" s="23">
        <v>357.41199999999998</v>
      </c>
      <c r="T10" s="23">
        <v>270.85784999999998</v>
      </c>
      <c r="U10" s="23">
        <v>0</v>
      </c>
      <c r="V10" s="23">
        <v>0</v>
      </c>
      <c r="W10" s="29">
        <v>196.16</v>
      </c>
      <c r="X10" s="29">
        <v>143.98285999999999</v>
      </c>
      <c r="Y10" s="29">
        <v>12.77758</v>
      </c>
      <c r="Z10" s="29">
        <v>16.026</v>
      </c>
      <c r="AA10" s="23">
        <v>92.489000000000004</v>
      </c>
      <c r="AB10" s="23">
        <v>114.06985</v>
      </c>
      <c r="AC10" s="23"/>
      <c r="AD10" s="23"/>
      <c r="AE10" s="23" t="s">
        <v>229</v>
      </c>
      <c r="AF10" s="23" t="s">
        <v>229</v>
      </c>
      <c r="AG10" s="23" t="s">
        <v>229</v>
      </c>
      <c r="AH10" s="23" t="s">
        <v>229</v>
      </c>
      <c r="AI10" s="23" t="s">
        <v>229</v>
      </c>
      <c r="AJ10" s="23" t="s">
        <v>229</v>
      </c>
      <c r="AK10" s="23" t="s">
        <v>229</v>
      </c>
      <c r="AL10" s="23" t="s">
        <v>229</v>
      </c>
      <c r="AM10" s="23" t="s">
        <v>229</v>
      </c>
      <c r="AN10" s="23" t="s">
        <v>229</v>
      </c>
      <c r="AO10" s="23" t="s">
        <v>229</v>
      </c>
      <c r="AP10" s="23" t="s">
        <v>229</v>
      </c>
      <c r="AQ10" s="1"/>
      <c r="AR10" s="1"/>
      <c r="AS10" s="1"/>
    </row>
    <row r="11" spans="1:45" customFormat="1" ht="12.75" x14ac:dyDescent="0.2">
      <c r="A11" s="1" t="s">
        <v>9</v>
      </c>
      <c r="B11" s="1" t="s">
        <v>10</v>
      </c>
      <c r="C11" s="23" t="s">
        <v>229</v>
      </c>
      <c r="D11" s="23" t="s">
        <v>229</v>
      </c>
      <c r="E11" s="23" t="s">
        <v>229</v>
      </c>
      <c r="F11" s="23" t="s">
        <v>229</v>
      </c>
      <c r="G11" s="23" t="s">
        <v>229</v>
      </c>
      <c r="H11" s="23" t="s">
        <v>229</v>
      </c>
      <c r="I11" s="23" t="s">
        <v>229</v>
      </c>
      <c r="J11" s="23" t="s">
        <v>229</v>
      </c>
      <c r="K11" s="23">
        <v>0</v>
      </c>
      <c r="L11" s="23">
        <v>0</v>
      </c>
      <c r="M11" s="23">
        <v>4.0043899999999999</v>
      </c>
      <c r="N11" s="23">
        <v>5.9569999999999999</v>
      </c>
      <c r="O11" s="23" t="s">
        <v>229</v>
      </c>
      <c r="P11" s="23" t="s">
        <v>229</v>
      </c>
      <c r="Q11" s="23" t="s">
        <v>229</v>
      </c>
      <c r="R11" s="23" t="s">
        <v>229</v>
      </c>
      <c r="S11" s="23">
        <v>0.48</v>
      </c>
      <c r="T11" s="23">
        <v>0.25263000000000002</v>
      </c>
      <c r="U11" s="23">
        <v>0</v>
      </c>
      <c r="V11" s="23">
        <v>0</v>
      </c>
      <c r="W11" s="29" t="s">
        <v>229</v>
      </c>
      <c r="X11" s="29" t="s">
        <v>229</v>
      </c>
      <c r="Y11" s="29" t="s">
        <v>229</v>
      </c>
      <c r="Z11" s="29" t="s">
        <v>229</v>
      </c>
      <c r="AA11" s="23"/>
      <c r="AB11" s="23"/>
      <c r="AC11" s="23"/>
      <c r="AD11" s="23"/>
      <c r="AE11" s="23">
        <v>0</v>
      </c>
      <c r="AF11" s="23">
        <v>0</v>
      </c>
      <c r="AG11" s="23">
        <v>3.60765</v>
      </c>
      <c r="AH11" s="23">
        <v>43.003239999999998</v>
      </c>
      <c r="AI11" s="23" t="s">
        <v>229</v>
      </c>
      <c r="AJ11" s="23" t="s">
        <v>229</v>
      </c>
      <c r="AK11" s="23" t="s">
        <v>229</v>
      </c>
      <c r="AL11" s="23" t="s">
        <v>229</v>
      </c>
      <c r="AM11" s="23" t="s">
        <v>229</v>
      </c>
      <c r="AN11" s="23" t="s">
        <v>229</v>
      </c>
      <c r="AO11" s="23" t="s">
        <v>229</v>
      </c>
      <c r="AP11" s="23" t="s">
        <v>229</v>
      </c>
      <c r="AQ11" s="1"/>
      <c r="AR11" s="1"/>
      <c r="AS11" s="1"/>
    </row>
    <row r="12" spans="1:45" customFormat="1" ht="12.75" x14ac:dyDescent="0.2">
      <c r="A12" s="1" t="s">
        <v>11</v>
      </c>
      <c r="B12" s="1" t="s">
        <v>12</v>
      </c>
      <c r="C12" s="23">
        <v>0</v>
      </c>
      <c r="D12" s="23">
        <v>0</v>
      </c>
      <c r="E12" s="23">
        <v>0.03</v>
      </c>
      <c r="F12" s="23">
        <v>5.5E-2</v>
      </c>
      <c r="G12" s="23">
        <v>0</v>
      </c>
      <c r="H12" s="23">
        <v>0</v>
      </c>
      <c r="I12" s="23">
        <v>1.66</v>
      </c>
      <c r="J12" s="23">
        <v>3.2490000000000001</v>
      </c>
      <c r="K12" s="23">
        <v>0</v>
      </c>
      <c r="L12" s="23">
        <v>0</v>
      </c>
      <c r="M12" s="23">
        <v>1.26034</v>
      </c>
      <c r="N12" s="23">
        <v>3.3531399999999998</v>
      </c>
      <c r="O12" s="23">
        <v>16.739999999999998</v>
      </c>
      <c r="P12" s="23">
        <v>117.74173</v>
      </c>
      <c r="Q12" s="23">
        <v>5.0019</v>
      </c>
      <c r="R12" s="23">
        <v>13.813219999999999</v>
      </c>
      <c r="S12" s="23">
        <v>0</v>
      </c>
      <c r="T12" s="23">
        <v>0</v>
      </c>
      <c r="U12" s="23">
        <v>52.683500000000002</v>
      </c>
      <c r="V12" s="23">
        <v>129.57191</v>
      </c>
      <c r="W12" s="29">
        <v>14.04</v>
      </c>
      <c r="X12" s="29">
        <v>95.07696</v>
      </c>
      <c r="Y12" s="29">
        <v>0.28000000000000003</v>
      </c>
      <c r="Z12" s="29">
        <v>0.3604</v>
      </c>
      <c r="AA12" s="23"/>
      <c r="AB12" s="23"/>
      <c r="AC12" s="23">
        <v>0.61709999999999998</v>
      </c>
      <c r="AD12" s="23">
        <v>1.74075</v>
      </c>
      <c r="AE12" s="23">
        <v>0</v>
      </c>
      <c r="AF12" s="23">
        <v>0</v>
      </c>
      <c r="AG12" s="23">
        <v>0.25</v>
      </c>
      <c r="AH12" s="23">
        <v>1.4598100000000001</v>
      </c>
      <c r="AI12" s="23">
        <v>0</v>
      </c>
      <c r="AJ12" s="23">
        <v>0</v>
      </c>
      <c r="AK12" s="23">
        <v>0.05</v>
      </c>
      <c r="AL12" s="23">
        <v>0.23400000000000001</v>
      </c>
      <c r="AM12" s="23">
        <v>0</v>
      </c>
      <c r="AN12" s="23">
        <v>0</v>
      </c>
      <c r="AO12" s="23">
        <v>0.129</v>
      </c>
      <c r="AP12" s="23">
        <v>0.39367000000000002</v>
      </c>
      <c r="AQ12" s="1"/>
      <c r="AR12" s="1"/>
      <c r="AS12" s="1"/>
    </row>
    <row r="13" spans="1:45" customFormat="1" ht="12.75" x14ac:dyDescent="0.2">
      <c r="A13" s="1" t="s">
        <v>13</v>
      </c>
      <c r="B13" s="1" t="s">
        <v>14</v>
      </c>
      <c r="C13" s="23">
        <v>0</v>
      </c>
      <c r="D13" s="23">
        <v>0</v>
      </c>
      <c r="E13" s="23">
        <v>6.0928000000000004</v>
      </c>
      <c r="F13" s="23">
        <v>79.311000000000007</v>
      </c>
      <c r="G13" s="23">
        <v>0</v>
      </c>
      <c r="H13" s="23">
        <v>0</v>
      </c>
      <c r="I13" s="23">
        <v>13.3483</v>
      </c>
      <c r="J13" s="23">
        <v>74.899730000000005</v>
      </c>
      <c r="K13" s="23">
        <v>0</v>
      </c>
      <c r="L13" s="23">
        <v>0</v>
      </c>
      <c r="M13" s="23">
        <v>7.8891</v>
      </c>
      <c r="N13" s="23">
        <v>79.025999999999996</v>
      </c>
      <c r="O13" s="23">
        <v>0</v>
      </c>
      <c r="P13" s="23">
        <v>0</v>
      </c>
      <c r="Q13" s="23">
        <v>34.9163</v>
      </c>
      <c r="R13" s="23">
        <v>103.64948</v>
      </c>
      <c r="S13" s="23">
        <v>0.5</v>
      </c>
      <c r="T13" s="23">
        <v>1.651</v>
      </c>
      <c r="U13" s="23">
        <v>98.439019999999999</v>
      </c>
      <c r="V13" s="23">
        <v>195.2165</v>
      </c>
      <c r="W13" s="29">
        <v>0</v>
      </c>
      <c r="X13" s="29">
        <v>0</v>
      </c>
      <c r="Y13" s="29">
        <v>14.390840000000001</v>
      </c>
      <c r="Z13" s="29">
        <v>77.578779999999995</v>
      </c>
      <c r="AA13" s="23"/>
      <c r="AB13" s="23"/>
      <c r="AC13" s="23">
        <v>10.339709999999998</v>
      </c>
      <c r="AD13" s="23">
        <v>95.939260000000004</v>
      </c>
      <c r="AE13" s="23">
        <v>0</v>
      </c>
      <c r="AF13" s="23">
        <v>0</v>
      </c>
      <c r="AG13" s="23">
        <v>10.51934</v>
      </c>
      <c r="AH13" s="23">
        <v>100.48697</v>
      </c>
      <c r="AI13" s="23">
        <v>0</v>
      </c>
      <c r="AJ13" s="23">
        <v>0</v>
      </c>
      <c r="AK13" s="23">
        <v>2.5613999999999999</v>
      </c>
      <c r="AL13" s="23">
        <v>16.372</v>
      </c>
      <c r="AM13" s="23">
        <v>0</v>
      </c>
      <c r="AN13" s="23">
        <v>0</v>
      </c>
      <c r="AO13" s="23">
        <v>3.36348</v>
      </c>
      <c r="AP13" s="23">
        <v>29.41386</v>
      </c>
      <c r="AQ13" s="1"/>
      <c r="AR13" s="1"/>
      <c r="AS13" s="1"/>
    </row>
    <row r="14" spans="1:45" customFormat="1" ht="12.75" x14ac:dyDescent="0.2">
      <c r="A14" s="1" t="s">
        <v>15</v>
      </c>
      <c r="B14" s="1" t="s">
        <v>16</v>
      </c>
      <c r="C14" s="23">
        <v>2085.6460000000002</v>
      </c>
      <c r="D14" s="23">
        <v>829.68363999999997</v>
      </c>
      <c r="E14" s="23">
        <v>239.22927999999999</v>
      </c>
      <c r="F14" s="23">
        <v>153.34836000000001</v>
      </c>
      <c r="G14" s="23">
        <v>4458.4996799999999</v>
      </c>
      <c r="H14" s="23">
        <v>1778.3195000000001</v>
      </c>
      <c r="I14" s="23">
        <v>186.55713</v>
      </c>
      <c r="J14" s="23">
        <v>64.76867</v>
      </c>
      <c r="K14" s="23">
        <v>2758.5394000000001</v>
      </c>
      <c r="L14" s="23">
        <v>1359.8057899999999</v>
      </c>
      <c r="M14" s="23">
        <v>6.5471300000000001</v>
      </c>
      <c r="N14" s="23">
        <v>7.9868899999999998</v>
      </c>
      <c r="O14" s="23">
        <v>5087.9434000000001</v>
      </c>
      <c r="P14" s="23">
        <v>1790.0975699999999</v>
      </c>
      <c r="Q14" s="23">
        <v>4.1883299999999997</v>
      </c>
      <c r="R14" s="23">
        <v>5.9969999999999999</v>
      </c>
      <c r="S14" s="23">
        <v>6006.9416000000001</v>
      </c>
      <c r="T14" s="23">
        <v>2049.8922699999998</v>
      </c>
      <c r="U14" s="23">
        <v>2.9000699999999999</v>
      </c>
      <c r="V14" s="23">
        <v>2.77949</v>
      </c>
      <c r="W14" s="29">
        <v>3813.8309599999998</v>
      </c>
      <c r="X14" s="29">
        <v>1858.24044</v>
      </c>
      <c r="Y14" s="29">
        <v>35.231810000000003</v>
      </c>
      <c r="Z14" s="29">
        <v>87.443849999999998</v>
      </c>
      <c r="AA14" s="23">
        <v>4340.4583999999995</v>
      </c>
      <c r="AB14" s="23">
        <v>1974.24721</v>
      </c>
      <c r="AC14" s="23">
        <v>38.700099999999999</v>
      </c>
      <c r="AD14" s="23">
        <v>31.708650000000002</v>
      </c>
      <c r="AE14" s="23">
        <v>1506.4911999999999</v>
      </c>
      <c r="AF14" s="23">
        <v>598.69343000000003</v>
      </c>
      <c r="AG14" s="23">
        <v>34.672110000000004</v>
      </c>
      <c r="AH14" s="23">
        <v>36.233089999999997</v>
      </c>
      <c r="AI14" s="23">
        <v>62.491199999999999</v>
      </c>
      <c r="AJ14" s="23">
        <v>24.74268</v>
      </c>
      <c r="AK14" s="23">
        <v>8.9899100000000001</v>
      </c>
      <c r="AL14" s="23">
        <v>6.0774600000000003</v>
      </c>
      <c r="AM14" s="23">
        <v>168</v>
      </c>
      <c r="AN14" s="23">
        <v>75.961500000000001</v>
      </c>
      <c r="AO14" s="23">
        <v>17.200880000000002</v>
      </c>
      <c r="AP14" s="23">
        <v>23.143529999999998</v>
      </c>
      <c r="AQ14" s="1"/>
      <c r="AR14" s="1"/>
      <c r="AS14" s="1"/>
    </row>
    <row r="15" spans="1:45" customFormat="1" ht="12.75" x14ac:dyDescent="0.2">
      <c r="A15" s="1" t="s">
        <v>17</v>
      </c>
      <c r="B15" s="1" t="s">
        <v>18</v>
      </c>
      <c r="C15" s="23">
        <v>0</v>
      </c>
      <c r="D15" s="23">
        <v>0</v>
      </c>
      <c r="E15" s="23">
        <v>1367.5891999999999</v>
      </c>
      <c r="F15" s="23">
        <v>2356.3507199999999</v>
      </c>
      <c r="G15" s="23">
        <v>49.625</v>
      </c>
      <c r="H15" s="23">
        <v>123.881</v>
      </c>
      <c r="I15" s="23">
        <v>692.928</v>
      </c>
      <c r="J15" s="23">
        <v>1461.1960899999999</v>
      </c>
      <c r="K15" s="23">
        <v>0</v>
      </c>
      <c r="L15" s="23">
        <v>0</v>
      </c>
      <c r="M15" s="23">
        <v>83.578919999999997</v>
      </c>
      <c r="N15" s="23">
        <v>145.96395000000001</v>
      </c>
      <c r="O15" s="23">
        <v>0</v>
      </c>
      <c r="P15" s="23">
        <v>0</v>
      </c>
      <c r="Q15" s="23">
        <v>26.573340000000002</v>
      </c>
      <c r="R15" s="23">
        <v>35.093539999999997</v>
      </c>
      <c r="S15" s="23">
        <v>0</v>
      </c>
      <c r="T15" s="23">
        <v>0</v>
      </c>
      <c r="U15" s="23">
        <v>28.45626</v>
      </c>
      <c r="V15" s="23">
        <v>44.297150000000002</v>
      </c>
      <c r="W15" s="29">
        <v>95.373999999999995</v>
      </c>
      <c r="X15" s="29">
        <v>171.30206999999999</v>
      </c>
      <c r="Y15" s="29">
        <v>271.30596000000003</v>
      </c>
      <c r="Z15" s="29">
        <v>745.09864000000005</v>
      </c>
      <c r="AA15" s="23"/>
      <c r="AB15" s="23"/>
      <c r="AC15" s="23">
        <v>305.53716000000003</v>
      </c>
      <c r="AD15" s="23">
        <v>847.36117000000002</v>
      </c>
      <c r="AE15" s="23">
        <v>0</v>
      </c>
      <c r="AF15" s="23">
        <v>0</v>
      </c>
      <c r="AG15" s="23">
        <v>217.71021999999999</v>
      </c>
      <c r="AH15" s="23">
        <v>737.42039</v>
      </c>
      <c r="AI15" s="23">
        <v>0</v>
      </c>
      <c r="AJ15" s="23">
        <v>0</v>
      </c>
      <c r="AK15" s="23">
        <v>36.477020000000003</v>
      </c>
      <c r="AL15" s="23">
        <v>84.155609999999996</v>
      </c>
      <c r="AM15" s="23">
        <v>0</v>
      </c>
      <c r="AN15" s="23">
        <v>0</v>
      </c>
      <c r="AO15" s="23">
        <v>61.416359999999997</v>
      </c>
      <c r="AP15" s="23">
        <v>182.81333000000001</v>
      </c>
      <c r="AQ15" s="1"/>
      <c r="AR15" s="1"/>
      <c r="AS15" s="1"/>
    </row>
    <row r="16" spans="1:45" customFormat="1" ht="12.75" x14ac:dyDescent="0.2">
      <c r="A16" s="1" t="s">
        <v>19</v>
      </c>
      <c r="B16" s="1" t="s">
        <v>20</v>
      </c>
      <c r="C16" s="23">
        <v>0</v>
      </c>
      <c r="D16" s="23">
        <v>0</v>
      </c>
      <c r="E16" s="23">
        <v>29.6053</v>
      </c>
      <c r="F16" s="23">
        <v>24.275690000000001</v>
      </c>
      <c r="G16" s="23">
        <v>0</v>
      </c>
      <c r="H16" s="23">
        <v>0</v>
      </c>
      <c r="I16" s="23">
        <v>3.5630000000000002</v>
      </c>
      <c r="J16" s="23">
        <v>2.5489999999999999</v>
      </c>
      <c r="K16" s="23">
        <v>0</v>
      </c>
      <c r="L16" s="23">
        <v>0</v>
      </c>
      <c r="M16" s="23">
        <v>4.3259999999999996</v>
      </c>
      <c r="N16" s="23">
        <v>3.6419999999999999</v>
      </c>
      <c r="O16" s="23">
        <v>0</v>
      </c>
      <c r="P16" s="23">
        <v>0</v>
      </c>
      <c r="Q16" s="23">
        <v>2.3258000000000001</v>
      </c>
      <c r="R16" s="23">
        <v>1.925</v>
      </c>
      <c r="S16" s="23">
        <v>0</v>
      </c>
      <c r="T16" s="23">
        <v>0</v>
      </c>
      <c r="U16" s="23">
        <v>0.10100000000000001</v>
      </c>
      <c r="V16" s="23">
        <v>0.15826000000000001</v>
      </c>
      <c r="W16" s="29">
        <v>0</v>
      </c>
      <c r="X16" s="29">
        <v>0</v>
      </c>
      <c r="Y16" s="29">
        <v>8.2297999999999991</v>
      </c>
      <c r="Z16" s="29">
        <v>9.5461600000000004</v>
      </c>
      <c r="AA16" s="23"/>
      <c r="AB16" s="23"/>
      <c r="AC16" s="23">
        <v>50.027329999999999</v>
      </c>
      <c r="AD16" s="23">
        <v>38.542209999999997</v>
      </c>
      <c r="AE16" s="23">
        <v>0</v>
      </c>
      <c r="AF16" s="23">
        <v>0</v>
      </c>
      <c r="AG16" s="23">
        <v>18.40315</v>
      </c>
      <c r="AH16" s="23">
        <v>27.492789999999999</v>
      </c>
      <c r="AI16" s="23">
        <v>0</v>
      </c>
      <c r="AJ16" s="23">
        <v>0</v>
      </c>
      <c r="AK16" s="23">
        <v>4.6980000000000004</v>
      </c>
      <c r="AL16" s="23">
        <v>7.5131500000000004</v>
      </c>
      <c r="AM16" s="23">
        <v>0</v>
      </c>
      <c r="AN16" s="23">
        <v>0</v>
      </c>
      <c r="AO16" s="23">
        <v>3.0611999999999999</v>
      </c>
      <c r="AP16" s="23">
        <v>3.3089599999999999</v>
      </c>
      <c r="AQ16" s="1"/>
      <c r="AR16" s="1"/>
      <c r="AS16" s="1"/>
    </row>
    <row r="17" spans="1:45" customFormat="1" ht="12.75" x14ac:dyDescent="0.2">
      <c r="A17" s="1" t="s">
        <v>21</v>
      </c>
      <c r="B17" s="1" t="s">
        <v>22</v>
      </c>
      <c r="C17" s="23">
        <v>0</v>
      </c>
      <c r="D17" s="23">
        <v>0</v>
      </c>
      <c r="E17" s="23">
        <v>620.072</v>
      </c>
      <c r="F17" s="23">
        <v>557.79281000000003</v>
      </c>
      <c r="G17" s="23">
        <v>0</v>
      </c>
      <c r="H17" s="23">
        <v>0</v>
      </c>
      <c r="I17" s="23">
        <v>920</v>
      </c>
      <c r="J17" s="23">
        <v>357.70334000000003</v>
      </c>
      <c r="K17" s="23">
        <v>0</v>
      </c>
      <c r="L17" s="23">
        <v>0</v>
      </c>
      <c r="M17" s="23">
        <v>0.25359999999999999</v>
      </c>
      <c r="N17" s="23">
        <v>0.28899999999999998</v>
      </c>
      <c r="O17" s="23">
        <v>0</v>
      </c>
      <c r="P17" s="23">
        <v>0</v>
      </c>
      <c r="Q17" s="23">
        <v>20.482800000000001</v>
      </c>
      <c r="R17" s="23">
        <v>19.76343</v>
      </c>
      <c r="S17" s="23">
        <v>0</v>
      </c>
      <c r="T17" s="23">
        <v>0</v>
      </c>
      <c r="U17" s="23">
        <v>113.79907</v>
      </c>
      <c r="V17" s="23">
        <v>128.65075999999999</v>
      </c>
      <c r="W17" s="29">
        <v>0</v>
      </c>
      <c r="X17" s="29">
        <v>0</v>
      </c>
      <c r="Y17" s="29">
        <v>96.275000000000006</v>
      </c>
      <c r="Z17" s="29">
        <v>94.787000000000006</v>
      </c>
      <c r="AA17" s="23"/>
      <c r="AB17" s="23"/>
      <c r="AC17" s="23">
        <v>291.71799999999996</v>
      </c>
      <c r="AD17" s="23">
        <v>299.99766</v>
      </c>
      <c r="AE17" s="23">
        <v>0</v>
      </c>
      <c r="AF17" s="23">
        <v>0</v>
      </c>
      <c r="AG17" s="23">
        <v>202.405</v>
      </c>
      <c r="AH17" s="23">
        <v>253.41444000000001</v>
      </c>
      <c r="AI17" s="23">
        <v>0</v>
      </c>
      <c r="AJ17" s="23">
        <v>0</v>
      </c>
      <c r="AK17" s="23">
        <v>41.555</v>
      </c>
      <c r="AL17" s="23">
        <v>45.889049999999997</v>
      </c>
      <c r="AM17" s="23">
        <v>0</v>
      </c>
      <c r="AN17" s="23">
        <v>0</v>
      </c>
      <c r="AO17" s="23">
        <v>49.7</v>
      </c>
      <c r="AP17" s="23">
        <v>32.315579999999997</v>
      </c>
      <c r="AQ17" s="1"/>
      <c r="AR17" s="1"/>
      <c r="AS17" s="1"/>
    </row>
    <row r="18" spans="1:45" customFormat="1" ht="12.75" x14ac:dyDescent="0.2">
      <c r="A18" s="1" t="s">
        <v>23</v>
      </c>
      <c r="B18" s="1" t="s">
        <v>24</v>
      </c>
      <c r="C18" s="23">
        <v>0</v>
      </c>
      <c r="D18" s="23">
        <v>0</v>
      </c>
      <c r="E18" s="23">
        <v>305.1506</v>
      </c>
      <c r="F18" s="23">
        <v>615.09040000000005</v>
      </c>
      <c r="G18" s="23">
        <v>0</v>
      </c>
      <c r="H18" s="23">
        <v>0</v>
      </c>
      <c r="I18" s="23">
        <v>94.188500000000005</v>
      </c>
      <c r="J18" s="23">
        <v>189.30959999999999</v>
      </c>
      <c r="K18" s="23">
        <v>24.5</v>
      </c>
      <c r="L18" s="23">
        <v>92.247290000000007</v>
      </c>
      <c r="M18" s="23">
        <v>19.261649999999999</v>
      </c>
      <c r="N18" s="23">
        <v>45.091589999999997</v>
      </c>
      <c r="O18" s="23">
        <v>36.832000000000001</v>
      </c>
      <c r="P18" s="23">
        <v>114.83489</v>
      </c>
      <c r="Q18" s="23">
        <v>19.8293</v>
      </c>
      <c r="R18" s="23">
        <v>37.385449999999999</v>
      </c>
      <c r="S18" s="23">
        <v>61.8</v>
      </c>
      <c r="T18" s="23">
        <v>238.53285</v>
      </c>
      <c r="U18" s="23">
        <v>153.863</v>
      </c>
      <c r="V18" s="23">
        <v>334.28465999999997</v>
      </c>
      <c r="W18" s="29">
        <v>0.95</v>
      </c>
      <c r="X18" s="29">
        <v>2.581</v>
      </c>
      <c r="Y18" s="29">
        <v>243.92789999999999</v>
      </c>
      <c r="Z18" s="29">
        <v>498.66640999999998</v>
      </c>
      <c r="AA18" s="23">
        <v>115.352</v>
      </c>
      <c r="AB18" s="23">
        <v>358.39418000000001</v>
      </c>
      <c r="AC18" s="23">
        <v>311.01224000000008</v>
      </c>
      <c r="AD18" s="23">
        <v>877.02083000000005</v>
      </c>
      <c r="AE18" s="23">
        <v>78.295000000000002</v>
      </c>
      <c r="AF18" s="23">
        <v>231.47648000000001</v>
      </c>
      <c r="AG18" s="23">
        <v>185.80688000000001</v>
      </c>
      <c r="AH18" s="23">
        <v>626.63059999999996</v>
      </c>
      <c r="AI18" s="23">
        <v>33.045000000000002</v>
      </c>
      <c r="AJ18" s="23">
        <v>82.450419999999994</v>
      </c>
      <c r="AK18" s="23">
        <v>54.279499999999999</v>
      </c>
      <c r="AL18" s="23">
        <v>129.03400999999999</v>
      </c>
      <c r="AM18" s="23">
        <v>15.32</v>
      </c>
      <c r="AN18" s="23">
        <v>43.629539999999999</v>
      </c>
      <c r="AO18" s="23">
        <v>5.6123799999999999</v>
      </c>
      <c r="AP18" s="23">
        <v>17.542369999999998</v>
      </c>
      <c r="AQ18" s="1"/>
      <c r="AR18" s="1"/>
      <c r="AS18" s="1"/>
    </row>
    <row r="19" spans="1:45" customFormat="1" ht="12.75" x14ac:dyDescent="0.2">
      <c r="A19" s="1" t="s">
        <v>25</v>
      </c>
      <c r="B19" s="1" t="s">
        <v>26</v>
      </c>
      <c r="C19" s="23">
        <v>120</v>
      </c>
      <c r="D19" s="23">
        <v>178.648</v>
      </c>
      <c r="E19" s="23">
        <v>206.95084</v>
      </c>
      <c r="F19" s="23">
        <v>398.23248999999998</v>
      </c>
      <c r="G19" s="23">
        <v>324.17500000000001</v>
      </c>
      <c r="H19" s="23">
        <v>538.14170000000001</v>
      </c>
      <c r="I19" s="23">
        <v>182.96749</v>
      </c>
      <c r="J19" s="23">
        <v>236.75325000000001</v>
      </c>
      <c r="K19" s="23">
        <v>342.7</v>
      </c>
      <c r="L19" s="23">
        <v>603.63599999999997</v>
      </c>
      <c r="M19" s="23">
        <v>109.2837</v>
      </c>
      <c r="N19" s="23">
        <v>211.05985999999999</v>
      </c>
      <c r="O19" s="23">
        <v>521.19644000000005</v>
      </c>
      <c r="P19" s="23">
        <v>811.43029999999999</v>
      </c>
      <c r="Q19" s="23">
        <v>119.43877000000001</v>
      </c>
      <c r="R19" s="23">
        <v>255.27895000000001</v>
      </c>
      <c r="S19" s="23">
        <v>549.33195000000001</v>
      </c>
      <c r="T19" s="23">
        <v>734.68366000000003</v>
      </c>
      <c r="U19" s="23">
        <v>446.14717000000002</v>
      </c>
      <c r="V19" s="23">
        <v>1777.20714</v>
      </c>
      <c r="W19" s="29">
        <v>612.19000000000005</v>
      </c>
      <c r="X19" s="29">
        <v>810.23077999999998</v>
      </c>
      <c r="Y19" s="29">
        <v>321.63842</v>
      </c>
      <c r="Z19" s="29">
        <v>1313.91922</v>
      </c>
      <c r="AA19" s="23">
        <v>635.85900000000004</v>
      </c>
      <c r="AB19" s="23">
        <v>961.85261000000003</v>
      </c>
      <c r="AC19" s="23">
        <v>549.03565000000003</v>
      </c>
      <c r="AD19" s="23">
        <v>2089.2936</v>
      </c>
      <c r="AE19" s="23">
        <v>340</v>
      </c>
      <c r="AF19" s="23">
        <v>793.45726000000002</v>
      </c>
      <c r="AG19" s="23">
        <v>585.43965000000003</v>
      </c>
      <c r="AH19" s="23">
        <v>3092.2762600000001</v>
      </c>
      <c r="AI19" s="23">
        <v>40</v>
      </c>
      <c r="AJ19" s="23">
        <v>67.141540000000006</v>
      </c>
      <c r="AK19" s="23">
        <v>129.06518</v>
      </c>
      <c r="AL19" s="23">
        <v>597.46659</v>
      </c>
      <c r="AM19" s="23">
        <v>44.140999999999998</v>
      </c>
      <c r="AN19" s="23">
        <v>112.66887</v>
      </c>
      <c r="AO19" s="23">
        <v>123.46619</v>
      </c>
      <c r="AP19" s="23">
        <v>573.57722000000001</v>
      </c>
      <c r="AQ19" s="1"/>
      <c r="AR19" s="1"/>
      <c r="AS19" s="1"/>
    </row>
    <row r="20" spans="1:45" customFormat="1" ht="12.75" x14ac:dyDescent="0.2">
      <c r="A20" s="1" t="s">
        <v>27</v>
      </c>
      <c r="B20" s="1" t="s">
        <v>28</v>
      </c>
      <c r="C20" s="23" t="s">
        <v>229</v>
      </c>
      <c r="D20" s="23" t="s">
        <v>229</v>
      </c>
      <c r="E20" s="23" t="s">
        <v>229</v>
      </c>
      <c r="F20" s="23" t="s">
        <v>229</v>
      </c>
      <c r="G20" s="23" t="s">
        <v>229</v>
      </c>
      <c r="H20" s="23" t="s">
        <v>229</v>
      </c>
      <c r="I20" s="23" t="s">
        <v>229</v>
      </c>
      <c r="J20" s="23" t="s">
        <v>229</v>
      </c>
      <c r="K20" s="23">
        <v>0</v>
      </c>
      <c r="L20" s="23">
        <v>0</v>
      </c>
      <c r="M20" s="23">
        <v>5.0999999999999997E-2</v>
      </c>
      <c r="N20" s="23">
        <v>5.8610000000000002E-2</v>
      </c>
      <c r="O20" s="23" t="s">
        <v>229</v>
      </c>
      <c r="P20" s="23" t="s">
        <v>229</v>
      </c>
      <c r="Q20" s="23" t="s">
        <v>229</v>
      </c>
      <c r="R20" s="23" t="s">
        <v>229</v>
      </c>
      <c r="S20" s="23" t="s">
        <v>229</v>
      </c>
      <c r="T20" s="23" t="s">
        <v>229</v>
      </c>
      <c r="U20" s="23" t="s">
        <v>229</v>
      </c>
      <c r="V20" s="23" t="s">
        <v>229</v>
      </c>
      <c r="W20" s="29">
        <v>43</v>
      </c>
      <c r="X20" s="29">
        <v>7.3633600000000001</v>
      </c>
      <c r="Y20" s="29">
        <v>5.4</v>
      </c>
      <c r="Z20" s="29">
        <v>0.9042</v>
      </c>
      <c r="AA20" s="23"/>
      <c r="AB20" s="23"/>
      <c r="AC20" s="23"/>
      <c r="AD20" s="23"/>
      <c r="AE20" s="23">
        <v>0.245</v>
      </c>
      <c r="AF20" s="23">
        <v>1.61754</v>
      </c>
      <c r="AG20" s="23">
        <v>0</v>
      </c>
      <c r="AH20" s="23">
        <v>0</v>
      </c>
      <c r="AI20" s="23">
        <v>9.5000000000000001E-2</v>
      </c>
      <c r="AJ20" s="23">
        <v>0.11722</v>
      </c>
      <c r="AK20" s="23">
        <v>0</v>
      </c>
      <c r="AL20" s="23">
        <v>0</v>
      </c>
      <c r="AM20" s="23" t="s">
        <v>229</v>
      </c>
      <c r="AN20" s="23" t="s">
        <v>229</v>
      </c>
      <c r="AO20" s="23" t="s">
        <v>229</v>
      </c>
      <c r="AP20" s="23" t="s">
        <v>229</v>
      </c>
      <c r="AQ20" s="1"/>
      <c r="AR20" s="1"/>
      <c r="AS20" s="1"/>
    </row>
    <row r="21" spans="1:45" customFormat="1" ht="12.75" x14ac:dyDescent="0.2">
      <c r="A21" s="1" t="s">
        <v>29</v>
      </c>
      <c r="B21" s="1" t="s">
        <v>30</v>
      </c>
      <c r="C21" s="23">
        <v>0</v>
      </c>
      <c r="D21" s="23">
        <v>0</v>
      </c>
      <c r="E21" s="23">
        <v>1.2929999999999999</v>
      </c>
      <c r="F21" s="23">
        <v>1.54033</v>
      </c>
      <c r="G21" s="23" t="s">
        <v>229</v>
      </c>
      <c r="H21" s="23" t="s">
        <v>229</v>
      </c>
      <c r="I21" s="23" t="s">
        <v>229</v>
      </c>
      <c r="J21" s="23" t="s">
        <v>229</v>
      </c>
      <c r="K21" s="23">
        <v>0</v>
      </c>
      <c r="L21" s="23">
        <v>0</v>
      </c>
      <c r="M21" s="23">
        <v>0.18529000000000001</v>
      </c>
      <c r="N21" s="23">
        <v>1.3759999999999999</v>
      </c>
      <c r="O21" s="23">
        <v>0</v>
      </c>
      <c r="P21" s="23">
        <v>0</v>
      </c>
      <c r="Q21" s="23">
        <v>0.61497999999999997</v>
      </c>
      <c r="R21" s="23">
        <v>0.24</v>
      </c>
      <c r="S21" s="23">
        <v>0</v>
      </c>
      <c r="T21" s="23">
        <v>0</v>
      </c>
      <c r="U21" s="23">
        <v>0.97953000000000001</v>
      </c>
      <c r="V21" s="23">
        <v>6.0413399999999999</v>
      </c>
      <c r="W21" s="29">
        <v>0</v>
      </c>
      <c r="X21" s="29">
        <v>0</v>
      </c>
      <c r="Y21" s="29">
        <v>0.98187000000000002</v>
      </c>
      <c r="Z21" s="29">
        <v>5.3466399999999998</v>
      </c>
      <c r="AA21" s="23"/>
      <c r="AB21" s="23"/>
      <c r="AC21" s="23">
        <v>1.1392600000000002</v>
      </c>
      <c r="AD21" s="23">
        <v>6.6587499999999995</v>
      </c>
      <c r="AE21" s="23">
        <v>0</v>
      </c>
      <c r="AF21" s="23">
        <v>0</v>
      </c>
      <c r="AG21" s="23">
        <v>1.3751800000000001</v>
      </c>
      <c r="AH21" s="23">
        <v>11.44969</v>
      </c>
      <c r="AI21" s="23">
        <v>0</v>
      </c>
      <c r="AJ21" s="23">
        <v>0</v>
      </c>
      <c r="AK21" s="23">
        <v>0.36573</v>
      </c>
      <c r="AL21" s="23">
        <v>2.5423</v>
      </c>
      <c r="AM21" s="23">
        <v>0</v>
      </c>
      <c r="AN21" s="23">
        <v>0</v>
      </c>
      <c r="AO21" s="23">
        <v>0.24959000000000001</v>
      </c>
      <c r="AP21" s="23">
        <v>2.3563900000000002</v>
      </c>
      <c r="AQ21" s="1"/>
      <c r="AR21" s="1"/>
      <c r="AS21" s="1"/>
    </row>
    <row r="22" spans="1:45" customFormat="1" ht="12.75" x14ac:dyDescent="0.2">
      <c r="A22" s="1" t="s">
        <v>31</v>
      </c>
      <c r="B22" s="1" t="s">
        <v>32</v>
      </c>
      <c r="C22" s="23" t="s">
        <v>229</v>
      </c>
      <c r="D22" s="23" t="s">
        <v>229</v>
      </c>
      <c r="E22" s="23" t="s">
        <v>229</v>
      </c>
      <c r="F22" s="23" t="s">
        <v>229</v>
      </c>
      <c r="G22" s="23" t="s">
        <v>229</v>
      </c>
      <c r="H22" s="23" t="s">
        <v>229</v>
      </c>
      <c r="I22" s="23" t="s">
        <v>229</v>
      </c>
      <c r="J22" s="23" t="s">
        <v>229</v>
      </c>
      <c r="K22" s="23" t="s">
        <v>229</v>
      </c>
      <c r="L22" s="23" t="s">
        <v>229</v>
      </c>
      <c r="M22" s="23" t="s">
        <v>229</v>
      </c>
      <c r="N22" s="23" t="s">
        <v>229</v>
      </c>
      <c r="O22" s="23" t="s">
        <v>229</v>
      </c>
      <c r="P22" s="23" t="s">
        <v>229</v>
      </c>
      <c r="Q22" s="23" t="s">
        <v>229</v>
      </c>
      <c r="R22" s="23" t="s">
        <v>229</v>
      </c>
      <c r="S22" s="23" t="s">
        <v>229</v>
      </c>
      <c r="T22" s="23" t="s">
        <v>229</v>
      </c>
      <c r="U22" s="23" t="s">
        <v>229</v>
      </c>
      <c r="V22" s="23" t="s">
        <v>229</v>
      </c>
      <c r="W22" s="29" t="s">
        <v>229</v>
      </c>
      <c r="X22" s="29" t="s">
        <v>229</v>
      </c>
      <c r="Y22" s="29" t="s">
        <v>229</v>
      </c>
      <c r="Z22" s="29" t="s">
        <v>229</v>
      </c>
      <c r="AA22" s="23"/>
      <c r="AB22" s="23"/>
      <c r="AC22" s="23"/>
      <c r="AD22" s="23"/>
      <c r="AE22" s="23">
        <v>0</v>
      </c>
      <c r="AF22" s="23">
        <v>0</v>
      </c>
      <c r="AG22" s="23">
        <v>0.8</v>
      </c>
      <c r="AH22" s="23">
        <v>1.5860000000000001</v>
      </c>
      <c r="AI22" s="23" t="s">
        <v>229</v>
      </c>
      <c r="AJ22" s="23" t="s">
        <v>229</v>
      </c>
      <c r="AK22" s="23" t="s">
        <v>229</v>
      </c>
      <c r="AL22" s="23" t="s">
        <v>229</v>
      </c>
      <c r="AM22" s="23">
        <v>0</v>
      </c>
      <c r="AN22" s="23">
        <v>0</v>
      </c>
      <c r="AO22" s="23">
        <v>0.95</v>
      </c>
      <c r="AP22" s="23">
        <v>1.9750000000000001</v>
      </c>
      <c r="AQ22" s="1"/>
      <c r="AR22" s="1"/>
      <c r="AS22" s="1"/>
    </row>
    <row r="23" spans="1:45" customFormat="1" ht="12.75" x14ac:dyDescent="0.2">
      <c r="A23" s="1" t="s">
        <v>33</v>
      </c>
      <c r="B23" s="1" t="s">
        <v>34</v>
      </c>
      <c r="C23" s="23">
        <v>0</v>
      </c>
      <c r="D23" s="23">
        <v>0</v>
      </c>
      <c r="E23" s="23">
        <v>0.32700000000000001</v>
      </c>
      <c r="F23" s="23">
        <v>0.13100000000000001</v>
      </c>
      <c r="G23" s="23" t="s">
        <v>229</v>
      </c>
      <c r="H23" s="23" t="s">
        <v>229</v>
      </c>
      <c r="I23" s="23" t="s">
        <v>229</v>
      </c>
      <c r="J23" s="23" t="s">
        <v>229</v>
      </c>
      <c r="K23" s="23" t="s">
        <v>229</v>
      </c>
      <c r="L23" s="23" t="s">
        <v>229</v>
      </c>
      <c r="M23" s="23" t="s">
        <v>229</v>
      </c>
      <c r="N23" s="23" t="s">
        <v>229</v>
      </c>
      <c r="O23" s="23" t="s">
        <v>229</v>
      </c>
      <c r="P23" s="23" t="s">
        <v>229</v>
      </c>
      <c r="Q23" s="23" t="s">
        <v>229</v>
      </c>
      <c r="R23" s="23" t="s">
        <v>229</v>
      </c>
      <c r="S23" s="23" t="s">
        <v>229</v>
      </c>
      <c r="T23" s="23" t="s">
        <v>229</v>
      </c>
      <c r="U23" s="23" t="s">
        <v>229</v>
      </c>
      <c r="V23" s="23" t="s">
        <v>229</v>
      </c>
      <c r="W23" s="29" t="s">
        <v>229</v>
      </c>
      <c r="X23" s="29" t="s">
        <v>229</v>
      </c>
      <c r="Y23" s="29" t="s">
        <v>229</v>
      </c>
      <c r="Z23" s="29" t="s">
        <v>229</v>
      </c>
      <c r="AA23" s="23"/>
      <c r="AB23" s="23"/>
      <c r="AC23" s="23"/>
      <c r="AD23" s="23"/>
      <c r="AE23" s="23" t="s">
        <v>229</v>
      </c>
      <c r="AF23" s="23" t="s">
        <v>229</v>
      </c>
      <c r="AG23" s="23" t="s">
        <v>229</v>
      </c>
      <c r="AH23" s="23" t="s">
        <v>229</v>
      </c>
      <c r="AI23" s="23" t="s">
        <v>229</v>
      </c>
      <c r="AJ23" s="23" t="s">
        <v>229</v>
      </c>
      <c r="AK23" s="23" t="s">
        <v>229</v>
      </c>
      <c r="AL23" s="23" t="s">
        <v>229</v>
      </c>
      <c r="AM23" s="23" t="s">
        <v>229</v>
      </c>
      <c r="AN23" s="23" t="s">
        <v>229</v>
      </c>
      <c r="AO23" s="23" t="s">
        <v>229</v>
      </c>
      <c r="AP23" s="23" t="s">
        <v>229</v>
      </c>
      <c r="AQ23" s="1"/>
      <c r="AR23" s="1"/>
      <c r="AS23" s="1"/>
    </row>
    <row r="24" spans="1:45" customFormat="1" ht="12.75" x14ac:dyDescent="0.2">
      <c r="A24" s="1" t="s">
        <v>35</v>
      </c>
      <c r="B24" s="1" t="s">
        <v>36</v>
      </c>
      <c r="C24" s="23" t="s">
        <v>229</v>
      </c>
      <c r="D24" s="23" t="s">
        <v>229</v>
      </c>
      <c r="E24" s="23" t="s">
        <v>229</v>
      </c>
      <c r="F24" s="23" t="s">
        <v>229</v>
      </c>
      <c r="G24" s="23">
        <v>0</v>
      </c>
      <c r="H24" s="23">
        <v>0</v>
      </c>
      <c r="I24" s="23">
        <v>6.0000000000000001E-3</v>
      </c>
      <c r="J24" s="23">
        <v>8.4940000000000002E-2</v>
      </c>
      <c r="K24" s="23">
        <v>0</v>
      </c>
      <c r="L24" s="23">
        <v>0</v>
      </c>
      <c r="M24" s="23">
        <v>0.1656</v>
      </c>
      <c r="N24" s="23">
        <v>1.7004999999999999</v>
      </c>
      <c r="O24" s="23">
        <v>0</v>
      </c>
      <c r="P24" s="23">
        <v>0</v>
      </c>
      <c r="Q24" s="23">
        <v>0.62714000000000003</v>
      </c>
      <c r="R24" s="23">
        <v>6.0214299999999996</v>
      </c>
      <c r="S24" s="23">
        <v>0</v>
      </c>
      <c r="T24" s="23">
        <v>0</v>
      </c>
      <c r="U24" s="23">
        <v>1.2882100000000001</v>
      </c>
      <c r="V24" s="23">
        <v>10.047689999999999</v>
      </c>
      <c r="W24" s="29">
        <v>0</v>
      </c>
      <c r="X24" s="29">
        <v>0</v>
      </c>
      <c r="Y24" s="29">
        <v>1.7794099999999999</v>
      </c>
      <c r="Z24" s="29">
        <v>9.8048199999999994</v>
      </c>
      <c r="AA24" s="23"/>
      <c r="AB24" s="23"/>
      <c r="AC24" s="23">
        <v>1.0542</v>
      </c>
      <c r="AD24" s="23">
        <v>6.8895200000000001</v>
      </c>
      <c r="AE24" s="23">
        <v>0</v>
      </c>
      <c r="AF24" s="23">
        <v>0</v>
      </c>
      <c r="AG24" s="23">
        <v>0.61939</v>
      </c>
      <c r="AH24" s="23">
        <v>5.7625099999999998</v>
      </c>
      <c r="AI24" s="23">
        <v>0</v>
      </c>
      <c r="AJ24" s="23">
        <v>0</v>
      </c>
      <c r="AK24" s="23">
        <v>0.13400000000000001</v>
      </c>
      <c r="AL24" s="23">
        <v>0.90558000000000005</v>
      </c>
      <c r="AM24" s="23">
        <v>0</v>
      </c>
      <c r="AN24" s="23">
        <v>0</v>
      </c>
      <c r="AO24" s="23">
        <v>0.105</v>
      </c>
      <c r="AP24" s="23">
        <v>0.80720999999999998</v>
      </c>
      <c r="AQ24" s="1"/>
      <c r="AR24" s="1"/>
      <c r="AS24" s="1"/>
    </row>
    <row r="25" spans="1:45" customFormat="1" ht="12.75" x14ac:dyDescent="0.2">
      <c r="A25" s="1" t="s">
        <v>37</v>
      </c>
      <c r="B25" s="1" t="s">
        <v>38</v>
      </c>
      <c r="C25" s="23">
        <v>0</v>
      </c>
      <c r="D25" s="23">
        <v>0</v>
      </c>
      <c r="E25" s="23">
        <v>0.67600000000000005</v>
      </c>
      <c r="F25" s="23">
        <v>12.103</v>
      </c>
      <c r="G25" s="23">
        <v>0</v>
      </c>
      <c r="H25" s="23">
        <v>0</v>
      </c>
      <c r="I25" s="23">
        <v>30.105060000000002</v>
      </c>
      <c r="J25" s="23">
        <v>72.633799999999994</v>
      </c>
      <c r="K25" s="23">
        <v>0</v>
      </c>
      <c r="L25" s="23">
        <v>0</v>
      </c>
      <c r="M25" s="23">
        <v>115.43503</v>
      </c>
      <c r="N25" s="23">
        <v>45.326999999999998</v>
      </c>
      <c r="O25" s="23">
        <v>0</v>
      </c>
      <c r="P25" s="23">
        <v>0</v>
      </c>
      <c r="Q25" s="23">
        <v>7.0094000000000003</v>
      </c>
      <c r="R25" s="23">
        <v>57.013809999999999</v>
      </c>
      <c r="S25" s="23">
        <v>0</v>
      </c>
      <c r="T25" s="23">
        <v>0</v>
      </c>
      <c r="U25" s="23">
        <v>14.43045</v>
      </c>
      <c r="V25" s="23">
        <v>84.767910000000001</v>
      </c>
      <c r="W25" s="29">
        <v>0</v>
      </c>
      <c r="X25" s="29">
        <v>0</v>
      </c>
      <c r="Y25" s="29">
        <v>11.271240000000001</v>
      </c>
      <c r="Z25" s="29">
        <v>60.504550000000002</v>
      </c>
      <c r="AA25" s="23"/>
      <c r="AB25" s="23"/>
      <c r="AC25" s="23">
        <v>14.742930000000001</v>
      </c>
      <c r="AD25" s="23">
        <v>85.320489999999992</v>
      </c>
      <c r="AE25" s="23">
        <v>0</v>
      </c>
      <c r="AF25" s="23">
        <v>0</v>
      </c>
      <c r="AG25" s="23">
        <v>24.287220000000001</v>
      </c>
      <c r="AH25" s="23">
        <v>125.53366</v>
      </c>
      <c r="AI25" s="23">
        <v>0</v>
      </c>
      <c r="AJ25" s="23">
        <v>0</v>
      </c>
      <c r="AK25" s="23">
        <v>8.2836200000000009</v>
      </c>
      <c r="AL25" s="23">
        <v>33.229080000000003</v>
      </c>
      <c r="AM25" s="23">
        <v>0</v>
      </c>
      <c r="AN25" s="23">
        <v>0</v>
      </c>
      <c r="AO25" s="23">
        <v>15.28209</v>
      </c>
      <c r="AP25" s="23">
        <v>84.290019999999998</v>
      </c>
      <c r="AQ25" s="1"/>
      <c r="AR25" s="1"/>
      <c r="AS25" s="1"/>
    </row>
    <row r="26" spans="1:45" customFormat="1" ht="12.75" x14ac:dyDescent="0.2">
      <c r="A26" s="1" t="s">
        <v>39</v>
      </c>
      <c r="B26" s="1" t="s">
        <v>40</v>
      </c>
      <c r="C26" s="23" t="s">
        <v>229</v>
      </c>
      <c r="D26" s="23" t="s">
        <v>229</v>
      </c>
      <c r="E26" s="23" t="s">
        <v>229</v>
      </c>
      <c r="F26" s="23" t="s">
        <v>229</v>
      </c>
      <c r="G26" s="23" t="s">
        <v>229</v>
      </c>
      <c r="H26" s="23" t="s">
        <v>229</v>
      </c>
      <c r="I26" s="23" t="s">
        <v>229</v>
      </c>
      <c r="J26" s="23" t="s">
        <v>229</v>
      </c>
      <c r="K26" s="23" t="s">
        <v>229</v>
      </c>
      <c r="L26" s="23" t="s">
        <v>229</v>
      </c>
      <c r="M26" s="23" t="s">
        <v>229</v>
      </c>
      <c r="N26" s="23" t="s">
        <v>229</v>
      </c>
      <c r="O26" s="23" t="s">
        <v>229</v>
      </c>
      <c r="P26" s="23" t="s">
        <v>229</v>
      </c>
      <c r="Q26" s="23" t="s">
        <v>229</v>
      </c>
      <c r="R26" s="23" t="s">
        <v>229</v>
      </c>
      <c r="S26" s="23" t="s">
        <v>229</v>
      </c>
      <c r="T26" s="23" t="s">
        <v>229</v>
      </c>
      <c r="U26" s="23" t="s">
        <v>229</v>
      </c>
      <c r="V26" s="23" t="s">
        <v>229</v>
      </c>
      <c r="W26" s="29" t="s">
        <v>229</v>
      </c>
      <c r="X26" s="29" t="s">
        <v>229</v>
      </c>
      <c r="Y26" s="29" t="s">
        <v>229</v>
      </c>
      <c r="Z26" s="29" t="s">
        <v>229</v>
      </c>
      <c r="AA26" s="23"/>
      <c r="AB26" s="23"/>
      <c r="AC26" s="23"/>
      <c r="AD26" s="23"/>
      <c r="AE26" s="23" t="s">
        <v>229</v>
      </c>
      <c r="AF26" s="23" t="s">
        <v>229</v>
      </c>
      <c r="AG26" s="23" t="s">
        <v>229</v>
      </c>
      <c r="AH26" s="23" t="s">
        <v>229</v>
      </c>
      <c r="AI26" s="23" t="s">
        <v>229</v>
      </c>
      <c r="AJ26" s="23" t="s">
        <v>229</v>
      </c>
      <c r="AK26" s="23" t="s">
        <v>229</v>
      </c>
      <c r="AL26" s="23" t="s">
        <v>229</v>
      </c>
      <c r="AM26" s="23" t="s">
        <v>229</v>
      </c>
      <c r="AN26" s="23" t="s">
        <v>229</v>
      </c>
      <c r="AO26" s="23" t="s">
        <v>229</v>
      </c>
      <c r="AP26" s="23" t="s">
        <v>229</v>
      </c>
      <c r="AQ26" s="1"/>
      <c r="AR26" s="1"/>
      <c r="AS26" s="1"/>
    </row>
    <row r="27" spans="1:45" customFormat="1" ht="12.75" x14ac:dyDescent="0.2">
      <c r="A27" s="1" t="s">
        <v>41</v>
      </c>
      <c r="B27" s="1" t="s">
        <v>42</v>
      </c>
      <c r="C27" s="23" t="s">
        <v>229</v>
      </c>
      <c r="D27" s="23" t="s">
        <v>229</v>
      </c>
      <c r="E27" s="23" t="s">
        <v>229</v>
      </c>
      <c r="F27" s="23" t="s">
        <v>229</v>
      </c>
      <c r="G27" s="23" t="s">
        <v>229</v>
      </c>
      <c r="H27" s="23" t="s">
        <v>229</v>
      </c>
      <c r="I27" s="23" t="s">
        <v>229</v>
      </c>
      <c r="J27" s="23" t="s">
        <v>229</v>
      </c>
      <c r="K27" s="23" t="s">
        <v>229</v>
      </c>
      <c r="L27" s="23" t="s">
        <v>229</v>
      </c>
      <c r="M27" s="23" t="s">
        <v>229</v>
      </c>
      <c r="N27" s="23" t="s">
        <v>229</v>
      </c>
      <c r="O27" s="23" t="s">
        <v>229</v>
      </c>
      <c r="P27" s="23" t="s">
        <v>229</v>
      </c>
      <c r="Q27" s="23" t="s">
        <v>229</v>
      </c>
      <c r="R27" s="23" t="s">
        <v>229</v>
      </c>
      <c r="S27" s="23" t="s">
        <v>229</v>
      </c>
      <c r="T27" s="23" t="s">
        <v>229</v>
      </c>
      <c r="U27" s="23" t="s">
        <v>229</v>
      </c>
      <c r="V27" s="23" t="s">
        <v>229</v>
      </c>
      <c r="W27" s="29" t="s">
        <v>229</v>
      </c>
      <c r="X27" s="29" t="s">
        <v>229</v>
      </c>
      <c r="Y27" s="29" t="s">
        <v>229</v>
      </c>
      <c r="Z27" s="29" t="s">
        <v>229</v>
      </c>
      <c r="AA27" s="23"/>
      <c r="AB27" s="23"/>
      <c r="AC27" s="23"/>
      <c r="AD27" s="23"/>
      <c r="AE27" s="23" t="s">
        <v>229</v>
      </c>
      <c r="AF27" s="23" t="s">
        <v>229</v>
      </c>
      <c r="AG27" s="23" t="s">
        <v>229</v>
      </c>
      <c r="AH27" s="23" t="s">
        <v>229</v>
      </c>
      <c r="AI27" s="23" t="s">
        <v>229</v>
      </c>
      <c r="AJ27" s="23" t="s">
        <v>229</v>
      </c>
      <c r="AK27" s="23" t="s">
        <v>229</v>
      </c>
      <c r="AL27" s="23" t="s">
        <v>229</v>
      </c>
      <c r="AM27" s="23" t="s">
        <v>229</v>
      </c>
      <c r="AN27" s="23" t="s">
        <v>229</v>
      </c>
      <c r="AO27" s="23" t="s">
        <v>229</v>
      </c>
      <c r="AP27" s="23" t="s">
        <v>229</v>
      </c>
      <c r="AQ27" s="1"/>
      <c r="AR27" s="1"/>
      <c r="AS27" s="1"/>
    </row>
    <row r="28" spans="1:45" customFormat="1" ht="12.75" x14ac:dyDescent="0.2">
      <c r="A28" s="1" t="s">
        <v>43</v>
      </c>
      <c r="B28" s="1" t="s">
        <v>44</v>
      </c>
      <c r="C28" s="23">
        <v>131128.035</v>
      </c>
      <c r="D28" s="23">
        <v>36595.371910000002</v>
      </c>
      <c r="E28" s="23">
        <v>75.061999999999998</v>
      </c>
      <c r="F28" s="23">
        <v>28.613</v>
      </c>
      <c r="G28" s="23">
        <v>175369.427</v>
      </c>
      <c r="H28" s="23">
        <v>39807.356809999997</v>
      </c>
      <c r="I28" s="23">
        <v>36.072000000000003</v>
      </c>
      <c r="J28" s="23">
        <v>11.41774</v>
      </c>
      <c r="K28" s="23">
        <v>192176.65</v>
      </c>
      <c r="L28" s="23">
        <v>36156.900719999998</v>
      </c>
      <c r="M28" s="23">
        <v>25.755299999999998</v>
      </c>
      <c r="N28" s="23">
        <v>10.5329</v>
      </c>
      <c r="O28" s="23">
        <v>193768.25</v>
      </c>
      <c r="P28" s="23">
        <v>36342.971989999998</v>
      </c>
      <c r="Q28" s="23">
        <v>15.84</v>
      </c>
      <c r="R28" s="23">
        <v>3.2027899999999998</v>
      </c>
      <c r="S28" s="23">
        <v>119936.37699999999</v>
      </c>
      <c r="T28" s="23">
        <v>27941.943070000001</v>
      </c>
      <c r="U28" s="23">
        <v>31.61</v>
      </c>
      <c r="V28" s="23">
        <v>9.5439699999999998</v>
      </c>
      <c r="W28" s="29">
        <v>122793.5</v>
      </c>
      <c r="X28" s="29">
        <v>34927.694049999998</v>
      </c>
      <c r="Y28" s="29">
        <v>73.203999999999994</v>
      </c>
      <c r="Z28" s="29">
        <v>26.516310000000001</v>
      </c>
      <c r="AA28" s="23">
        <v>46373.3</v>
      </c>
      <c r="AB28" s="23">
        <v>14089.194440000001</v>
      </c>
      <c r="AC28" s="23">
        <v>96.013260000000002</v>
      </c>
      <c r="AD28" s="23">
        <v>36.454720000000002</v>
      </c>
      <c r="AE28" s="23">
        <v>94323.906000000003</v>
      </c>
      <c r="AF28" s="23">
        <v>37627.062619999997</v>
      </c>
      <c r="AG28" s="23">
        <v>601.13832000000002</v>
      </c>
      <c r="AH28" s="23">
        <v>278.29991999999999</v>
      </c>
      <c r="AI28" s="23">
        <v>20917.052</v>
      </c>
      <c r="AJ28" s="23">
        <v>8064.7459200000003</v>
      </c>
      <c r="AK28" s="23">
        <v>33.423319999999997</v>
      </c>
      <c r="AL28" s="23">
        <v>13.374779999999999</v>
      </c>
      <c r="AM28" s="23">
        <v>16480.599999999999</v>
      </c>
      <c r="AN28" s="23">
        <v>5347.5910000000003</v>
      </c>
      <c r="AO28" s="23">
        <v>29.324000000000002</v>
      </c>
      <c r="AP28" s="23">
        <v>14.92488</v>
      </c>
      <c r="AQ28" s="1"/>
      <c r="AR28" s="1"/>
      <c r="AS28" s="1"/>
    </row>
    <row r="29" spans="1:45" customFormat="1" ht="12.75" x14ac:dyDescent="0.2">
      <c r="A29" s="1" t="s">
        <v>45</v>
      </c>
      <c r="B29" s="1" t="s">
        <v>46</v>
      </c>
      <c r="C29" s="23" t="s">
        <v>229</v>
      </c>
      <c r="D29" s="23" t="s">
        <v>229</v>
      </c>
      <c r="E29" s="23" t="s">
        <v>229</v>
      </c>
      <c r="F29" s="23" t="s">
        <v>229</v>
      </c>
      <c r="G29" s="23">
        <v>0</v>
      </c>
      <c r="H29" s="23">
        <v>0</v>
      </c>
      <c r="I29" s="23">
        <v>1.552</v>
      </c>
      <c r="J29" s="23">
        <v>1.8859999999999999</v>
      </c>
      <c r="K29" s="23">
        <v>0</v>
      </c>
      <c r="L29" s="23">
        <v>0</v>
      </c>
      <c r="M29" s="23">
        <v>39.700000000000003</v>
      </c>
      <c r="N29" s="23">
        <v>22.718</v>
      </c>
      <c r="O29" s="23">
        <v>0</v>
      </c>
      <c r="P29" s="23">
        <v>0</v>
      </c>
      <c r="Q29" s="23">
        <v>65.025000000000006</v>
      </c>
      <c r="R29" s="23">
        <v>28.803999999999998</v>
      </c>
      <c r="S29" s="23">
        <v>0</v>
      </c>
      <c r="T29" s="23">
        <v>0</v>
      </c>
      <c r="U29" s="23">
        <v>19.98</v>
      </c>
      <c r="V29" s="23">
        <v>4.9960000000000004</v>
      </c>
      <c r="W29" s="29">
        <v>20</v>
      </c>
      <c r="X29" s="29">
        <v>2.6288399999999998</v>
      </c>
      <c r="Y29" s="29">
        <v>200.07499999999999</v>
      </c>
      <c r="Z29" s="29">
        <v>31.82311</v>
      </c>
      <c r="AA29" s="23"/>
      <c r="AB29" s="23"/>
      <c r="AC29" s="23">
        <v>100.02500000000001</v>
      </c>
      <c r="AD29" s="23">
        <v>15.23161</v>
      </c>
      <c r="AE29" s="23">
        <v>0</v>
      </c>
      <c r="AF29" s="23">
        <v>0</v>
      </c>
      <c r="AG29" s="23">
        <v>60.325000000000003</v>
      </c>
      <c r="AH29" s="23">
        <v>23.28885</v>
      </c>
      <c r="AI29" s="23">
        <v>0</v>
      </c>
      <c r="AJ29" s="23">
        <v>0</v>
      </c>
      <c r="AK29" s="23">
        <v>20</v>
      </c>
      <c r="AL29" s="23">
        <v>2.677</v>
      </c>
      <c r="AM29" s="23" t="s">
        <v>229</v>
      </c>
      <c r="AN29" s="23" t="s">
        <v>229</v>
      </c>
      <c r="AO29" s="23" t="s">
        <v>229</v>
      </c>
      <c r="AP29" s="23" t="s">
        <v>229</v>
      </c>
      <c r="AQ29" s="1"/>
      <c r="AR29" s="1"/>
      <c r="AS29" s="1"/>
    </row>
    <row r="30" spans="1:45" customFormat="1" ht="12.75" x14ac:dyDescent="0.2">
      <c r="A30" s="1" t="s">
        <v>47</v>
      </c>
      <c r="B30" s="1" t="s">
        <v>48</v>
      </c>
      <c r="C30" s="23">
        <v>791</v>
      </c>
      <c r="D30" s="23">
        <v>181.506</v>
      </c>
      <c r="E30" s="23">
        <v>25.084720000000001</v>
      </c>
      <c r="F30" s="23">
        <v>16.960709999999999</v>
      </c>
      <c r="G30" s="23">
        <v>1835.6</v>
      </c>
      <c r="H30" s="23">
        <v>292.01247999999998</v>
      </c>
      <c r="I30" s="23">
        <v>15.7273</v>
      </c>
      <c r="J30" s="23">
        <v>8.3162699999999994</v>
      </c>
      <c r="K30" s="23">
        <v>1353</v>
      </c>
      <c r="L30" s="23">
        <v>263.02100000000002</v>
      </c>
      <c r="M30" s="23">
        <v>8.6087000000000007</v>
      </c>
      <c r="N30" s="23">
        <v>5.4541700000000004</v>
      </c>
      <c r="O30" s="23">
        <v>4082.9</v>
      </c>
      <c r="P30" s="23">
        <v>1001.00406</v>
      </c>
      <c r="Q30" s="23">
        <v>145.22819999999999</v>
      </c>
      <c r="R30" s="23">
        <v>37.652230000000003</v>
      </c>
      <c r="S30" s="23">
        <v>3335.5</v>
      </c>
      <c r="T30" s="23">
        <v>856.43920000000003</v>
      </c>
      <c r="U30" s="23">
        <v>70.83</v>
      </c>
      <c r="V30" s="23">
        <v>45.727600000000002</v>
      </c>
      <c r="W30" s="29">
        <v>222</v>
      </c>
      <c r="X30" s="29">
        <v>120.18</v>
      </c>
      <c r="Y30" s="29">
        <v>3.5966999999999998</v>
      </c>
      <c r="Z30" s="29">
        <v>2.03891</v>
      </c>
      <c r="AA30" s="23">
        <v>203.2</v>
      </c>
      <c r="AB30" s="23">
        <v>37.591999999999999</v>
      </c>
      <c r="AC30" s="23">
        <v>1.64331</v>
      </c>
      <c r="AD30" s="23">
        <v>1.0960300000000001</v>
      </c>
      <c r="AE30" s="23">
        <v>691</v>
      </c>
      <c r="AF30" s="23">
        <v>774.09735999999998</v>
      </c>
      <c r="AG30" s="23">
        <v>13.0999</v>
      </c>
      <c r="AH30" s="23">
        <v>12.61449</v>
      </c>
      <c r="AI30" s="23">
        <v>0</v>
      </c>
      <c r="AJ30" s="23">
        <v>0</v>
      </c>
      <c r="AK30" s="23">
        <v>0.2</v>
      </c>
      <c r="AL30" s="23">
        <v>9.9269999999999997E-2</v>
      </c>
      <c r="AM30" s="23">
        <v>0</v>
      </c>
      <c r="AN30" s="23">
        <v>0</v>
      </c>
      <c r="AO30" s="23">
        <v>19.115200000000002</v>
      </c>
      <c r="AP30" s="23">
        <v>11.233090000000001</v>
      </c>
      <c r="AQ30" s="1"/>
      <c r="AR30" s="1"/>
      <c r="AS30" s="1"/>
    </row>
    <row r="31" spans="1:45" customFormat="1" ht="12.75" x14ac:dyDescent="0.2">
      <c r="A31" s="1" t="s">
        <v>49</v>
      </c>
      <c r="B31" s="1" t="s">
        <v>50</v>
      </c>
      <c r="C31" s="23">
        <v>0</v>
      </c>
      <c r="D31" s="23">
        <v>0</v>
      </c>
      <c r="E31" s="23">
        <v>176.982</v>
      </c>
      <c r="F31" s="23">
        <v>115.9853</v>
      </c>
      <c r="G31" s="23">
        <v>0</v>
      </c>
      <c r="H31" s="23">
        <v>0</v>
      </c>
      <c r="I31" s="23">
        <v>205.3905</v>
      </c>
      <c r="J31" s="23">
        <v>115.00524</v>
      </c>
      <c r="K31" s="23">
        <v>0</v>
      </c>
      <c r="L31" s="23">
        <v>0</v>
      </c>
      <c r="M31" s="23">
        <v>119.28700000000001</v>
      </c>
      <c r="N31" s="23">
        <v>80.119839999999996</v>
      </c>
      <c r="O31" s="23">
        <v>1869.2</v>
      </c>
      <c r="P31" s="23">
        <v>307.59059999999999</v>
      </c>
      <c r="Q31" s="23">
        <v>119.98454</v>
      </c>
      <c r="R31" s="23">
        <v>71.693049999999999</v>
      </c>
      <c r="S31" s="23">
        <v>38</v>
      </c>
      <c r="T31" s="23">
        <v>7.6</v>
      </c>
      <c r="U31" s="23">
        <v>156.02000000000001</v>
      </c>
      <c r="V31" s="23">
        <v>91.002529999999993</v>
      </c>
      <c r="W31" s="29">
        <v>137</v>
      </c>
      <c r="X31" s="29">
        <v>63.889879999999998</v>
      </c>
      <c r="Y31" s="29">
        <v>180.65654000000001</v>
      </c>
      <c r="Z31" s="29">
        <v>114.56411</v>
      </c>
      <c r="AA31" s="23"/>
      <c r="AB31" s="23"/>
      <c r="AC31" s="23">
        <v>130.95372</v>
      </c>
      <c r="AD31" s="23">
        <v>93.290570000000002</v>
      </c>
      <c r="AE31" s="23">
        <v>696</v>
      </c>
      <c r="AF31" s="23">
        <v>170.1</v>
      </c>
      <c r="AG31" s="23">
        <v>279.14954</v>
      </c>
      <c r="AH31" s="23">
        <v>317.38488999999998</v>
      </c>
      <c r="AI31" s="23">
        <v>0</v>
      </c>
      <c r="AJ31" s="23">
        <v>0</v>
      </c>
      <c r="AK31" s="23">
        <v>32.1265</v>
      </c>
      <c r="AL31" s="23">
        <v>21.85811</v>
      </c>
      <c r="AM31" s="23">
        <v>329.1</v>
      </c>
      <c r="AN31" s="23">
        <v>325.79111</v>
      </c>
      <c r="AO31" s="23">
        <v>51.101959999999998</v>
      </c>
      <c r="AP31" s="23">
        <v>43.971029999999999</v>
      </c>
      <c r="AQ31" s="1"/>
      <c r="AR31" s="1"/>
      <c r="AS31" s="1"/>
    </row>
    <row r="32" spans="1:45" customFormat="1" ht="12.75" x14ac:dyDescent="0.2">
      <c r="A32" s="1" t="s">
        <v>51</v>
      </c>
      <c r="B32" s="1" t="s">
        <v>52</v>
      </c>
      <c r="C32" s="23">
        <v>0</v>
      </c>
      <c r="D32" s="23">
        <v>0</v>
      </c>
      <c r="E32" s="23">
        <v>2.766</v>
      </c>
      <c r="F32" s="23">
        <v>5.0531600000000001</v>
      </c>
      <c r="G32" s="23" t="s">
        <v>229</v>
      </c>
      <c r="H32" s="23" t="s">
        <v>229</v>
      </c>
      <c r="I32" s="23" t="s">
        <v>229</v>
      </c>
      <c r="J32" s="23" t="s">
        <v>229</v>
      </c>
      <c r="K32" s="23">
        <v>0</v>
      </c>
      <c r="L32" s="23">
        <v>0</v>
      </c>
      <c r="M32" s="23">
        <v>2E-3</v>
      </c>
      <c r="N32" s="23">
        <v>1.0999999999999999E-2</v>
      </c>
      <c r="O32" s="23" t="s">
        <v>229</v>
      </c>
      <c r="P32" s="23" t="s">
        <v>229</v>
      </c>
      <c r="Q32" s="23" t="s">
        <v>229</v>
      </c>
      <c r="R32" s="23" t="s">
        <v>229</v>
      </c>
      <c r="S32" s="23" t="s">
        <v>229</v>
      </c>
      <c r="T32" s="23" t="s">
        <v>229</v>
      </c>
      <c r="U32" s="23" t="s">
        <v>229</v>
      </c>
      <c r="V32" s="23" t="s">
        <v>229</v>
      </c>
      <c r="W32" s="29">
        <v>0</v>
      </c>
      <c r="X32" s="29">
        <v>0</v>
      </c>
      <c r="Y32" s="29">
        <v>8.9999999999999993E-3</v>
      </c>
      <c r="Z32" s="29">
        <v>4.4999999999999998E-2</v>
      </c>
      <c r="AA32" s="23"/>
      <c r="AB32" s="23"/>
      <c r="AC32" s="23"/>
      <c r="AD32" s="23"/>
      <c r="AE32" s="23" t="s">
        <v>229</v>
      </c>
      <c r="AF32" s="23" t="s">
        <v>229</v>
      </c>
      <c r="AG32" s="23" t="s">
        <v>229</v>
      </c>
      <c r="AH32" s="23" t="s">
        <v>229</v>
      </c>
      <c r="AI32" s="23" t="s">
        <v>229</v>
      </c>
      <c r="AJ32" s="23" t="s">
        <v>229</v>
      </c>
      <c r="AK32" s="23" t="s">
        <v>229</v>
      </c>
      <c r="AL32" s="23" t="s">
        <v>229</v>
      </c>
      <c r="AM32" s="23" t="s">
        <v>229</v>
      </c>
      <c r="AN32" s="23" t="s">
        <v>229</v>
      </c>
      <c r="AO32" s="23" t="s">
        <v>229</v>
      </c>
      <c r="AP32" s="23" t="s">
        <v>229</v>
      </c>
      <c r="AQ32" s="1"/>
      <c r="AR32" s="1"/>
      <c r="AS32" s="1"/>
    </row>
    <row r="33" spans="1:45" customFormat="1" ht="12.75" x14ac:dyDescent="0.2">
      <c r="A33" s="1" t="s">
        <v>53</v>
      </c>
      <c r="B33" s="1" t="s">
        <v>54</v>
      </c>
      <c r="C33" s="23" t="s">
        <v>229</v>
      </c>
      <c r="D33" s="23" t="s">
        <v>229</v>
      </c>
      <c r="E33" s="23" t="s">
        <v>229</v>
      </c>
      <c r="F33" s="23" t="s">
        <v>229</v>
      </c>
      <c r="G33" s="23" t="s">
        <v>229</v>
      </c>
      <c r="H33" s="23" t="s">
        <v>229</v>
      </c>
      <c r="I33" s="23" t="s">
        <v>229</v>
      </c>
      <c r="J33" s="23" t="s">
        <v>229</v>
      </c>
      <c r="K33" s="23" t="s">
        <v>229</v>
      </c>
      <c r="L33" s="23" t="s">
        <v>229</v>
      </c>
      <c r="M33" s="23" t="s">
        <v>229</v>
      </c>
      <c r="N33" s="23" t="s">
        <v>229</v>
      </c>
      <c r="O33" s="23" t="s">
        <v>229</v>
      </c>
      <c r="P33" s="23" t="s">
        <v>229</v>
      </c>
      <c r="Q33" s="23" t="s">
        <v>229</v>
      </c>
      <c r="R33" s="23" t="s">
        <v>229</v>
      </c>
      <c r="S33" s="23" t="s">
        <v>229</v>
      </c>
      <c r="T33" s="23" t="s">
        <v>229</v>
      </c>
      <c r="U33" s="23" t="s">
        <v>229</v>
      </c>
      <c r="V33" s="23" t="s">
        <v>229</v>
      </c>
      <c r="W33" s="29">
        <v>0</v>
      </c>
      <c r="X33" s="29">
        <v>0</v>
      </c>
      <c r="Y33" s="29">
        <v>5.0000000000000001E-3</v>
      </c>
      <c r="Z33" s="29">
        <v>3.3160000000000002E-2</v>
      </c>
      <c r="AA33" s="23"/>
      <c r="AB33" s="23"/>
      <c r="AC33" s="23">
        <v>1.2999999999999999E-2</v>
      </c>
      <c r="AD33" s="23">
        <v>5.3690000000000002E-2</v>
      </c>
      <c r="AE33" s="23">
        <v>0</v>
      </c>
      <c r="AF33" s="23">
        <v>0</v>
      </c>
      <c r="AG33" s="23">
        <v>9.7999999999999997E-3</v>
      </c>
      <c r="AH33" s="23">
        <v>4.8239999999999998E-2</v>
      </c>
      <c r="AI33" s="23">
        <v>0</v>
      </c>
      <c r="AJ33" s="23">
        <v>0</v>
      </c>
      <c r="AK33" s="23">
        <v>3.0000000000000001E-3</v>
      </c>
      <c r="AL33" s="23">
        <v>1.226E-2</v>
      </c>
      <c r="AM33" s="23">
        <v>0</v>
      </c>
      <c r="AN33" s="23">
        <v>0</v>
      </c>
      <c r="AO33" s="23">
        <v>1.4999999999999999E-2</v>
      </c>
      <c r="AP33" s="23">
        <v>0.15268999999999999</v>
      </c>
      <c r="AQ33" s="1"/>
      <c r="AR33" s="1"/>
      <c r="AS33" s="1"/>
    </row>
    <row r="34" spans="1:45" customFormat="1" ht="12.75" x14ac:dyDescent="0.2">
      <c r="A34" s="1" t="s">
        <v>55</v>
      </c>
      <c r="B34" s="1" t="s">
        <v>56</v>
      </c>
      <c r="C34" s="23" t="s">
        <v>229</v>
      </c>
      <c r="D34" s="23" t="s">
        <v>229</v>
      </c>
      <c r="E34" s="23" t="s">
        <v>229</v>
      </c>
      <c r="F34" s="23" t="s">
        <v>229</v>
      </c>
      <c r="G34" s="23" t="s">
        <v>229</v>
      </c>
      <c r="H34" s="23" t="s">
        <v>229</v>
      </c>
      <c r="I34" s="23" t="s">
        <v>229</v>
      </c>
      <c r="J34" s="23" t="s">
        <v>229</v>
      </c>
      <c r="K34" s="23">
        <v>0</v>
      </c>
      <c r="L34" s="23">
        <v>0</v>
      </c>
      <c r="M34" s="23">
        <v>0.9</v>
      </c>
      <c r="N34" s="23">
        <v>0.78813999999999995</v>
      </c>
      <c r="O34" s="23">
        <v>0</v>
      </c>
      <c r="P34" s="23">
        <v>0</v>
      </c>
      <c r="Q34" s="23">
        <v>20</v>
      </c>
      <c r="R34" s="23">
        <v>8.8030000000000008</v>
      </c>
      <c r="S34" s="23">
        <v>0</v>
      </c>
      <c r="T34" s="23">
        <v>0</v>
      </c>
      <c r="U34" s="23">
        <v>6</v>
      </c>
      <c r="V34" s="23">
        <v>6.7498899999999997</v>
      </c>
      <c r="W34" s="29">
        <v>0</v>
      </c>
      <c r="X34" s="29">
        <v>0</v>
      </c>
      <c r="Y34" s="29">
        <v>20</v>
      </c>
      <c r="Z34" s="29">
        <v>9.1347000000000005</v>
      </c>
      <c r="AA34" s="23"/>
      <c r="AB34" s="23"/>
      <c r="AC34" s="23">
        <v>20</v>
      </c>
      <c r="AD34" s="23">
        <v>9.4544699999999988</v>
      </c>
      <c r="AE34" s="23">
        <v>0</v>
      </c>
      <c r="AF34" s="23">
        <v>0</v>
      </c>
      <c r="AG34" s="23">
        <v>7.02</v>
      </c>
      <c r="AH34" s="23">
        <v>8.2202800000000007</v>
      </c>
      <c r="AI34" s="23">
        <v>0</v>
      </c>
      <c r="AJ34" s="23">
        <v>0</v>
      </c>
      <c r="AK34" s="23">
        <v>0.4</v>
      </c>
      <c r="AL34" s="23">
        <v>0.32152999999999998</v>
      </c>
      <c r="AM34" s="23">
        <v>0</v>
      </c>
      <c r="AN34" s="23">
        <v>0</v>
      </c>
      <c r="AO34" s="23">
        <v>2</v>
      </c>
      <c r="AP34" s="23">
        <v>1.05569</v>
      </c>
      <c r="AQ34" s="1"/>
      <c r="AR34" s="1"/>
      <c r="AS34" s="1"/>
    </row>
    <row r="35" spans="1:45" customFormat="1" ht="12.75" x14ac:dyDescent="0.2">
      <c r="A35" s="1" t="s">
        <v>57</v>
      </c>
      <c r="B35" s="1" t="s">
        <v>58</v>
      </c>
      <c r="C35" s="23">
        <v>0</v>
      </c>
      <c r="D35" s="23">
        <v>0</v>
      </c>
      <c r="E35" s="23">
        <v>272.36399999999998</v>
      </c>
      <c r="F35" s="23">
        <v>190.84399999999999</v>
      </c>
      <c r="G35" s="23">
        <v>0</v>
      </c>
      <c r="H35" s="23">
        <v>0</v>
      </c>
      <c r="I35" s="23">
        <v>530.12</v>
      </c>
      <c r="J35" s="23">
        <v>333.16300000000001</v>
      </c>
      <c r="K35" s="23">
        <v>0</v>
      </c>
      <c r="L35" s="23">
        <v>0</v>
      </c>
      <c r="M35" s="23">
        <v>358.65735000000001</v>
      </c>
      <c r="N35" s="23">
        <v>261.96596</v>
      </c>
      <c r="O35" s="23">
        <v>0</v>
      </c>
      <c r="P35" s="23">
        <v>0</v>
      </c>
      <c r="Q35" s="23">
        <v>393.01614999999998</v>
      </c>
      <c r="R35" s="23">
        <v>290.71086000000003</v>
      </c>
      <c r="S35" s="23">
        <v>0</v>
      </c>
      <c r="T35" s="23">
        <v>0</v>
      </c>
      <c r="U35" s="23">
        <v>292.81274999999999</v>
      </c>
      <c r="V35" s="23">
        <v>238.11815000000001</v>
      </c>
      <c r="W35" s="29">
        <v>0</v>
      </c>
      <c r="X35" s="29">
        <v>0</v>
      </c>
      <c r="Y35" s="29">
        <v>462.66926000000001</v>
      </c>
      <c r="Z35" s="29">
        <v>364.71402</v>
      </c>
      <c r="AA35" s="23"/>
      <c r="AB35" s="23"/>
      <c r="AC35" s="23">
        <v>348.21994000000001</v>
      </c>
      <c r="AD35" s="23">
        <v>311.99027000000001</v>
      </c>
      <c r="AE35" s="23">
        <v>0</v>
      </c>
      <c r="AF35" s="23">
        <v>0</v>
      </c>
      <c r="AG35" s="23">
        <v>334.98014000000001</v>
      </c>
      <c r="AH35" s="23">
        <v>415.93637999999999</v>
      </c>
      <c r="AI35" s="23">
        <v>0</v>
      </c>
      <c r="AJ35" s="23">
        <v>0</v>
      </c>
      <c r="AK35" s="23">
        <v>67.577039999999997</v>
      </c>
      <c r="AL35" s="23">
        <v>78.60624</v>
      </c>
      <c r="AM35" s="23">
        <v>0</v>
      </c>
      <c r="AN35" s="23">
        <v>0</v>
      </c>
      <c r="AO35" s="23">
        <v>87.612740000000002</v>
      </c>
      <c r="AP35" s="23">
        <v>97.119900000000001</v>
      </c>
      <c r="AQ35" s="1"/>
      <c r="AR35" s="1"/>
      <c r="AS35" s="1"/>
    </row>
    <row r="36" spans="1:45" customFormat="1" ht="12.75" x14ac:dyDescent="0.2">
      <c r="A36" s="1" t="s">
        <v>59</v>
      </c>
      <c r="B36" s="1" t="s">
        <v>60</v>
      </c>
      <c r="C36" s="23" t="s">
        <v>229</v>
      </c>
      <c r="D36" s="23" t="s">
        <v>229</v>
      </c>
      <c r="E36" s="23" t="s">
        <v>229</v>
      </c>
      <c r="F36" s="23" t="s">
        <v>229</v>
      </c>
      <c r="G36" s="23" t="s">
        <v>229</v>
      </c>
      <c r="H36" s="23" t="s">
        <v>229</v>
      </c>
      <c r="I36" s="23" t="s">
        <v>229</v>
      </c>
      <c r="J36" s="23" t="s">
        <v>229</v>
      </c>
      <c r="K36" s="23" t="s">
        <v>229</v>
      </c>
      <c r="L36" s="23" t="s">
        <v>229</v>
      </c>
      <c r="M36" s="23" t="s">
        <v>229</v>
      </c>
      <c r="N36" s="23" t="s">
        <v>229</v>
      </c>
      <c r="O36" s="23" t="s">
        <v>229</v>
      </c>
      <c r="P36" s="23" t="s">
        <v>229</v>
      </c>
      <c r="Q36" s="23" t="s">
        <v>229</v>
      </c>
      <c r="R36" s="23" t="s">
        <v>229</v>
      </c>
      <c r="S36" s="23" t="s">
        <v>229</v>
      </c>
      <c r="T36" s="23" t="s">
        <v>229</v>
      </c>
      <c r="U36" s="23" t="s">
        <v>229</v>
      </c>
      <c r="V36" s="23" t="s">
        <v>229</v>
      </c>
      <c r="W36" s="29" t="s">
        <v>229</v>
      </c>
      <c r="X36" s="29" t="s">
        <v>229</v>
      </c>
      <c r="Y36" s="29" t="s">
        <v>229</v>
      </c>
      <c r="Z36" s="29" t="s">
        <v>229</v>
      </c>
      <c r="AA36" s="23"/>
      <c r="AB36" s="23"/>
      <c r="AC36" s="23"/>
      <c r="AD36" s="23"/>
      <c r="AE36" s="23" t="s">
        <v>229</v>
      </c>
      <c r="AF36" s="23" t="s">
        <v>229</v>
      </c>
      <c r="AG36" s="23" t="s">
        <v>229</v>
      </c>
      <c r="AH36" s="23" t="s">
        <v>229</v>
      </c>
      <c r="AI36" s="23" t="s">
        <v>229</v>
      </c>
      <c r="AJ36" s="23" t="s">
        <v>229</v>
      </c>
      <c r="AK36" s="23" t="s">
        <v>229</v>
      </c>
      <c r="AL36" s="23" t="s">
        <v>229</v>
      </c>
      <c r="AM36" s="23" t="s">
        <v>229</v>
      </c>
      <c r="AN36" s="23" t="s">
        <v>229</v>
      </c>
      <c r="AO36" s="23" t="s">
        <v>229</v>
      </c>
      <c r="AP36" s="23" t="s">
        <v>229</v>
      </c>
      <c r="AQ36" s="1"/>
      <c r="AR36" s="1"/>
      <c r="AS36" s="1"/>
    </row>
    <row r="37" spans="1:45" customFormat="1" ht="12.75" x14ac:dyDescent="0.2">
      <c r="A37" s="1" t="s">
        <v>61</v>
      </c>
      <c r="B37" s="1" t="s">
        <v>62</v>
      </c>
      <c r="C37" s="23" t="s">
        <v>229</v>
      </c>
      <c r="D37" s="23" t="s">
        <v>229</v>
      </c>
      <c r="E37" s="23" t="s">
        <v>229</v>
      </c>
      <c r="F37" s="23" t="s">
        <v>229</v>
      </c>
      <c r="G37" s="23">
        <v>0</v>
      </c>
      <c r="H37" s="23">
        <v>0</v>
      </c>
      <c r="I37" s="23">
        <v>387</v>
      </c>
      <c r="J37" s="23">
        <v>79.251739999999998</v>
      </c>
      <c r="K37" s="23">
        <v>0</v>
      </c>
      <c r="L37" s="23">
        <v>0</v>
      </c>
      <c r="M37" s="23">
        <v>930.03</v>
      </c>
      <c r="N37" s="23">
        <v>221.49250000000001</v>
      </c>
      <c r="O37" s="23">
        <v>0</v>
      </c>
      <c r="P37" s="23">
        <v>0</v>
      </c>
      <c r="Q37" s="23">
        <v>695</v>
      </c>
      <c r="R37" s="23">
        <v>151.2021</v>
      </c>
      <c r="S37" s="23" t="s">
        <v>229</v>
      </c>
      <c r="T37" s="23" t="s">
        <v>229</v>
      </c>
      <c r="U37" s="23" t="s">
        <v>229</v>
      </c>
      <c r="V37" s="23" t="s">
        <v>229</v>
      </c>
      <c r="W37" s="29">
        <v>0</v>
      </c>
      <c r="X37" s="29">
        <v>0</v>
      </c>
      <c r="Y37" s="29">
        <v>19.739999999999998</v>
      </c>
      <c r="Z37" s="29">
        <v>12.82335</v>
      </c>
      <c r="AA37" s="23"/>
      <c r="AB37" s="23"/>
      <c r="AC37" s="23">
        <v>2.5000000000000001E-4</v>
      </c>
      <c r="AD37" s="23">
        <v>2.8999999999999998E-3</v>
      </c>
      <c r="AE37" s="23">
        <v>0</v>
      </c>
      <c r="AF37" s="23">
        <v>0</v>
      </c>
      <c r="AG37" s="23">
        <v>0.15</v>
      </c>
      <c r="AH37" s="23">
        <v>0.43434</v>
      </c>
      <c r="AI37" s="23" t="s">
        <v>229</v>
      </c>
      <c r="AJ37" s="23" t="s">
        <v>229</v>
      </c>
      <c r="AK37" s="23" t="s">
        <v>229</v>
      </c>
      <c r="AL37" s="23" t="s">
        <v>229</v>
      </c>
      <c r="AM37" s="23">
        <v>0</v>
      </c>
      <c r="AN37" s="23">
        <v>0</v>
      </c>
      <c r="AO37" s="23">
        <v>0.22</v>
      </c>
      <c r="AP37" s="23">
        <v>0.42804999999999999</v>
      </c>
      <c r="AQ37" s="1"/>
      <c r="AR37" s="1"/>
      <c r="AS37" s="1"/>
    </row>
    <row r="38" spans="1:45" customFormat="1" ht="12.75" x14ac:dyDescent="0.2">
      <c r="A38" s="1" t="s">
        <v>63</v>
      </c>
      <c r="B38" s="1" t="s">
        <v>64</v>
      </c>
      <c r="C38" s="23">
        <v>0</v>
      </c>
      <c r="D38" s="23">
        <v>0</v>
      </c>
      <c r="E38" s="23">
        <v>1.5274000000000001</v>
      </c>
      <c r="F38" s="23">
        <v>4.9960000000000004</v>
      </c>
      <c r="G38" s="23" t="s">
        <v>229</v>
      </c>
      <c r="H38" s="23" t="s">
        <v>229</v>
      </c>
      <c r="I38" s="23" t="s">
        <v>229</v>
      </c>
      <c r="J38" s="23" t="s">
        <v>229</v>
      </c>
      <c r="K38" s="23" t="s">
        <v>229</v>
      </c>
      <c r="L38" s="23" t="s">
        <v>229</v>
      </c>
      <c r="M38" s="23" t="s">
        <v>229</v>
      </c>
      <c r="N38" s="23" t="s">
        <v>229</v>
      </c>
      <c r="O38" s="23" t="s">
        <v>229</v>
      </c>
      <c r="P38" s="23" t="s">
        <v>229</v>
      </c>
      <c r="Q38" s="23" t="s">
        <v>229</v>
      </c>
      <c r="R38" s="23" t="s">
        <v>229</v>
      </c>
      <c r="S38" s="23" t="s">
        <v>229</v>
      </c>
      <c r="T38" s="23" t="s">
        <v>229</v>
      </c>
      <c r="U38" s="23" t="s">
        <v>229</v>
      </c>
      <c r="V38" s="23" t="s">
        <v>229</v>
      </c>
      <c r="W38" s="29">
        <v>0</v>
      </c>
      <c r="X38" s="29">
        <v>0</v>
      </c>
      <c r="Y38" s="29">
        <v>5.22</v>
      </c>
      <c r="Z38" s="29">
        <v>3.6539999999999999</v>
      </c>
      <c r="AA38" s="23"/>
      <c r="AB38" s="23"/>
      <c r="AC38" s="23"/>
      <c r="AD38" s="23"/>
      <c r="AE38" s="23" t="s">
        <v>229</v>
      </c>
      <c r="AF38" s="23" t="s">
        <v>229</v>
      </c>
      <c r="AG38" s="23" t="s">
        <v>229</v>
      </c>
      <c r="AH38" s="23" t="s">
        <v>229</v>
      </c>
      <c r="AI38" s="23" t="s">
        <v>229</v>
      </c>
      <c r="AJ38" s="23" t="s">
        <v>229</v>
      </c>
      <c r="AK38" s="23" t="s">
        <v>229</v>
      </c>
      <c r="AL38" s="23" t="s">
        <v>229</v>
      </c>
      <c r="AM38" s="23" t="s">
        <v>229</v>
      </c>
      <c r="AN38" s="23" t="s">
        <v>229</v>
      </c>
      <c r="AO38" s="23" t="s">
        <v>229</v>
      </c>
      <c r="AP38" s="23" t="s">
        <v>229</v>
      </c>
      <c r="AQ38" s="1"/>
      <c r="AR38" s="1"/>
      <c r="AS38" s="1"/>
    </row>
    <row r="39" spans="1:45" customFormat="1" ht="12.75" x14ac:dyDescent="0.2">
      <c r="A39" s="1" t="s">
        <v>65</v>
      </c>
      <c r="B39" s="1" t="s">
        <v>66</v>
      </c>
      <c r="C39" s="23" t="s">
        <v>229</v>
      </c>
      <c r="D39" s="23" t="s">
        <v>229</v>
      </c>
      <c r="E39" s="23" t="s">
        <v>229</v>
      </c>
      <c r="F39" s="23" t="s">
        <v>229</v>
      </c>
      <c r="G39" s="23">
        <v>0</v>
      </c>
      <c r="H39" s="23">
        <v>0</v>
      </c>
      <c r="I39" s="23">
        <v>16</v>
      </c>
      <c r="J39" s="23">
        <v>4.7240000000000002</v>
      </c>
      <c r="K39" s="23" t="s">
        <v>229</v>
      </c>
      <c r="L39" s="23" t="s">
        <v>229</v>
      </c>
      <c r="M39" s="23" t="s">
        <v>229</v>
      </c>
      <c r="N39" s="23" t="s">
        <v>229</v>
      </c>
      <c r="O39" s="23">
        <v>0</v>
      </c>
      <c r="P39" s="23">
        <v>0</v>
      </c>
      <c r="Q39" s="23">
        <v>5</v>
      </c>
      <c r="R39" s="23">
        <v>1.3</v>
      </c>
      <c r="S39" s="23" t="s">
        <v>229</v>
      </c>
      <c r="T39" s="23" t="s">
        <v>229</v>
      </c>
      <c r="U39" s="23" t="s">
        <v>229</v>
      </c>
      <c r="V39" s="23" t="s">
        <v>229</v>
      </c>
      <c r="W39" s="29">
        <v>339.03199999999998</v>
      </c>
      <c r="X39" s="29">
        <v>463.47586000000001</v>
      </c>
      <c r="Y39" s="29">
        <v>54.795999999999999</v>
      </c>
      <c r="Z39" s="29">
        <v>64.005520000000004</v>
      </c>
      <c r="AA39" s="23">
        <v>168.78283999999999</v>
      </c>
      <c r="AB39" s="23">
        <v>212.60915</v>
      </c>
      <c r="AC39" s="23"/>
      <c r="AD39" s="23"/>
      <c r="AE39" s="23">
        <v>33.64114</v>
      </c>
      <c r="AF39" s="23">
        <v>54.655990000000003</v>
      </c>
      <c r="AG39" s="23">
        <v>15.9795</v>
      </c>
      <c r="AH39" s="23">
        <v>27.071000000000002</v>
      </c>
      <c r="AI39" s="23">
        <v>0</v>
      </c>
      <c r="AJ39" s="23">
        <v>0</v>
      </c>
      <c r="AK39" s="23">
        <v>11.279500000000001</v>
      </c>
      <c r="AL39" s="23">
        <v>16.387</v>
      </c>
      <c r="AM39" s="23">
        <v>0</v>
      </c>
      <c r="AN39" s="23">
        <v>0</v>
      </c>
      <c r="AO39" s="23">
        <v>40</v>
      </c>
      <c r="AP39" s="23">
        <v>36.19</v>
      </c>
      <c r="AQ39" s="1"/>
      <c r="AR39" s="1"/>
      <c r="AS39" s="1"/>
    </row>
    <row r="40" spans="1:45" customFormat="1" ht="12.75" x14ac:dyDescent="0.2">
      <c r="A40" s="1" t="s">
        <v>67</v>
      </c>
      <c r="B40" s="1" t="s">
        <v>68</v>
      </c>
      <c r="C40" s="23">
        <v>0</v>
      </c>
      <c r="D40" s="23">
        <v>0</v>
      </c>
      <c r="E40" s="23">
        <v>0.05</v>
      </c>
      <c r="F40" s="23">
        <v>0.34200000000000003</v>
      </c>
      <c r="G40" s="23">
        <v>0</v>
      </c>
      <c r="H40" s="23">
        <v>0</v>
      </c>
      <c r="I40" s="23">
        <v>0.09</v>
      </c>
      <c r="J40" s="23">
        <v>0.12101000000000001</v>
      </c>
      <c r="K40" s="23" t="s">
        <v>229</v>
      </c>
      <c r="L40" s="23" t="s">
        <v>229</v>
      </c>
      <c r="M40" s="23" t="s">
        <v>229</v>
      </c>
      <c r="N40" s="23" t="s">
        <v>229</v>
      </c>
      <c r="O40" s="23" t="s">
        <v>229</v>
      </c>
      <c r="P40" s="23" t="s">
        <v>229</v>
      </c>
      <c r="Q40" s="23" t="s">
        <v>229</v>
      </c>
      <c r="R40" s="23" t="s">
        <v>229</v>
      </c>
      <c r="S40" s="23" t="s">
        <v>229</v>
      </c>
      <c r="T40" s="23" t="s">
        <v>229</v>
      </c>
      <c r="U40" s="23" t="s">
        <v>229</v>
      </c>
      <c r="V40" s="23" t="s">
        <v>229</v>
      </c>
      <c r="W40" s="29" t="s">
        <v>229</v>
      </c>
      <c r="X40" s="29" t="s">
        <v>229</v>
      </c>
      <c r="Y40" s="29" t="s">
        <v>229</v>
      </c>
      <c r="Z40" s="29" t="s">
        <v>229</v>
      </c>
      <c r="AA40" s="23"/>
      <c r="AB40" s="23"/>
      <c r="AC40" s="23"/>
      <c r="AD40" s="23"/>
      <c r="AE40" s="23" t="s">
        <v>229</v>
      </c>
      <c r="AF40" s="23" t="s">
        <v>229</v>
      </c>
      <c r="AG40" s="23" t="s">
        <v>229</v>
      </c>
      <c r="AH40" s="23" t="s">
        <v>229</v>
      </c>
      <c r="AI40" s="23" t="s">
        <v>229</v>
      </c>
      <c r="AJ40" s="23" t="s">
        <v>229</v>
      </c>
      <c r="AK40" s="23" t="s">
        <v>229</v>
      </c>
      <c r="AL40" s="23" t="s">
        <v>229</v>
      </c>
      <c r="AM40" s="23" t="s">
        <v>229</v>
      </c>
      <c r="AN40" s="23" t="s">
        <v>229</v>
      </c>
      <c r="AO40" s="23" t="s">
        <v>229</v>
      </c>
      <c r="AP40" s="23" t="s">
        <v>229</v>
      </c>
      <c r="AQ40" s="1"/>
      <c r="AR40" s="1"/>
      <c r="AS40" s="1"/>
    </row>
    <row r="41" spans="1:45" customFormat="1" ht="12.75" x14ac:dyDescent="0.2">
      <c r="A41" s="1" t="s">
        <v>69</v>
      </c>
      <c r="B41" s="1" t="s">
        <v>70</v>
      </c>
      <c r="C41" s="23">
        <v>0</v>
      </c>
      <c r="D41" s="23">
        <v>0</v>
      </c>
      <c r="E41" s="23">
        <v>0.1</v>
      </c>
      <c r="F41" s="23">
        <v>0.23105999999999999</v>
      </c>
      <c r="G41" s="23" t="s">
        <v>229</v>
      </c>
      <c r="H41" s="23" t="s">
        <v>229</v>
      </c>
      <c r="I41" s="23" t="s">
        <v>229</v>
      </c>
      <c r="J41" s="23" t="s">
        <v>229</v>
      </c>
      <c r="K41" s="23" t="s">
        <v>229</v>
      </c>
      <c r="L41" s="23" t="s">
        <v>229</v>
      </c>
      <c r="M41" s="23" t="s">
        <v>229</v>
      </c>
      <c r="N41" s="23" t="s">
        <v>229</v>
      </c>
      <c r="O41" s="23" t="s">
        <v>229</v>
      </c>
      <c r="P41" s="23" t="s">
        <v>229</v>
      </c>
      <c r="Q41" s="23" t="s">
        <v>229</v>
      </c>
      <c r="R41" s="23" t="s">
        <v>229</v>
      </c>
      <c r="S41" s="23">
        <v>0</v>
      </c>
      <c r="T41" s="23">
        <v>0</v>
      </c>
      <c r="U41" s="23">
        <v>0.52100000000000002</v>
      </c>
      <c r="V41" s="23">
        <v>1.1008199999999999</v>
      </c>
      <c r="W41" s="29">
        <v>0</v>
      </c>
      <c r="X41" s="29">
        <v>0</v>
      </c>
      <c r="Y41" s="29">
        <v>0.92549999999999999</v>
      </c>
      <c r="Z41" s="29">
        <v>1.75715</v>
      </c>
      <c r="AA41" s="23"/>
      <c r="AB41" s="23"/>
      <c r="AC41" s="23">
        <v>0.85050000000000003</v>
      </c>
      <c r="AD41" s="23">
        <v>1.58135</v>
      </c>
      <c r="AE41" s="23">
        <v>0</v>
      </c>
      <c r="AF41" s="23">
        <v>0</v>
      </c>
      <c r="AG41" s="23">
        <v>0.94899999999999995</v>
      </c>
      <c r="AH41" s="23">
        <v>2.0459999999999998</v>
      </c>
      <c r="AI41" s="23">
        <v>0</v>
      </c>
      <c r="AJ41" s="23">
        <v>0</v>
      </c>
      <c r="AK41" s="23">
        <v>0.32200000000000001</v>
      </c>
      <c r="AL41" s="23">
        <v>0.66400000000000003</v>
      </c>
      <c r="AM41" s="23">
        <v>0</v>
      </c>
      <c r="AN41" s="23">
        <v>0</v>
      </c>
      <c r="AO41" s="23">
        <v>0.06</v>
      </c>
      <c r="AP41" s="23">
        <v>0.217</v>
      </c>
      <c r="AQ41" s="1"/>
      <c r="AR41" s="1"/>
      <c r="AS41" s="1"/>
    </row>
    <row r="42" spans="1:45" customFormat="1" ht="12.75" x14ac:dyDescent="0.2">
      <c r="A42" s="1" t="s">
        <v>71</v>
      </c>
      <c r="B42" s="1" t="s">
        <v>72</v>
      </c>
      <c r="C42" s="23" t="s">
        <v>229</v>
      </c>
      <c r="D42" s="23" t="s">
        <v>229</v>
      </c>
      <c r="E42" s="23" t="s">
        <v>229</v>
      </c>
      <c r="F42" s="23" t="s">
        <v>229</v>
      </c>
      <c r="G42" s="23" t="s">
        <v>229</v>
      </c>
      <c r="H42" s="23" t="s">
        <v>229</v>
      </c>
      <c r="I42" s="23" t="s">
        <v>229</v>
      </c>
      <c r="J42" s="23" t="s">
        <v>229</v>
      </c>
      <c r="K42" s="23" t="s">
        <v>229</v>
      </c>
      <c r="L42" s="23" t="s">
        <v>229</v>
      </c>
      <c r="M42" s="23" t="s">
        <v>229</v>
      </c>
      <c r="N42" s="23" t="s">
        <v>229</v>
      </c>
      <c r="O42" s="23" t="s">
        <v>229</v>
      </c>
      <c r="P42" s="23" t="s">
        <v>229</v>
      </c>
      <c r="Q42" s="23" t="s">
        <v>229</v>
      </c>
      <c r="R42" s="23" t="s">
        <v>229</v>
      </c>
      <c r="S42" s="23" t="s">
        <v>229</v>
      </c>
      <c r="T42" s="23" t="s">
        <v>229</v>
      </c>
      <c r="U42" s="23" t="s">
        <v>229</v>
      </c>
      <c r="V42" s="23" t="s">
        <v>229</v>
      </c>
      <c r="W42" s="29" t="s">
        <v>229</v>
      </c>
      <c r="X42" s="29" t="s">
        <v>229</v>
      </c>
      <c r="Y42" s="29" t="s">
        <v>229</v>
      </c>
      <c r="Z42" s="29" t="s">
        <v>229</v>
      </c>
      <c r="AA42" s="23"/>
      <c r="AB42" s="23"/>
      <c r="AC42" s="23"/>
      <c r="AD42" s="23"/>
      <c r="AE42" s="23" t="s">
        <v>229</v>
      </c>
      <c r="AF42" s="23" t="s">
        <v>229</v>
      </c>
      <c r="AG42" s="23" t="s">
        <v>229</v>
      </c>
      <c r="AH42" s="23" t="s">
        <v>229</v>
      </c>
      <c r="AI42" s="23" t="s">
        <v>229</v>
      </c>
      <c r="AJ42" s="23" t="s">
        <v>229</v>
      </c>
      <c r="AK42" s="23" t="s">
        <v>229</v>
      </c>
      <c r="AL42" s="23" t="s">
        <v>229</v>
      </c>
      <c r="AM42" s="23" t="s">
        <v>229</v>
      </c>
      <c r="AN42" s="23" t="s">
        <v>229</v>
      </c>
      <c r="AO42" s="23" t="s">
        <v>229</v>
      </c>
      <c r="AP42" s="23" t="s">
        <v>229</v>
      </c>
      <c r="AQ42" s="1"/>
      <c r="AR42" s="1"/>
      <c r="AS42" s="1"/>
    </row>
    <row r="43" spans="1:45" customFormat="1" ht="12.75" x14ac:dyDescent="0.2">
      <c r="A43" s="1" t="s">
        <v>73</v>
      </c>
      <c r="B43" s="1" t="s">
        <v>74</v>
      </c>
      <c r="C43" s="23" t="s">
        <v>229</v>
      </c>
      <c r="D43" s="23" t="s">
        <v>229</v>
      </c>
      <c r="E43" s="23" t="s">
        <v>229</v>
      </c>
      <c r="F43" s="23" t="s">
        <v>229</v>
      </c>
      <c r="G43" s="23" t="s">
        <v>229</v>
      </c>
      <c r="H43" s="23" t="s">
        <v>229</v>
      </c>
      <c r="I43" s="23" t="s">
        <v>229</v>
      </c>
      <c r="J43" s="23" t="s">
        <v>229</v>
      </c>
      <c r="K43" s="23" t="s">
        <v>229</v>
      </c>
      <c r="L43" s="23" t="s">
        <v>229</v>
      </c>
      <c r="M43" s="23" t="s">
        <v>229</v>
      </c>
      <c r="N43" s="23" t="s">
        <v>229</v>
      </c>
      <c r="O43" s="23" t="s">
        <v>229</v>
      </c>
      <c r="P43" s="23" t="s">
        <v>229</v>
      </c>
      <c r="Q43" s="23" t="s">
        <v>229</v>
      </c>
      <c r="R43" s="23" t="s">
        <v>229</v>
      </c>
      <c r="S43" s="23" t="s">
        <v>229</v>
      </c>
      <c r="T43" s="23" t="s">
        <v>229</v>
      </c>
      <c r="U43" s="23" t="s">
        <v>229</v>
      </c>
      <c r="V43" s="23" t="s">
        <v>229</v>
      </c>
      <c r="W43" s="29" t="s">
        <v>229</v>
      </c>
      <c r="X43" s="29" t="s">
        <v>229</v>
      </c>
      <c r="Y43" s="29" t="s">
        <v>229</v>
      </c>
      <c r="Z43" s="29" t="s">
        <v>229</v>
      </c>
      <c r="AA43" s="23"/>
      <c r="AB43" s="23"/>
      <c r="AC43" s="23"/>
      <c r="AD43" s="23"/>
      <c r="AE43" s="23" t="s">
        <v>229</v>
      </c>
      <c r="AF43" s="23" t="s">
        <v>229</v>
      </c>
      <c r="AG43" s="23" t="s">
        <v>229</v>
      </c>
      <c r="AH43" s="23" t="s">
        <v>229</v>
      </c>
      <c r="AI43" s="23" t="s">
        <v>229</v>
      </c>
      <c r="AJ43" s="23" t="s">
        <v>229</v>
      </c>
      <c r="AK43" s="23" t="s">
        <v>229</v>
      </c>
      <c r="AL43" s="23" t="s">
        <v>229</v>
      </c>
      <c r="AM43" s="23" t="s">
        <v>229</v>
      </c>
      <c r="AN43" s="23" t="s">
        <v>229</v>
      </c>
      <c r="AO43" s="23" t="s">
        <v>229</v>
      </c>
      <c r="AP43" s="23" t="s">
        <v>229</v>
      </c>
      <c r="AQ43" s="1"/>
      <c r="AR43" s="1"/>
      <c r="AS43" s="1"/>
    </row>
    <row r="44" spans="1:45" customFormat="1" ht="12.75" x14ac:dyDescent="0.2">
      <c r="A44" s="1" t="s">
        <v>75</v>
      </c>
      <c r="B44" s="1" t="s">
        <v>76</v>
      </c>
      <c r="C44" s="23" t="s">
        <v>229</v>
      </c>
      <c r="D44" s="23" t="s">
        <v>229</v>
      </c>
      <c r="E44" s="23" t="s">
        <v>229</v>
      </c>
      <c r="F44" s="23" t="s">
        <v>229</v>
      </c>
      <c r="G44" s="23" t="s">
        <v>229</v>
      </c>
      <c r="H44" s="23" t="s">
        <v>229</v>
      </c>
      <c r="I44" s="23" t="s">
        <v>229</v>
      </c>
      <c r="J44" s="23" t="s">
        <v>229</v>
      </c>
      <c r="K44" s="23" t="s">
        <v>229</v>
      </c>
      <c r="L44" s="23" t="s">
        <v>229</v>
      </c>
      <c r="M44" s="23" t="s">
        <v>229</v>
      </c>
      <c r="N44" s="23" t="s">
        <v>229</v>
      </c>
      <c r="O44" s="23" t="s">
        <v>229</v>
      </c>
      <c r="P44" s="23" t="s">
        <v>229</v>
      </c>
      <c r="Q44" s="23" t="s">
        <v>229</v>
      </c>
      <c r="R44" s="23" t="s">
        <v>229</v>
      </c>
      <c r="S44" s="23">
        <v>0</v>
      </c>
      <c r="T44" s="23">
        <v>0</v>
      </c>
      <c r="U44" s="23">
        <v>69.3</v>
      </c>
      <c r="V44" s="23">
        <v>168.399</v>
      </c>
      <c r="W44" s="29" t="s">
        <v>229</v>
      </c>
      <c r="X44" s="29" t="s">
        <v>229</v>
      </c>
      <c r="Y44" s="29" t="s">
        <v>229</v>
      </c>
      <c r="Z44" s="29" t="s">
        <v>229</v>
      </c>
      <c r="AA44" s="23"/>
      <c r="AB44" s="23"/>
      <c r="AC44" s="23"/>
      <c r="AD44" s="23"/>
      <c r="AE44" s="23">
        <v>387.61</v>
      </c>
      <c r="AF44" s="23">
        <v>542.654</v>
      </c>
      <c r="AG44" s="23">
        <v>0</v>
      </c>
      <c r="AH44" s="23">
        <v>0</v>
      </c>
      <c r="AI44" s="23" t="s">
        <v>229</v>
      </c>
      <c r="AJ44" s="23" t="s">
        <v>229</v>
      </c>
      <c r="AK44" s="23" t="s">
        <v>229</v>
      </c>
      <c r="AL44" s="23" t="s">
        <v>229</v>
      </c>
      <c r="AM44" s="23" t="s">
        <v>229</v>
      </c>
      <c r="AN44" s="23" t="s">
        <v>229</v>
      </c>
      <c r="AO44" s="23" t="s">
        <v>229</v>
      </c>
      <c r="AP44" s="23" t="s">
        <v>229</v>
      </c>
      <c r="AQ44" s="1"/>
      <c r="AR44" s="1"/>
      <c r="AS44" s="1"/>
    </row>
    <row r="45" spans="1:45" customFormat="1" ht="12.75" x14ac:dyDescent="0.2">
      <c r="A45" s="1" t="s">
        <v>77</v>
      </c>
      <c r="B45" s="1" t="s">
        <v>78</v>
      </c>
      <c r="C45" s="23" t="s">
        <v>229</v>
      </c>
      <c r="D45" s="23" t="s">
        <v>229</v>
      </c>
      <c r="E45" s="23" t="s">
        <v>229</v>
      </c>
      <c r="F45" s="23" t="s">
        <v>229</v>
      </c>
      <c r="G45" s="23" t="s">
        <v>229</v>
      </c>
      <c r="H45" s="23" t="s">
        <v>229</v>
      </c>
      <c r="I45" s="23" t="s">
        <v>229</v>
      </c>
      <c r="J45" s="23" t="s">
        <v>229</v>
      </c>
      <c r="K45" s="23" t="s">
        <v>229</v>
      </c>
      <c r="L45" s="23" t="s">
        <v>229</v>
      </c>
      <c r="M45" s="23" t="s">
        <v>229</v>
      </c>
      <c r="N45" s="23" t="s">
        <v>229</v>
      </c>
      <c r="O45" s="23" t="s">
        <v>229</v>
      </c>
      <c r="P45" s="23" t="s">
        <v>229</v>
      </c>
      <c r="Q45" s="23" t="s">
        <v>229</v>
      </c>
      <c r="R45" s="23" t="s">
        <v>229</v>
      </c>
      <c r="S45" s="23" t="s">
        <v>229</v>
      </c>
      <c r="T45" s="23" t="s">
        <v>229</v>
      </c>
      <c r="U45" s="23" t="s">
        <v>229</v>
      </c>
      <c r="V45" s="23" t="s">
        <v>229</v>
      </c>
      <c r="W45" s="29" t="s">
        <v>229</v>
      </c>
      <c r="X45" s="29" t="s">
        <v>229</v>
      </c>
      <c r="Y45" s="29" t="s">
        <v>229</v>
      </c>
      <c r="Z45" s="29" t="s">
        <v>229</v>
      </c>
      <c r="AA45" s="23"/>
      <c r="AB45" s="23"/>
      <c r="AC45" s="23"/>
      <c r="AD45" s="23"/>
      <c r="AE45" s="23" t="s">
        <v>229</v>
      </c>
      <c r="AF45" s="23" t="s">
        <v>229</v>
      </c>
      <c r="AG45" s="23" t="s">
        <v>229</v>
      </c>
      <c r="AH45" s="23" t="s">
        <v>229</v>
      </c>
      <c r="AI45" s="23" t="s">
        <v>229</v>
      </c>
      <c r="AJ45" s="23" t="s">
        <v>229</v>
      </c>
      <c r="AK45" s="23" t="s">
        <v>229</v>
      </c>
      <c r="AL45" s="23" t="s">
        <v>229</v>
      </c>
      <c r="AM45" s="23" t="s">
        <v>229</v>
      </c>
      <c r="AN45" s="23" t="s">
        <v>229</v>
      </c>
      <c r="AO45" s="23" t="s">
        <v>229</v>
      </c>
      <c r="AP45" s="23" t="s">
        <v>229</v>
      </c>
      <c r="AQ45" s="1"/>
      <c r="AR45" s="1"/>
      <c r="AS45" s="1"/>
    </row>
    <row r="46" spans="1:45" customFormat="1" ht="12.75" x14ac:dyDescent="0.2">
      <c r="A46" s="1" t="s">
        <v>79</v>
      </c>
      <c r="B46" s="1" t="s">
        <v>80</v>
      </c>
      <c r="C46" s="23" t="s">
        <v>229</v>
      </c>
      <c r="D46" s="23" t="s">
        <v>229</v>
      </c>
      <c r="E46" s="23" t="s">
        <v>229</v>
      </c>
      <c r="F46" s="23" t="s">
        <v>229</v>
      </c>
      <c r="G46" s="23">
        <v>0</v>
      </c>
      <c r="H46" s="23">
        <v>0</v>
      </c>
      <c r="I46" s="23">
        <v>1.02</v>
      </c>
      <c r="J46" s="23">
        <v>2.2629999999999999</v>
      </c>
      <c r="K46" s="23">
        <v>0</v>
      </c>
      <c r="L46" s="23">
        <v>0</v>
      </c>
      <c r="M46" s="23">
        <v>0.46073999999999998</v>
      </c>
      <c r="N46" s="23">
        <v>2.3001299999999998</v>
      </c>
      <c r="O46" s="23">
        <v>0</v>
      </c>
      <c r="P46" s="23">
        <v>0</v>
      </c>
      <c r="Q46" s="23">
        <v>3.024E-2</v>
      </c>
      <c r="R46" s="23">
        <v>0.38490999999999997</v>
      </c>
      <c r="S46" s="23">
        <v>0</v>
      </c>
      <c r="T46" s="23">
        <v>0</v>
      </c>
      <c r="U46" s="23">
        <v>5.7570000000000003E-2</v>
      </c>
      <c r="V46" s="23">
        <v>1.0541100000000001</v>
      </c>
      <c r="W46" s="29">
        <v>0</v>
      </c>
      <c r="X46" s="29">
        <v>0</v>
      </c>
      <c r="Y46" s="29">
        <v>1.12E-2</v>
      </c>
      <c r="Z46" s="29">
        <v>0.17004</v>
      </c>
      <c r="AA46" s="23"/>
      <c r="AB46" s="23"/>
      <c r="AC46" s="23">
        <v>1.7021999999999999</v>
      </c>
      <c r="AD46" s="23">
        <v>6.0842999999999989</v>
      </c>
      <c r="AE46" s="23">
        <v>0</v>
      </c>
      <c r="AF46" s="23">
        <v>0</v>
      </c>
      <c r="AG46" s="23">
        <v>1.7606299999999999</v>
      </c>
      <c r="AH46" s="23">
        <v>8.2051999999999996</v>
      </c>
      <c r="AI46" s="23">
        <v>0</v>
      </c>
      <c r="AJ46" s="23">
        <v>0</v>
      </c>
      <c r="AK46" s="23">
        <v>0.44223000000000001</v>
      </c>
      <c r="AL46" s="23">
        <v>1.4263999999999999</v>
      </c>
      <c r="AM46" s="23">
        <v>0</v>
      </c>
      <c r="AN46" s="23">
        <v>0</v>
      </c>
      <c r="AO46" s="23">
        <v>0.46425</v>
      </c>
      <c r="AP46" s="23">
        <v>2.37087</v>
      </c>
      <c r="AQ46" s="1"/>
      <c r="AR46" s="1"/>
      <c r="AS46" s="1"/>
    </row>
    <row r="47" spans="1:45" customFormat="1" ht="12.75" x14ac:dyDescent="0.2">
      <c r="A47" s="1" t="s">
        <v>81</v>
      </c>
      <c r="B47" s="1" t="s">
        <v>82</v>
      </c>
      <c r="C47" s="23" t="s">
        <v>229</v>
      </c>
      <c r="D47" s="23" t="s">
        <v>229</v>
      </c>
      <c r="E47" s="23" t="s">
        <v>229</v>
      </c>
      <c r="F47" s="23" t="s">
        <v>229</v>
      </c>
      <c r="G47" s="23" t="s">
        <v>229</v>
      </c>
      <c r="H47" s="23" t="s">
        <v>229</v>
      </c>
      <c r="I47" s="23" t="s">
        <v>229</v>
      </c>
      <c r="J47" s="23" t="s">
        <v>229</v>
      </c>
      <c r="K47" s="23" t="s">
        <v>229</v>
      </c>
      <c r="L47" s="23" t="s">
        <v>229</v>
      </c>
      <c r="M47" s="23" t="s">
        <v>229</v>
      </c>
      <c r="N47" s="23" t="s">
        <v>229</v>
      </c>
      <c r="O47" s="23" t="s">
        <v>229</v>
      </c>
      <c r="P47" s="23" t="s">
        <v>229</v>
      </c>
      <c r="Q47" s="23" t="s">
        <v>229</v>
      </c>
      <c r="R47" s="23" t="s">
        <v>229</v>
      </c>
      <c r="S47" s="23" t="s">
        <v>229</v>
      </c>
      <c r="T47" s="23" t="s">
        <v>229</v>
      </c>
      <c r="U47" s="23" t="s">
        <v>229</v>
      </c>
      <c r="V47" s="23" t="s">
        <v>229</v>
      </c>
      <c r="W47" s="29" t="s">
        <v>229</v>
      </c>
      <c r="X47" s="29" t="s">
        <v>229</v>
      </c>
      <c r="Y47" s="29" t="s">
        <v>229</v>
      </c>
      <c r="Z47" s="29" t="s">
        <v>229</v>
      </c>
      <c r="AA47" s="23"/>
      <c r="AB47" s="23"/>
      <c r="AC47" s="23"/>
      <c r="AD47" s="23"/>
      <c r="AE47" s="23" t="s">
        <v>229</v>
      </c>
      <c r="AF47" s="23" t="s">
        <v>229</v>
      </c>
      <c r="AG47" s="23" t="s">
        <v>229</v>
      </c>
      <c r="AH47" s="23" t="s">
        <v>229</v>
      </c>
      <c r="AI47" s="23" t="s">
        <v>229</v>
      </c>
      <c r="AJ47" s="23" t="s">
        <v>229</v>
      </c>
      <c r="AK47" s="23" t="s">
        <v>229</v>
      </c>
      <c r="AL47" s="23" t="s">
        <v>229</v>
      </c>
      <c r="AM47" s="23" t="s">
        <v>229</v>
      </c>
      <c r="AN47" s="23" t="s">
        <v>229</v>
      </c>
      <c r="AO47" s="23" t="s">
        <v>229</v>
      </c>
      <c r="AP47" s="23" t="s">
        <v>229</v>
      </c>
      <c r="AQ47" s="1"/>
      <c r="AR47" s="1"/>
      <c r="AS47" s="1"/>
    </row>
    <row r="48" spans="1:45" customFormat="1" ht="12.75" x14ac:dyDescent="0.2">
      <c r="A48" s="1" t="s">
        <v>83</v>
      </c>
      <c r="B48" s="1" t="s">
        <v>84</v>
      </c>
      <c r="C48" s="23" t="s">
        <v>229</v>
      </c>
      <c r="D48" s="23" t="s">
        <v>229</v>
      </c>
      <c r="E48" s="23" t="s">
        <v>229</v>
      </c>
      <c r="F48" s="23" t="s">
        <v>229</v>
      </c>
      <c r="G48" s="23" t="s">
        <v>229</v>
      </c>
      <c r="H48" s="23" t="s">
        <v>229</v>
      </c>
      <c r="I48" s="23" t="s">
        <v>229</v>
      </c>
      <c r="J48" s="23" t="s">
        <v>229</v>
      </c>
      <c r="K48" s="23">
        <v>0</v>
      </c>
      <c r="L48" s="23">
        <v>0</v>
      </c>
      <c r="M48" s="23">
        <v>7.4999999999999997E-2</v>
      </c>
      <c r="N48" s="23">
        <v>0.11411</v>
      </c>
      <c r="O48" s="23" t="s">
        <v>229</v>
      </c>
      <c r="P48" s="23" t="s">
        <v>229</v>
      </c>
      <c r="Q48" s="23" t="s">
        <v>229</v>
      </c>
      <c r="R48" s="23" t="s">
        <v>229</v>
      </c>
      <c r="S48" s="23" t="s">
        <v>229</v>
      </c>
      <c r="T48" s="23" t="s">
        <v>229</v>
      </c>
      <c r="U48" s="23" t="s">
        <v>229</v>
      </c>
      <c r="V48" s="23" t="s">
        <v>229</v>
      </c>
      <c r="W48" s="29" t="s">
        <v>229</v>
      </c>
      <c r="X48" s="29" t="s">
        <v>229</v>
      </c>
      <c r="Y48" s="29" t="s">
        <v>229</v>
      </c>
      <c r="Z48" s="29" t="s">
        <v>229</v>
      </c>
      <c r="AA48" s="23"/>
      <c r="AB48" s="23"/>
      <c r="AC48" s="23"/>
      <c r="AD48" s="23"/>
      <c r="AE48" s="23" t="s">
        <v>229</v>
      </c>
      <c r="AF48" s="23" t="s">
        <v>229</v>
      </c>
      <c r="AG48" s="23" t="s">
        <v>229</v>
      </c>
      <c r="AH48" s="23" t="s">
        <v>229</v>
      </c>
      <c r="AI48" s="23" t="s">
        <v>229</v>
      </c>
      <c r="AJ48" s="23" t="s">
        <v>229</v>
      </c>
      <c r="AK48" s="23" t="s">
        <v>229</v>
      </c>
      <c r="AL48" s="23" t="s">
        <v>229</v>
      </c>
      <c r="AM48" s="23" t="s">
        <v>229</v>
      </c>
      <c r="AN48" s="23" t="s">
        <v>229</v>
      </c>
      <c r="AO48" s="23" t="s">
        <v>229</v>
      </c>
      <c r="AP48" s="23" t="s">
        <v>229</v>
      </c>
      <c r="AQ48" s="1"/>
      <c r="AR48" s="1"/>
      <c r="AS48" s="1"/>
    </row>
    <row r="49" spans="1:45" customFormat="1" ht="12.75" x14ac:dyDescent="0.2">
      <c r="A49" s="1" t="s">
        <v>85</v>
      </c>
      <c r="B49" s="1" t="s">
        <v>86</v>
      </c>
      <c r="C49" s="23">
        <v>0</v>
      </c>
      <c r="D49" s="23">
        <v>0</v>
      </c>
      <c r="E49" s="23">
        <v>211.33115000000001</v>
      </c>
      <c r="F49" s="23">
        <v>206.65151</v>
      </c>
      <c r="G49" s="23">
        <v>0</v>
      </c>
      <c r="H49" s="23">
        <v>0</v>
      </c>
      <c r="I49" s="23">
        <v>68.56</v>
      </c>
      <c r="J49" s="23">
        <v>70.053489999999996</v>
      </c>
      <c r="K49" s="23">
        <v>165.6</v>
      </c>
      <c r="L49" s="23">
        <v>133.86179999999999</v>
      </c>
      <c r="M49" s="23">
        <v>79.156000000000006</v>
      </c>
      <c r="N49" s="23">
        <v>46.624020000000002</v>
      </c>
      <c r="O49" s="23">
        <v>692.30460000000005</v>
      </c>
      <c r="P49" s="23">
        <v>450.08631000000003</v>
      </c>
      <c r="Q49" s="23">
        <v>701.05650000000003</v>
      </c>
      <c r="R49" s="23">
        <v>364.75099999999998</v>
      </c>
      <c r="S49" s="23">
        <v>59.8</v>
      </c>
      <c r="T49" s="23">
        <v>50.696100000000001</v>
      </c>
      <c r="U49" s="23">
        <v>2.9710000000000001</v>
      </c>
      <c r="V49" s="23">
        <v>2.4446699999999999</v>
      </c>
      <c r="W49" s="29">
        <v>459.084</v>
      </c>
      <c r="X49" s="29">
        <v>465.18470000000002</v>
      </c>
      <c r="Y49" s="29">
        <v>47.74935</v>
      </c>
      <c r="Z49" s="29">
        <v>56.229120000000002</v>
      </c>
      <c r="AA49" s="23">
        <v>159.37199999999999</v>
      </c>
      <c r="AB49" s="23">
        <v>139.58704999999998</v>
      </c>
      <c r="AC49" s="23">
        <v>40.834540000000004</v>
      </c>
      <c r="AD49" s="23">
        <v>43.807469999999995</v>
      </c>
      <c r="AE49" s="23">
        <v>218.47</v>
      </c>
      <c r="AF49" s="23">
        <v>350.91620999999998</v>
      </c>
      <c r="AG49" s="23">
        <v>55.176250000000003</v>
      </c>
      <c r="AH49" s="23">
        <v>133.19050999999999</v>
      </c>
      <c r="AI49" s="23">
        <v>0</v>
      </c>
      <c r="AJ49" s="23">
        <v>0</v>
      </c>
      <c r="AK49" s="23">
        <v>7.7447600000000003</v>
      </c>
      <c r="AL49" s="23">
        <v>11.742330000000001</v>
      </c>
      <c r="AM49" s="23">
        <v>98</v>
      </c>
      <c r="AN49" s="23">
        <v>112.7</v>
      </c>
      <c r="AO49" s="23">
        <v>6.0765799999999999</v>
      </c>
      <c r="AP49" s="23">
        <v>9.3884399999999992</v>
      </c>
      <c r="AQ49" s="1"/>
      <c r="AR49" s="1"/>
      <c r="AS49" s="1"/>
    </row>
    <row r="50" spans="1:45" customFormat="1" ht="12.75" x14ac:dyDescent="0.2">
      <c r="A50" s="1" t="s">
        <v>87</v>
      </c>
      <c r="B50" s="1" t="s">
        <v>88</v>
      </c>
      <c r="C50" s="23" t="s">
        <v>229</v>
      </c>
      <c r="D50" s="23" t="s">
        <v>229</v>
      </c>
      <c r="E50" s="23" t="s">
        <v>229</v>
      </c>
      <c r="F50" s="23" t="s">
        <v>229</v>
      </c>
      <c r="G50" s="23" t="s">
        <v>229</v>
      </c>
      <c r="H50" s="23" t="s">
        <v>229</v>
      </c>
      <c r="I50" s="23" t="s">
        <v>229</v>
      </c>
      <c r="J50" s="23" t="s">
        <v>229</v>
      </c>
      <c r="K50" s="23" t="s">
        <v>229</v>
      </c>
      <c r="L50" s="23" t="s">
        <v>229</v>
      </c>
      <c r="M50" s="23" t="s">
        <v>229</v>
      </c>
      <c r="N50" s="23" t="s">
        <v>229</v>
      </c>
      <c r="O50" s="23">
        <v>0</v>
      </c>
      <c r="P50" s="23">
        <v>0</v>
      </c>
      <c r="Q50" s="23">
        <v>6.0000000000000001E-3</v>
      </c>
      <c r="R50" s="23">
        <v>3.5999999999999997E-2</v>
      </c>
      <c r="S50" s="23" t="s">
        <v>229</v>
      </c>
      <c r="T50" s="23" t="s">
        <v>229</v>
      </c>
      <c r="U50" s="23" t="s">
        <v>229</v>
      </c>
      <c r="V50" s="23" t="s">
        <v>229</v>
      </c>
      <c r="W50" s="29">
        <v>0</v>
      </c>
      <c r="X50" s="29">
        <v>0</v>
      </c>
      <c r="Y50" s="29">
        <v>2.9700000000000001E-2</v>
      </c>
      <c r="Z50" s="29">
        <v>0.23046</v>
      </c>
      <c r="AA50" s="23"/>
      <c r="AB50" s="23"/>
      <c r="AC50" s="23">
        <v>1.6160000000000001E-2</v>
      </c>
      <c r="AD50" s="23">
        <v>0.1792</v>
      </c>
      <c r="AE50" s="23" t="s">
        <v>229</v>
      </c>
      <c r="AF50" s="23" t="s">
        <v>229</v>
      </c>
      <c r="AG50" s="23" t="s">
        <v>229</v>
      </c>
      <c r="AH50" s="23" t="s">
        <v>229</v>
      </c>
      <c r="AI50" s="23" t="s">
        <v>229</v>
      </c>
      <c r="AJ50" s="23" t="s">
        <v>229</v>
      </c>
      <c r="AK50" s="23" t="s">
        <v>229</v>
      </c>
      <c r="AL50" s="23" t="s">
        <v>229</v>
      </c>
      <c r="AM50" s="23" t="s">
        <v>229</v>
      </c>
      <c r="AN50" s="23" t="s">
        <v>229</v>
      </c>
      <c r="AO50" s="23" t="s">
        <v>229</v>
      </c>
      <c r="AP50" s="23" t="s">
        <v>229</v>
      </c>
      <c r="AQ50" s="1"/>
      <c r="AR50" s="1"/>
      <c r="AS50" s="1"/>
    </row>
    <row r="51" spans="1:45" customFormat="1" ht="12.75" x14ac:dyDescent="0.2">
      <c r="A51" s="1" t="s">
        <v>89</v>
      </c>
      <c r="B51" s="1" t="s">
        <v>90</v>
      </c>
      <c r="C51" s="23" t="s">
        <v>229</v>
      </c>
      <c r="D51" s="23" t="s">
        <v>229</v>
      </c>
      <c r="E51" s="23" t="s">
        <v>229</v>
      </c>
      <c r="F51" s="23" t="s">
        <v>229</v>
      </c>
      <c r="G51" s="23">
        <v>0</v>
      </c>
      <c r="H51" s="23">
        <v>0</v>
      </c>
      <c r="I51" s="23">
        <v>0.14199999999999999</v>
      </c>
      <c r="J51" s="23">
        <v>0.19</v>
      </c>
      <c r="K51" s="23">
        <v>0</v>
      </c>
      <c r="L51" s="23">
        <v>0</v>
      </c>
      <c r="M51" s="23">
        <v>0.29799999999999999</v>
      </c>
      <c r="N51" s="23">
        <v>0.49099999999999999</v>
      </c>
      <c r="O51" s="23">
        <v>0</v>
      </c>
      <c r="P51" s="23">
        <v>0</v>
      </c>
      <c r="Q51" s="23">
        <v>0.51200000000000001</v>
      </c>
      <c r="R51" s="23">
        <v>0.66515999999999997</v>
      </c>
      <c r="S51" s="23">
        <v>0</v>
      </c>
      <c r="T51" s="23">
        <v>0</v>
      </c>
      <c r="U51" s="23">
        <v>0.624</v>
      </c>
      <c r="V51" s="23">
        <v>1.1299999999999999</v>
      </c>
      <c r="W51" s="29">
        <v>0</v>
      </c>
      <c r="X51" s="29">
        <v>0</v>
      </c>
      <c r="Y51" s="29">
        <v>272.48624999999998</v>
      </c>
      <c r="Z51" s="29">
        <v>229.35884999999999</v>
      </c>
      <c r="AA51" s="23"/>
      <c r="AB51" s="23"/>
      <c r="AC51" s="23">
        <v>1.9961199999999999</v>
      </c>
      <c r="AD51" s="23">
        <v>3.3160400000000001</v>
      </c>
      <c r="AE51" s="23">
        <v>0</v>
      </c>
      <c r="AF51" s="23">
        <v>0</v>
      </c>
      <c r="AG51" s="23">
        <v>0.16148999999999999</v>
      </c>
      <c r="AH51" s="23">
        <v>0.50009999999999999</v>
      </c>
      <c r="AI51" s="23">
        <v>0</v>
      </c>
      <c r="AJ51" s="23">
        <v>0</v>
      </c>
      <c r="AK51" s="23">
        <v>6.0060000000000002E-2</v>
      </c>
      <c r="AL51" s="23">
        <v>0.15043000000000001</v>
      </c>
      <c r="AM51" s="23">
        <v>0</v>
      </c>
      <c r="AN51" s="23">
        <v>0</v>
      </c>
      <c r="AO51" s="23">
        <v>1.035E-2</v>
      </c>
      <c r="AP51" s="23">
        <v>3.5589999999999997E-2</v>
      </c>
      <c r="AQ51" s="1"/>
      <c r="AR51" s="1"/>
      <c r="AS51" s="1"/>
    </row>
    <row r="52" spans="1:45" customFormat="1" ht="12.75" x14ac:dyDescent="0.2">
      <c r="A52" s="1" t="s">
        <v>91</v>
      </c>
      <c r="B52" s="1" t="s">
        <v>92</v>
      </c>
      <c r="C52" s="23">
        <v>0</v>
      </c>
      <c r="D52" s="23">
        <v>0</v>
      </c>
      <c r="E52" s="23">
        <v>2.0329999999999999</v>
      </c>
      <c r="F52" s="23">
        <v>4.3776999999999999</v>
      </c>
      <c r="G52" s="23">
        <v>0</v>
      </c>
      <c r="H52" s="23">
        <v>0</v>
      </c>
      <c r="I52" s="23">
        <v>4.0528000000000004</v>
      </c>
      <c r="J52" s="23">
        <v>7.2309999999999999</v>
      </c>
      <c r="K52" s="23">
        <v>0</v>
      </c>
      <c r="L52" s="23">
        <v>0</v>
      </c>
      <c r="M52" s="23">
        <v>30.701170000000001</v>
      </c>
      <c r="N52" s="23">
        <v>62.768900000000002</v>
      </c>
      <c r="O52" s="23">
        <v>0</v>
      </c>
      <c r="P52" s="23">
        <v>0</v>
      </c>
      <c r="Q52" s="23">
        <v>26.467649999999999</v>
      </c>
      <c r="R52" s="23">
        <v>54.097439999999999</v>
      </c>
      <c r="S52" s="23">
        <v>0</v>
      </c>
      <c r="T52" s="23">
        <v>0</v>
      </c>
      <c r="U52" s="23">
        <v>21.886220000000002</v>
      </c>
      <c r="V52" s="23">
        <v>42.911369999999998</v>
      </c>
      <c r="W52" s="29">
        <v>0</v>
      </c>
      <c r="X52" s="29">
        <v>0</v>
      </c>
      <c r="Y52" s="29">
        <v>26.002009999999999</v>
      </c>
      <c r="Z52" s="29">
        <v>43.741790000000002</v>
      </c>
      <c r="AA52" s="23"/>
      <c r="AB52" s="23"/>
      <c r="AC52" s="23">
        <v>27.422509999999999</v>
      </c>
      <c r="AD52" s="23">
        <v>64.471860000000007</v>
      </c>
      <c r="AE52" s="23">
        <v>97.75</v>
      </c>
      <c r="AF52" s="23">
        <v>134.4</v>
      </c>
      <c r="AG52" s="23">
        <v>55.52863</v>
      </c>
      <c r="AH52" s="23">
        <v>133.72157999999999</v>
      </c>
      <c r="AI52" s="23">
        <v>0</v>
      </c>
      <c r="AJ52" s="23">
        <v>0</v>
      </c>
      <c r="AK52" s="23">
        <v>4.8601000000000001</v>
      </c>
      <c r="AL52" s="23">
        <v>13.622030000000001</v>
      </c>
      <c r="AM52" s="23">
        <v>0</v>
      </c>
      <c r="AN52" s="23">
        <v>0</v>
      </c>
      <c r="AO52" s="23">
        <v>18.014489999999999</v>
      </c>
      <c r="AP52" s="23">
        <v>46.669829999999997</v>
      </c>
      <c r="AQ52" s="1"/>
      <c r="AR52" s="1"/>
      <c r="AS52" s="1"/>
    </row>
    <row r="53" spans="1:45" customFormat="1" ht="12.75" x14ac:dyDescent="0.2">
      <c r="A53" s="1" t="s">
        <v>93</v>
      </c>
      <c r="B53" s="1" t="s">
        <v>94</v>
      </c>
      <c r="C53" s="23" t="s">
        <v>229</v>
      </c>
      <c r="D53" s="23" t="s">
        <v>229</v>
      </c>
      <c r="E53" s="23" t="s">
        <v>229</v>
      </c>
      <c r="F53" s="23" t="s">
        <v>229</v>
      </c>
      <c r="G53" s="23">
        <v>0</v>
      </c>
      <c r="H53" s="23">
        <v>0</v>
      </c>
      <c r="I53" s="23">
        <v>0.34599999999999997</v>
      </c>
      <c r="J53" s="23">
        <v>0.502</v>
      </c>
      <c r="K53" s="23" t="s">
        <v>229</v>
      </c>
      <c r="L53" s="23" t="s">
        <v>229</v>
      </c>
      <c r="M53" s="23" t="s">
        <v>229</v>
      </c>
      <c r="N53" s="23" t="s">
        <v>229</v>
      </c>
      <c r="O53" s="23" t="s">
        <v>229</v>
      </c>
      <c r="P53" s="23" t="s">
        <v>229</v>
      </c>
      <c r="Q53" s="23" t="s">
        <v>229</v>
      </c>
      <c r="R53" s="23" t="s">
        <v>229</v>
      </c>
      <c r="S53" s="23">
        <v>0</v>
      </c>
      <c r="T53" s="23">
        <v>0</v>
      </c>
      <c r="U53" s="23">
        <v>0.01</v>
      </c>
      <c r="V53" s="23">
        <v>6.8839999999999998E-2</v>
      </c>
      <c r="W53" s="29">
        <v>0</v>
      </c>
      <c r="X53" s="29">
        <v>0</v>
      </c>
      <c r="Y53" s="29">
        <v>0.25</v>
      </c>
      <c r="Z53" s="29">
        <v>0.24840000000000001</v>
      </c>
      <c r="AA53" s="23"/>
      <c r="AB53" s="23"/>
      <c r="AC53" s="23">
        <v>0.04</v>
      </c>
      <c r="AD53" s="23">
        <v>0.21196000000000001</v>
      </c>
      <c r="AE53" s="23">
        <v>0</v>
      </c>
      <c r="AF53" s="23">
        <v>0</v>
      </c>
      <c r="AG53" s="23">
        <v>0.375</v>
      </c>
      <c r="AH53" s="23">
        <v>0.49873000000000001</v>
      </c>
      <c r="AI53" s="23">
        <v>0</v>
      </c>
      <c r="AJ53" s="23">
        <v>0</v>
      </c>
      <c r="AK53" s="23">
        <v>0.375</v>
      </c>
      <c r="AL53" s="23">
        <v>0.49873000000000001</v>
      </c>
      <c r="AM53" s="23" t="s">
        <v>229</v>
      </c>
      <c r="AN53" s="23" t="s">
        <v>229</v>
      </c>
      <c r="AO53" s="23" t="s">
        <v>229</v>
      </c>
      <c r="AP53" s="23" t="s">
        <v>229</v>
      </c>
      <c r="AQ53" s="1"/>
      <c r="AR53" s="1"/>
      <c r="AS53" s="1"/>
    </row>
    <row r="54" spans="1:45" customFormat="1" ht="12.75" x14ac:dyDescent="0.2">
      <c r="A54" s="1" t="s">
        <v>95</v>
      </c>
      <c r="B54" s="1" t="s">
        <v>96</v>
      </c>
      <c r="C54" s="23">
        <v>0</v>
      </c>
      <c r="D54" s="23">
        <v>0</v>
      </c>
      <c r="E54" s="23">
        <v>504.41886</v>
      </c>
      <c r="F54" s="23">
        <v>1064.5539799999999</v>
      </c>
      <c r="G54" s="23">
        <v>0</v>
      </c>
      <c r="H54" s="23">
        <v>0</v>
      </c>
      <c r="I54" s="23">
        <v>689.23829999999998</v>
      </c>
      <c r="J54" s="23">
        <v>1088.8870999999999</v>
      </c>
      <c r="K54" s="23">
        <v>0</v>
      </c>
      <c r="L54" s="23">
        <v>0</v>
      </c>
      <c r="M54" s="23">
        <v>356.50184999999999</v>
      </c>
      <c r="N54" s="23">
        <v>775.48599000000002</v>
      </c>
      <c r="O54" s="23">
        <v>0</v>
      </c>
      <c r="P54" s="23">
        <v>0</v>
      </c>
      <c r="Q54" s="23">
        <v>657.48720000000003</v>
      </c>
      <c r="R54" s="23">
        <v>991.69367</v>
      </c>
      <c r="S54" s="23">
        <v>0</v>
      </c>
      <c r="T54" s="23">
        <v>0</v>
      </c>
      <c r="U54" s="23">
        <v>1090.28152</v>
      </c>
      <c r="V54" s="23">
        <v>1810.8728000000001</v>
      </c>
      <c r="W54" s="29">
        <v>0</v>
      </c>
      <c r="X54" s="29">
        <v>0</v>
      </c>
      <c r="Y54" s="29">
        <v>1515.1293800000001</v>
      </c>
      <c r="Z54" s="29">
        <v>2532.5223999999998</v>
      </c>
      <c r="AA54" s="23"/>
      <c r="AB54" s="23"/>
      <c r="AC54" s="23">
        <v>1715.6844900000003</v>
      </c>
      <c r="AD54" s="23">
        <v>2879.15328</v>
      </c>
      <c r="AE54" s="23">
        <v>65</v>
      </c>
      <c r="AF54" s="23">
        <v>84.5</v>
      </c>
      <c r="AG54" s="23">
        <v>1671.0366799999999</v>
      </c>
      <c r="AH54" s="23">
        <v>3872.8947499999999</v>
      </c>
      <c r="AI54" s="23">
        <v>0</v>
      </c>
      <c r="AJ54" s="23">
        <v>0</v>
      </c>
      <c r="AK54" s="23">
        <v>356.44799999999998</v>
      </c>
      <c r="AL54" s="23">
        <v>558.26675999999998</v>
      </c>
      <c r="AM54" s="23">
        <v>0</v>
      </c>
      <c r="AN54" s="23">
        <v>0</v>
      </c>
      <c r="AO54" s="23">
        <v>389.9649</v>
      </c>
      <c r="AP54" s="23">
        <v>837.12212</v>
      </c>
      <c r="AQ54" s="1"/>
      <c r="AR54" s="1"/>
      <c r="AS54" s="1"/>
    </row>
    <row r="55" spans="1:45" customFormat="1" ht="12.75" x14ac:dyDescent="0.2">
      <c r="A55" s="1" t="s">
        <v>97</v>
      </c>
      <c r="B55" s="1" t="s">
        <v>98</v>
      </c>
      <c r="C55" s="23">
        <v>0</v>
      </c>
      <c r="D55" s="23">
        <v>0</v>
      </c>
      <c r="E55" s="23">
        <v>0.443</v>
      </c>
      <c r="F55" s="23">
        <v>0.41399999999999998</v>
      </c>
      <c r="G55" s="23" t="s">
        <v>229</v>
      </c>
      <c r="H55" s="23" t="s">
        <v>229</v>
      </c>
      <c r="I55" s="23" t="s">
        <v>229</v>
      </c>
      <c r="J55" s="23" t="s">
        <v>229</v>
      </c>
      <c r="K55" s="23">
        <v>0</v>
      </c>
      <c r="L55" s="23">
        <v>0</v>
      </c>
      <c r="M55" s="23">
        <v>20.654949999999999</v>
      </c>
      <c r="N55" s="23">
        <v>9.2040000000000006</v>
      </c>
      <c r="O55" s="23">
        <v>0</v>
      </c>
      <c r="P55" s="23">
        <v>0</v>
      </c>
      <c r="Q55" s="23">
        <v>67.3</v>
      </c>
      <c r="R55" s="23">
        <v>26.925999999999998</v>
      </c>
      <c r="S55" s="23">
        <v>0</v>
      </c>
      <c r="T55" s="23">
        <v>0</v>
      </c>
      <c r="U55" s="23">
        <v>39.657200000000003</v>
      </c>
      <c r="V55" s="23">
        <v>23.714300000000001</v>
      </c>
      <c r="W55" s="29">
        <v>0</v>
      </c>
      <c r="X55" s="29">
        <v>0</v>
      </c>
      <c r="Y55" s="29">
        <v>38</v>
      </c>
      <c r="Z55" s="29">
        <v>15.523999999999999</v>
      </c>
      <c r="AA55" s="23"/>
      <c r="AB55" s="23"/>
      <c r="AC55" s="23">
        <v>87.665999999999997</v>
      </c>
      <c r="AD55" s="23">
        <v>98.521000000000001</v>
      </c>
      <c r="AE55" s="23" t="s">
        <v>229</v>
      </c>
      <c r="AF55" s="23" t="s">
        <v>229</v>
      </c>
      <c r="AG55" s="23" t="s">
        <v>229</v>
      </c>
      <c r="AH55" s="23" t="s">
        <v>229</v>
      </c>
      <c r="AI55" s="23" t="s">
        <v>229</v>
      </c>
      <c r="AJ55" s="23" t="s">
        <v>229</v>
      </c>
      <c r="AK55" s="23" t="s">
        <v>229</v>
      </c>
      <c r="AL55" s="23" t="s">
        <v>229</v>
      </c>
      <c r="AM55" s="23">
        <v>0</v>
      </c>
      <c r="AN55" s="23">
        <v>0</v>
      </c>
      <c r="AO55" s="23">
        <v>5.0000000000000001E-4</v>
      </c>
      <c r="AP55" s="23">
        <v>3.7200000000000002E-3</v>
      </c>
      <c r="AQ55" s="1"/>
      <c r="AR55" s="1"/>
      <c r="AS55" s="1"/>
    </row>
    <row r="56" spans="1:45" customFormat="1" ht="12.75" x14ac:dyDescent="0.2">
      <c r="A56" s="1" t="s">
        <v>99</v>
      </c>
      <c r="B56" s="1" t="s">
        <v>100</v>
      </c>
      <c r="C56" s="23">
        <v>0</v>
      </c>
      <c r="D56" s="23">
        <v>0</v>
      </c>
      <c r="E56" s="23">
        <v>3159.8512999999998</v>
      </c>
      <c r="F56" s="23">
        <v>7541.4655199999997</v>
      </c>
      <c r="G56" s="23">
        <v>3.8993699999999998</v>
      </c>
      <c r="H56" s="23">
        <v>10.96916</v>
      </c>
      <c r="I56" s="23">
        <v>3021.60878</v>
      </c>
      <c r="J56" s="23">
        <v>6773.6717900000003</v>
      </c>
      <c r="K56" s="23">
        <v>0.217</v>
      </c>
      <c r="L56" s="23">
        <v>1.177</v>
      </c>
      <c r="M56" s="23">
        <v>2940.1792300000002</v>
      </c>
      <c r="N56" s="23">
        <v>7398.19992</v>
      </c>
      <c r="O56" s="23">
        <v>0.3604</v>
      </c>
      <c r="P56" s="23">
        <v>1.83754</v>
      </c>
      <c r="Q56" s="23">
        <v>2859.30168</v>
      </c>
      <c r="R56" s="23">
        <v>7066.8887100000002</v>
      </c>
      <c r="S56" s="23">
        <v>0.48399999999999999</v>
      </c>
      <c r="T56" s="23">
        <v>1.415</v>
      </c>
      <c r="U56" s="23">
        <v>2352.5875000000001</v>
      </c>
      <c r="V56" s="23">
        <v>6007.2215500000002</v>
      </c>
      <c r="W56" s="29">
        <v>0</v>
      </c>
      <c r="X56" s="29">
        <v>0</v>
      </c>
      <c r="Y56" s="29">
        <v>2173.1379499999998</v>
      </c>
      <c r="Z56" s="29">
        <v>5105.3117000000002</v>
      </c>
      <c r="AA56" s="23"/>
      <c r="AB56" s="23"/>
      <c r="AC56" s="23">
        <v>2086.1707799999999</v>
      </c>
      <c r="AD56" s="23">
        <v>5171.3759099999997</v>
      </c>
      <c r="AE56" s="23">
        <v>0</v>
      </c>
      <c r="AF56" s="23">
        <v>0</v>
      </c>
      <c r="AG56" s="23">
        <v>2044.29757</v>
      </c>
      <c r="AH56" s="23">
        <v>6464.5090200000004</v>
      </c>
      <c r="AI56" s="23">
        <v>0</v>
      </c>
      <c r="AJ56" s="23">
        <v>0</v>
      </c>
      <c r="AK56" s="23">
        <v>487.92185999999998</v>
      </c>
      <c r="AL56" s="23">
        <v>1171.93253</v>
      </c>
      <c r="AM56" s="23">
        <v>0</v>
      </c>
      <c r="AN56" s="23">
        <v>0</v>
      </c>
      <c r="AO56" s="23">
        <v>384.91476</v>
      </c>
      <c r="AP56" s="23">
        <v>1102.9450300000001</v>
      </c>
      <c r="AQ56" s="1"/>
      <c r="AR56" s="1"/>
      <c r="AS56" s="1"/>
    </row>
    <row r="57" spans="1:45" customFormat="1" ht="12.75" x14ac:dyDescent="0.2">
      <c r="A57" s="1" t="s">
        <v>101</v>
      </c>
      <c r="B57" s="1" t="s">
        <v>102</v>
      </c>
      <c r="C57" s="23">
        <v>0</v>
      </c>
      <c r="D57" s="23">
        <v>0</v>
      </c>
      <c r="E57" s="23">
        <v>356.55180000000001</v>
      </c>
      <c r="F57" s="23">
        <v>1109.5549799999999</v>
      </c>
      <c r="G57" s="23">
        <v>1.1060000000000001</v>
      </c>
      <c r="H57" s="23">
        <v>3.8039999999999998</v>
      </c>
      <c r="I57" s="23">
        <v>241.51327000000001</v>
      </c>
      <c r="J57" s="23">
        <v>723.46689000000003</v>
      </c>
      <c r="K57" s="23">
        <v>3.1763499999999998</v>
      </c>
      <c r="L57" s="23">
        <v>12.275</v>
      </c>
      <c r="M57" s="23">
        <v>212.08706000000001</v>
      </c>
      <c r="N57" s="23">
        <v>760.64310999999998</v>
      </c>
      <c r="O57" s="23">
        <v>80.394310000000004</v>
      </c>
      <c r="P57" s="23">
        <v>252.42760000000001</v>
      </c>
      <c r="Q57" s="23">
        <v>199.5763</v>
      </c>
      <c r="R57" s="23">
        <v>744.52368000000001</v>
      </c>
      <c r="S57" s="23">
        <v>19.581250000000001</v>
      </c>
      <c r="T57" s="23">
        <v>77.085430000000002</v>
      </c>
      <c r="U57" s="23">
        <v>157.55042</v>
      </c>
      <c r="V57" s="23">
        <v>631.42957999999999</v>
      </c>
      <c r="W57" s="29">
        <v>0.94599999999999995</v>
      </c>
      <c r="X57" s="29">
        <v>3.1758600000000001</v>
      </c>
      <c r="Y57" s="29">
        <v>191.48106000000001</v>
      </c>
      <c r="Z57" s="29">
        <v>598.12888999999996</v>
      </c>
      <c r="AA57" s="23">
        <v>119.99</v>
      </c>
      <c r="AB57" s="23">
        <v>595.27293999999995</v>
      </c>
      <c r="AC57" s="23">
        <v>181.69166999999996</v>
      </c>
      <c r="AD57" s="23">
        <v>636.46249</v>
      </c>
      <c r="AE57" s="23">
        <v>0</v>
      </c>
      <c r="AF57" s="23">
        <v>0</v>
      </c>
      <c r="AG57" s="23">
        <v>239.05046999999999</v>
      </c>
      <c r="AH57" s="23">
        <v>877.98437999999999</v>
      </c>
      <c r="AI57" s="23">
        <v>0</v>
      </c>
      <c r="AJ57" s="23">
        <v>0</v>
      </c>
      <c r="AK57" s="23">
        <v>42.769410000000001</v>
      </c>
      <c r="AL57" s="23">
        <v>148.83083999999999</v>
      </c>
      <c r="AM57" s="23">
        <v>0</v>
      </c>
      <c r="AN57" s="23">
        <v>0</v>
      </c>
      <c r="AO57" s="23">
        <v>82.723389999999995</v>
      </c>
      <c r="AP57" s="23">
        <v>181.30002999999999</v>
      </c>
      <c r="AQ57" s="1"/>
      <c r="AR57" s="1"/>
      <c r="AS57" s="1"/>
    </row>
    <row r="58" spans="1:45" customFormat="1" ht="12.75" x14ac:dyDescent="0.2">
      <c r="A58" s="1" t="s">
        <v>103</v>
      </c>
      <c r="B58" s="1" t="s">
        <v>104</v>
      </c>
      <c r="C58" s="23" t="s">
        <v>229</v>
      </c>
      <c r="D58" s="23" t="s">
        <v>229</v>
      </c>
      <c r="E58" s="23" t="s">
        <v>229</v>
      </c>
      <c r="F58" s="23" t="s">
        <v>229</v>
      </c>
      <c r="G58" s="23" t="s">
        <v>229</v>
      </c>
      <c r="H58" s="23" t="s">
        <v>229</v>
      </c>
      <c r="I58" s="23" t="s">
        <v>229</v>
      </c>
      <c r="J58" s="23" t="s">
        <v>229</v>
      </c>
      <c r="K58" s="23" t="s">
        <v>229</v>
      </c>
      <c r="L58" s="23" t="s">
        <v>229</v>
      </c>
      <c r="M58" s="23" t="s">
        <v>229</v>
      </c>
      <c r="N58" s="23" t="s">
        <v>229</v>
      </c>
      <c r="O58" s="23" t="s">
        <v>229</v>
      </c>
      <c r="P58" s="23" t="s">
        <v>229</v>
      </c>
      <c r="Q58" s="23" t="s">
        <v>229</v>
      </c>
      <c r="R58" s="23" t="s">
        <v>229</v>
      </c>
      <c r="S58" s="23" t="s">
        <v>229</v>
      </c>
      <c r="T58" s="23" t="s">
        <v>229</v>
      </c>
      <c r="U58" s="23" t="s">
        <v>229</v>
      </c>
      <c r="V58" s="23" t="s">
        <v>229</v>
      </c>
      <c r="W58" s="29" t="s">
        <v>229</v>
      </c>
      <c r="X58" s="29" t="s">
        <v>229</v>
      </c>
      <c r="Y58" s="29" t="s">
        <v>229</v>
      </c>
      <c r="Z58" s="29" t="s">
        <v>229</v>
      </c>
      <c r="AA58" s="23"/>
      <c r="AB58" s="23"/>
      <c r="AC58" s="23"/>
      <c r="AD58" s="23"/>
      <c r="AE58" s="23" t="s">
        <v>229</v>
      </c>
      <c r="AF58" s="23" t="s">
        <v>229</v>
      </c>
      <c r="AG58" s="23" t="s">
        <v>229</v>
      </c>
      <c r="AH58" s="23" t="s">
        <v>229</v>
      </c>
      <c r="AI58" s="23" t="s">
        <v>229</v>
      </c>
      <c r="AJ58" s="23" t="s">
        <v>229</v>
      </c>
      <c r="AK58" s="23" t="s">
        <v>229</v>
      </c>
      <c r="AL58" s="23" t="s">
        <v>229</v>
      </c>
      <c r="AM58" s="23" t="s">
        <v>229</v>
      </c>
      <c r="AN58" s="23" t="s">
        <v>229</v>
      </c>
      <c r="AO58" s="23" t="s">
        <v>229</v>
      </c>
      <c r="AP58" s="23" t="s">
        <v>229</v>
      </c>
      <c r="AQ58" s="1"/>
      <c r="AR58" s="1"/>
      <c r="AS58" s="1"/>
    </row>
    <row r="59" spans="1:45" customFormat="1" ht="12.75" x14ac:dyDescent="0.2">
      <c r="A59" s="1" t="s">
        <v>105</v>
      </c>
      <c r="B59" s="1" t="s">
        <v>106</v>
      </c>
      <c r="C59" s="23">
        <v>0</v>
      </c>
      <c r="D59" s="23">
        <v>0</v>
      </c>
      <c r="E59" s="23">
        <v>7.9203000000000001</v>
      </c>
      <c r="F59" s="23">
        <v>36.084000000000003</v>
      </c>
      <c r="G59" s="23">
        <v>0</v>
      </c>
      <c r="H59" s="23">
        <v>0</v>
      </c>
      <c r="I59" s="23">
        <v>29.69669</v>
      </c>
      <c r="J59" s="23">
        <v>74.789050000000003</v>
      </c>
      <c r="K59" s="23">
        <v>0</v>
      </c>
      <c r="L59" s="23">
        <v>0</v>
      </c>
      <c r="M59" s="23">
        <v>100.4564</v>
      </c>
      <c r="N59" s="23">
        <v>176.98441</v>
      </c>
      <c r="O59" s="23">
        <v>0</v>
      </c>
      <c r="P59" s="23">
        <v>0</v>
      </c>
      <c r="Q59" s="23">
        <v>75.84308</v>
      </c>
      <c r="R59" s="23">
        <v>130.08022</v>
      </c>
      <c r="S59" s="23">
        <v>0</v>
      </c>
      <c r="T59" s="23">
        <v>0</v>
      </c>
      <c r="U59" s="23">
        <v>63.087400000000002</v>
      </c>
      <c r="V59" s="23">
        <v>92.408330000000007</v>
      </c>
      <c r="W59" s="29">
        <v>0</v>
      </c>
      <c r="X59" s="29">
        <v>0</v>
      </c>
      <c r="Y59" s="29">
        <v>42.606070000000003</v>
      </c>
      <c r="Z59" s="29">
        <v>62.20514</v>
      </c>
      <c r="AA59" s="23"/>
      <c r="AB59" s="23"/>
      <c r="AC59" s="23">
        <v>35.738459999999989</v>
      </c>
      <c r="AD59" s="23">
        <v>80.127769999999998</v>
      </c>
      <c r="AE59" s="23">
        <v>0</v>
      </c>
      <c r="AF59" s="23">
        <v>0</v>
      </c>
      <c r="AG59" s="23">
        <v>54.074829999999999</v>
      </c>
      <c r="AH59" s="23">
        <v>168.23522</v>
      </c>
      <c r="AI59" s="23">
        <v>0</v>
      </c>
      <c r="AJ59" s="23">
        <v>0</v>
      </c>
      <c r="AK59" s="23">
        <v>9.0998800000000006</v>
      </c>
      <c r="AL59" s="23">
        <v>26.50563</v>
      </c>
      <c r="AM59" s="23">
        <v>0</v>
      </c>
      <c r="AN59" s="23">
        <v>0</v>
      </c>
      <c r="AO59" s="23">
        <v>19.184519999999999</v>
      </c>
      <c r="AP59" s="23">
        <v>28.839759999999998</v>
      </c>
      <c r="AQ59" s="1"/>
      <c r="AR59" s="1"/>
      <c r="AS59" s="1"/>
    </row>
    <row r="60" spans="1:45" customFormat="1" ht="12.75" x14ac:dyDescent="0.2">
      <c r="A60" s="1" t="s">
        <v>107</v>
      </c>
      <c r="B60" s="1" t="s">
        <v>108</v>
      </c>
      <c r="C60" s="23">
        <v>0</v>
      </c>
      <c r="D60" s="23">
        <v>0</v>
      </c>
      <c r="E60" s="23">
        <v>2.3E-2</v>
      </c>
      <c r="F60" s="23">
        <v>5.6000000000000001E-2</v>
      </c>
      <c r="G60" s="23">
        <v>0</v>
      </c>
      <c r="H60" s="23">
        <v>0</v>
      </c>
      <c r="I60" s="23">
        <v>0.59804999999999997</v>
      </c>
      <c r="J60" s="23">
        <v>1.0226</v>
      </c>
      <c r="K60" s="23">
        <v>0</v>
      </c>
      <c r="L60" s="23">
        <v>0</v>
      </c>
      <c r="M60" s="23">
        <v>0.11982</v>
      </c>
      <c r="N60" s="23">
        <v>0.90864</v>
      </c>
      <c r="O60" s="23">
        <v>0</v>
      </c>
      <c r="P60" s="23">
        <v>0</v>
      </c>
      <c r="Q60" s="23">
        <v>0.14191999999999999</v>
      </c>
      <c r="R60" s="23">
        <v>1.1589100000000001</v>
      </c>
      <c r="S60" s="23">
        <v>0</v>
      </c>
      <c r="T60" s="23">
        <v>0</v>
      </c>
      <c r="U60" s="23">
        <v>0.56210000000000004</v>
      </c>
      <c r="V60" s="23">
        <v>2.2923</v>
      </c>
      <c r="W60" s="29">
        <v>0</v>
      </c>
      <c r="X60" s="29">
        <v>0</v>
      </c>
      <c r="Y60" s="29">
        <v>0.1386</v>
      </c>
      <c r="Z60" s="29">
        <v>0.95523000000000002</v>
      </c>
      <c r="AA60" s="23"/>
      <c r="AB60" s="23"/>
      <c r="AC60" s="23"/>
      <c r="AD60" s="23"/>
      <c r="AE60" s="23">
        <v>0</v>
      </c>
      <c r="AF60" s="23">
        <v>0</v>
      </c>
      <c r="AG60" s="23">
        <v>0.17</v>
      </c>
      <c r="AH60" s="23">
        <v>1.7529999999999999</v>
      </c>
      <c r="AI60" s="23">
        <v>0</v>
      </c>
      <c r="AJ60" s="23">
        <v>0</v>
      </c>
      <c r="AK60" s="23">
        <v>0.08</v>
      </c>
      <c r="AL60" s="23">
        <v>0.70289999999999997</v>
      </c>
      <c r="AM60" s="23">
        <v>0</v>
      </c>
      <c r="AN60" s="23">
        <v>0</v>
      </c>
      <c r="AO60" s="23">
        <v>0.03</v>
      </c>
      <c r="AP60" s="23">
        <v>0.35965000000000003</v>
      </c>
      <c r="AQ60" s="1"/>
      <c r="AR60" s="1"/>
      <c r="AS60" s="1"/>
    </row>
    <row r="61" spans="1:45" customFormat="1" ht="12.75" x14ac:dyDescent="0.2">
      <c r="A61" s="1" t="s">
        <v>109</v>
      </c>
      <c r="B61" s="1" t="s">
        <v>110</v>
      </c>
      <c r="C61" s="23">
        <v>0</v>
      </c>
      <c r="D61" s="23">
        <v>0</v>
      </c>
      <c r="E61" s="23">
        <v>406.11599999999999</v>
      </c>
      <c r="F61" s="23">
        <v>196.95008000000001</v>
      </c>
      <c r="G61" s="23">
        <v>0</v>
      </c>
      <c r="H61" s="23">
        <v>0</v>
      </c>
      <c r="I61" s="23">
        <v>183.387</v>
      </c>
      <c r="J61" s="23">
        <v>144.83547999999999</v>
      </c>
      <c r="K61" s="23">
        <v>0</v>
      </c>
      <c r="L61" s="23">
        <v>0</v>
      </c>
      <c r="M61" s="23">
        <v>9.8391800000000007</v>
      </c>
      <c r="N61" s="23">
        <v>6.5743</v>
      </c>
      <c r="O61" s="23">
        <v>0</v>
      </c>
      <c r="P61" s="23">
        <v>0</v>
      </c>
      <c r="Q61" s="23">
        <v>7.9844499999999998</v>
      </c>
      <c r="R61" s="23">
        <v>5.1855399999999996</v>
      </c>
      <c r="S61" s="23">
        <v>0</v>
      </c>
      <c r="T61" s="23">
        <v>0</v>
      </c>
      <c r="U61" s="23">
        <v>11.54637</v>
      </c>
      <c r="V61" s="23">
        <v>11.02826</v>
      </c>
      <c r="W61" s="29">
        <v>0</v>
      </c>
      <c r="X61" s="29">
        <v>0</v>
      </c>
      <c r="Y61" s="29">
        <v>381.00868000000003</v>
      </c>
      <c r="Z61" s="29">
        <v>150.24689000000001</v>
      </c>
      <c r="AA61" s="23"/>
      <c r="AB61" s="23"/>
      <c r="AC61" s="23">
        <v>95.794849999999997</v>
      </c>
      <c r="AD61" s="23">
        <v>61.800849999999997</v>
      </c>
      <c r="AE61" s="23">
        <v>0</v>
      </c>
      <c r="AF61" s="23">
        <v>0</v>
      </c>
      <c r="AG61" s="23">
        <v>138.55301</v>
      </c>
      <c r="AH61" s="23">
        <v>99.467320000000001</v>
      </c>
      <c r="AI61" s="23">
        <v>0</v>
      </c>
      <c r="AJ61" s="23">
        <v>0</v>
      </c>
      <c r="AK61" s="23">
        <v>3.0977100000000002</v>
      </c>
      <c r="AL61" s="23">
        <v>3.4008600000000002</v>
      </c>
      <c r="AM61" s="23">
        <v>0</v>
      </c>
      <c r="AN61" s="23">
        <v>0</v>
      </c>
      <c r="AO61" s="23">
        <v>67.826449999999994</v>
      </c>
      <c r="AP61" s="23">
        <v>48.519370000000002</v>
      </c>
      <c r="AQ61" s="1"/>
      <c r="AR61" s="1"/>
      <c r="AS61" s="1"/>
    </row>
    <row r="62" spans="1:45" customFormat="1" ht="12.75" x14ac:dyDescent="0.2">
      <c r="A62" s="1" t="s">
        <v>111</v>
      </c>
      <c r="B62" s="1" t="s">
        <v>112</v>
      </c>
      <c r="C62" s="23">
        <v>0</v>
      </c>
      <c r="D62" s="23">
        <v>0</v>
      </c>
      <c r="E62" s="23">
        <v>6.9000000000000006E-2</v>
      </c>
      <c r="F62" s="23">
        <v>0.41754999999999998</v>
      </c>
      <c r="G62" s="23">
        <v>0</v>
      </c>
      <c r="H62" s="23">
        <v>0</v>
      </c>
      <c r="I62" s="23">
        <v>0.06</v>
      </c>
      <c r="J62" s="23">
        <v>0.10091</v>
      </c>
      <c r="K62" s="23">
        <v>0</v>
      </c>
      <c r="L62" s="23">
        <v>0</v>
      </c>
      <c r="M62" s="23">
        <v>1.43059</v>
      </c>
      <c r="N62" s="23">
        <v>2.2695699999999999</v>
      </c>
      <c r="O62" s="23">
        <v>0</v>
      </c>
      <c r="P62" s="23">
        <v>0</v>
      </c>
      <c r="Q62" s="23">
        <v>10.667680000000001</v>
      </c>
      <c r="R62" s="23">
        <v>23.194649999999999</v>
      </c>
      <c r="S62" s="23">
        <v>0</v>
      </c>
      <c r="T62" s="23">
        <v>0</v>
      </c>
      <c r="U62" s="23">
        <v>39.347000000000001</v>
      </c>
      <c r="V62" s="23">
        <v>30.56015</v>
      </c>
      <c r="W62" s="29">
        <v>0</v>
      </c>
      <c r="X62" s="29">
        <v>0</v>
      </c>
      <c r="Y62" s="29">
        <v>55.195999999999998</v>
      </c>
      <c r="Z62" s="29">
        <v>24.624949999999998</v>
      </c>
      <c r="AA62" s="23"/>
      <c r="AB62" s="23"/>
      <c r="AC62" s="23">
        <v>26.504999999999999</v>
      </c>
      <c r="AD62" s="23">
        <v>16.090880000000002</v>
      </c>
      <c r="AE62" s="23">
        <v>92</v>
      </c>
      <c r="AF62" s="23">
        <v>38.271999999999998</v>
      </c>
      <c r="AG62" s="23">
        <v>18.925999999999998</v>
      </c>
      <c r="AH62" s="23">
        <v>24.190899999999999</v>
      </c>
      <c r="AI62" s="23">
        <v>92</v>
      </c>
      <c r="AJ62" s="23">
        <v>38.271999999999998</v>
      </c>
      <c r="AK62" s="23">
        <v>4.9749999999999996</v>
      </c>
      <c r="AL62" s="23">
        <v>4.1374300000000002</v>
      </c>
      <c r="AM62" s="23">
        <v>0</v>
      </c>
      <c r="AN62" s="23">
        <v>0</v>
      </c>
      <c r="AO62" s="23">
        <v>20</v>
      </c>
      <c r="AP62" s="23">
        <v>25.965</v>
      </c>
      <c r="AQ62" s="1"/>
      <c r="AR62" s="1"/>
      <c r="AS62" s="1"/>
    </row>
    <row r="63" spans="1:45" customFormat="1" ht="12.75" x14ac:dyDescent="0.2">
      <c r="A63" s="1" t="s">
        <v>113</v>
      </c>
      <c r="B63" s="1" t="s">
        <v>114</v>
      </c>
      <c r="C63" s="23" t="s">
        <v>229</v>
      </c>
      <c r="D63" s="23" t="s">
        <v>229</v>
      </c>
      <c r="E63" s="23" t="s">
        <v>229</v>
      </c>
      <c r="F63" s="23" t="s">
        <v>229</v>
      </c>
      <c r="G63" s="23" t="s">
        <v>229</v>
      </c>
      <c r="H63" s="23" t="s">
        <v>229</v>
      </c>
      <c r="I63" s="23" t="s">
        <v>229</v>
      </c>
      <c r="J63" s="23" t="s">
        <v>229</v>
      </c>
      <c r="K63" s="23" t="s">
        <v>229</v>
      </c>
      <c r="L63" s="23" t="s">
        <v>229</v>
      </c>
      <c r="M63" s="23" t="s">
        <v>229</v>
      </c>
      <c r="N63" s="23" t="s">
        <v>229</v>
      </c>
      <c r="O63" s="23">
        <v>0</v>
      </c>
      <c r="P63" s="23">
        <v>0</v>
      </c>
      <c r="Q63" s="23">
        <v>62.470999999999997</v>
      </c>
      <c r="R63" s="23">
        <v>15.714700000000001</v>
      </c>
      <c r="S63" s="23">
        <v>0</v>
      </c>
      <c r="T63" s="23">
        <v>0</v>
      </c>
      <c r="U63" s="23">
        <v>134.46</v>
      </c>
      <c r="V63" s="23">
        <v>15.9854</v>
      </c>
      <c r="W63" s="29">
        <v>0</v>
      </c>
      <c r="X63" s="29">
        <v>0</v>
      </c>
      <c r="Y63" s="29">
        <v>170.10377</v>
      </c>
      <c r="Z63" s="29">
        <v>18.125990000000002</v>
      </c>
      <c r="AA63" s="23"/>
      <c r="AB63" s="23"/>
      <c r="AC63" s="23">
        <v>104.602</v>
      </c>
      <c r="AD63" s="23">
        <v>15.635809999999999</v>
      </c>
      <c r="AE63" s="23">
        <v>0</v>
      </c>
      <c r="AF63" s="23">
        <v>0</v>
      </c>
      <c r="AG63" s="23">
        <v>19.399999999999999</v>
      </c>
      <c r="AH63" s="23">
        <v>2.0319500000000001</v>
      </c>
      <c r="AI63" s="23">
        <v>0</v>
      </c>
      <c r="AJ63" s="23">
        <v>0</v>
      </c>
      <c r="AK63" s="23">
        <v>9.3000000000000007</v>
      </c>
      <c r="AL63" s="23">
        <v>0.26673999999999998</v>
      </c>
      <c r="AM63" s="23" t="s">
        <v>229</v>
      </c>
      <c r="AN63" s="23" t="s">
        <v>229</v>
      </c>
      <c r="AO63" s="23" t="s">
        <v>229</v>
      </c>
      <c r="AP63" s="23" t="s">
        <v>229</v>
      </c>
      <c r="AQ63" s="1"/>
      <c r="AR63" s="1"/>
      <c r="AS63" s="1"/>
    </row>
    <row r="64" spans="1:45" customFormat="1" ht="12.75" x14ac:dyDescent="0.2">
      <c r="A64" s="1" t="s">
        <v>115</v>
      </c>
      <c r="B64" s="1" t="s">
        <v>116</v>
      </c>
      <c r="C64" s="23">
        <v>0</v>
      </c>
      <c r="D64" s="23">
        <v>0</v>
      </c>
      <c r="E64" s="23">
        <v>919.01214000000004</v>
      </c>
      <c r="F64" s="23">
        <v>1613.5714599999999</v>
      </c>
      <c r="G64" s="23">
        <v>0</v>
      </c>
      <c r="H64" s="23">
        <v>0</v>
      </c>
      <c r="I64" s="23">
        <v>781.55304000000001</v>
      </c>
      <c r="J64" s="23">
        <v>1266.53142</v>
      </c>
      <c r="K64" s="23">
        <v>0</v>
      </c>
      <c r="L64" s="23">
        <v>0</v>
      </c>
      <c r="M64" s="23">
        <v>876.95777999999996</v>
      </c>
      <c r="N64" s="23">
        <v>1560.8576800000001</v>
      </c>
      <c r="O64" s="23">
        <v>0</v>
      </c>
      <c r="P64" s="23">
        <v>0</v>
      </c>
      <c r="Q64" s="23">
        <v>893.73540000000003</v>
      </c>
      <c r="R64" s="23">
        <v>1485.8449900000001</v>
      </c>
      <c r="S64" s="23">
        <v>0</v>
      </c>
      <c r="T64" s="23">
        <v>0</v>
      </c>
      <c r="U64" s="23">
        <v>874.51851999999997</v>
      </c>
      <c r="V64" s="23">
        <v>1423.09743</v>
      </c>
      <c r="W64" s="29">
        <v>0</v>
      </c>
      <c r="X64" s="29">
        <v>0</v>
      </c>
      <c r="Y64" s="29">
        <v>801.82021999999995</v>
      </c>
      <c r="Z64" s="29">
        <v>1160.02269</v>
      </c>
      <c r="AA64" s="23"/>
      <c r="AB64" s="23"/>
      <c r="AC64" s="23">
        <v>728.28564000000006</v>
      </c>
      <c r="AD64" s="23">
        <v>1290.8358599999997</v>
      </c>
      <c r="AE64" s="23">
        <v>0</v>
      </c>
      <c r="AF64" s="23">
        <v>0</v>
      </c>
      <c r="AG64" s="23">
        <v>529.38180999999997</v>
      </c>
      <c r="AH64" s="23">
        <v>1254.6612399999999</v>
      </c>
      <c r="AI64" s="23">
        <v>0</v>
      </c>
      <c r="AJ64" s="23">
        <v>0</v>
      </c>
      <c r="AK64" s="23">
        <v>84.210499999999996</v>
      </c>
      <c r="AL64" s="23">
        <v>158.80850000000001</v>
      </c>
      <c r="AM64" s="23">
        <v>0</v>
      </c>
      <c r="AN64" s="23">
        <v>0</v>
      </c>
      <c r="AO64" s="23">
        <v>95.7547</v>
      </c>
      <c r="AP64" s="23">
        <v>239.92250999999999</v>
      </c>
      <c r="AQ64" s="1"/>
      <c r="AR64" s="1"/>
      <c r="AS64" s="1"/>
    </row>
    <row r="65" spans="1:45" customFormat="1" ht="12.75" x14ac:dyDescent="0.2">
      <c r="A65" s="1" t="s">
        <v>117</v>
      </c>
      <c r="B65" s="1" t="s">
        <v>118</v>
      </c>
      <c r="C65" s="23" t="s">
        <v>229</v>
      </c>
      <c r="D65" s="23" t="s">
        <v>229</v>
      </c>
      <c r="E65" s="23" t="s">
        <v>229</v>
      </c>
      <c r="F65" s="23" t="s">
        <v>229</v>
      </c>
      <c r="G65" s="23" t="s">
        <v>229</v>
      </c>
      <c r="H65" s="23" t="s">
        <v>229</v>
      </c>
      <c r="I65" s="23" t="s">
        <v>229</v>
      </c>
      <c r="J65" s="23" t="s">
        <v>229</v>
      </c>
      <c r="K65" s="23" t="s">
        <v>229</v>
      </c>
      <c r="L65" s="23" t="s">
        <v>229</v>
      </c>
      <c r="M65" s="23" t="s">
        <v>229</v>
      </c>
      <c r="N65" s="23" t="s">
        <v>229</v>
      </c>
      <c r="O65" s="23" t="s">
        <v>229</v>
      </c>
      <c r="P65" s="23" t="s">
        <v>229</v>
      </c>
      <c r="Q65" s="23" t="s">
        <v>229</v>
      </c>
      <c r="R65" s="23" t="s">
        <v>229</v>
      </c>
      <c r="S65" s="23" t="s">
        <v>229</v>
      </c>
      <c r="T65" s="23" t="s">
        <v>229</v>
      </c>
      <c r="U65" s="23" t="s">
        <v>229</v>
      </c>
      <c r="V65" s="23" t="s">
        <v>229</v>
      </c>
      <c r="W65" s="29" t="s">
        <v>229</v>
      </c>
      <c r="X65" s="29" t="s">
        <v>229</v>
      </c>
      <c r="Y65" s="29" t="s">
        <v>229</v>
      </c>
      <c r="Z65" s="29" t="s">
        <v>229</v>
      </c>
      <c r="AA65" s="23"/>
      <c r="AB65" s="23"/>
      <c r="AC65" s="23"/>
      <c r="AD65" s="23"/>
      <c r="AE65" s="23" t="s">
        <v>229</v>
      </c>
      <c r="AF65" s="23" t="s">
        <v>229</v>
      </c>
      <c r="AG65" s="23" t="s">
        <v>229</v>
      </c>
      <c r="AH65" s="23" t="s">
        <v>229</v>
      </c>
      <c r="AI65" s="23" t="s">
        <v>229</v>
      </c>
      <c r="AJ65" s="23" t="s">
        <v>229</v>
      </c>
      <c r="AK65" s="23" t="s">
        <v>229</v>
      </c>
      <c r="AL65" s="23" t="s">
        <v>229</v>
      </c>
      <c r="AM65" s="23" t="s">
        <v>229</v>
      </c>
      <c r="AN65" s="23" t="s">
        <v>229</v>
      </c>
      <c r="AO65" s="23" t="s">
        <v>229</v>
      </c>
      <c r="AP65" s="23" t="s">
        <v>229</v>
      </c>
      <c r="AQ65" s="1"/>
      <c r="AR65" s="1"/>
      <c r="AS65" s="1"/>
    </row>
    <row r="66" spans="1:45" customFormat="1" ht="12.75" x14ac:dyDescent="0.2">
      <c r="A66" s="1" t="s">
        <v>119</v>
      </c>
      <c r="B66" s="1" t="s">
        <v>120</v>
      </c>
      <c r="C66" s="23" t="s">
        <v>229</v>
      </c>
      <c r="D66" s="23" t="s">
        <v>229</v>
      </c>
      <c r="E66" s="23" t="s">
        <v>229</v>
      </c>
      <c r="F66" s="23" t="s">
        <v>229</v>
      </c>
      <c r="G66" s="23" t="s">
        <v>229</v>
      </c>
      <c r="H66" s="23" t="s">
        <v>229</v>
      </c>
      <c r="I66" s="23" t="s">
        <v>229</v>
      </c>
      <c r="J66" s="23" t="s">
        <v>229</v>
      </c>
      <c r="K66" s="23" t="s">
        <v>229</v>
      </c>
      <c r="L66" s="23" t="s">
        <v>229</v>
      </c>
      <c r="M66" s="23" t="s">
        <v>229</v>
      </c>
      <c r="N66" s="23" t="s">
        <v>229</v>
      </c>
      <c r="O66" s="23" t="s">
        <v>229</v>
      </c>
      <c r="P66" s="23" t="s">
        <v>229</v>
      </c>
      <c r="Q66" s="23" t="s">
        <v>229</v>
      </c>
      <c r="R66" s="23" t="s">
        <v>229</v>
      </c>
      <c r="S66" s="23" t="s">
        <v>229</v>
      </c>
      <c r="T66" s="23" t="s">
        <v>229</v>
      </c>
      <c r="U66" s="23" t="s">
        <v>229</v>
      </c>
      <c r="V66" s="23" t="s">
        <v>229</v>
      </c>
      <c r="W66" s="29">
        <v>0</v>
      </c>
      <c r="X66" s="29">
        <v>0</v>
      </c>
      <c r="Y66" s="29">
        <v>4.0000000000000001E-3</v>
      </c>
      <c r="Z66" s="29">
        <v>5.9560000000000002E-2</v>
      </c>
      <c r="AA66" s="23"/>
      <c r="AB66" s="23"/>
      <c r="AC66" s="23"/>
      <c r="AD66" s="23"/>
      <c r="AE66" s="23" t="s">
        <v>229</v>
      </c>
      <c r="AF66" s="23" t="s">
        <v>229</v>
      </c>
      <c r="AG66" s="23" t="s">
        <v>229</v>
      </c>
      <c r="AH66" s="23" t="s">
        <v>229</v>
      </c>
      <c r="AI66" s="23" t="s">
        <v>229</v>
      </c>
      <c r="AJ66" s="23" t="s">
        <v>229</v>
      </c>
      <c r="AK66" s="23" t="s">
        <v>229</v>
      </c>
      <c r="AL66" s="23" t="s">
        <v>229</v>
      </c>
      <c r="AM66" s="23" t="s">
        <v>229</v>
      </c>
      <c r="AN66" s="23" t="s">
        <v>229</v>
      </c>
      <c r="AO66" s="23" t="s">
        <v>229</v>
      </c>
      <c r="AP66" s="23" t="s">
        <v>229</v>
      </c>
      <c r="AQ66" s="1"/>
      <c r="AR66" s="1"/>
      <c r="AS66" s="1"/>
    </row>
    <row r="67" spans="1:45" customFormat="1" ht="12.75" x14ac:dyDescent="0.2">
      <c r="A67" s="1" t="s">
        <v>121</v>
      </c>
      <c r="B67" s="1" t="s">
        <v>122</v>
      </c>
      <c r="C67" s="23">
        <v>19.62</v>
      </c>
      <c r="D67" s="23">
        <v>71.838999999999999</v>
      </c>
      <c r="E67" s="23">
        <v>0</v>
      </c>
      <c r="F67" s="23">
        <v>0</v>
      </c>
      <c r="G67" s="23">
        <v>40.014000000000003</v>
      </c>
      <c r="H67" s="23">
        <v>180.398</v>
      </c>
      <c r="I67" s="23">
        <v>0.22638</v>
      </c>
      <c r="J67" s="23">
        <v>0.47299999999999998</v>
      </c>
      <c r="K67" s="23">
        <v>0</v>
      </c>
      <c r="L67" s="23">
        <v>0</v>
      </c>
      <c r="M67" s="23">
        <v>0.22500000000000001</v>
      </c>
      <c r="N67" s="23">
        <v>0.68545</v>
      </c>
      <c r="O67" s="23">
        <v>0</v>
      </c>
      <c r="P67" s="23">
        <v>0</v>
      </c>
      <c r="Q67" s="23">
        <v>0.39528000000000002</v>
      </c>
      <c r="R67" s="23">
        <v>1.5014400000000001</v>
      </c>
      <c r="S67" s="23">
        <v>19.998000000000001</v>
      </c>
      <c r="T67" s="23">
        <v>90.180999999999997</v>
      </c>
      <c r="U67" s="23">
        <v>0.37670999999999999</v>
      </c>
      <c r="V67" s="23">
        <v>1.24275</v>
      </c>
      <c r="W67" s="29">
        <v>0</v>
      </c>
      <c r="X67" s="29">
        <v>0</v>
      </c>
      <c r="Y67" s="29">
        <v>5.2465900000000003</v>
      </c>
      <c r="Z67" s="29">
        <v>13.9169</v>
      </c>
      <c r="AA67" s="23">
        <v>6.93</v>
      </c>
      <c r="AB67" s="23">
        <v>28.238</v>
      </c>
      <c r="AC67" s="23">
        <v>4.6597</v>
      </c>
      <c r="AD67" s="23">
        <v>14.40197</v>
      </c>
      <c r="AE67" s="23">
        <v>16.920000000000002</v>
      </c>
      <c r="AF67" s="23">
        <v>72.581000000000003</v>
      </c>
      <c r="AG67" s="23">
        <v>0.53607000000000005</v>
      </c>
      <c r="AH67" s="23">
        <v>2.5347</v>
      </c>
      <c r="AI67" s="23">
        <v>5.0039999999999996</v>
      </c>
      <c r="AJ67" s="23">
        <v>13.319000000000001</v>
      </c>
      <c r="AK67" s="23">
        <v>0.17399999999999999</v>
      </c>
      <c r="AL67" s="23">
        <v>0.56869999999999998</v>
      </c>
      <c r="AM67" s="23">
        <v>0</v>
      </c>
      <c r="AN67" s="23">
        <v>0</v>
      </c>
      <c r="AO67" s="23">
        <v>0.20885999999999999</v>
      </c>
      <c r="AP67" s="23">
        <v>1.02166</v>
      </c>
      <c r="AQ67" s="1"/>
      <c r="AR67" s="1"/>
      <c r="AS67" s="1"/>
    </row>
    <row r="68" spans="1:45" customFormat="1" ht="12.75" x14ac:dyDescent="0.2">
      <c r="A68" s="1" t="s">
        <v>123</v>
      </c>
      <c r="B68" s="1" t="s">
        <v>124</v>
      </c>
      <c r="C68" s="23">
        <v>0</v>
      </c>
      <c r="D68" s="23">
        <v>0</v>
      </c>
      <c r="E68" s="23">
        <v>2027.17653</v>
      </c>
      <c r="F68" s="23">
        <v>5051.7568600000004</v>
      </c>
      <c r="G68" s="23">
        <v>0</v>
      </c>
      <c r="H68" s="23">
        <v>0</v>
      </c>
      <c r="I68" s="23">
        <v>1638.28081</v>
      </c>
      <c r="J68" s="23">
        <v>3408.8658099999998</v>
      </c>
      <c r="K68" s="23">
        <v>0</v>
      </c>
      <c r="L68" s="23">
        <v>0</v>
      </c>
      <c r="M68" s="23">
        <v>1940.13112</v>
      </c>
      <c r="N68" s="23">
        <v>4380.9567699999998</v>
      </c>
      <c r="O68" s="23">
        <v>0</v>
      </c>
      <c r="P68" s="23">
        <v>0</v>
      </c>
      <c r="Q68" s="23">
        <v>2063.3265200000001</v>
      </c>
      <c r="R68" s="23">
        <v>4595.5123599999997</v>
      </c>
      <c r="S68" s="23">
        <v>0</v>
      </c>
      <c r="T68" s="23">
        <v>0</v>
      </c>
      <c r="U68" s="23">
        <v>1732.6835599999999</v>
      </c>
      <c r="V68" s="23">
        <v>3752.1053400000001</v>
      </c>
      <c r="W68" s="29">
        <v>0</v>
      </c>
      <c r="X68" s="29">
        <v>0</v>
      </c>
      <c r="Y68" s="29">
        <v>1622.4496799999999</v>
      </c>
      <c r="Z68" s="29">
        <v>3406.7835100000002</v>
      </c>
      <c r="AA68" s="23">
        <v>0.13491</v>
      </c>
      <c r="AB68" s="23">
        <v>0.37036999999999998</v>
      </c>
      <c r="AC68" s="23">
        <v>1672.7404499999998</v>
      </c>
      <c r="AD68" s="23">
        <v>4247.45903</v>
      </c>
      <c r="AE68" s="23">
        <v>0</v>
      </c>
      <c r="AF68" s="23">
        <v>0</v>
      </c>
      <c r="AG68" s="23">
        <v>1538.78126</v>
      </c>
      <c r="AH68" s="23">
        <v>4910.0538200000001</v>
      </c>
      <c r="AI68" s="23">
        <v>0</v>
      </c>
      <c r="AJ68" s="23">
        <v>0</v>
      </c>
      <c r="AK68" s="23">
        <v>305.42248999999998</v>
      </c>
      <c r="AL68" s="23">
        <v>764.38567999999998</v>
      </c>
      <c r="AM68" s="23">
        <v>0</v>
      </c>
      <c r="AN68" s="23">
        <v>0</v>
      </c>
      <c r="AO68" s="23">
        <v>291.34039999999999</v>
      </c>
      <c r="AP68" s="23">
        <v>985.29091000000005</v>
      </c>
      <c r="AQ68" s="1"/>
      <c r="AR68" s="1"/>
      <c r="AS68" s="1"/>
    </row>
    <row r="69" spans="1:45" customFormat="1" ht="12.75" x14ac:dyDescent="0.2">
      <c r="A69" s="1" t="s">
        <v>125</v>
      </c>
      <c r="B69" s="1" t="s">
        <v>126</v>
      </c>
      <c r="C69" s="23">
        <v>0</v>
      </c>
      <c r="D69" s="23">
        <v>0</v>
      </c>
      <c r="E69" s="23">
        <v>929.65611999999999</v>
      </c>
      <c r="F69" s="23">
        <v>2106.48144</v>
      </c>
      <c r="G69" s="23">
        <v>0</v>
      </c>
      <c r="H69" s="23">
        <v>0</v>
      </c>
      <c r="I69" s="23">
        <v>1069.74848</v>
      </c>
      <c r="J69" s="23">
        <v>2070.4057200000002</v>
      </c>
      <c r="K69" s="23">
        <v>0</v>
      </c>
      <c r="L69" s="23">
        <v>0</v>
      </c>
      <c r="M69" s="23">
        <v>1030.6037200000001</v>
      </c>
      <c r="N69" s="23">
        <v>2584.1124399999999</v>
      </c>
      <c r="O69" s="23">
        <v>0</v>
      </c>
      <c r="P69" s="23">
        <v>0</v>
      </c>
      <c r="Q69" s="23">
        <v>1112.2415699999999</v>
      </c>
      <c r="R69" s="23">
        <v>2552.3599300000001</v>
      </c>
      <c r="S69" s="23">
        <v>46.656199999999998</v>
      </c>
      <c r="T69" s="23">
        <v>18.731000000000002</v>
      </c>
      <c r="U69" s="23">
        <v>807.88305000000003</v>
      </c>
      <c r="V69" s="23">
        <v>1993.33197</v>
      </c>
      <c r="W69" s="29">
        <v>159.65575999999999</v>
      </c>
      <c r="X69" s="29">
        <v>74.941050000000004</v>
      </c>
      <c r="Y69" s="29">
        <v>728.99323000000004</v>
      </c>
      <c r="Z69" s="29">
        <v>1570.69723</v>
      </c>
      <c r="AA69" s="23">
        <v>13.8672</v>
      </c>
      <c r="AB69" s="23">
        <v>6.5556099999999997</v>
      </c>
      <c r="AC69" s="23">
        <v>951.50322000000006</v>
      </c>
      <c r="AD69" s="23">
        <v>2500.7838399999996</v>
      </c>
      <c r="AE69" s="23">
        <v>0</v>
      </c>
      <c r="AF69" s="23">
        <v>0</v>
      </c>
      <c r="AG69" s="23">
        <v>488.73703999999998</v>
      </c>
      <c r="AH69" s="23">
        <v>1305.74325</v>
      </c>
      <c r="AI69" s="23">
        <v>0</v>
      </c>
      <c r="AJ69" s="23">
        <v>0</v>
      </c>
      <c r="AK69" s="23">
        <v>141.49364</v>
      </c>
      <c r="AL69" s="23">
        <v>266.02395999999999</v>
      </c>
      <c r="AM69" s="23">
        <v>0</v>
      </c>
      <c r="AN69" s="23">
        <v>0</v>
      </c>
      <c r="AO69" s="23">
        <v>81.082610000000003</v>
      </c>
      <c r="AP69" s="23">
        <v>207.2413</v>
      </c>
      <c r="AQ69" s="1"/>
      <c r="AR69" s="1"/>
      <c r="AS69" s="1"/>
    </row>
    <row r="70" spans="1:45" customFormat="1" ht="12.75" x14ac:dyDescent="0.2">
      <c r="A70" s="1" t="s">
        <v>127</v>
      </c>
      <c r="B70" s="1" t="s">
        <v>128</v>
      </c>
      <c r="C70" s="23">
        <v>359.625</v>
      </c>
      <c r="D70" s="23">
        <v>183.99162000000001</v>
      </c>
      <c r="E70" s="23">
        <v>554.28405999999995</v>
      </c>
      <c r="F70" s="23">
        <v>468.6207</v>
      </c>
      <c r="G70" s="23">
        <v>1.6339999999999999</v>
      </c>
      <c r="H70" s="23">
        <v>5.7670000000000003</v>
      </c>
      <c r="I70" s="23">
        <v>144.00366</v>
      </c>
      <c r="J70" s="23">
        <v>48.096960000000003</v>
      </c>
      <c r="K70" s="23">
        <v>0</v>
      </c>
      <c r="L70" s="23">
        <v>0</v>
      </c>
      <c r="M70" s="23">
        <v>265.0102</v>
      </c>
      <c r="N70" s="23">
        <v>44.807409999999997</v>
      </c>
      <c r="O70" s="23">
        <v>0</v>
      </c>
      <c r="P70" s="23">
        <v>0</v>
      </c>
      <c r="Q70" s="23">
        <v>164.6833</v>
      </c>
      <c r="R70" s="23">
        <v>41.098559999999999</v>
      </c>
      <c r="S70" s="23">
        <v>44.886000000000003</v>
      </c>
      <c r="T70" s="23">
        <v>19.554680000000001</v>
      </c>
      <c r="U70" s="23">
        <v>196.11977999999999</v>
      </c>
      <c r="V70" s="23">
        <v>54.358339999999998</v>
      </c>
      <c r="W70" s="29">
        <v>150</v>
      </c>
      <c r="X70" s="29">
        <v>57.826619999999998</v>
      </c>
      <c r="Y70" s="29">
        <v>208.64384999999999</v>
      </c>
      <c r="Z70" s="29">
        <v>77.560119999999998</v>
      </c>
      <c r="AA70" s="23"/>
      <c r="AB70" s="23"/>
      <c r="AC70" s="23">
        <v>134.26888000000002</v>
      </c>
      <c r="AD70" s="23">
        <v>80.968879999999999</v>
      </c>
      <c r="AE70" s="23">
        <v>0</v>
      </c>
      <c r="AF70" s="23">
        <v>0</v>
      </c>
      <c r="AG70" s="23">
        <v>125.70014</v>
      </c>
      <c r="AH70" s="23">
        <v>111.77543</v>
      </c>
      <c r="AI70" s="23">
        <v>0</v>
      </c>
      <c r="AJ70" s="23">
        <v>0</v>
      </c>
      <c r="AK70" s="23">
        <v>30.62181</v>
      </c>
      <c r="AL70" s="23">
        <v>20.729520000000001</v>
      </c>
      <c r="AM70" s="23">
        <v>0</v>
      </c>
      <c r="AN70" s="23">
        <v>0</v>
      </c>
      <c r="AO70" s="23">
        <v>23.230899999999998</v>
      </c>
      <c r="AP70" s="23">
        <v>19.86318</v>
      </c>
      <c r="AQ70" s="1"/>
      <c r="AR70" s="1"/>
      <c r="AS70" s="1"/>
    </row>
    <row r="71" spans="1:45" customFormat="1" ht="12.75" x14ac:dyDescent="0.2">
      <c r="A71" s="1" t="s">
        <v>129</v>
      </c>
      <c r="B71" s="1" t="s">
        <v>130</v>
      </c>
      <c r="C71" s="23" t="s">
        <v>229</v>
      </c>
      <c r="D71" s="23" t="s">
        <v>229</v>
      </c>
      <c r="E71" s="23" t="s">
        <v>229</v>
      </c>
      <c r="F71" s="23" t="s">
        <v>229</v>
      </c>
      <c r="G71" s="23" t="s">
        <v>229</v>
      </c>
      <c r="H71" s="23" t="s">
        <v>229</v>
      </c>
      <c r="I71" s="23" t="s">
        <v>229</v>
      </c>
      <c r="J71" s="23" t="s">
        <v>229</v>
      </c>
      <c r="K71" s="23" t="s">
        <v>229</v>
      </c>
      <c r="L71" s="23" t="s">
        <v>229</v>
      </c>
      <c r="M71" s="23" t="s">
        <v>229</v>
      </c>
      <c r="N71" s="23" t="s">
        <v>229</v>
      </c>
      <c r="O71" s="23" t="s">
        <v>229</v>
      </c>
      <c r="P71" s="23" t="s">
        <v>229</v>
      </c>
      <c r="Q71" s="23" t="s">
        <v>229</v>
      </c>
      <c r="R71" s="23" t="s">
        <v>229</v>
      </c>
      <c r="S71" s="23" t="s">
        <v>229</v>
      </c>
      <c r="T71" s="23" t="s">
        <v>229</v>
      </c>
      <c r="U71" s="23" t="s">
        <v>229</v>
      </c>
      <c r="V71" s="23" t="s">
        <v>229</v>
      </c>
      <c r="W71" s="29" t="s">
        <v>229</v>
      </c>
      <c r="X71" s="29" t="s">
        <v>229</v>
      </c>
      <c r="Y71" s="29" t="s">
        <v>229</v>
      </c>
      <c r="Z71" s="29" t="s">
        <v>229</v>
      </c>
      <c r="AA71" s="23"/>
      <c r="AB71" s="23"/>
      <c r="AC71" s="23">
        <v>0.5</v>
      </c>
      <c r="AD71" s="23">
        <v>1.53087</v>
      </c>
      <c r="AE71" s="23" t="s">
        <v>229</v>
      </c>
      <c r="AF71" s="23" t="s">
        <v>229</v>
      </c>
      <c r="AG71" s="23" t="s">
        <v>229</v>
      </c>
      <c r="AH71" s="23" t="s">
        <v>229</v>
      </c>
      <c r="AI71" s="23" t="s">
        <v>229</v>
      </c>
      <c r="AJ71" s="23" t="s">
        <v>229</v>
      </c>
      <c r="AK71" s="23" t="s">
        <v>229</v>
      </c>
      <c r="AL71" s="23" t="s">
        <v>229</v>
      </c>
      <c r="AM71" s="23" t="s">
        <v>229</v>
      </c>
      <c r="AN71" s="23" t="s">
        <v>229</v>
      </c>
      <c r="AO71" s="23" t="s">
        <v>229</v>
      </c>
      <c r="AP71" s="23" t="s">
        <v>229</v>
      </c>
      <c r="AQ71" s="1"/>
      <c r="AR71" s="1"/>
      <c r="AS71" s="1"/>
    </row>
    <row r="72" spans="1:45" customFormat="1" ht="12.75" x14ac:dyDescent="0.2">
      <c r="A72" s="1" t="s">
        <v>131</v>
      </c>
      <c r="B72" s="1" t="s">
        <v>132</v>
      </c>
      <c r="C72" s="23">
        <v>0</v>
      </c>
      <c r="D72" s="23">
        <v>0</v>
      </c>
      <c r="E72" s="23">
        <v>34.911230000000003</v>
      </c>
      <c r="F72" s="23">
        <v>61.519799999999996</v>
      </c>
      <c r="G72" s="23">
        <v>0</v>
      </c>
      <c r="H72" s="23">
        <v>0</v>
      </c>
      <c r="I72" s="23">
        <v>29.818639999999998</v>
      </c>
      <c r="J72" s="23">
        <v>43.792110000000001</v>
      </c>
      <c r="K72" s="23">
        <v>0</v>
      </c>
      <c r="L72" s="23">
        <v>0</v>
      </c>
      <c r="M72" s="23">
        <v>108.8706</v>
      </c>
      <c r="N72" s="23">
        <v>134.13748000000001</v>
      </c>
      <c r="O72" s="23">
        <v>0</v>
      </c>
      <c r="P72" s="23">
        <v>0</v>
      </c>
      <c r="Q72" s="23">
        <v>35.954889999999999</v>
      </c>
      <c r="R72" s="23">
        <v>77.471810000000005</v>
      </c>
      <c r="S72" s="23">
        <v>0</v>
      </c>
      <c r="T72" s="23">
        <v>0</v>
      </c>
      <c r="U72" s="23">
        <v>61.817610000000002</v>
      </c>
      <c r="V72" s="23">
        <v>158.11016000000001</v>
      </c>
      <c r="W72" s="29">
        <v>0</v>
      </c>
      <c r="X72" s="29">
        <v>0</v>
      </c>
      <c r="Y72" s="29">
        <v>57.305630000000001</v>
      </c>
      <c r="Z72" s="29">
        <v>146.40733</v>
      </c>
      <c r="AA72" s="23"/>
      <c r="AB72" s="23"/>
      <c r="AC72" s="23">
        <v>289.74912000000006</v>
      </c>
      <c r="AD72" s="23">
        <v>204.78361000000001</v>
      </c>
      <c r="AE72" s="23">
        <v>0</v>
      </c>
      <c r="AF72" s="23">
        <v>0</v>
      </c>
      <c r="AG72" s="23">
        <v>62.075569999999999</v>
      </c>
      <c r="AH72" s="23">
        <v>175.52271999999999</v>
      </c>
      <c r="AI72" s="23">
        <v>0</v>
      </c>
      <c r="AJ72" s="23">
        <v>0</v>
      </c>
      <c r="AK72" s="23">
        <v>6.2800799999999999</v>
      </c>
      <c r="AL72" s="23">
        <v>19.263259999999999</v>
      </c>
      <c r="AM72" s="23">
        <v>0</v>
      </c>
      <c r="AN72" s="23">
        <v>0</v>
      </c>
      <c r="AO72" s="23">
        <v>58.356290000000001</v>
      </c>
      <c r="AP72" s="23">
        <v>76.568029999999993</v>
      </c>
      <c r="AQ72" s="1"/>
      <c r="AR72" s="1"/>
      <c r="AS72" s="1"/>
    </row>
    <row r="73" spans="1:45" customFormat="1" ht="12.75" x14ac:dyDescent="0.2">
      <c r="A73" s="1" t="s">
        <v>133</v>
      </c>
      <c r="B73" s="1" t="s">
        <v>134</v>
      </c>
      <c r="C73" s="23">
        <v>123.6</v>
      </c>
      <c r="D73" s="23">
        <v>149.02293</v>
      </c>
      <c r="E73" s="23">
        <v>3073.2052899999999</v>
      </c>
      <c r="F73" s="23">
        <v>4957.6231500000004</v>
      </c>
      <c r="G73" s="23">
        <v>0</v>
      </c>
      <c r="H73" s="23">
        <v>0</v>
      </c>
      <c r="I73" s="23">
        <v>2641.9154699999999</v>
      </c>
      <c r="J73" s="23">
        <v>3646.6488199999999</v>
      </c>
      <c r="K73" s="23">
        <v>0</v>
      </c>
      <c r="L73" s="23">
        <v>0</v>
      </c>
      <c r="M73" s="23">
        <v>2644.9359100000001</v>
      </c>
      <c r="N73" s="23">
        <v>4413.9614899999997</v>
      </c>
      <c r="O73" s="23">
        <v>0</v>
      </c>
      <c r="P73" s="23">
        <v>0</v>
      </c>
      <c r="Q73" s="23">
        <v>2286.6316999999999</v>
      </c>
      <c r="R73" s="23">
        <v>3752.2428599999998</v>
      </c>
      <c r="S73" s="23">
        <v>0</v>
      </c>
      <c r="T73" s="23">
        <v>0</v>
      </c>
      <c r="U73" s="23">
        <v>1852.89185</v>
      </c>
      <c r="V73" s="23">
        <v>3054.71722</v>
      </c>
      <c r="W73" s="29">
        <v>0</v>
      </c>
      <c r="X73" s="29">
        <v>0</v>
      </c>
      <c r="Y73" s="29">
        <v>2248.7142399999998</v>
      </c>
      <c r="Z73" s="29">
        <v>3602.6654400000002</v>
      </c>
      <c r="AA73" s="23">
        <v>33.715620000000001</v>
      </c>
      <c r="AB73" s="23">
        <v>20.899720000000002</v>
      </c>
      <c r="AC73" s="23">
        <v>2482.3761100000006</v>
      </c>
      <c r="AD73" s="23">
        <v>4384.9513500000012</v>
      </c>
      <c r="AE73" s="23">
        <v>0</v>
      </c>
      <c r="AF73" s="23">
        <v>0</v>
      </c>
      <c r="AG73" s="23">
        <v>2293.2973099999999</v>
      </c>
      <c r="AH73" s="23">
        <v>5416.0284000000001</v>
      </c>
      <c r="AI73" s="23">
        <v>0</v>
      </c>
      <c r="AJ73" s="23">
        <v>0</v>
      </c>
      <c r="AK73" s="23">
        <v>523.57701999999995</v>
      </c>
      <c r="AL73" s="23">
        <v>948.92773</v>
      </c>
      <c r="AM73" s="23">
        <v>0</v>
      </c>
      <c r="AN73" s="23">
        <v>0</v>
      </c>
      <c r="AO73" s="23">
        <v>543.54422</v>
      </c>
      <c r="AP73" s="23">
        <v>1312.0884000000001</v>
      </c>
      <c r="AQ73" s="1"/>
      <c r="AR73" s="1"/>
      <c r="AS73" s="1"/>
    </row>
    <row r="74" spans="1:45" customFormat="1" ht="12.75" x14ac:dyDescent="0.2">
      <c r="A74" s="1" t="s">
        <v>135</v>
      </c>
      <c r="B74" s="1" t="s">
        <v>136</v>
      </c>
      <c r="C74" s="23">
        <v>0</v>
      </c>
      <c r="D74" s="23">
        <v>0</v>
      </c>
      <c r="E74" s="23">
        <v>490.14134999999999</v>
      </c>
      <c r="F74" s="23">
        <v>551.03327000000002</v>
      </c>
      <c r="G74" s="23">
        <v>0</v>
      </c>
      <c r="H74" s="23">
        <v>0</v>
      </c>
      <c r="I74" s="23">
        <v>105.24312999999999</v>
      </c>
      <c r="J74" s="23">
        <v>75.691079999999999</v>
      </c>
      <c r="K74" s="23">
        <v>0</v>
      </c>
      <c r="L74" s="23">
        <v>0</v>
      </c>
      <c r="M74" s="23">
        <v>12.70365</v>
      </c>
      <c r="N74" s="23">
        <v>8.2049500000000002</v>
      </c>
      <c r="O74" s="23">
        <v>0</v>
      </c>
      <c r="P74" s="23">
        <v>0</v>
      </c>
      <c r="Q74" s="23">
        <v>26.673780000000001</v>
      </c>
      <c r="R74" s="23">
        <v>37.667490000000001</v>
      </c>
      <c r="S74" s="23">
        <v>0</v>
      </c>
      <c r="T74" s="23">
        <v>0</v>
      </c>
      <c r="U74" s="23">
        <v>6.1249799999999999</v>
      </c>
      <c r="V74" s="23">
        <v>8.0572300000000006</v>
      </c>
      <c r="W74" s="29">
        <v>0</v>
      </c>
      <c r="X74" s="29">
        <v>0</v>
      </c>
      <c r="Y74" s="29">
        <v>10.21522</v>
      </c>
      <c r="Z74" s="29">
        <v>9.7340499999999999</v>
      </c>
      <c r="AA74" s="23">
        <v>6.4809999999999999</v>
      </c>
      <c r="AB74" s="23">
        <v>41.697580000000002</v>
      </c>
      <c r="AC74" s="23">
        <v>50.727750000000007</v>
      </c>
      <c r="AD74" s="23">
        <v>58.894510000000004</v>
      </c>
      <c r="AE74" s="23">
        <v>1.8</v>
      </c>
      <c r="AF74" s="23">
        <v>4.0186999999999999</v>
      </c>
      <c r="AG74" s="23">
        <v>63.808219999999999</v>
      </c>
      <c r="AH74" s="23">
        <v>92.496359999999996</v>
      </c>
      <c r="AI74" s="23">
        <v>1</v>
      </c>
      <c r="AJ74" s="23">
        <v>2.3347000000000002</v>
      </c>
      <c r="AK74" s="23">
        <v>12.102220000000001</v>
      </c>
      <c r="AL74" s="23">
        <v>14.729089999999999</v>
      </c>
      <c r="AM74" s="23">
        <v>0</v>
      </c>
      <c r="AN74" s="23">
        <v>0</v>
      </c>
      <c r="AO74" s="23">
        <v>3.2530800000000002</v>
      </c>
      <c r="AP74" s="23">
        <v>6.4555300000000004</v>
      </c>
      <c r="AQ74" s="1"/>
      <c r="AR74" s="1"/>
      <c r="AS74" s="1"/>
    </row>
    <row r="75" spans="1:45" customFormat="1" ht="12.75" x14ac:dyDescent="0.2">
      <c r="A75" s="1" t="s">
        <v>137</v>
      </c>
      <c r="B75" s="1" t="s">
        <v>138</v>
      </c>
      <c r="C75" s="23">
        <v>0</v>
      </c>
      <c r="D75" s="23">
        <v>0</v>
      </c>
      <c r="E75" s="23">
        <v>6.9677199999999999</v>
      </c>
      <c r="F75" s="23">
        <v>6.5458299999999996</v>
      </c>
      <c r="G75" s="23">
        <v>0</v>
      </c>
      <c r="H75" s="23">
        <v>0</v>
      </c>
      <c r="I75" s="23">
        <v>13.780200000000001</v>
      </c>
      <c r="J75" s="23">
        <v>12.144069999999999</v>
      </c>
      <c r="K75" s="23">
        <v>0</v>
      </c>
      <c r="L75" s="23">
        <v>0</v>
      </c>
      <c r="M75" s="23">
        <v>8.7031399999999994</v>
      </c>
      <c r="N75" s="23">
        <v>8.6818500000000007</v>
      </c>
      <c r="O75" s="23">
        <v>0</v>
      </c>
      <c r="P75" s="23">
        <v>0</v>
      </c>
      <c r="Q75" s="23">
        <v>20.911449999999999</v>
      </c>
      <c r="R75" s="23">
        <v>20.433679999999999</v>
      </c>
      <c r="S75" s="23">
        <v>0</v>
      </c>
      <c r="T75" s="23">
        <v>0</v>
      </c>
      <c r="U75" s="23">
        <v>30.968350000000001</v>
      </c>
      <c r="V75" s="23">
        <v>24.169339999999998</v>
      </c>
      <c r="W75" s="29">
        <v>6.4000000000000001E-2</v>
      </c>
      <c r="X75" s="29">
        <v>0.11298999999999999</v>
      </c>
      <c r="Y75" s="29">
        <v>32.57</v>
      </c>
      <c r="Z75" s="29">
        <v>25.205310000000001</v>
      </c>
      <c r="AA75" s="23"/>
      <c r="AB75" s="23"/>
      <c r="AC75" s="23">
        <v>22.493600000000001</v>
      </c>
      <c r="AD75" s="23">
        <v>32.184539999999998</v>
      </c>
      <c r="AE75" s="23">
        <v>0</v>
      </c>
      <c r="AF75" s="23">
        <v>0</v>
      </c>
      <c r="AG75" s="23">
        <v>36.21284</v>
      </c>
      <c r="AH75" s="23">
        <v>49.116280000000003</v>
      </c>
      <c r="AI75" s="23">
        <v>0</v>
      </c>
      <c r="AJ75" s="23">
        <v>0</v>
      </c>
      <c r="AK75" s="23">
        <v>7.5180999999999996</v>
      </c>
      <c r="AL75" s="23">
        <v>11.46691</v>
      </c>
      <c r="AM75" s="23">
        <v>0</v>
      </c>
      <c r="AN75" s="23">
        <v>0</v>
      </c>
      <c r="AO75" s="23">
        <v>2.4316800000000001</v>
      </c>
      <c r="AP75" s="23">
        <v>5.1167100000000003</v>
      </c>
      <c r="AQ75" s="1"/>
      <c r="AR75" s="1"/>
      <c r="AS75" s="1"/>
    </row>
    <row r="76" spans="1:45" customFormat="1" ht="12.75" x14ac:dyDescent="0.2">
      <c r="A76" s="1" t="s">
        <v>139</v>
      </c>
      <c r="B76" s="1" t="s">
        <v>140</v>
      </c>
      <c r="C76" s="23">
        <v>0</v>
      </c>
      <c r="D76" s="23">
        <v>0</v>
      </c>
      <c r="E76" s="23">
        <v>166.89456999999999</v>
      </c>
      <c r="F76" s="23">
        <v>238.85418999999999</v>
      </c>
      <c r="G76" s="23">
        <v>0</v>
      </c>
      <c r="H76" s="23">
        <v>0</v>
      </c>
      <c r="I76" s="23">
        <v>17.925940000000001</v>
      </c>
      <c r="J76" s="23">
        <v>26.271699999999999</v>
      </c>
      <c r="K76" s="23" t="s">
        <v>229</v>
      </c>
      <c r="L76" s="23" t="s">
        <v>229</v>
      </c>
      <c r="M76" s="23" t="s">
        <v>229</v>
      </c>
      <c r="N76" s="23" t="s">
        <v>229</v>
      </c>
      <c r="O76" s="23" t="s">
        <v>229</v>
      </c>
      <c r="P76" s="23" t="s">
        <v>229</v>
      </c>
      <c r="Q76" s="23" t="s">
        <v>229</v>
      </c>
      <c r="R76" s="23" t="s">
        <v>229</v>
      </c>
      <c r="S76" s="23" t="s">
        <v>229</v>
      </c>
      <c r="T76" s="23" t="s">
        <v>229</v>
      </c>
      <c r="U76" s="23" t="s">
        <v>229</v>
      </c>
      <c r="V76" s="23" t="s">
        <v>229</v>
      </c>
      <c r="W76" s="29">
        <v>14.574</v>
      </c>
      <c r="X76" s="29">
        <v>85.463859999999997</v>
      </c>
      <c r="Y76" s="29">
        <v>18.507000000000001</v>
      </c>
      <c r="Z76" s="29">
        <v>13.273999999999999</v>
      </c>
      <c r="AA76" s="23">
        <v>2.7</v>
      </c>
      <c r="AB76" s="23">
        <v>10.08966</v>
      </c>
      <c r="AC76" s="23"/>
      <c r="AD76" s="23"/>
      <c r="AE76" s="23">
        <v>2.5310000000000001</v>
      </c>
      <c r="AF76" s="23">
        <v>10.899150000000001</v>
      </c>
      <c r="AG76" s="23">
        <v>0</v>
      </c>
      <c r="AH76" s="23">
        <v>0</v>
      </c>
      <c r="AI76" s="23">
        <v>2.331</v>
      </c>
      <c r="AJ76" s="23">
        <v>9.4323200000000007</v>
      </c>
      <c r="AK76" s="23">
        <v>0</v>
      </c>
      <c r="AL76" s="23">
        <v>0</v>
      </c>
      <c r="AM76" s="23" t="s">
        <v>229</v>
      </c>
      <c r="AN76" s="23" t="s">
        <v>229</v>
      </c>
      <c r="AO76" s="23" t="s">
        <v>229</v>
      </c>
      <c r="AP76" s="23" t="s">
        <v>229</v>
      </c>
      <c r="AQ76" s="1"/>
      <c r="AR76" s="1"/>
      <c r="AS76" s="1"/>
    </row>
    <row r="77" spans="1:45" customFormat="1" ht="12.75" x14ac:dyDescent="0.2">
      <c r="A77" s="1" t="s">
        <v>141</v>
      </c>
      <c r="B77" s="1" t="s">
        <v>142</v>
      </c>
      <c r="C77" s="23" t="s">
        <v>229</v>
      </c>
      <c r="D77" s="23" t="s">
        <v>229</v>
      </c>
      <c r="E77" s="23" t="s">
        <v>229</v>
      </c>
      <c r="F77" s="23" t="s">
        <v>229</v>
      </c>
      <c r="G77" s="23">
        <v>0</v>
      </c>
      <c r="H77" s="23">
        <v>0</v>
      </c>
      <c r="I77" s="23">
        <v>0.374</v>
      </c>
      <c r="J77" s="23">
        <v>1.494</v>
      </c>
      <c r="K77" s="23">
        <v>0</v>
      </c>
      <c r="L77" s="23">
        <v>0</v>
      </c>
      <c r="M77" s="23">
        <v>0.80200000000000005</v>
      </c>
      <c r="N77" s="23">
        <v>1.8604700000000001</v>
      </c>
      <c r="O77" s="23">
        <v>0</v>
      </c>
      <c r="P77" s="23">
        <v>0</v>
      </c>
      <c r="Q77" s="23">
        <v>48.343000000000004</v>
      </c>
      <c r="R77" s="23">
        <v>39.79495</v>
      </c>
      <c r="S77" s="23">
        <v>0</v>
      </c>
      <c r="T77" s="23">
        <v>0</v>
      </c>
      <c r="U77" s="23">
        <v>14.1678</v>
      </c>
      <c r="V77" s="23">
        <v>14.89082</v>
      </c>
      <c r="W77" s="29">
        <v>0</v>
      </c>
      <c r="X77" s="29">
        <v>0</v>
      </c>
      <c r="Y77" s="29">
        <v>7.6052200000000001</v>
      </c>
      <c r="Z77" s="29">
        <v>12.702680000000001</v>
      </c>
      <c r="AA77" s="23"/>
      <c r="AB77" s="23"/>
      <c r="AC77" s="23">
        <v>41.69850000000001</v>
      </c>
      <c r="AD77" s="23">
        <v>70.617879999999985</v>
      </c>
      <c r="AE77" s="23">
        <v>0</v>
      </c>
      <c r="AF77" s="23">
        <v>0</v>
      </c>
      <c r="AG77" s="23">
        <v>53.643999999999998</v>
      </c>
      <c r="AH77" s="23">
        <v>97.651899999999998</v>
      </c>
      <c r="AI77" s="23">
        <v>0</v>
      </c>
      <c r="AJ77" s="23">
        <v>0</v>
      </c>
      <c r="AK77" s="23">
        <v>12.404500000000001</v>
      </c>
      <c r="AL77" s="23">
        <v>16.695779999999999</v>
      </c>
      <c r="AM77" s="23">
        <v>0</v>
      </c>
      <c r="AN77" s="23">
        <v>0</v>
      </c>
      <c r="AO77" s="23">
        <v>6.0919999999999996</v>
      </c>
      <c r="AP77" s="23">
        <v>12.921620000000001</v>
      </c>
      <c r="AQ77" s="1"/>
      <c r="AR77" s="1"/>
      <c r="AS77" s="1"/>
    </row>
    <row r="78" spans="1:45" customFormat="1" ht="12.75" x14ac:dyDescent="0.2">
      <c r="A78" s="1" t="s">
        <v>143</v>
      </c>
      <c r="B78" s="1" t="s">
        <v>144</v>
      </c>
      <c r="C78" s="23">
        <v>0</v>
      </c>
      <c r="D78" s="23">
        <v>0</v>
      </c>
      <c r="E78" s="23">
        <v>483.00686999999999</v>
      </c>
      <c r="F78" s="23">
        <v>726.26256999999998</v>
      </c>
      <c r="G78" s="23">
        <v>0</v>
      </c>
      <c r="H78" s="23">
        <v>0</v>
      </c>
      <c r="I78" s="23">
        <v>434.50573000000003</v>
      </c>
      <c r="J78" s="23">
        <v>654.94907000000001</v>
      </c>
      <c r="K78" s="23">
        <v>0</v>
      </c>
      <c r="L78" s="23">
        <v>0</v>
      </c>
      <c r="M78" s="23">
        <v>188.94674000000001</v>
      </c>
      <c r="N78" s="23">
        <v>519.66258000000005</v>
      </c>
      <c r="O78" s="23">
        <v>0</v>
      </c>
      <c r="P78" s="23">
        <v>0</v>
      </c>
      <c r="Q78" s="23">
        <v>138.25031000000001</v>
      </c>
      <c r="R78" s="23">
        <v>478.88589999999999</v>
      </c>
      <c r="S78" s="23">
        <v>0</v>
      </c>
      <c r="T78" s="23">
        <v>0</v>
      </c>
      <c r="U78" s="23">
        <v>149.9092</v>
      </c>
      <c r="V78" s="23">
        <v>440.44182999999998</v>
      </c>
      <c r="W78" s="29">
        <v>9.5830000000000002</v>
      </c>
      <c r="X78" s="29">
        <v>54.469679999999997</v>
      </c>
      <c r="Y78" s="29">
        <v>191.3409</v>
      </c>
      <c r="Z78" s="29">
        <v>502.92653000000001</v>
      </c>
      <c r="AA78" s="23"/>
      <c r="AB78" s="23"/>
      <c r="AC78" s="23">
        <v>304.84023999999994</v>
      </c>
      <c r="AD78" s="23">
        <v>699.06020999999998</v>
      </c>
      <c r="AE78" s="23">
        <v>0</v>
      </c>
      <c r="AF78" s="23">
        <v>0</v>
      </c>
      <c r="AG78" s="23">
        <v>271.45751000000001</v>
      </c>
      <c r="AH78" s="23">
        <v>939.00328999999999</v>
      </c>
      <c r="AI78" s="23">
        <v>0</v>
      </c>
      <c r="AJ78" s="23">
        <v>0</v>
      </c>
      <c r="AK78" s="23">
        <v>69.347520000000003</v>
      </c>
      <c r="AL78" s="23">
        <v>162.75935999999999</v>
      </c>
      <c r="AM78" s="23">
        <v>0</v>
      </c>
      <c r="AN78" s="23">
        <v>0</v>
      </c>
      <c r="AO78" s="23">
        <v>41.509520000000002</v>
      </c>
      <c r="AP78" s="23">
        <v>181.50646</v>
      </c>
      <c r="AQ78" s="1"/>
      <c r="AR78" s="1"/>
      <c r="AS78" s="1"/>
    </row>
    <row r="79" spans="1:45" customFormat="1" ht="12.75" x14ac:dyDescent="0.2">
      <c r="A79" s="1" t="s">
        <v>145</v>
      </c>
      <c r="B79" s="1" t="s">
        <v>146</v>
      </c>
      <c r="C79" s="23">
        <v>0</v>
      </c>
      <c r="D79" s="23">
        <v>0</v>
      </c>
      <c r="E79" s="23">
        <v>61.062100000000001</v>
      </c>
      <c r="F79" s="23">
        <v>20.058</v>
      </c>
      <c r="G79" s="23">
        <v>0</v>
      </c>
      <c r="H79" s="23">
        <v>0</v>
      </c>
      <c r="I79" s="23">
        <v>0.2838</v>
      </c>
      <c r="J79" s="23">
        <v>0.69374000000000002</v>
      </c>
      <c r="K79" s="23">
        <v>0</v>
      </c>
      <c r="L79" s="23">
        <v>0</v>
      </c>
      <c r="M79" s="23">
        <v>1.4E-2</v>
      </c>
      <c r="N79" s="23">
        <v>2.0639999999999999E-2</v>
      </c>
      <c r="O79" s="23" t="s">
        <v>229</v>
      </c>
      <c r="P79" s="23" t="s">
        <v>229</v>
      </c>
      <c r="Q79" s="23" t="s">
        <v>229</v>
      </c>
      <c r="R79" s="23" t="s">
        <v>229</v>
      </c>
      <c r="S79" s="23" t="s">
        <v>229</v>
      </c>
      <c r="T79" s="23" t="s">
        <v>229</v>
      </c>
      <c r="U79" s="23" t="s">
        <v>229</v>
      </c>
      <c r="V79" s="23" t="s">
        <v>229</v>
      </c>
      <c r="W79" s="29">
        <v>0</v>
      </c>
      <c r="X79" s="29">
        <v>0</v>
      </c>
      <c r="Y79" s="29">
        <v>4.1056600000000003</v>
      </c>
      <c r="Z79" s="29">
        <v>12.03426</v>
      </c>
      <c r="AA79" s="23"/>
      <c r="AB79" s="23"/>
      <c r="AC79" s="23">
        <v>20.65</v>
      </c>
      <c r="AD79" s="23">
        <v>5.4324899999999996</v>
      </c>
      <c r="AE79" s="23">
        <v>0</v>
      </c>
      <c r="AF79" s="23">
        <v>0</v>
      </c>
      <c r="AG79" s="23">
        <v>353.87308000000002</v>
      </c>
      <c r="AH79" s="23">
        <v>375.83069999999998</v>
      </c>
      <c r="AI79" s="23" t="s">
        <v>229</v>
      </c>
      <c r="AJ79" s="23" t="s">
        <v>229</v>
      </c>
      <c r="AK79" s="23" t="s">
        <v>229</v>
      </c>
      <c r="AL79" s="23" t="s">
        <v>229</v>
      </c>
      <c r="AM79" s="23">
        <v>0</v>
      </c>
      <c r="AN79" s="23">
        <v>0</v>
      </c>
      <c r="AO79" s="23">
        <v>225.10599999999999</v>
      </c>
      <c r="AP79" s="23">
        <v>212.14435</v>
      </c>
      <c r="AQ79" s="1"/>
      <c r="AR79" s="1"/>
      <c r="AS79" s="1"/>
    </row>
    <row r="80" spans="1:45" customFormat="1" ht="12.75" x14ac:dyDescent="0.2">
      <c r="A80" s="1" t="s">
        <v>147</v>
      </c>
      <c r="B80" s="1" t="s">
        <v>148</v>
      </c>
      <c r="C80" s="23">
        <v>0</v>
      </c>
      <c r="D80" s="23">
        <v>0</v>
      </c>
      <c r="E80" s="23">
        <v>141.39928</v>
      </c>
      <c r="F80" s="23">
        <v>285.79595</v>
      </c>
      <c r="G80" s="23">
        <v>0</v>
      </c>
      <c r="H80" s="23">
        <v>0</v>
      </c>
      <c r="I80" s="23">
        <v>126.46451999999999</v>
      </c>
      <c r="J80" s="23">
        <v>233.04266999999999</v>
      </c>
      <c r="K80" s="23">
        <v>0</v>
      </c>
      <c r="L80" s="23">
        <v>0</v>
      </c>
      <c r="M80" s="23">
        <v>156.31044</v>
      </c>
      <c r="N80" s="23">
        <v>348.54459000000003</v>
      </c>
      <c r="O80" s="23">
        <v>0</v>
      </c>
      <c r="P80" s="23">
        <v>0</v>
      </c>
      <c r="Q80" s="23">
        <v>181.12591</v>
      </c>
      <c r="R80" s="23">
        <v>391.87839000000002</v>
      </c>
      <c r="S80" s="23">
        <v>0</v>
      </c>
      <c r="T80" s="23">
        <v>0</v>
      </c>
      <c r="U80" s="23">
        <v>230.74974</v>
      </c>
      <c r="V80" s="23">
        <v>601.13583000000006</v>
      </c>
      <c r="W80" s="29">
        <v>38.923000000000002</v>
      </c>
      <c r="X80" s="29">
        <v>16.767600000000002</v>
      </c>
      <c r="Y80" s="29">
        <v>319.03035</v>
      </c>
      <c r="Z80" s="29">
        <v>656.50193999999999</v>
      </c>
      <c r="AA80" s="23">
        <v>17.989999999999998</v>
      </c>
      <c r="AB80" s="23">
        <v>9.3630000000000013</v>
      </c>
      <c r="AC80" s="23">
        <v>424.45639</v>
      </c>
      <c r="AD80" s="23">
        <v>955.2765400000003</v>
      </c>
      <c r="AE80" s="23">
        <v>0</v>
      </c>
      <c r="AF80" s="23">
        <v>0</v>
      </c>
      <c r="AG80" s="23">
        <v>422.93734999999998</v>
      </c>
      <c r="AH80" s="23">
        <v>1016.64888</v>
      </c>
      <c r="AI80" s="23">
        <v>0</v>
      </c>
      <c r="AJ80" s="23">
        <v>0</v>
      </c>
      <c r="AK80" s="23">
        <v>97.696290000000005</v>
      </c>
      <c r="AL80" s="23">
        <v>193.38655</v>
      </c>
      <c r="AM80" s="23">
        <v>0</v>
      </c>
      <c r="AN80" s="23">
        <v>0</v>
      </c>
      <c r="AO80" s="23">
        <v>81.720939999999999</v>
      </c>
      <c r="AP80" s="23">
        <v>122.6724</v>
      </c>
      <c r="AQ80" s="1"/>
      <c r="AR80" s="1"/>
      <c r="AS80" s="1"/>
    </row>
    <row r="81" spans="1:45" customFormat="1" ht="12.75" x14ac:dyDescent="0.2">
      <c r="A81" s="1" t="s">
        <v>149</v>
      </c>
      <c r="B81" s="1" t="s">
        <v>150</v>
      </c>
      <c r="C81" s="23">
        <v>0</v>
      </c>
      <c r="D81" s="23">
        <v>0</v>
      </c>
      <c r="E81" s="23">
        <v>460.12045999999998</v>
      </c>
      <c r="F81" s="23">
        <v>727.52988000000005</v>
      </c>
      <c r="G81" s="23">
        <v>0</v>
      </c>
      <c r="H81" s="23">
        <v>0</v>
      </c>
      <c r="I81" s="23">
        <v>339.64082999999999</v>
      </c>
      <c r="J81" s="23">
        <v>365.00752999999997</v>
      </c>
      <c r="K81" s="23">
        <v>0</v>
      </c>
      <c r="L81" s="23">
        <v>0</v>
      </c>
      <c r="M81" s="23">
        <v>221.21248</v>
      </c>
      <c r="N81" s="23">
        <v>464.13312000000002</v>
      </c>
      <c r="O81" s="23">
        <v>0</v>
      </c>
      <c r="P81" s="23">
        <v>0</v>
      </c>
      <c r="Q81" s="23">
        <v>226.09891999999999</v>
      </c>
      <c r="R81" s="23">
        <v>468.17448000000002</v>
      </c>
      <c r="S81" s="23">
        <v>0</v>
      </c>
      <c r="T81" s="23">
        <v>0</v>
      </c>
      <c r="U81" s="23">
        <v>134.24690000000001</v>
      </c>
      <c r="V81" s="23">
        <v>389.91034999999999</v>
      </c>
      <c r="W81" s="29">
        <v>0</v>
      </c>
      <c r="X81" s="29">
        <v>0</v>
      </c>
      <c r="Y81" s="29">
        <v>207.32980000000001</v>
      </c>
      <c r="Z81" s="29">
        <v>465.55468000000002</v>
      </c>
      <c r="AA81" s="23">
        <v>137.12800000000001</v>
      </c>
      <c r="AB81" s="23">
        <v>197.51000000000002</v>
      </c>
      <c r="AC81" s="23">
        <v>670.69914999999992</v>
      </c>
      <c r="AD81" s="23">
        <v>775.74486999999999</v>
      </c>
      <c r="AE81" s="23">
        <v>0</v>
      </c>
      <c r="AF81" s="23">
        <v>0</v>
      </c>
      <c r="AG81" s="23">
        <v>461.38362000000001</v>
      </c>
      <c r="AH81" s="23">
        <v>817.69060999999999</v>
      </c>
      <c r="AI81" s="23">
        <v>0</v>
      </c>
      <c r="AJ81" s="23">
        <v>0</v>
      </c>
      <c r="AK81" s="23">
        <v>30.200009999999999</v>
      </c>
      <c r="AL81" s="23">
        <v>94.700789999999998</v>
      </c>
      <c r="AM81" s="23">
        <v>0</v>
      </c>
      <c r="AN81" s="23">
        <v>0</v>
      </c>
      <c r="AO81" s="23">
        <v>178.73660000000001</v>
      </c>
      <c r="AP81" s="23">
        <v>245.45009999999999</v>
      </c>
      <c r="AQ81" s="1"/>
      <c r="AR81" s="1"/>
      <c r="AS81" s="1"/>
    </row>
    <row r="82" spans="1:45" customFormat="1" ht="12.75" x14ac:dyDescent="0.2">
      <c r="A82" s="1" t="s">
        <v>151</v>
      </c>
      <c r="B82" s="1" t="s">
        <v>152</v>
      </c>
      <c r="C82" s="23">
        <v>0</v>
      </c>
      <c r="D82" s="23">
        <v>0</v>
      </c>
      <c r="E82" s="23">
        <v>616.66411000000005</v>
      </c>
      <c r="F82" s="23">
        <v>402.71809999999999</v>
      </c>
      <c r="G82" s="23">
        <v>0</v>
      </c>
      <c r="H82" s="23">
        <v>0</v>
      </c>
      <c r="I82" s="23">
        <v>400.98678999999998</v>
      </c>
      <c r="J82" s="23">
        <v>243.93322000000001</v>
      </c>
      <c r="K82" s="23">
        <v>0</v>
      </c>
      <c r="L82" s="23">
        <v>0</v>
      </c>
      <c r="M82" s="23">
        <v>244.41436999999999</v>
      </c>
      <c r="N82" s="23">
        <v>224.30802</v>
      </c>
      <c r="O82" s="23">
        <v>0</v>
      </c>
      <c r="P82" s="23">
        <v>0</v>
      </c>
      <c r="Q82" s="23">
        <v>239.19529</v>
      </c>
      <c r="R82" s="23">
        <v>205.02322000000001</v>
      </c>
      <c r="S82" s="23">
        <v>0</v>
      </c>
      <c r="T82" s="23">
        <v>0</v>
      </c>
      <c r="U82" s="23">
        <v>237.40959000000001</v>
      </c>
      <c r="V82" s="23">
        <v>222.04694000000001</v>
      </c>
      <c r="W82" s="29">
        <v>8.18</v>
      </c>
      <c r="X82" s="29">
        <v>3.5543100000000001</v>
      </c>
      <c r="Y82" s="29">
        <v>249.45511999999999</v>
      </c>
      <c r="Z82" s="29">
        <v>177.80403000000001</v>
      </c>
      <c r="AA82" s="23">
        <v>0.378</v>
      </c>
      <c r="AB82" s="23">
        <v>0.75600000000000001</v>
      </c>
      <c r="AC82" s="23">
        <v>322.05928</v>
      </c>
      <c r="AD82" s="23">
        <v>273.37262999999996</v>
      </c>
      <c r="AE82" s="23">
        <v>0</v>
      </c>
      <c r="AF82" s="23">
        <v>0</v>
      </c>
      <c r="AG82" s="23">
        <v>331.07474000000002</v>
      </c>
      <c r="AH82" s="23">
        <v>331.21174000000002</v>
      </c>
      <c r="AI82" s="23">
        <v>0</v>
      </c>
      <c r="AJ82" s="23">
        <v>0</v>
      </c>
      <c r="AK82" s="23">
        <v>50.304079999999999</v>
      </c>
      <c r="AL82" s="23">
        <v>33.705860000000001</v>
      </c>
      <c r="AM82" s="23">
        <v>0</v>
      </c>
      <c r="AN82" s="23">
        <v>0</v>
      </c>
      <c r="AO82" s="23">
        <v>80.502619999999993</v>
      </c>
      <c r="AP82" s="23">
        <v>51.70102</v>
      </c>
      <c r="AQ82" s="1"/>
      <c r="AR82" s="1"/>
      <c r="AS82" s="1"/>
    </row>
    <row r="83" spans="1:45" customFormat="1" ht="12.75" x14ac:dyDescent="0.2">
      <c r="A83" s="1" t="s">
        <v>153</v>
      </c>
      <c r="B83" s="1" t="s">
        <v>154</v>
      </c>
      <c r="C83" s="23">
        <v>0</v>
      </c>
      <c r="D83" s="23">
        <v>0</v>
      </c>
      <c r="E83" s="23">
        <v>2.0656099999999999</v>
      </c>
      <c r="F83" s="23">
        <v>5.2772500000000004</v>
      </c>
      <c r="G83" s="23">
        <v>0</v>
      </c>
      <c r="H83" s="23">
        <v>0</v>
      </c>
      <c r="I83" s="23">
        <v>1.8124899999999999</v>
      </c>
      <c r="J83" s="23">
        <v>5.3891200000000001</v>
      </c>
      <c r="K83" s="23">
        <v>0</v>
      </c>
      <c r="L83" s="23">
        <v>0</v>
      </c>
      <c r="M83" s="23">
        <v>1.4944999999999999</v>
      </c>
      <c r="N83" s="23">
        <v>6.6949300000000003</v>
      </c>
      <c r="O83" s="23">
        <v>0</v>
      </c>
      <c r="P83" s="23">
        <v>0</v>
      </c>
      <c r="Q83" s="23">
        <v>8.5187799999999996</v>
      </c>
      <c r="R83" s="23">
        <v>62.839280000000002</v>
      </c>
      <c r="S83" s="23">
        <v>0</v>
      </c>
      <c r="T83" s="23">
        <v>0</v>
      </c>
      <c r="U83" s="23">
        <v>10.89035</v>
      </c>
      <c r="V83" s="23">
        <v>80.736620000000002</v>
      </c>
      <c r="W83" s="29">
        <v>0</v>
      </c>
      <c r="X83" s="29">
        <v>0</v>
      </c>
      <c r="Y83" s="29">
        <v>12.03745</v>
      </c>
      <c r="Z83" s="29">
        <v>76.027889999999999</v>
      </c>
      <c r="AA83" s="23"/>
      <c r="AB83" s="23"/>
      <c r="AC83" s="23">
        <v>15.341080000000002</v>
      </c>
      <c r="AD83" s="23">
        <v>51.859880000000004</v>
      </c>
      <c r="AE83" s="23">
        <v>0</v>
      </c>
      <c r="AF83" s="23">
        <v>0</v>
      </c>
      <c r="AG83" s="23">
        <v>11.016780000000001</v>
      </c>
      <c r="AH83" s="23">
        <v>77.366230000000002</v>
      </c>
      <c r="AI83" s="23">
        <v>0</v>
      </c>
      <c r="AJ83" s="23">
        <v>0</v>
      </c>
      <c r="AK83" s="23">
        <v>3.1948300000000001</v>
      </c>
      <c r="AL83" s="23">
        <v>18.048390000000001</v>
      </c>
      <c r="AM83" s="23">
        <v>0</v>
      </c>
      <c r="AN83" s="23">
        <v>0</v>
      </c>
      <c r="AO83" s="23">
        <v>1.7633300000000001</v>
      </c>
      <c r="AP83" s="23">
        <v>10.994120000000001</v>
      </c>
      <c r="AQ83" s="1"/>
      <c r="AR83" s="1"/>
      <c r="AS83" s="1"/>
    </row>
    <row r="84" spans="1:45" customFormat="1" ht="12.75" x14ac:dyDescent="0.2">
      <c r="A84" s="1" t="s">
        <v>155</v>
      </c>
      <c r="B84" s="1" t="s">
        <v>156</v>
      </c>
      <c r="C84" s="23">
        <v>0</v>
      </c>
      <c r="D84" s="23">
        <v>0</v>
      </c>
      <c r="E84" s="23">
        <v>1873.712</v>
      </c>
      <c r="F84" s="23">
        <v>348.85570000000001</v>
      </c>
      <c r="G84" s="23">
        <v>0</v>
      </c>
      <c r="H84" s="23">
        <v>0</v>
      </c>
      <c r="I84" s="23">
        <v>341.58114999999998</v>
      </c>
      <c r="J84" s="23">
        <v>61.515590000000003</v>
      </c>
      <c r="K84" s="23">
        <v>0</v>
      </c>
      <c r="L84" s="23">
        <v>0</v>
      </c>
      <c r="M84" s="23">
        <v>2.4089700000000001</v>
      </c>
      <c r="N84" s="23">
        <v>13.057689999999999</v>
      </c>
      <c r="O84" s="23">
        <v>0</v>
      </c>
      <c r="P84" s="23">
        <v>0</v>
      </c>
      <c r="Q84" s="23">
        <v>0.19223999999999999</v>
      </c>
      <c r="R84" s="23">
        <v>1.6848000000000001</v>
      </c>
      <c r="S84" s="23">
        <v>0</v>
      </c>
      <c r="T84" s="23">
        <v>0</v>
      </c>
      <c r="U84" s="23">
        <v>30.796019999999999</v>
      </c>
      <c r="V84" s="23">
        <v>15.404120000000001</v>
      </c>
      <c r="W84" s="29">
        <v>0</v>
      </c>
      <c r="X84" s="29">
        <v>0</v>
      </c>
      <c r="Y84" s="29">
        <v>175.37342000000001</v>
      </c>
      <c r="Z84" s="29">
        <v>68.618049999999997</v>
      </c>
      <c r="AA84" s="23"/>
      <c r="AB84" s="23"/>
      <c r="AC84" s="23">
        <v>42.303579999999997</v>
      </c>
      <c r="AD84" s="23">
        <v>24.532820000000001</v>
      </c>
      <c r="AE84" s="23">
        <v>0</v>
      </c>
      <c r="AF84" s="23">
        <v>0</v>
      </c>
      <c r="AG84" s="23">
        <v>13.46852</v>
      </c>
      <c r="AH84" s="23">
        <v>37.280419999999999</v>
      </c>
      <c r="AI84" s="23">
        <v>0</v>
      </c>
      <c r="AJ84" s="23">
        <v>0</v>
      </c>
      <c r="AK84" s="23">
        <v>1.19485</v>
      </c>
      <c r="AL84" s="23">
        <v>5.7212699999999996</v>
      </c>
      <c r="AM84" s="23">
        <v>0</v>
      </c>
      <c r="AN84" s="23">
        <v>0</v>
      </c>
      <c r="AO84" s="23">
        <v>20.683630000000001</v>
      </c>
      <c r="AP84" s="23">
        <v>14.530099999999999</v>
      </c>
      <c r="AQ84" s="1"/>
      <c r="AR84" s="1"/>
      <c r="AS84" s="1"/>
    </row>
    <row r="85" spans="1:45" customFormat="1" ht="12.75" x14ac:dyDescent="0.2">
      <c r="A85" s="1" t="s">
        <v>157</v>
      </c>
      <c r="B85" s="1" t="s">
        <v>158</v>
      </c>
      <c r="C85" s="23">
        <v>0</v>
      </c>
      <c r="D85" s="23">
        <v>0</v>
      </c>
      <c r="E85" s="23">
        <v>1997.6341399999999</v>
      </c>
      <c r="F85" s="23">
        <v>2754.7835</v>
      </c>
      <c r="G85" s="23">
        <v>0</v>
      </c>
      <c r="H85" s="23">
        <v>0</v>
      </c>
      <c r="I85" s="23">
        <v>2895.2608300000002</v>
      </c>
      <c r="J85" s="23">
        <v>3549.6562399999998</v>
      </c>
      <c r="K85" s="23">
        <v>0</v>
      </c>
      <c r="L85" s="23">
        <v>0</v>
      </c>
      <c r="M85" s="23">
        <v>3223.36652</v>
      </c>
      <c r="N85" s="23">
        <v>4369.6589100000001</v>
      </c>
      <c r="O85" s="23">
        <v>0</v>
      </c>
      <c r="P85" s="23">
        <v>0</v>
      </c>
      <c r="Q85" s="23">
        <v>3424.9863500000001</v>
      </c>
      <c r="R85" s="23">
        <v>4510.3130899999996</v>
      </c>
      <c r="S85" s="23">
        <v>0</v>
      </c>
      <c r="T85" s="23">
        <v>0</v>
      </c>
      <c r="U85" s="23">
        <v>3458.91021</v>
      </c>
      <c r="V85" s="23">
        <v>4897.5046700000003</v>
      </c>
      <c r="W85" s="29">
        <v>0</v>
      </c>
      <c r="X85" s="29">
        <v>0</v>
      </c>
      <c r="Y85" s="29">
        <v>3751.0349500000002</v>
      </c>
      <c r="Z85" s="29">
        <v>5094.5593799999997</v>
      </c>
      <c r="AA85" s="23"/>
      <c r="AB85" s="23"/>
      <c r="AC85" s="23">
        <v>3695.5421599999995</v>
      </c>
      <c r="AD85" s="23">
        <v>6122.9191199999996</v>
      </c>
      <c r="AE85" s="23">
        <v>0</v>
      </c>
      <c r="AF85" s="23">
        <v>0</v>
      </c>
      <c r="AG85" s="23">
        <v>3558.7795999999998</v>
      </c>
      <c r="AH85" s="23">
        <v>6857.1911899999996</v>
      </c>
      <c r="AI85" s="23">
        <v>0</v>
      </c>
      <c r="AJ85" s="23">
        <v>0</v>
      </c>
      <c r="AK85" s="23">
        <v>825.62490000000003</v>
      </c>
      <c r="AL85" s="23">
        <v>1247.9400800000001</v>
      </c>
      <c r="AM85" s="23">
        <v>0</v>
      </c>
      <c r="AN85" s="23">
        <v>0</v>
      </c>
      <c r="AO85" s="23">
        <v>821.96869000000004</v>
      </c>
      <c r="AP85" s="23">
        <v>1579.8596299999999</v>
      </c>
      <c r="AQ85" s="1"/>
      <c r="AR85" s="1"/>
      <c r="AS85" s="1"/>
    </row>
    <row r="86" spans="1:45" customFormat="1" ht="12.75" x14ac:dyDescent="0.2">
      <c r="A86" s="1" t="s">
        <v>159</v>
      </c>
      <c r="B86" s="1" t="s">
        <v>160</v>
      </c>
      <c r="C86" s="23">
        <v>0</v>
      </c>
      <c r="D86" s="23">
        <v>0</v>
      </c>
      <c r="E86" s="23">
        <v>22.123200000000001</v>
      </c>
      <c r="F86" s="23">
        <v>63.073329999999999</v>
      </c>
      <c r="G86" s="23">
        <v>0</v>
      </c>
      <c r="H86" s="23">
        <v>0</v>
      </c>
      <c r="I86" s="23">
        <v>11.027990000000001</v>
      </c>
      <c r="J86" s="23">
        <v>10.028969999999999</v>
      </c>
      <c r="K86" s="23">
        <v>0</v>
      </c>
      <c r="L86" s="23">
        <v>0</v>
      </c>
      <c r="M86" s="23">
        <v>6.2988400000000002</v>
      </c>
      <c r="N86" s="23">
        <v>5.05077</v>
      </c>
      <c r="O86" s="23">
        <v>0</v>
      </c>
      <c r="P86" s="23">
        <v>0</v>
      </c>
      <c r="Q86" s="23">
        <v>6.6468600000000002</v>
      </c>
      <c r="R86" s="23">
        <v>15.74112</v>
      </c>
      <c r="S86" s="23">
        <v>0</v>
      </c>
      <c r="T86" s="23">
        <v>0</v>
      </c>
      <c r="U86" s="23">
        <v>18.126999999999999</v>
      </c>
      <c r="V86" s="23">
        <v>34.424309999999998</v>
      </c>
      <c r="W86" s="29">
        <v>0</v>
      </c>
      <c r="X86" s="29">
        <v>0</v>
      </c>
      <c r="Y86" s="29">
        <v>19.86375</v>
      </c>
      <c r="Z86" s="29">
        <v>29.837589999999999</v>
      </c>
      <c r="AA86" s="23"/>
      <c r="AB86" s="23"/>
      <c r="AC86" s="23">
        <v>18.58942</v>
      </c>
      <c r="AD86" s="23">
        <v>41.524000000000001</v>
      </c>
      <c r="AE86" s="23">
        <v>0</v>
      </c>
      <c r="AF86" s="23">
        <v>0</v>
      </c>
      <c r="AG86" s="23">
        <v>31.96808</v>
      </c>
      <c r="AH86" s="23">
        <v>70.129900000000006</v>
      </c>
      <c r="AI86" s="23">
        <v>0</v>
      </c>
      <c r="AJ86" s="23">
        <v>0</v>
      </c>
      <c r="AK86" s="23">
        <v>7.3514799999999996</v>
      </c>
      <c r="AL86" s="23">
        <v>12.857849999999999</v>
      </c>
      <c r="AM86" s="23">
        <v>0</v>
      </c>
      <c r="AN86" s="23">
        <v>0</v>
      </c>
      <c r="AO86" s="23">
        <v>17.84348</v>
      </c>
      <c r="AP86" s="23">
        <v>32.698689999999999</v>
      </c>
      <c r="AQ86" s="1"/>
      <c r="AR86" s="1"/>
      <c r="AS86" s="1"/>
    </row>
    <row r="87" spans="1:45" customFormat="1" ht="12.75" x14ac:dyDescent="0.2">
      <c r="A87" s="1" t="s">
        <v>161</v>
      </c>
      <c r="B87" s="1" t="s">
        <v>162</v>
      </c>
      <c r="C87" s="23">
        <v>0</v>
      </c>
      <c r="D87" s="23">
        <v>0</v>
      </c>
      <c r="E87" s="23">
        <v>293.08300000000003</v>
      </c>
      <c r="F87" s="23">
        <v>569.25210000000004</v>
      </c>
      <c r="G87" s="23">
        <v>0</v>
      </c>
      <c r="H87" s="23">
        <v>0</v>
      </c>
      <c r="I87" s="23">
        <v>203.96100000000001</v>
      </c>
      <c r="J87" s="23">
        <v>399.10399999999998</v>
      </c>
      <c r="K87" s="23">
        <v>0</v>
      </c>
      <c r="L87" s="23">
        <v>0</v>
      </c>
      <c r="M87" s="23">
        <v>182.36199999999999</v>
      </c>
      <c r="N87" s="23">
        <v>328.95400000000001</v>
      </c>
      <c r="O87" s="23">
        <v>0</v>
      </c>
      <c r="P87" s="23">
        <v>0</v>
      </c>
      <c r="Q87" s="23">
        <v>190.76281</v>
      </c>
      <c r="R87" s="23">
        <v>389.62961999999999</v>
      </c>
      <c r="S87" s="23">
        <v>0</v>
      </c>
      <c r="T87" s="23">
        <v>0</v>
      </c>
      <c r="U87" s="23">
        <v>185.41490999999999</v>
      </c>
      <c r="V87" s="23">
        <v>421.21179000000001</v>
      </c>
      <c r="W87" s="29">
        <v>0</v>
      </c>
      <c r="X87" s="29">
        <v>0</v>
      </c>
      <c r="Y87" s="29">
        <v>187.38888</v>
      </c>
      <c r="Z87" s="29">
        <v>407.34566999999998</v>
      </c>
      <c r="AA87" s="23">
        <v>4.7282999999999999</v>
      </c>
      <c r="AB87" s="23">
        <v>9.4255399999999998</v>
      </c>
      <c r="AC87" s="23">
        <v>155.80549999999999</v>
      </c>
      <c r="AD87" s="23">
        <v>357.45870000000002</v>
      </c>
      <c r="AE87" s="23">
        <v>0</v>
      </c>
      <c r="AF87" s="23">
        <v>0</v>
      </c>
      <c r="AG87" s="23">
        <v>406.90606000000002</v>
      </c>
      <c r="AH87" s="23">
        <v>1795.7548200000001</v>
      </c>
      <c r="AI87" s="23">
        <v>0</v>
      </c>
      <c r="AJ87" s="23">
        <v>0</v>
      </c>
      <c r="AK87" s="23">
        <v>47.856499999999997</v>
      </c>
      <c r="AL87" s="23">
        <v>95.18056</v>
      </c>
      <c r="AM87" s="23">
        <v>0</v>
      </c>
      <c r="AN87" s="23">
        <v>0</v>
      </c>
      <c r="AO87" s="23">
        <v>84.679000000000002</v>
      </c>
      <c r="AP87" s="23">
        <v>399.45</v>
      </c>
      <c r="AQ87" s="1"/>
      <c r="AR87" s="1"/>
      <c r="AS87" s="1"/>
    </row>
    <row r="88" spans="1:45" customFormat="1" ht="12.75" x14ac:dyDescent="0.2">
      <c r="A88" s="1" t="s">
        <v>163</v>
      </c>
      <c r="B88" s="1" t="s">
        <v>164</v>
      </c>
      <c r="C88" s="23">
        <v>0</v>
      </c>
      <c r="D88" s="23">
        <v>0</v>
      </c>
      <c r="E88" s="23">
        <v>44.656500000000001</v>
      </c>
      <c r="F88" s="23">
        <v>240.13404</v>
      </c>
      <c r="G88" s="23">
        <v>0</v>
      </c>
      <c r="H88" s="23">
        <v>0</v>
      </c>
      <c r="I88" s="23">
        <v>148.6541</v>
      </c>
      <c r="J88" s="23">
        <v>405.16088000000002</v>
      </c>
      <c r="K88" s="23">
        <v>0</v>
      </c>
      <c r="L88" s="23">
        <v>0</v>
      </c>
      <c r="M88" s="23">
        <v>167.82480000000001</v>
      </c>
      <c r="N88" s="23">
        <v>551.77409</v>
      </c>
      <c r="O88" s="23">
        <v>0</v>
      </c>
      <c r="P88" s="23">
        <v>0</v>
      </c>
      <c r="Q88" s="23">
        <v>304.36479000000003</v>
      </c>
      <c r="R88" s="23">
        <v>899.54348000000005</v>
      </c>
      <c r="S88" s="23">
        <v>0</v>
      </c>
      <c r="T88" s="23">
        <v>0</v>
      </c>
      <c r="U88" s="23">
        <v>653.99219000000005</v>
      </c>
      <c r="V88" s="23">
        <v>1057.4817700000001</v>
      </c>
      <c r="W88" s="29">
        <v>1.7490000000000001</v>
      </c>
      <c r="X88" s="29">
        <v>0.78010000000000002</v>
      </c>
      <c r="Y88" s="29">
        <v>338.96221000000003</v>
      </c>
      <c r="Z88" s="29">
        <v>973.25508000000002</v>
      </c>
      <c r="AA88" s="23">
        <v>9.1590000000000007</v>
      </c>
      <c r="AB88" s="23">
        <v>4.1840000000000002</v>
      </c>
      <c r="AC88" s="23">
        <v>422.38251000000002</v>
      </c>
      <c r="AD88" s="23">
        <v>1160.5993799999997</v>
      </c>
      <c r="AE88" s="23">
        <v>0</v>
      </c>
      <c r="AF88" s="23">
        <v>0</v>
      </c>
      <c r="AG88" s="23">
        <v>527.10487999999998</v>
      </c>
      <c r="AH88" s="23">
        <v>1877.7759900000001</v>
      </c>
      <c r="AI88" s="23">
        <v>0</v>
      </c>
      <c r="AJ88" s="23">
        <v>0</v>
      </c>
      <c r="AK88" s="23">
        <v>190.60996</v>
      </c>
      <c r="AL88" s="23">
        <v>537.55003999999997</v>
      </c>
      <c r="AM88" s="23">
        <v>0</v>
      </c>
      <c r="AN88" s="23">
        <v>0</v>
      </c>
      <c r="AO88" s="23">
        <v>141.63683</v>
      </c>
      <c r="AP88" s="23">
        <v>434.81774000000001</v>
      </c>
      <c r="AQ88" s="1"/>
      <c r="AR88" s="1"/>
      <c r="AS88" s="1"/>
    </row>
    <row r="89" spans="1:45" customFormat="1" ht="12.75" x14ac:dyDescent="0.2">
      <c r="A89" s="1" t="s">
        <v>165</v>
      </c>
      <c r="B89" s="1" t="s">
        <v>166</v>
      </c>
      <c r="C89" s="23">
        <v>163.1</v>
      </c>
      <c r="D89" s="23">
        <v>28.58351</v>
      </c>
      <c r="E89" s="23">
        <v>75.411270000000002</v>
      </c>
      <c r="F89" s="23">
        <v>36.828800000000001</v>
      </c>
      <c r="G89" s="23">
        <v>110.1925</v>
      </c>
      <c r="H89" s="23">
        <v>19.21152</v>
      </c>
      <c r="I89" s="23">
        <v>62.094389999999997</v>
      </c>
      <c r="J89" s="23">
        <v>29.954910000000002</v>
      </c>
      <c r="K89" s="23">
        <v>124.066</v>
      </c>
      <c r="L89" s="23">
        <v>15.853</v>
      </c>
      <c r="M89" s="23">
        <v>65.980869999999996</v>
      </c>
      <c r="N89" s="23">
        <v>35.234780000000001</v>
      </c>
      <c r="O89" s="23">
        <v>96.212350000000001</v>
      </c>
      <c r="P89" s="23">
        <v>14.29888</v>
      </c>
      <c r="Q89" s="23">
        <v>255.89442</v>
      </c>
      <c r="R89" s="23">
        <v>68.289209999999997</v>
      </c>
      <c r="S89" s="23">
        <v>110.16243</v>
      </c>
      <c r="T89" s="23">
        <v>15.174010000000001</v>
      </c>
      <c r="U89" s="23">
        <v>123.46935999999999</v>
      </c>
      <c r="V89" s="23">
        <v>61.369280000000003</v>
      </c>
      <c r="W89" s="29">
        <v>0</v>
      </c>
      <c r="X89" s="29">
        <v>0</v>
      </c>
      <c r="Y89" s="29">
        <v>99.825999999999993</v>
      </c>
      <c r="Z89" s="29">
        <v>36.929540000000003</v>
      </c>
      <c r="AA89" s="23">
        <v>32.528999999999996</v>
      </c>
      <c r="AB89" s="23">
        <v>6.6819999999999995</v>
      </c>
      <c r="AC89" s="23">
        <v>865.82270000000005</v>
      </c>
      <c r="AD89" s="23">
        <v>129.21306999999999</v>
      </c>
      <c r="AE89" s="23">
        <v>192.68915999999999</v>
      </c>
      <c r="AF89" s="23">
        <v>37.8416</v>
      </c>
      <c r="AG89" s="23">
        <v>200.38709</v>
      </c>
      <c r="AH89" s="23">
        <v>85.045490000000001</v>
      </c>
      <c r="AI89" s="23">
        <v>19.003</v>
      </c>
      <c r="AJ89" s="23">
        <v>2.476</v>
      </c>
      <c r="AK89" s="23">
        <v>27.67699</v>
      </c>
      <c r="AL89" s="23">
        <v>6.3063799999999999</v>
      </c>
      <c r="AM89" s="23">
        <v>18.879989999999999</v>
      </c>
      <c r="AN89" s="23">
        <v>4.5008800000000004</v>
      </c>
      <c r="AO89" s="23">
        <v>165.09870000000001</v>
      </c>
      <c r="AP89" s="23">
        <v>83.642269999999996</v>
      </c>
      <c r="AQ89" s="1"/>
      <c r="AR89" s="1"/>
      <c r="AS89" s="1"/>
    </row>
    <row r="90" spans="1:45" customFormat="1" ht="12.75" x14ac:dyDescent="0.2">
      <c r="A90" s="1" t="s">
        <v>167</v>
      </c>
      <c r="B90" s="1" t="s">
        <v>168</v>
      </c>
      <c r="C90" s="23">
        <v>253.15199999999999</v>
      </c>
      <c r="D90" s="23">
        <v>65.536000000000001</v>
      </c>
      <c r="E90" s="23">
        <v>603.35658000000001</v>
      </c>
      <c r="F90" s="23">
        <v>359.92388</v>
      </c>
      <c r="G90" s="23">
        <v>222.82380000000001</v>
      </c>
      <c r="H90" s="23">
        <v>69.618449999999996</v>
      </c>
      <c r="I90" s="23">
        <v>389.98568</v>
      </c>
      <c r="J90" s="23">
        <v>179.80732</v>
      </c>
      <c r="K90" s="23">
        <v>272.887</v>
      </c>
      <c r="L90" s="23">
        <v>38.414999999999999</v>
      </c>
      <c r="M90" s="23">
        <v>660.07681000000002</v>
      </c>
      <c r="N90" s="23">
        <v>367.81776000000002</v>
      </c>
      <c r="O90" s="23">
        <v>140.85919999999999</v>
      </c>
      <c r="P90" s="23">
        <v>24.117719999999998</v>
      </c>
      <c r="Q90" s="23">
        <v>596.18176000000005</v>
      </c>
      <c r="R90" s="23">
        <v>276.12385999999998</v>
      </c>
      <c r="S90" s="23">
        <v>88.886520000000004</v>
      </c>
      <c r="T90" s="23">
        <v>13.682589999999999</v>
      </c>
      <c r="U90" s="23">
        <v>659.07267000000002</v>
      </c>
      <c r="V90" s="23">
        <v>361.92259999999999</v>
      </c>
      <c r="W90" s="29">
        <v>72.988</v>
      </c>
      <c r="X90" s="29">
        <v>31.245819999999998</v>
      </c>
      <c r="Y90" s="29">
        <v>778.82487000000003</v>
      </c>
      <c r="Z90" s="29">
        <v>372.15933000000001</v>
      </c>
      <c r="AA90" s="23">
        <v>1.75</v>
      </c>
      <c r="AB90" s="23">
        <v>0.46100000000000002</v>
      </c>
      <c r="AC90" s="23">
        <v>1328.3055200000001</v>
      </c>
      <c r="AD90" s="23">
        <v>630.12375000000009</v>
      </c>
      <c r="AE90" s="23">
        <v>269.42577</v>
      </c>
      <c r="AF90" s="23">
        <v>83.510900000000007</v>
      </c>
      <c r="AG90" s="23">
        <v>1272.72307</v>
      </c>
      <c r="AH90" s="23">
        <v>743.61099999999999</v>
      </c>
      <c r="AI90" s="23">
        <v>0</v>
      </c>
      <c r="AJ90" s="23">
        <v>0</v>
      </c>
      <c r="AK90" s="23">
        <v>261.15523000000002</v>
      </c>
      <c r="AL90" s="23">
        <v>102.50686</v>
      </c>
      <c r="AM90" s="23">
        <v>0</v>
      </c>
      <c r="AN90" s="23">
        <v>0</v>
      </c>
      <c r="AO90" s="23">
        <v>320.14388000000002</v>
      </c>
      <c r="AP90" s="23">
        <v>161.72864000000001</v>
      </c>
      <c r="AQ90" s="1"/>
      <c r="AR90" s="1"/>
      <c r="AS90" s="1"/>
    </row>
    <row r="91" spans="1:45" customFormat="1" ht="12.75" x14ac:dyDescent="0.2">
      <c r="A91" s="1" t="s">
        <v>169</v>
      </c>
      <c r="B91" s="1" t="s">
        <v>170</v>
      </c>
      <c r="C91" s="23">
        <v>0</v>
      </c>
      <c r="D91" s="23">
        <v>0</v>
      </c>
      <c r="E91" s="23">
        <v>694.44600000000003</v>
      </c>
      <c r="F91" s="23">
        <v>249.26757000000001</v>
      </c>
      <c r="G91" s="23">
        <v>0</v>
      </c>
      <c r="H91" s="23">
        <v>0</v>
      </c>
      <c r="I91" s="23">
        <v>1102.5530000000001</v>
      </c>
      <c r="J91" s="23">
        <v>383.09474</v>
      </c>
      <c r="K91" s="23">
        <v>0</v>
      </c>
      <c r="L91" s="23">
        <v>0</v>
      </c>
      <c r="M91" s="23">
        <v>720.16300000000001</v>
      </c>
      <c r="N91" s="23">
        <v>339.77199999999999</v>
      </c>
      <c r="O91" s="23">
        <v>0</v>
      </c>
      <c r="P91" s="23">
        <v>0</v>
      </c>
      <c r="Q91" s="23">
        <v>650.40300000000002</v>
      </c>
      <c r="R91" s="23">
        <v>288.22813000000002</v>
      </c>
      <c r="S91" s="23">
        <v>0</v>
      </c>
      <c r="T91" s="23">
        <v>0</v>
      </c>
      <c r="U91" s="23">
        <v>670.48545000000001</v>
      </c>
      <c r="V91" s="23">
        <v>322.70850999999999</v>
      </c>
      <c r="W91" s="29">
        <v>0</v>
      </c>
      <c r="X91" s="29">
        <v>0</v>
      </c>
      <c r="Y91" s="29">
        <v>1025.662</v>
      </c>
      <c r="Z91" s="29">
        <v>506.27014000000003</v>
      </c>
      <c r="AA91" s="23"/>
      <c r="AB91" s="23"/>
      <c r="AC91" s="23">
        <v>1410.5500000000002</v>
      </c>
      <c r="AD91" s="23">
        <v>763.96822999999995</v>
      </c>
      <c r="AE91" s="23">
        <v>0</v>
      </c>
      <c r="AF91" s="23">
        <v>0</v>
      </c>
      <c r="AG91" s="23">
        <v>718.76964999999996</v>
      </c>
      <c r="AH91" s="23">
        <v>526.13610000000006</v>
      </c>
      <c r="AI91" s="23">
        <v>0</v>
      </c>
      <c r="AJ91" s="23">
        <v>0</v>
      </c>
      <c r="AK91" s="23">
        <v>296.67397</v>
      </c>
      <c r="AL91" s="23">
        <v>159.60992999999999</v>
      </c>
      <c r="AM91" s="23">
        <v>0</v>
      </c>
      <c r="AN91" s="23">
        <v>0</v>
      </c>
      <c r="AO91" s="23">
        <v>56.002659999999999</v>
      </c>
      <c r="AP91" s="23">
        <v>44.833170000000003</v>
      </c>
      <c r="AQ91" s="1"/>
      <c r="AR91" s="1"/>
      <c r="AS91" s="1"/>
    </row>
    <row r="92" spans="1:45" customFormat="1" ht="12.75" x14ac:dyDescent="0.2">
      <c r="A92" s="1" t="s">
        <v>171</v>
      </c>
      <c r="B92" s="1" t="s">
        <v>172</v>
      </c>
      <c r="C92" s="23">
        <v>0</v>
      </c>
      <c r="D92" s="23">
        <v>0</v>
      </c>
      <c r="E92" s="23">
        <v>91.376999999999995</v>
      </c>
      <c r="F92" s="23">
        <v>125.77804999999999</v>
      </c>
      <c r="G92" s="23" t="s">
        <v>229</v>
      </c>
      <c r="H92" s="23" t="s">
        <v>229</v>
      </c>
      <c r="I92" s="23" t="s">
        <v>229</v>
      </c>
      <c r="J92" s="23" t="s">
        <v>229</v>
      </c>
      <c r="K92" s="23">
        <v>0</v>
      </c>
      <c r="L92" s="23">
        <v>0</v>
      </c>
      <c r="M92" s="23">
        <v>7.0466100000000003</v>
      </c>
      <c r="N92" s="23">
        <v>29.921589999999998</v>
      </c>
      <c r="O92" s="23">
        <v>0</v>
      </c>
      <c r="P92" s="23">
        <v>0</v>
      </c>
      <c r="Q92" s="23">
        <v>1.98</v>
      </c>
      <c r="R92" s="23">
        <v>8.0257699999999996</v>
      </c>
      <c r="S92" s="23">
        <v>0</v>
      </c>
      <c r="T92" s="23">
        <v>0</v>
      </c>
      <c r="U92" s="23">
        <v>1.1294999999999999</v>
      </c>
      <c r="V92" s="23">
        <v>9.3188300000000002</v>
      </c>
      <c r="W92" s="29" t="s">
        <v>229</v>
      </c>
      <c r="X92" s="29" t="s">
        <v>229</v>
      </c>
      <c r="Y92" s="29" t="s">
        <v>229</v>
      </c>
      <c r="Z92" s="29" t="s">
        <v>229</v>
      </c>
      <c r="AA92" s="23"/>
      <c r="AB92" s="23"/>
      <c r="AC92" s="23"/>
      <c r="AD92" s="23"/>
      <c r="AE92" s="23" t="s">
        <v>229</v>
      </c>
      <c r="AF92" s="23" t="s">
        <v>229</v>
      </c>
      <c r="AG92" s="23" t="s">
        <v>229</v>
      </c>
      <c r="AH92" s="23" t="s">
        <v>229</v>
      </c>
      <c r="AI92" s="23" t="s">
        <v>229</v>
      </c>
      <c r="AJ92" s="23" t="s">
        <v>229</v>
      </c>
      <c r="AK92" s="23" t="s">
        <v>229</v>
      </c>
      <c r="AL92" s="23" t="s">
        <v>229</v>
      </c>
      <c r="AM92" s="23" t="s">
        <v>229</v>
      </c>
      <c r="AN92" s="23" t="s">
        <v>229</v>
      </c>
      <c r="AO92" s="23" t="s">
        <v>229</v>
      </c>
      <c r="AP92" s="23" t="s">
        <v>229</v>
      </c>
      <c r="AQ92" s="1"/>
      <c r="AR92" s="1"/>
      <c r="AS92" s="1"/>
    </row>
    <row r="93" spans="1:45" customFormat="1" ht="12.75" x14ac:dyDescent="0.2">
      <c r="A93" s="1" t="s">
        <v>173</v>
      </c>
      <c r="B93" s="1" t="s">
        <v>174</v>
      </c>
      <c r="C93" s="23" t="s">
        <v>229</v>
      </c>
      <c r="D93" s="23" t="s">
        <v>229</v>
      </c>
      <c r="E93" s="23" t="s">
        <v>229</v>
      </c>
      <c r="F93" s="23" t="s">
        <v>229</v>
      </c>
      <c r="G93" s="23" t="s">
        <v>229</v>
      </c>
      <c r="H93" s="23" t="s">
        <v>229</v>
      </c>
      <c r="I93" s="23" t="s">
        <v>229</v>
      </c>
      <c r="J93" s="23" t="s">
        <v>229</v>
      </c>
      <c r="K93" s="23" t="s">
        <v>229</v>
      </c>
      <c r="L93" s="23" t="s">
        <v>229</v>
      </c>
      <c r="M93" s="23" t="s">
        <v>229</v>
      </c>
      <c r="N93" s="23" t="s">
        <v>229</v>
      </c>
      <c r="O93" s="23" t="s">
        <v>229</v>
      </c>
      <c r="P93" s="23" t="s">
        <v>229</v>
      </c>
      <c r="Q93" s="23" t="s">
        <v>229</v>
      </c>
      <c r="R93" s="23" t="s">
        <v>229</v>
      </c>
      <c r="S93" s="23" t="s">
        <v>229</v>
      </c>
      <c r="T93" s="23" t="s">
        <v>229</v>
      </c>
      <c r="U93" s="23" t="s">
        <v>229</v>
      </c>
      <c r="V93" s="23" t="s">
        <v>229</v>
      </c>
      <c r="W93" s="29" t="s">
        <v>229</v>
      </c>
      <c r="X93" s="29" t="s">
        <v>229</v>
      </c>
      <c r="Y93" s="29" t="s">
        <v>229</v>
      </c>
      <c r="Z93" s="29" t="s">
        <v>229</v>
      </c>
      <c r="AA93" s="23"/>
      <c r="AB93" s="23"/>
      <c r="AC93" s="23"/>
      <c r="AD93" s="23"/>
      <c r="AE93" s="23" t="s">
        <v>229</v>
      </c>
      <c r="AF93" s="23" t="s">
        <v>229</v>
      </c>
      <c r="AG93" s="23" t="s">
        <v>229</v>
      </c>
      <c r="AH93" s="23" t="s">
        <v>229</v>
      </c>
      <c r="AI93" s="23" t="s">
        <v>229</v>
      </c>
      <c r="AJ93" s="23" t="s">
        <v>229</v>
      </c>
      <c r="AK93" s="23" t="s">
        <v>229</v>
      </c>
      <c r="AL93" s="23" t="s">
        <v>229</v>
      </c>
      <c r="AM93" s="23" t="s">
        <v>229</v>
      </c>
      <c r="AN93" s="23" t="s">
        <v>229</v>
      </c>
      <c r="AO93" s="23" t="s">
        <v>229</v>
      </c>
      <c r="AP93" s="23" t="s">
        <v>229</v>
      </c>
      <c r="AQ93" s="1"/>
      <c r="AR93" s="1"/>
      <c r="AS93" s="1"/>
    </row>
    <row r="94" spans="1:45" customFormat="1" ht="12.75" x14ac:dyDescent="0.2">
      <c r="A94" s="1" t="s">
        <v>175</v>
      </c>
      <c r="B94" s="1" t="s">
        <v>176</v>
      </c>
      <c r="C94" s="23" t="s">
        <v>229</v>
      </c>
      <c r="D94" s="23" t="s">
        <v>229</v>
      </c>
      <c r="E94" s="23" t="s">
        <v>229</v>
      </c>
      <c r="F94" s="23" t="s">
        <v>229</v>
      </c>
      <c r="G94" s="23">
        <v>0</v>
      </c>
      <c r="H94" s="23">
        <v>0</v>
      </c>
      <c r="I94" s="23">
        <v>20</v>
      </c>
      <c r="J94" s="23">
        <v>0.80800000000000005</v>
      </c>
      <c r="K94" s="23">
        <v>0</v>
      </c>
      <c r="L94" s="23">
        <v>0</v>
      </c>
      <c r="M94" s="23">
        <v>79.2</v>
      </c>
      <c r="N94" s="23">
        <v>17.231999999999999</v>
      </c>
      <c r="O94" s="23" t="s">
        <v>229</v>
      </c>
      <c r="P94" s="23" t="s">
        <v>229</v>
      </c>
      <c r="Q94" s="23" t="s">
        <v>229</v>
      </c>
      <c r="R94" s="23" t="s">
        <v>229</v>
      </c>
      <c r="S94" s="23">
        <v>0</v>
      </c>
      <c r="T94" s="23">
        <v>0</v>
      </c>
      <c r="U94" s="23">
        <v>0.80967999999999996</v>
      </c>
      <c r="V94" s="23">
        <v>2.9702799999999998</v>
      </c>
      <c r="W94" s="29" t="s">
        <v>229</v>
      </c>
      <c r="X94" s="29" t="s">
        <v>229</v>
      </c>
      <c r="Y94" s="29" t="s">
        <v>229</v>
      </c>
      <c r="Z94" s="29" t="s">
        <v>229</v>
      </c>
      <c r="AA94" s="23"/>
      <c r="AB94" s="23"/>
      <c r="AC94" s="23">
        <v>27.714999999999996</v>
      </c>
      <c r="AD94" s="23">
        <v>17.92512</v>
      </c>
      <c r="AE94" s="23">
        <v>0</v>
      </c>
      <c r="AF94" s="23">
        <v>0</v>
      </c>
      <c r="AG94" s="23">
        <v>15.603999999999999</v>
      </c>
      <c r="AH94" s="23">
        <v>5.8883599999999996</v>
      </c>
      <c r="AI94" s="23" t="s">
        <v>229</v>
      </c>
      <c r="AJ94" s="23" t="s">
        <v>229</v>
      </c>
      <c r="AK94" s="23" t="s">
        <v>229</v>
      </c>
      <c r="AL94" s="23" t="s">
        <v>229</v>
      </c>
      <c r="AM94" s="23">
        <v>0</v>
      </c>
      <c r="AN94" s="23">
        <v>0</v>
      </c>
      <c r="AO94" s="23">
        <v>0.62280000000000002</v>
      </c>
      <c r="AP94" s="23">
        <v>1.3895999999999999</v>
      </c>
      <c r="AQ94" s="1"/>
      <c r="AR94" s="1"/>
      <c r="AS94" s="1"/>
    </row>
    <row r="95" spans="1:45" customFormat="1" ht="12.75" x14ac:dyDescent="0.2">
      <c r="A95" s="1" t="s">
        <v>177</v>
      </c>
      <c r="B95" s="1" t="s">
        <v>178</v>
      </c>
      <c r="C95" s="23">
        <v>31.021000000000001</v>
      </c>
      <c r="D95" s="23">
        <v>21.747</v>
      </c>
      <c r="E95" s="23">
        <v>30.155000000000001</v>
      </c>
      <c r="F95" s="23">
        <v>22.654</v>
      </c>
      <c r="G95" s="23">
        <v>464.87099999999998</v>
      </c>
      <c r="H95" s="23">
        <v>407.12400000000002</v>
      </c>
      <c r="I95" s="23">
        <v>64.5</v>
      </c>
      <c r="J95" s="23">
        <v>49.414000000000001</v>
      </c>
      <c r="K95" s="23">
        <v>33.064999999999998</v>
      </c>
      <c r="L95" s="23">
        <v>45.386000000000003</v>
      </c>
      <c r="M95" s="23">
        <v>258</v>
      </c>
      <c r="N95" s="23">
        <v>226.45</v>
      </c>
      <c r="O95" s="23">
        <v>43.344999999999999</v>
      </c>
      <c r="P95" s="23">
        <v>57.238999999999997</v>
      </c>
      <c r="Q95" s="23">
        <v>129</v>
      </c>
      <c r="R95" s="23">
        <v>134.97200000000001</v>
      </c>
      <c r="S95" s="23">
        <v>29.007999999999999</v>
      </c>
      <c r="T95" s="23">
        <v>42.201999999999998</v>
      </c>
      <c r="U95" s="23">
        <v>0</v>
      </c>
      <c r="V95" s="23">
        <v>0</v>
      </c>
      <c r="W95" s="29">
        <v>29.327999999999999</v>
      </c>
      <c r="X95" s="29">
        <v>44.198</v>
      </c>
      <c r="Y95" s="29">
        <v>173.71969999999999</v>
      </c>
      <c r="Z95" s="29">
        <v>165.17785000000001</v>
      </c>
      <c r="AA95" s="23">
        <v>16.774999999999999</v>
      </c>
      <c r="AB95" s="23">
        <v>32.110999999999997</v>
      </c>
      <c r="AC95" s="23">
        <v>2851.4868000000001</v>
      </c>
      <c r="AD95" s="23">
        <v>2953.3323399999999</v>
      </c>
      <c r="AE95" s="23">
        <v>0</v>
      </c>
      <c r="AF95" s="23">
        <v>0</v>
      </c>
      <c r="AG95" s="23">
        <v>2247.0828200000001</v>
      </c>
      <c r="AH95" s="23">
        <v>3193.7752599999999</v>
      </c>
      <c r="AI95" s="23">
        <v>0</v>
      </c>
      <c r="AJ95" s="23">
        <v>0</v>
      </c>
      <c r="AK95" s="23">
        <v>614.41899999999998</v>
      </c>
      <c r="AL95" s="23">
        <v>587.33794999999998</v>
      </c>
      <c r="AM95" s="23">
        <v>0</v>
      </c>
      <c r="AN95" s="23">
        <v>0</v>
      </c>
      <c r="AO95" s="23">
        <v>676.37599999999998</v>
      </c>
      <c r="AP95" s="23">
        <v>788.62334999999996</v>
      </c>
      <c r="AQ95" s="1"/>
      <c r="AR95" s="1"/>
      <c r="AS95" s="1"/>
    </row>
    <row r="96" spans="1:45" customFormat="1" ht="12.75" x14ac:dyDescent="0.2">
      <c r="A96" s="1" t="s">
        <v>179</v>
      </c>
      <c r="B96" s="1" t="s">
        <v>180</v>
      </c>
      <c r="C96" s="23">
        <v>0</v>
      </c>
      <c r="D96" s="23">
        <v>0</v>
      </c>
      <c r="E96" s="23">
        <v>12.5694</v>
      </c>
      <c r="F96" s="23">
        <v>47.804229999999997</v>
      </c>
      <c r="G96" s="23" t="s">
        <v>229</v>
      </c>
      <c r="H96" s="23" t="s">
        <v>229</v>
      </c>
      <c r="I96" s="23" t="s">
        <v>229</v>
      </c>
      <c r="J96" s="23" t="s">
        <v>229</v>
      </c>
      <c r="K96" s="23" t="s">
        <v>229</v>
      </c>
      <c r="L96" s="23" t="s">
        <v>229</v>
      </c>
      <c r="M96" s="23" t="s">
        <v>229</v>
      </c>
      <c r="N96" s="23" t="s">
        <v>229</v>
      </c>
      <c r="O96" s="23">
        <v>16.215</v>
      </c>
      <c r="P96" s="23">
        <v>19.3536</v>
      </c>
      <c r="Q96" s="23">
        <v>10.085000000000001</v>
      </c>
      <c r="R96" s="23">
        <v>42.53098</v>
      </c>
      <c r="S96" s="23">
        <v>32.389000000000003</v>
      </c>
      <c r="T96" s="23">
        <v>38.7072</v>
      </c>
      <c r="U96" s="23">
        <v>0.50831000000000004</v>
      </c>
      <c r="V96" s="23">
        <v>3.0478499999999999</v>
      </c>
      <c r="W96" s="29">
        <v>232.91401999999999</v>
      </c>
      <c r="X96" s="29">
        <v>157.82263</v>
      </c>
      <c r="Y96" s="29">
        <v>0</v>
      </c>
      <c r="Z96" s="29">
        <v>0</v>
      </c>
      <c r="AA96" s="23">
        <v>5170.7567600000011</v>
      </c>
      <c r="AB96" s="23">
        <v>6688.0241400000004</v>
      </c>
      <c r="AC96" s="23">
        <v>4.0000000000000001E-3</v>
      </c>
      <c r="AD96" s="23">
        <v>4.0000000000000002E-4</v>
      </c>
      <c r="AE96" s="23">
        <v>4105.5673999999999</v>
      </c>
      <c r="AF96" s="23">
        <v>6267.3443100000004</v>
      </c>
      <c r="AG96" s="23">
        <v>0</v>
      </c>
      <c r="AH96" s="23">
        <v>0</v>
      </c>
      <c r="AI96" s="23">
        <v>1327.80169</v>
      </c>
      <c r="AJ96" s="23">
        <v>1533.7082499999999</v>
      </c>
      <c r="AK96" s="23">
        <v>0</v>
      </c>
      <c r="AL96" s="23">
        <v>0</v>
      </c>
      <c r="AM96" s="23">
        <v>794.31600000000003</v>
      </c>
      <c r="AN96" s="23">
        <v>1732.22748</v>
      </c>
      <c r="AO96" s="23">
        <v>0.32040000000000002</v>
      </c>
      <c r="AP96" s="23">
        <v>1.4885999999999999</v>
      </c>
      <c r="AQ96" s="1"/>
      <c r="AR96" s="1"/>
      <c r="AS96" s="1"/>
    </row>
    <row r="97" spans="1:45" customFormat="1" ht="12.75" x14ac:dyDescent="0.2">
      <c r="A97" s="1" t="s">
        <v>181</v>
      </c>
      <c r="B97" s="1" t="s">
        <v>182</v>
      </c>
      <c r="C97" s="23">
        <v>0</v>
      </c>
      <c r="D97" s="23">
        <v>0</v>
      </c>
      <c r="E97" s="23">
        <v>42.249000000000002</v>
      </c>
      <c r="F97" s="23">
        <v>30.297640000000001</v>
      </c>
      <c r="G97" s="23">
        <v>0</v>
      </c>
      <c r="H97" s="23">
        <v>0</v>
      </c>
      <c r="I97" s="23">
        <v>16.715</v>
      </c>
      <c r="J97" s="23">
        <v>31.195</v>
      </c>
      <c r="K97" s="23">
        <v>0</v>
      </c>
      <c r="L97" s="23">
        <v>0</v>
      </c>
      <c r="M97" s="23">
        <v>6.1562999999999999</v>
      </c>
      <c r="N97" s="23">
        <v>7.6816000000000004</v>
      </c>
      <c r="O97" s="23">
        <v>0</v>
      </c>
      <c r="P97" s="23">
        <v>0</v>
      </c>
      <c r="Q97" s="23">
        <v>16.27692</v>
      </c>
      <c r="R97" s="23">
        <v>6.6035300000000001</v>
      </c>
      <c r="S97" s="23">
        <v>0</v>
      </c>
      <c r="T97" s="23">
        <v>0</v>
      </c>
      <c r="U97" s="23">
        <v>2.7694200000000002</v>
      </c>
      <c r="V97" s="23">
        <v>1.9131499999999999</v>
      </c>
      <c r="W97" s="29">
        <v>0</v>
      </c>
      <c r="X97" s="29">
        <v>0</v>
      </c>
      <c r="Y97" s="29">
        <v>51.891240000000003</v>
      </c>
      <c r="Z97" s="29">
        <v>40.746229999999997</v>
      </c>
      <c r="AA97" s="23"/>
      <c r="AB97" s="23"/>
      <c r="AC97" s="23">
        <v>39.680720000000001</v>
      </c>
      <c r="AD97" s="23">
        <v>30.36242</v>
      </c>
      <c r="AE97" s="23">
        <v>0</v>
      </c>
      <c r="AF97" s="23">
        <v>0</v>
      </c>
      <c r="AG97" s="23">
        <v>17.16479</v>
      </c>
      <c r="AH97" s="23">
        <v>14.00597</v>
      </c>
      <c r="AI97" s="23">
        <v>0</v>
      </c>
      <c r="AJ97" s="23">
        <v>0</v>
      </c>
      <c r="AK97" s="23">
        <v>3.21706</v>
      </c>
      <c r="AL97" s="23">
        <v>2.3822299999999998</v>
      </c>
      <c r="AM97" s="23">
        <v>0</v>
      </c>
      <c r="AN97" s="23">
        <v>0</v>
      </c>
      <c r="AO97" s="23">
        <v>1.9207700000000001</v>
      </c>
      <c r="AP97" s="23">
        <v>1.3152999999999999</v>
      </c>
      <c r="AQ97" s="1"/>
      <c r="AR97" s="1"/>
      <c r="AS97" s="1"/>
    </row>
    <row r="98" spans="1:45" customFormat="1" ht="12.75" x14ac:dyDescent="0.2">
      <c r="A98" s="1" t="s">
        <v>183</v>
      </c>
      <c r="B98" s="1" t="s">
        <v>184</v>
      </c>
      <c r="C98" s="23">
        <v>0</v>
      </c>
      <c r="D98" s="23">
        <v>0</v>
      </c>
      <c r="E98" s="23">
        <v>140</v>
      </c>
      <c r="F98" s="23">
        <v>185.51882000000001</v>
      </c>
      <c r="G98" s="23">
        <v>0</v>
      </c>
      <c r="H98" s="23">
        <v>0</v>
      </c>
      <c r="I98" s="23">
        <v>297.98500000000001</v>
      </c>
      <c r="J98" s="23">
        <v>195.92008999999999</v>
      </c>
      <c r="K98" s="23">
        <v>0</v>
      </c>
      <c r="L98" s="23">
        <v>0</v>
      </c>
      <c r="M98" s="23">
        <v>71.625</v>
      </c>
      <c r="N98" s="23">
        <v>122.52236000000001</v>
      </c>
      <c r="O98" s="23">
        <v>0</v>
      </c>
      <c r="P98" s="23">
        <v>0</v>
      </c>
      <c r="Q98" s="23">
        <v>429.04</v>
      </c>
      <c r="R98" s="23">
        <v>150.63124999999999</v>
      </c>
      <c r="S98" s="23">
        <v>0</v>
      </c>
      <c r="T98" s="23">
        <v>0</v>
      </c>
      <c r="U98" s="23">
        <v>1494.7393</v>
      </c>
      <c r="V98" s="23">
        <v>594.55344000000002</v>
      </c>
      <c r="W98" s="29">
        <v>0</v>
      </c>
      <c r="X98" s="29">
        <v>0</v>
      </c>
      <c r="Y98" s="29">
        <v>1218.008</v>
      </c>
      <c r="Z98" s="29">
        <v>565.85934999999995</v>
      </c>
      <c r="AA98" s="23">
        <v>312</v>
      </c>
      <c r="AB98" s="23">
        <v>50.066029999999998</v>
      </c>
      <c r="AC98" s="23">
        <v>977.10253</v>
      </c>
      <c r="AD98" s="23">
        <v>622.55425000000002</v>
      </c>
      <c r="AE98" s="23">
        <v>0</v>
      </c>
      <c r="AF98" s="23">
        <v>0</v>
      </c>
      <c r="AG98" s="23">
        <v>834.44800999999995</v>
      </c>
      <c r="AH98" s="23">
        <v>449.26249000000001</v>
      </c>
      <c r="AI98" s="23">
        <v>0</v>
      </c>
      <c r="AJ98" s="23">
        <v>0</v>
      </c>
      <c r="AK98" s="23">
        <v>111.88301</v>
      </c>
      <c r="AL98" s="23">
        <v>33.855960000000003</v>
      </c>
      <c r="AM98" s="23">
        <v>0</v>
      </c>
      <c r="AN98" s="23">
        <v>0</v>
      </c>
      <c r="AO98" s="23">
        <v>241.37</v>
      </c>
      <c r="AP98" s="23">
        <v>96.048370000000006</v>
      </c>
      <c r="AQ98" s="1"/>
      <c r="AR98" s="1"/>
      <c r="AS98" s="1"/>
    </row>
    <row r="99" spans="1:45" customFormat="1" ht="12.75" x14ac:dyDescent="0.2">
      <c r="A99" s="1" t="s">
        <v>185</v>
      </c>
      <c r="B99" s="1" t="s">
        <v>186</v>
      </c>
      <c r="C99" s="23">
        <v>11376.484</v>
      </c>
      <c r="D99" s="23">
        <v>690.29025000000001</v>
      </c>
      <c r="E99" s="23">
        <v>0.16500000000000001</v>
      </c>
      <c r="F99" s="23">
        <v>1.392E-2</v>
      </c>
      <c r="G99" s="23">
        <v>28660.827000000001</v>
      </c>
      <c r="H99" s="23">
        <v>1604.7640100000001</v>
      </c>
      <c r="I99" s="23">
        <v>0</v>
      </c>
      <c r="J99" s="23">
        <v>0</v>
      </c>
      <c r="K99" s="23">
        <v>17349.411</v>
      </c>
      <c r="L99" s="23">
        <v>1091.8659</v>
      </c>
      <c r="M99" s="23">
        <v>0</v>
      </c>
      <c r="N99" s="23">
        <v>0</v>
      </c>
      <c r="O99" s="23">
        <v>15653.549000000001</v>
      </c>
      <c r="P99" s="23">
        <v>999.17814999999996</v>
      </c>
      <c r="Q99" s="23">
        <v>0</v>
      </c>
      <c r="R99" s="23">
        <v>0</v>
      </c>
      <c r="S99" s="23">
        <v>30605.96</v>
      </c>
      <c r="T99" s="23">
        <v>3136.2957999999999</v>
      </c>
      <c r="U99" s="23">
        <v>0</v>
      </c>
      <c r="V99" s="23">
        <v>0</v>
      </c>
      <c r="W99" s="29">
        <v>33105.264999999999</v>
      </c>
      <c r="X99" s="29">
        <v>4682.1156799999999</v>
      </c>
      <c r="Y99" s="29">
        <v>55</v>
      </c>
      <c r="Z99" s="29">
        <v>11.736330000000001</v>
      </c>
      <c r="AA99" s="23">
        <v>5478.2699999999995</v>
      </c>
      <c r="AB99" s="23">
        <v>688.65309999999999</v>
      </c>
      <c r="AC99" s="23">
        <v>198.00149999999999</v>
      </c>
      <c r="AD99" s="23">
        <v>48.19453</v>
      </c>
      <c r="AE99" s="23">
        <v>25212.78</v>
      </c>
      <c r="AF99" s="23">
        <v>4476.8811999999998</v>
      </c>
      <c r="AG99" s="23">
        <v>539.29999999999995</v>
      </c>
      <c r="AH99" s="23">
        <v>69.785759999999996</v>
      </c>
      <c r="AI99" s="23">
        <v>5023.3</v>
      </c>
      <c r="AJ99" s="23">
        <v>895.13959999999997</v>
      </c>
      <c r="AK99" s="23">
        <v>20</v>
      </c>
      <c r="AL99" s="23">
        <v>0.98899999999999999</v>
      </c>
      <c r="AM99" s="23">
        <v>8154.6</v>
      </c>
      <c r="AN99" s="23">
        <v>1557.7028</v>
      </c>
      <c r="AO99" s="23">
        <v>1042.08</v>
      </c>
      <c r="AP99" s="23">
        <v>108.81591</v>
      </c>
      <c r="AQ99" s="1"/>
      <c r="AR99" s="1"/>
      <c r="AS99" s="1"/>
    </row>
    <row r="100" spans="1:45" customFormat="1" ht="12.75" x14ac:dyDescent="0.2">
      <c r="A100" s="1" t="s">
        <v>187</v>
      </c>
      <c r="B100" s="1" t="s">
        <v>188</v>
      </c>
      <c r="C100" s="23">
        <v>0</v>
      </c>
      <c r="D100" s="23">
        <v>0</v>
      </c>
      <c r="E100" s="23">
        <v>10</v>
      </c>
      <c r="F100" s="23">
        <v>1.0133000000000001</v>
      </c>
      <c r="G100" s="23">
        <v>0</v>
      </c>
      <c r="H100" s="23">
        <v>0</v>
      </c>
      <c r="I100" s="23">
        <v>252.1</v>
      </c>
      <c r="J100" s="23">
        <v>57.335560000000001</v>
      </c>
      <c r="K100" s="23">
        <v>0</v>
      </c>
      <c r="L100" s="23">
        <v>0</v>
      </c>
      <c r="M100" s="23">
        <v>349.16</v>
      </c>
      <c r="N100" s="23">
        <v>64.991500000000002</v>
      </c>
      <c r="O100" s="23">
        <v>0</v>
      </c>
      <c r="P100" s="23">
        <v>0</v>
      </c>
      <c r="Q100" s="23">
        <v>162</v>
      </c>
      <c r="R100" s="23">
        <v>39.862000000000002</v>
      </c>
      <c r="S100" s="23">
        <v>0</v>
      </c>
      <c r="T100" s="23">
        <v>0</v>
      </c>
      <c r="U100" s="23">
        <v>201.77</v>
      </c>
      <c r="V100" s="23">
        <v>69.963260000000005</v>
      </c>
      <c r="W100" s="29">
        <v>0</v>
      </c>
      <c r="X100" s="29">
        <v>0</v>
      </c>
      <c r="Y100" s="29">
        <v>122.96</v>
      </c>
      <c r="Z100" s="29">
        <v>62.393999999999998</v>
      </c>
      <c r="AA100" s="23"/>
      <c r="AB100" s="23"/>
      <c r="AC100" s="23">
        <v>111.002</v>
      </c>
      <c r="AD100" s="23">
        <v>66.439790000000002</v>
      </c>
      <c r="AE100" s="23">
        <v>0</v>
      </c>
      <c r="AF100" s="23">
        <v>0</v>
      </c>
      <c r="AG100" s="23">
        <v>34.872</v>
      </c>
      <c r="AH100" s="23">
        <v>30.057780000000001</v>
      </c>
      <c r="AI100" s="23">
        <v>0</v>
      </c>
      <c r="AJ100" s="23">
        <v>0</v>
      </c>
      <c r="AK100" s="23">
        <v>4.9720000000000004</v>
      </c>
      <c r="AL100" s="23">
        <v>0.29430000000000001</v>
      </c>
      <c r="AM100" s="23" t="s">
        <v>229</v>
      </c>
      <c r="AN100" s="23" t="s">
        <v>229</v>
      </c>
      <c r="AO100" s="23" t="s">
        <v>229</v>
      </c>
      <c r="AP100" s="23" t="s">
        <v>229</v>
      </c>
      <c r="AQ100" s="1"/>
      <c r="AR100" s="1"/>
      <c r="AS100" s="1"/>
    </row>
    <row r="101" spans="1:45" customFormat="1" ht="12.75" x14ac:dyDescent="0.2">
      <c r="A101" s="1" t="s">
        <v>189</v>
      </c>
      <c r="B101" s="1" t="s">
        <v>190</v>
      </c>
      <c r="C101" s="23">
        <v>0</v>
      </c>
      <c r="D101" s="23">
        <v>0</v>
      </c>
      <c r="E101" s="23">
        <v>211.78</v>
      </c>
      <c r="F101" s="23">
        <v>112.22499999999999</v>
      </c>
      <c r="G101" s="23">
        <v>0</v>
      </c>
      <c r="H101" s="23">
        <v>0</v>
      </c>
      <c r="I101" s="23">
        <v>2189.7199999999998</v>
      </c>
      <c r="J101" s="23">
        <v>699.25752999999997</v>
      </c>
      <c r="K101" s="23">
        <v>0</v>
      </c>
      <c r="L101" s="23">
        <v>0</v>
      </c>
      <c r="M101" s="23">
        <v>547.44000000000005</v>
      </c>
      <c r="N101" s="23">
        <v>250.80833000000001</v>
      </c>
      <c r="O101" s="23">
        <v>0</v>
      </c>
      <c r="P101" s="23">
        <v>0</v>
      </c>
      <c r="Q101" s="23">
        <v>1652.624</v>
      </c>
      <c r="R101" s="23">
        <v>789.48523999999998</v>
      </c>
      <c r="S101" s="23">
        <v>0</v>
      </c>
      <c r="T101" s="23">
        <v>0</v>
      </c>
      <c r="U101" s="23">
        <v>4035.41</v>
      </c>
      <c r="V101" s="23">
        <v>1840.20551</v>
      </c>
      <c r="W101" s="29">
        <v>55</v>
      </c>
      <c r="X101" s="29">
        <v>12.88114</v>
      </c>
      <c r="Y101" s="29">
        <v>4671.5600000000004</v>
      </c>
      <c r="Z101" s="29">
        <v>2542.1367</v>
      </c>
      <c r="AA101" s="23"/>
      <c r="AB101" s="23"/>
      <c r="AC101" s="23">
        <v>16129.3</v>
      </c>
      <c r="AD101" s="23">
        <v>9665.4307900000003</v>
      </c>
      <c r="AE101" s="23">
        <v>1915.25</v>
      </c>
      <c r="AF101" s="23">
        <v>1268.2625</v>
      </c>
      <c r="AG101" s="23">
        <v>4922.79</v>
      </c>
      <c r="AH101" s="23">
        <v>3366.6069000000002</v>
      </c>
      <c r="AI101" s="23" t="s">
        <v>229</v>
      </c>
      <c r="AJ101" s="23" t="s">
        <v>229</v>
      </c>
      <c r="AK101" s="23" t="s">
        <v>229</v>
      </c>
      <c r="AL101" s="23" t="s">
        <v>229</v>
      </c>
      <c r="AM101" s="23">
        <v>0</v>
      </c>
      <c r="AN101" s="23">
        <v>0</v>
      </c>
      <c r="AO101" s="23">
        <v>147</v>
      </c>
      <c r="AP101" s="23">
        <v>73.956999999999994</v>
      </c>
      <c r="AQ101" s="1"/>
      <c r="AR101" s="1"/>
      <c r="AS101" s="1"/>
    </row>
    <row r="102" spans="1:45" customFormat="1" ht="12.75" x14ac:dyDescent="0.2">
      <c r="A102" s="1" t="s">
        <v>191</v>
      </c>
      <c r="B102" s="1" t="s">
        <v>192</v>
      </c>
      <c r="C102" s="23">
        <v>0</v>
      </c>
      <c r="D102" s="23">
        <v>0</v>
      </c>
      <c r="E102" s="23">
        <v>7</v>
      </c>
      <c r="F102" s="23">
        <v>1.885</v>
      </c>
      <c r="G102" s="23">
        <v>131.82</v>
      </c>
      <c r="H102" s="23">
        <v>15.382</v>
      </c>
      <c r="I102" s="23">
        <v>0</v>
      </c>
      <c r="J102" s="23">
        <v>0</v>
      </c>
      <c r="K102" s="23">
        <v>1353</v>
      </c>
      <c r="L102" s="23">
        <v>242.4</v>
      </c>
      <c r="M102" s="23">
        <v>0</v>
      </c>
      <c r="N102" s="23">
        <v>0</v>
      </c>
      <c r="O102" s="23">
        <v>845</v>
      </c>
      <c r="P102" s="23">
        <v>126.599</v>
      </c>
      <c r="Q102" s="23">
        <v>143.77000000000001</v>
      </c>
      <c r="R102" s="23">
        <v>44.816040000000001</v>
      </c>
      <c r="S102" s="23">
        <v>3014.43</v>
      </c>
      <c r="T102" s="23">
        <v>747.11125000000004</v>
      </c>
      <c r="U102" s="23">
        <v>309.73437999999999</v>
      </c>
      <c r="V102" s="23">
        <v>49.985190000000003</v>
      </c>
      <c r="W102" s="29">
        <v>528.4</v>
      </c>
      <c r="X102" s="29">
        <v>115.67896</v>
      </c>
      <c r="Y102" s="29">
        <v>131.14500000000001</v>
      </c>
      <c r="Z102" s="29">
        <v>21.010999999999999</v>
      </c>
      <c r="AA102" s="23">
        <v>1071.3599999999999</v>
      </c>
      <c r="AB102" s="23">
        <v>305.57105000000001</v>
      </c>
      <c r="AC102" s="23">
        <v>331.52</v>
      </c>
      <c r="AD102" s="23">
        <v>150.13853</v>
      </c>
      <c r="AE102" s="23">
        <v>0</v>
      </c>
      <c r="AF102" s="23">
        <v>0</v>
      </c>
      <c r="AG102" s="23">
        <v>28.064</v>
      </c>
      <c r="AH102" s="23">
        <v>19.755019999999998</v>
      </c>
      <c r="AI102" s="23" t="s">
        <v>229</v>
      </c>
      <c r="AJ102" s="23" t="s">
        <v>229</v>
      </c>
      <c r="AK102" s="23" t="s">
        <v>229</v>
      </c>
      <c r="AL102" s="23" t="s">
        <v>229</v>
      </c>
      <c r="AM102" s="23">
        <v>22</v>
      </c>
      <c r="AN102" s="23">
        <v>6.2113899999999997</v>
      </c>
      <c r="AO102" s="23">
        <v>0</v>
      </c>
      <c r="AP102" s="23">
        <v>0</v>
      </c>
      <c r="AQ102" s="1"/>
      <c r="AR102" s="1"/>
      <c r="AS102" s="1"/>
    </row>
    <row r="103" spans="1:45" customFormat="1" ht="12.75" x14ac:dyDescent="0.2">
      <c r="A103" s="1" t="s">
        <v>193</v>
      </c>
      <c r="B103" s="1" t="s">
        <v>194</v>
      </c>
      <c r="C103" s="23" t="s">
        <v>229</v>
      </c>
      <c r="D103" s="23" t="s">
        <v>229</v>
      </c>
      <c r="E103" s="23" t="s">
        <v>229</v>
      </c>
      <c r="F103" s="23" t="s">
        <v>229</v>
      </c>
      <c r="G103" s="23" t="s">
        <v>229</v>
      </c>
      <c r="H103" s="23" t="s">
        <v>229</v>
      </c>
      <c r="I103" s="23" t="s">
        <v>229</v>
      </c>
      <c r="J103" s="23" t="s">
        <v>229</v>
      </c>
      <c r="K103" s="23" t="s">
        <v>229</v>
      </c>
      <c r="L103" s="23" t="s">
        <v>229</v>
      </c>
      <c r="M103" s="23" t="s">
        <v>229</v>
      </c>
      <c r="N103" s="23" t="s">
        <v>229</v>
      </c>
      <c r="O103" s="23">
        <v>0</v>
      </c>
      <c r="P103" s="23">
        <v>0</v>
      </c>
      <c r="Q103" s="23">
        <v>2.04</v>
      </c>
      <c r="R103" s="23">
        <v>2.11171</v>
      </c>
      <c r="S103" s="23">
        <v>0</v>
      </c>
      <c r="T103" s="23">
        <v>0</v>
      </c>
      <c r="U103" s="23">
        <v>44.24</v>
      </c>
      <c r="V103" s="23">
        <v>16.230129999999999</v>
      </c>
      <c r="W103" s="29">
        <v>0</v>
      </c>
      <c r="X103" s="29">
        <v>0</v>
      </c>
      <c r="Y103" s="29">
        <v>5</v>
      </c>
      <c r="Z103" s="29">
        <v>0.98199999999999998</v>
      </c>
      <c r="AA103" s="23"/>
      <c r="AB103" s="23"/>
      <c r="AC103" s="23"/>
      <c r="AD103" s="23"/>
      <c r="AE103" s="23">
        <v>0</v>
      </c>
      <c r="AF103" s="23">
        <v>0</v>
      </c>
      <c r="AG103" s="23">
        <v>5</v>
      </c>
      <c r="AH103" s="23">
        <v>1.90265</v>
      </c>
      <c r="AI103" s="23">
        <v>0</v>
      </c>
      <c r="AJ103" s="23">
        <v>0</v>
      </c>
      <c r="AK103" s="23">
        <v>5</v>
      </c>
      <c r="AL103" s="23">
        <v>1.90265</v>
      </c>
      <c r="AM103" s="23" t="s">
        <v>229</v>
      </c>
      <c r="AN103" s="23" t="s">
        <v>229</v>
      </c>
      <c r="AO103" s="23" t="s">
        <v>229</v>
      </c>
      <c r="AP103" s="23" t="s">
        <v>229</v>
      </c>
      <c r="AQ103" s="1"/>
      <c r="AR103" s="1"/>
      <c r="AS103" s="1"/>
    </row>
    <row r="104" spans="1:45" customFormat="1" ht="12.75" x14ac:dyDescent="0.2">
      <c r="A104" s="1" t="s">
        <v>195</v>
      </c>
      <c r="B104" s="1" t="s">
        <v>196</v>
      </c>
      <c r="C104" s="23">
        <v>0</v>
      </c>
      <c r="D104" s="23">
        <v>0</v>
      </c>
      <c r="E104" s="23">
        <v>2452.491</v>
      </c>
      <c r="F104" s="23">
        <v>2258.0656100000001</v>
      </c>
      <c r="G104" s="23">
        <v>259.2</v>
      </c>
      <c r="H104" s="23">
        <v>291.733</v>
      </c>
      <c r="I104" s="23">
        <v>5964.4464600000001</v>
      </c>
      <c r="J104" s="23">
        <v>4776.3414899999998</v>
      </c>
      <c r="K104" s="23">
        <v>2598.7750000000001</v>
      </c>
      <c r="L104" s="23">
        <v>1928.0039999999999</v>
      </c>
      <c r="M104" s="23">
        <v>6266.88814</v>
      </c>
      <c r="N104" s="23">
        <v>5798.1506300000001</v>
      </c>
      <c r="O104" s="23">
        <v>1877.4849999999999</v>
      </c>
      <c r="P104" s="23">
        <v>2442.7179999999998</v>
      </c>
      <c r="Q104" s="23">
        <v>4188.2466299999996</v>
      </c>
      <c r="R104" s="23">
        <v>4722.80483</v>
      </c>
      <c r="S104" s="23">
        <v>3281.97</v>
      </c>
      <c r="T104" s="23">
        <v>1904.2719999999999</v>
      </c>
      <c r="U104" s="23">
        <v>2934.18129</v>
      </c>
      <c r="V104" s="23">
        <v>4506.08979</v>
      </c>
      <c r="W104" s="29">
        <v>3983.79</v>
      </c>
      <c r="X104" s="29">
        <v>1789.74</v>
      </c>
      <c r="Y104" s="29">
        <v>3421.4353799999999</v>
      </c>
      <c r="Z104" s="29">
        <v>5142.067</v>
      </c>
      <c r="AA104" s="23">
        <v>3186.2384999999999</v>
      </c>
      <c r="AB104" s="23">
        <v>1378.88273</v>
      </c>
      <c r="AC104" s="23">
        <v>3457.5096100000005</v>
      </c>
      <c r="AD104" s="23">
        <v>6356.2969400000011</v>
      </c>
      <c r="AE104" s="23">
        <v>1522.76</v>
      </c>
      <c r="AF104" s="23">
        <v>877.11836000000005</v>
      </c>
      <c r="AG104" s="23">
        <v>2972.0728100000001</v>
      </c>
      <c r="AH104" s="23">
        <v>6114.2638100000004</v>
      </c>
      <c r="AI104" s="23">
        <v>310.88499999999999</v>
      </c>
      <c r="AJ104" s="23">
        <v>135.81686999999999</v>
      </c>
      <c r="AK104" s="23">
        <v>668.59420999999998</v>
      </c>
      <c r="AL104" s="23">
        <v>1107.95994</v>
      </c>
      <c r="AM104" s="23">
        <v>1.75</v>
      </c>
      <c r="AN104" s="23">
        <v>13.378</v>
      </c>
      <c r="AO104" s="23">
        <v>1203.2289800000001</v>
      </c>
      <c r="AP104" s="23">
        <v>1823.7281</v>
      </c>
      <c r="AQ104" s="1"/>
      <c r="AR104" s="1"/>
      <c r="AS104" s="1"/>
    </row>
    <row r="105" spans="1:45" customFormat="1" ht="12.75" x14ac:dyDescent="0.2">
      <c r="A105" s="1" t="s">
        <v>197</v>
      </c>
      <c r="B105" s="1" t="s">
        <v>198</v>
      </c>
      <c r="C105" s="23">
        <v>0</v>
      </c>
      <c r="D105" s="23">
        <v>0</v>
      </c>
      <c r="E105" s="23">
        <v>6.0699999999999999E-3</v>
      </c>
      <c r="F105" s="23">
        <v>0.153</v>
      </c>
      <c r="G105" s="23">
        <v>0</v>
      </c>
      <c r="H105" s="23">
        <v>0</v>
      </c>
      <c r="I105" s="23">
        <v>3.1730000000000001E-2</v>
      </c>
      <c r="J105" s="23">
        <v>0.192</v>
      </c>
      <c r="K105" s="23">
        <v>0</v>
      </c>
      <c r="L105" s="23">
        <v>0</v>
      </c>
      <c r="M105" s="23">
        <v>5.2100000000000002E-3</v>
      </c>
      <c r="N105" s="23">
        <v>5.0999999999999997E-2</v>
      </c>
      <c r="O105" s="23">
        <v>0</v>
      </c>
      <c r="P105" s="23">
        <v>0</v>
      </c>
      <c r="Q105" s="23">
        <v>4.0000000000000001E-3</v>
      </c>
      <c r="R105" s="23">
        <v>0.17382</v>
      </c>
      <c r="S105" s="23">
        <v>0</v>
      </c>
      <c r="T105" s="23">
        <v>0</v>
      </c>
      <c r="U105" s="23">
        <v>0.1852</v>
      </c>
      <c r="V105" s="23">
        <v>0.83042000000000005</v>
      </c>
      <c r="W105" s="29">
        <v>0</v>
      </c>
      <c r="X105" s="29">
        <v>0</v>
      </c>
      <c r="Y105" s="29">
        <v>0.30973000000000001</v>
      </c>
      <c r="Z105" s="29">
        <v>5.3048200000000003</v>
      </c>
      <c r="AA105" s="23"/>
      <c r="AB105" s="23"/>
      <c r="AC105" s="23">
        <v>0.75734000000000001</v>
      </c>
      <c r="AD105" s="23">
        <v>16.24117</v>
      </c>
      <c r="AE105" s="23">
        <v>0</v>
      </c>
      <c r="AF105" s="23">
        <v>0</v>
      </c>
      <c r="AG105" s="23">
        <v>4.7890699999999997</v>
      </c>
      <c r="AH105" s="23">
        <v>28.517980000000001</v>
      </c>
      <c r="AI105" s="23">
        <v>0</v>
      </c>
      <c r="AJ105" s="23">
        <v>0</v>
      </c>
      <c r="AK105" s="23">
        <v>0.49752000000000002</v>
      </c>
      <c r="AL105" s="23">
        <v>1.08342</v>
      </c>
      <c r="AM105" s="23">
        <v>0</v>
      </c>
      <c r="AN105" s="23">
        <v>0</v>
      </c>
      <c r="AO105" s="23">
        <v>1.047E-2</v>
      </c>
      <c r="AP105" s="23">
        <v>6.726E-2</v>
      </c>
      <c r="AQ105" s="1"/>
      <c r="AR105" s="1"/>
      <c r="AS105" s="1"/>
    </row>
    <row r="106" spans="1:45" customFormat="1" ht="12.75" x14ac:dyDescent="0.2">
      <c r="A106" s="1" t="s">
        <v>199</v>
      </c>
      <c r="B106" s="1" t="s">
        <v>200</v>
      </c>
      <c r="C106" s="23">
        <v>0</v>
      </c>
      <c r="D106" s="23">
        <v>0</v>
      </c>
      <c r="E106" s="23">
        <v>4.726</v>
      </c>
      <c r="F106" s="23">
        <v>20.158860000000001</v>
      </c>
      <c r="G106" s="23">
        <v>6.0000000000000001E-3</v>
      </c>
      <c r="H106" s="23">
        <v>5.45E-3</v>
      </c>
      <c r="I106" s="23">
        <v>9.0105000000000004</v>
      </c>
      <c r="J106" s="23">
        <v>36.444859999999998</v>
      </c>
      <c r="K106" s="23">
        <v>0</v>
      </c>
      <c r="L106" s="23">
        <v>0</v>
      </c>
      <c r="M106" s="23">
        <v>4.7560000000000002</v>
      </c>
      <c r="N106" s="23">
        <v>22.905000000000001</v>
      </c>
      <c r="O106" s="23">
        <v>0</v>
      </c>
      <c r="P106" s="23">
        <v>0</v>
      </c>
      <c r="Q106" s="23">
        <v>1.3</v>
      </c>
      <c r="R106" s="23">
        <v>6.431</v>
      </c>
      <c r="S106" s="23" t="s">
        <v>229</v>
      </c>
      <c r="T106" s="23" t="s">
        <v>229</v>
      </c>
      <c r="U106" s="23" t="s">
        <v>229</v>
      </c>
      <c r="V106" s="23" t="s">
        <v>229</v>
      </c>
      <c r="W106" s="29" t="s">
        <v>229</v>
      </c>
      <c r="X106" s="29" t="s">
        <v>229</v>
      </c>
      <c r="Y106" s="29" t="s">
        <v>229</v>
      </c>
      <c r="Z106" s="29" t="s">
        <v>229</v>
      </c>
      <c r="AA106" s="23"/>
      <c r="AB106" s="23"/>
      <c r="AC106" s="23"/>
      <c r="AD106" s="23"/>
      <c r="AE106" s="23">
        <v>0</v>
      </c>
      <c r="AF106" s="23">
        <v>0</v>
      </c>
      <c r="AG106" s="23">
        <v>5.0000000000000001E-3</v>
      </c>
      <c r="AH106" s="23">
        <v>0.15581</v>
      </c>
      <c r="AI106" s="23" t="s">
        <v>229</v>
      </c>
      <c r="AJ106" s="23" t="s">
        <v>229</v>
      </c>
      <c r="AK106" s="23" t="s">
        <v>229</v>
      </c>
      <c r="AL106" s="23" t="s">
        <v>229</v>
      </c>
      <c r="AM106" s="23" t="s">
        <v>229</v>
      </c>
      <c r="AN106" s="23" t="s">
        <v>229</v>
      </c>
      <c r="AO106" s="23" t="s">
        <v>229</v>
      </c>
      <c r="AP106" s="23" t="s">
        <v>229</v>
      </c>
      <c r="AQ106" s="1"/>
      <c r="AR106" s="1"/>
      <c r="AS106" s="1"/>
    </row>
    <row r="107" spans="1:45" customFormat="1" ht="12.75" x14ac:dyDescent="0.2">
      <c r="A107" s="1" t="s">
        <v>201</v>
      </c>
      <c r="B107" s="1" t="s">
        <v>202</v>
      </c>
      <c r="C107" s="23" t="s">
        <v>229</v>
      </c>
      <c r="D107" s="23" t="s">
        <v>229</v>
      </c>
      <c r="E107" s="23" t="s">
        <v>229</v>
      </c>
      <c r="F107" s="23" t="s">
        <v>229</v>
      </c>
      <c r="G107" s="23">
        <v>0</v>
      </c>
      <c r="H107" s="23">
        <v>0</v>
      </c>
      <c r="I107" s="23">
        <v>0.11</v>
      </c>
      <c r="J107" s="23">
        <v>1.476</v>
      </c>
      <c r="K107" s="23" t="s">
        <v>229</v>
      </c>
      <c r="L107" s="23" t="s">
        <v>229</v>
      </c>
      <c r="M107" s="23" t="s">
        <v>229</v>
      </c>
      <c r="N107" s="23" t="s">
        <v>229</v>
      </c>
      <c r="O107" s="23">
        <v>0</v>
      </c>
      <c r="P107" s="23">
        <v>0</v>
      </c>
      <c r="Q107" s="23">
        <v>5</v>
      </c>
      <c r="R107" s="23">
        <v>9.73</v>
      </c>
      <c r="S107" s="23" t="s">
        <v>229</v>
      </c>
      <c r="T107" s="23" t="s">
        <v>229</v>
      </c>
      <c r="U107" s="23" t="s">
        <v>229</v>
      </c>
      <c r="V107" s="23" t="s">
        <v>229</v>
      </c>
      <c r="W107" s="29">
        <v>0</v>
      </c>
      <c r="X107" s="29">
        <v>0</v>
      </c>
      <c r="Y107" s="29">
        <v>5.4999999999999997E-3</v>
      </c>
      <c r="Z107" s="29">
        <v>1.3884700000000001</v>
      </c>
      <c r="AA107" s="23"/>
      <c r="AB107" s="23"/>
      <c r="AC107" s="23">
        <v>5.0000000000000001E-4</v>
      </c>
      <c r="AD107" s="23">
        <v>0.70803000000000005</v>
      </c>
      <c r="AE107" s="23">
        <v>0</v>
      </c>
      <c r="AF107" s="23">
        <v>0</v>
      </c>
      <c r="AG107" s="23">
        <v>9.5000000000000001E-2</v>
      </c>
      <c r="AH107" s="23">
        <v>3.1160000000000001</v>
      </c>
      <c r="AI107" s="23">
        <v>0</v>
      </c>
      <c r="AJ107" s="23">
        <v>0</v>
      </c>
      <c r="AK107" s="23">
        <v>5.0000000000000001E-3</v>
      </c>
      <c r="AL107" s="23">
        <v>2.4540000000000002</v>
      </c>
      <c r="AM107" s="23" t="s">
        <v>229</v>
      </c>
      <c r="AN107" s="23" t="s">
        <v>229</v>
      </c>
      <c r="AO107" s="23" t="s">
        <v>229</v>
      </c>
      <c r="AP107" s="23" t="s">
        <v>229</v>
      </c>
      <c r="AQ107" s="1"/>
      <c r="AR107" s="1"/>
      <c r="AS107" s="1"/>
    </row>
    <row r="108" spans="1:45" customFormat="1" ht="12.75" x14ac:dyDescent="0.2">
      <c r="A108" s="1" t="s">
        <v>203</v>
      </c>
      <c r="B108" s="1" t="s">
        <v>204</v>
      </c>
      <c r="C108" s="23">
        <v>0</v>
      </c>
      <c r="D108" s="23">
        <v>0</v>
      </c>
      <c r="E108" s="23">
        <v>4.0999999999999996</v>
      </c>
      <c r="F108" s="23">
        <v>22.902999999999999</v>
      </c>
      <c r="G108" s="23">
        <v>0</v>
      </c>
      <c r="H108" s="23">
        <v>0</v>
      </c>
      <c r="I108" s="23">
        <v>2.012</v>
      </c>
      <c r="J108" s="23">
        <v>10.952999999999999</v>
      </c>
      <c r="K108" s="23">
        <v>0</v>
      </c>
      <c r="L108" s="23">
        <v>0</v>
      </c>
      <c r="M108" s="23">
        <v>2.0619999999999998</v>
      </c>
      <c r="N108" s="23">
        <v>10.378</v>
      </c>
      <c r="O108" s="23">
        <v>0</v>
      </c>
      <c r="P108" s="23">
        <v>0</v>
      </c>
      <c r="Q108" s="23">
        <v>2.2709999999999999</v>
      </c>
      <c r="R108" s="23">
        <v>10.56901</v>
      </c>
      <c r="S108" s="23">
        <v>0</v>
      </c>
      <c r="T108" s="23">
        <v>0</v>
      </c>
      <c r="U108" s="23">
        <v>6.2863499999999997</v>
      </c>
      <c r="V108" s="23">
        <v>31.47625</v>
      </c>
      <c r="W108" s="29">
        <v>0</v>
      </c>
      <c r="X108" s="29">
        <v>0</v>
      </c>
      <c r="Y108" s="29">
        <v>3.86686</v>
      </c>
      <c r="Z108" s="29">
        <v>22.841290000000001</v>
      </c>
      <c r="AA108" s="23"/>
      <c r="AB108" s="23"/>
      <c r="AC108" s="23">
        <v>2.5588500000000001</v>
      </c>
      <c r="AD108" s="23">
        <v>14.043239999999999</v>
      </c>
      <c r="AE108" s="23">
        <v>0</v>
      </c>
      <c r="AF108" s="23">
        <v>0</v>
      </c>
      <c r="AG108" s="23">
        <v>0.15273</v>
      </c>
      <c r="AH108" s="23">
        <v>1.4202999999999999</v>
      </c>
      <c r="AI108" s="23">
        <v>0</v>
      </c>
      <c r="AJ108" s="23">
        <v>0</v>
      </c>
      <c r="AK108" s="23">
        <v>8.5999999999999993E-2</v>
      </c>
      <c r="AL108" s="23">
        <v>0.57299999999999995</v>
      </c>
      <c r="AM108" s="23">
        <v>0</v>
      </c>
      <c r="AN108" s="23">
        <v>0</v>
      </c>
      <c r="AO108" s="23">
        <v>6.4799999999999996E-2</v>
      </c>
      <c r="AP108" s="23">
        <v>0.77073000000000003</v>
      </c>
      <c r="AQ108" s="1"/>
      <c r="AR108" s="1"/>
      <c r="AS108" s="1"/>
    </row>
    <row r="109" spans="1:45" customFormat="1" ht="12.75" x14ac:dyDescent="0.2">
      <c r="A109" s="1" t="s">
        <v>205</v>
      </c>
      <c r="B109" s="1" t="s">
        <v>206</v>
      </c>
      <c r="C109" s="23">
        <v>0</v>
      </c>
      <c r="D109" s="23">
        <v>0</v>
      </c>
      <c r="E109" s="23">
        <v>210.28</v>
      </c>
      <c r="F109" s="23">
        <v>564.53499999999997</v>
      </c>
      <c r="G109" s="23">
        <v>0</v>
      </c>
      <c r="H109" s="23">
        <v>0</v>
      </c>
      <c r="I109" s="23">
        <v>232.01499999999999</v>
      </c>
      <c r="J109" s="23">
        <v>486.42899999999997</v>
      </c>
      <c r="K109" s="23">
        <v>0.7</v>
      </c>
      <c r="L109" s="23">
        <v>1.9850000000000001</v>
      </c>
      <c r="M109" s="23">
        <v>187.0455</v>
      </c>
      <c r="N109" s="23">
        <v>421.28089</v>
      </c>
      <c r="O109" s="23">
        <v>0</v>
      </c>
      <c r="P109" s="23">
        <v>0</v>
      </c>
      <c r="Q109" s="23">
        <v>48.057000000000002</v>
      </c>
      <c r="R109" s="23">
        <v>120.0288</v>
      </c>
      <c r="S109" s="23">
        <v>0</v>
      </c>
      <c r="T109" s="23">
        <v>0</v>
      </c>
      <c r="U109" s="23">
        <v>78.099999999999994</v>
      </c>
      <c r="V109" s="23">
        <v>209.14599999999999</v>
      </c>
      <c r="W109" s="29">
        <v>0</v>
      </c>
      <c r="X109" s="29">
        <v>0</v>
      </c>
      <c r="Y109" s="29">
        <v>174.43</v>
      </c>
      <c r="Z109" s="29">
        <v>465.50202999999999</v>
      </c>
      <c r="AA109" s="23"/>
      <c r="AB109" s="23"/>
      <c r="AC109" s="23">
        <v>43.304699999999997</v>
      </c>
      <c r="AD109" s="23">
        <v>186.68071</v>
      </c>
      <c r="AE109" s="23">
        <v>0</v>
      </c>
      <c r="AF109" s="23">
        <v>0</v>
      </c>
      <c r="AG109" s="23">
        <v>10.725</v>
      </c>
      <c r="AH109" s="23">
        <v>78.044290000000004</v>
      </c>
      <c r="AI109" s="23" t="s">
        <v>229</v>
      </c>
      <c r="AJ109" s="23" t="s">
        <v>229</v>
      </c>
      <c r="AK109" s="23" t="s">
        <v>229</v>
      </c>
      <c r="AL109" s="23" t="s">
        <v>229</v>
      </c>
      <c r="AM109" s="23">
        <v>0</v>
      </c>
      <c r="AN109" s="23">
        <v>0</v>
      </c>
      <c r="AO109" s="23">
        <v>6.01</v>
      </c>
      <c r="AP109" s="23">
        <v>39.804450000000003</v>
      </c>
      <c r="AQ109" s="1"/>
      <c r="AR109" s="1"/>
      <c r="AS109" s="1"/>
    </row>
    <row r="110" spans="1:45" customFormat="1" ht="12.75" x14ac:dyDescent="0.2">
      <c r="A110" s="1" t="s">
        <v>207</v>
      </c>
      <c r="B110" s="1" t="s">
        <v>208</v>
      </c>
      <c r="C110" s="23" t="s">
        <v>229</v>
      </c>
      <c r="D110" s="23" t="s">
        <v>229</v>
      </c>
      <c r="E110" s="23" t="s">
        <v>229</v>
      </c>
      <c r="F110" s="23" t="s">
        <v>229</v>
      </c>
      <c r="G110" s="23" t="s">
        <v>229</v>
      </c>
      <c r="H110" s="23" t="s">
        <v>229</v>
      </c>
      <c r="I110" s="23" t="s">
        <v>229</v>
      </c>
      <c r="J110" s="23" t="s">
        <v>229</v>
      </c>
      <c r="K110" s="23">
        <v>0</v>
      </c>
      <c r="L110" s="23">
        <v>0</v>
      </c>
      <c r="M110" s="23">
        <v>0.13800000000000001</v>
      </c>
      <c r="N110" s="23">
        <v>0.30753000000000003</v>
      </c>
      <c r="O110" s="23">
        <v>0</v>
      </c>
      <c r="P110" s="23">
        <v>0</v>
      </c>
      <c r="Q110" s="23">
        <v>3.0000000000000001E-3</v>
      </c>
      <c r="R110" s="23">
        <v>4.9800000000000001E-3</v>
      </c>
      <c r="S110" s="23">
        <v>0</v>
      </c>
      <c r="T110" s="23">
        <v>0</v>
      </c>
      <c r="U110" s="23">
        <v>3.5059999999999998</v>
      </c>
      <c r="V110" s="23">
        <v>4.2831900000000003</v>
      </c>
      <c r="W110" s="29">
        <v>0</v>
      </c>
      <c r="X110" s="29">
        <v>0</v>
      </c>
      <c r="Y110" s="29">
        <v>0.252</v>
      </c>
      <c r="Z110" s="29">
        <v>1.2075</v>
      </c>
      <c r="AA110" s="23"/>
      <c r="AB110" s="23"/>
      <c r="AC110" s="23">
        <v>1E-3</v>
      </c>
      <c r="AD110" s="23">
        <v>1.1259999999999999E-2</v>
      </c>
      <c r="AE110" s="23">
        <v>0</v>
      </c>
      <c r="AF110" s="23">
        <v>0</v>
      </c>
      <c r="AG110" s="23">
        <v>0.1201</v>
      </c>
      <c r="AH110" s="23">
        <v>0.36975000000000002</v>
      </c>
      <c r="AI110" s="23">
        <v>0</v>
      </c>
      <c r="AJ110" s="23">
        <v>0</v>
      </c>
      <c r="AK110" s="23">
        <v>1E-4</v>
      </c>
      <c r="AL110" s="23">
        <v>1.2199999999999999E-3</v>
      </c>
      <c r="AM110" s="23">
        <v>0</v>
      </c>
      <c r="AN110" s="23">
        <v>0</v>
      </c>
      <c r="AO110" s="23">
        <v>0.43</v>
      </c>
      <c r="AP110" s="23">
        <v>1.5425800000000001</v>
      </c>
      <c r="AQ110" s="1"/>
      <c r="AR110" s="1"/>
      <c r="AS110" s="1"/>
    </row>
    <row r="111" spans="1:45" customFormat="1" ht="12.75" x14ac:dyDescent="0.2">
      <c r="A111" s="1" t="s">
        <v>209</v>
      </c>
      <c r="B111" s="1" t="s">
        <v>210</v>
      </c>
      <c r="C111" s="23" t="s">
        <v>229</v>
      </c>
      <c r="D111" s="23" t="s">
        <v>229</v>
      </c>
      <c r="E111" s="23" t="s">
        <v>229</v>
      </c>
      <c r="F111" s="23" t="s">
        <v>229</v>
      </c>
      <c r="G111" s="23" t="s">
        <v>229</v>
      </c>
      <c r="H111" s="23" t="s">
        <v>229</v>
      </c>
      <c r="I111" s="23" t="s">
        <v>229</v>
      </c>
      <c r="J111" s="23" t="s">
        <v>229</v>
      </c>
      <c r="K111" s="23">
        <v>91.153840000000002</v>
      </c>
      <c r="L111" s="23">
        <v>80.468950000000007</v>
      </c>
      <c r="M111" s="23">
        <v>0</v>
      </c>
      <c r="N111" s="23">
        <v>0</v>
      </c>
      <c r="O111" s="23">
        <v>140</v>
      </c>
      <c r="P111" s="23">
        <v>100.608</v>
      </c>
      <c r="Q111" s="23">
        <v>0</v>
      </c>
      <c r="R111" s="23">
        <v>0</v>
      </c>
      <c r="S111" s="23" t="s">
        <v>229</v>
      </c>
      <c r="T111" s="23" t="s">
        <v>229</v>
      </c>
      <c r="U111" s="23" t="s">
        <v>229</v>
      </c>
      <c r="V111" s="23" t="s">
        <v>229</v>
      </c>
      <c r="W111" s="29" t="s">
        <v>229</v>
      </c>
      <c r="X111" s="29" t="s">
        <v>229</v>
      </c>
      <c r="Y111" s="29" t="s">
        <v>229</v>
      </c>
      <c r="Z111" s="29" t="s">
        <v>229</v>
      </c>
      <c r="AA111" s="23">
        <v>199</v>
      </c>
      <c r="AB111" s="23">
        <v>66.486620000000002</v>
      </c>
      <c r="AC111" s="23"/>
      <c r="AD111" s="23"/>
      <c r="AE111" s="23">
        <v>537.54300000000001</v>
      </c>
      <c r="AF111" s="23">
        <v>410.43232999999998</v>
      </c>
      <c r="AG111" s="23">
        <v>0</v>
      </c>
      <c r="AH111" s="23">
        <v>0</v>
      </c>
      <c r="AI111" s="23" t="s">
        <v>229</v>
      </c>
      <c r="AJ111" s="23" t="s">
        <v>229</v>
      </c>
      <c r="AK111" s="23" t="s">
        <v>229</v>
      </c>
      <c r="AL111" s="23" t="s">
        <v>229</v>
      </c>
      <c r="AM111" s="23">
        <v>238.92</v>
      </c>
      <c r="AN111" s="23">
        <v>177.04545999999999</v>
      </c>
      <c r="AO111" s="23">
        <v>0</v>
      </c>
      <c r="AP111" s="23">
        <v>0</v>
      </c>
      <c r="AQ111" s="1"/>
      <c r="AR111" s="1"/>
      <c r="AS111" s="1"/>
    </row>
    <row r="112" spans="1:45" customFormat="1" ht="12.75" x14ac:dyDescent="0.2">
      <c r="A112" s="1" t="s">
        <v>211</v>
      </c>
      <c r="B112" s="1" t="s">
        <v>212</v>
      </c>
      <c r="C112" s="23" t="s">
        <v>229</v>
      </c>
      <c r="D112" s="23" t="s">
        <v>229</v>
      </c>
      <c r="E112" s="23" t="s">
        <v>229</v>
      </c>
      <c r="F112" s="23" t="s">
        <v>229</v>
      </c>
      <c r="G112" s="23" t="s">
        <v>229</v>
      </c>
      <c r="H112" s="23" t="s">
        <v>229</v>
      </c>
      <c r="I112" s="23" t="s">
        <v>229</v>
      </c>
      <c r="J112" s="23" t="s">
        <v>229</v>
      </c>
      <c r="K112" s="23" t="s">
        <v>229</v>
      </c>
      <c r="L112" s="23" t="s">
        <v>229</v>
      </c>
      <c r="M112" s="23" t="s">
        <v>229</v>
      </c>
      <c r="N112" s="23" t="s">
        <v>229</v>
      </c>
      <c r="O112" s="23" t="s">
        <v>229</v>
      </c>
      <c r="P112" s="23" t="s">
        <v>229</v>
      </c>
      <c r="Q112" s="23" t="s">
        <v>229</v>
      </c>
      <c r="R112" s="23" t="s">
        <v>229</v>
      </c>
      <c r="S112" s="23" t="s">
        <v>229</v>
      </c>
      <c r="T112" s="23" t="s">
        <v>229</v>
      </c>
      <c r="U112" s="23" t="s">
        <v>229</v>
      </c>
      <c r="V112" s="23" t="s">
        <v>229</v>
      </c>
      <c r="W112" s="29" t="s">
        <v>229</v>
      </c>
      <c r="X112" s="29" t="s">
        <v>229</v>
      </c>
      <c r="Y112" s="29" t="s">
        <v>229</v>
      </c>
      <c r="Z112" s="29" t="s">
        <v>229</v>
      </c>
      <c r="AA112" s="23"/>
      <c r="AB112" s="23"/>
      <c r="AC112" s="23"/>
      <c r="AD112" s="23"/>
      <c r="AE112" s="23" t="s">
        <v>229</v>
      </c>
      <c r="AF112" s="23" t="s">
        <v>229</v>
      </c>
      <c r="AG112" s="23" t="s">
        <v>229</v>
      </c>
      <c r="AH112" s="23" t="s">
        <v>229</v>
      </c>
      <c r="AI112" s="23" t="s">
        <v>229</v>
      </c>
      <c r="AJ112" s="23" t="s">
        <v>229</v>
      </c>
      <c r="AK112" s="23" t="s">
        <v>229</v>
      </c>
      <c r="AL112" s="23" t="s">
        <v>229</v>
      </c>
      <c r="AM112" s="23" t="s">
        <v>229</v>
      </c>
      <c r="AN112" s="23" t="s">
        <v>229</v>
      </c>
      <c r="AO112" s="23" t="s">
        <v>229</v>
      </c>
      <c r="AP112" s="23" t="s">
        <v>229</v>
      </c>
      <c r="AQ112" s="1"/>
      <c r="AR112" s="1"/>
      <c r="AS112" s="1"/>
    </row>
    <row r="113" spans="1:45" customFormat="1" ht="12.75" x14ac:dyDescent="0.2">
      <c r="A113" s="1" t="s">
        <v>213</v>
      </c>
      <c r="B113" s="1" t="s">
        <v>214</v>
      </c>
      <c r="C113" s="23" t="s">
        <v>229</v>
      </c>
      <c r="D113" s="23" t="s">
        <v>229</v>
      </c>
      <c r="E113" s="23" t="s">
        <v>229</v>
      </c>
      <c r="F113" s="23" t="s">
        <v>229</v>
      </c>
      <c r="G113" s="23" t="s">
        <v>229</v>
      </c>
      <c r="H113" s="23" t="s">
        <v>229</v>
      </c>
      <c r="I113" s="23" t="s">
        <v>229</v>
      </c>
      <c r="J113" s="23" t="s">
        <v>229</v>
      </c>
      <c r="K113" s="23" t="s">
        <v>229</v>
      </c>
      <c r="L113" s="23" t="s">
        <v>229</v>
      </c>
      <c r="M113" s="23" t="s">
        <v>229</v>
      </c>
      <c r="N113" s="23" t="s">
        <v>229</v>
      </c>
      <c r="O113" s="23" t="s">
        <v>229</v>
      </c>
      <c r="P113" s="23" t="s">
        <v>229</v>
      </c>
      <c r="Q113" s="23" t="s">
        <v>229</v>
      </c>
      <c r="R113" s="23" t="s">
        <v>229</v>
      </c>
      <c r="S113" s="23" t="s">
        <v>229</v>
      </c>
      <c r="T113" s="23" t="s">
        <v>229</v>
      </c>
      <c r="U113" s="23" t="s">
        <v>229</v>
      </c>
      <c r="V113" s="23" t="s">
        <v>229</v>
      </c>
      <c r="W113" s="29" t="s">
        <v>229</v>
      </c>
      <c r="X113" s="29" t="s">
        <v>229</v>
      </c>
      <c r="Y113" s="29" t="s">
        <v>229</v>
      </c>
      <c r="Z113" s="29" t="s">
        <v>229</v>
      </c>
      <c r="AA113" s="23"/>
      <c r="AB113" s="23"/>
      <c r="AC113" s="23"/>
      <c r="AD113" s="23"/>
      <c r="AE113" s="23" t="s">
        <v>229</v>
      </c>
      <c r="AF113" s="23" t="s">
        <v>229</v>
      </c>
      <c r="AG113" s="23" t="s">
        <v>229</v>
      </c>
      <c r="AH113" s="23" t="s">
        <v>229</v>
      </c>
      <c r="AI113" s="23" t="s">
        <v>229</v>
      </c>
      <c r="AJ113" s="23" t="s">
        <v>229</v>
      </c>
      <c r="AK113" s="23" t="s">
        <v>229</v>
      </c>
      <c r="AL113" s="23" t="s">
        <v>229</v>
      </c>
      <c r="AM113" s="23" t="s">
        <v>229</v>
      </c>
      <c r="AN113" s="23" t="s">
        <v>229</v>
      </c>
      <c r="AO113" s="23" t="s">
        <v>229</v>
      </c>
      <c r="AP113" s="23" t="s">
        <v>229</v>
      </c>
      <c r="AQ113" s="1"/>
      <c r="AR113" s="1"/>
      <c r="AS113" s="1"/>
    </row>
    <row r="114" spans="1:45" customFormat="1" ht="12.75" x14ac:dyDescent="0.2">
      <c r="A114" s="1" t="s">
        <v>215</v>
      </c>
      <c r="B114" s="1" t="s">
        <v>216</v>
      </c>
      <c r="C114" s="23" t="s">
        <v>229</v>
      </c>
      <c r="D114" s="23" t="s">
        <v>229</v>
      </c>
      <c r="E114" s="23" t="s">
        <v>229</v>
      </c>
      <c r="F114" s="23" t="s">
        <v>229</v>
      </c>
      <c r="G114" s="23" t="s">
        <v>229</v>
      </c>
      <c r="H114" s="23" t="s">
        <v>229</v>
      </c>
      <c r="I114" s="23" t="s">
        <v>229</v>
      </c>
      <c r="J114" s="23" t="s">
        <v>229</v>
      </c>
      <c r="K114" s="23" t="s">
        <v>229</v>
      </c>
      <c r="L114" s="23" t="s">
        <v>229</v>
      </c>
      <c r="M114" s="23" t="s">
        <v>229</v>
      </c>
      <c r="N114" s="23" t="s">
        <v>229</v>
      </c>
      <c r="O114" s="23" t="s">
        <v>229</v>
      </c>
      <c r="P114" s="23" t="s">
        <v>229</v>
      </c>
      <c r="Q114" s="23" t="s">
        <v>229</v>
      </c>
      <c r="R114" s="23" t="s">
        <v>229</v>
      </c>
      <c r="S114" s="23" t="s">
        <v>229</v>
      </c>
      <c r="T114" s="23" t="s">
        <v>229</v>
      </c>
      <c r="U114" s="23" t="s">
        <v>229</v>
      </c>
      <c r="V114" s="23" t="s">
        <v>229</v>
      </c>
      <c r="W114" s="29" t="s">
        <v>229</v>
      </c>
      <c r="X114" s="29" t="s">
        <v>229</v>
      </c>
      <c r="Y114" s="29" t="s">
        <v>229</v>
      </c>
      <c r="Z114" s="29" t="s">
        <v>229</v>
      </c>
      <c r="AA114" s="23"/>
      <c r="AB114" s="23"/>
      <c r="AC114" s="23">
        <v>2.1000000000000001E-2</v>
      </c>
      <c r="AD114" s="23">
        <v>0.24299999999999999</v>
      </c>
      <c r="AE114" s="23" t="s">
        <v>229</v>
      </c>
      <c r="AF114" s="23" t="s">
        <v>229</v>
      </c>
      <c r="AG114" s="23" t="s">
        <v>229</v>
      </c>
      <c r="AH114" s="23" t="s">
        <v>229</v>
      </c>
      <c r="AI114" s="23" t="s">
        <v>229</v>
      </c>
      <c r="AJ114" s="23" t="s">
        <v>229</v>
      </c>
      <c r="AK114" s="23" t="s">
        <v>229</v>
      </c>
      <c r="AL114" s="23" t="s">
        <v>229</v>
      </c>
      <c r="AM114" s="23" t="s">
        <v>229</v>
      </c>
      <c r="AN114" s="23" t="s">
        <v>229</v>
      </c>
      <c r="AO114" s="23" t="s">
        <v>229</v>
      </c>
      <c r="AP114" s="23" t="s">
        <v>229</v>
      </c>
      <c r="AQ114" s="1"/>
      <c r="AR114" s="1"/>
      <c r="AS114" s="1"/>
    </row>
    <row r="115" spans="1:45" customFormat="1" ht="12.75" x14ac:dyDescent="0.2">
      <c r="A115" s="1" t="s">
        <v>217</v>
      </c>
      <c r="B115" s="1" t="s">
        <v>218</v>
      </c>
      <c r="C115" s="23" t="s">
        <v>229</v>
      </c>
      <c r="D115" s="23" t="s">
        <v>229</v>
      </c>
      <c r="E115" s="23" t="s">
        <v>229</v>
      </c>
      <c r="F115" s="23" t="s">
        <v>229</v>
      </c>
      <c r="G115" s="23" t="s">
        <v>229</v>
      </c>
      <c r="H115" s="23" t="s">
        <v>229</v>
      </c>
      <c r="I115" s="23" t="s">
        <v>229</v>
      </c>
      <c r="J115" s="23" t="s">
        <v>229</v>
      </c>
      <c r="K115" s="23" t="s">
        <v>229</v>
      </c>
      <c r="L115" s="23" t="s">
        <v>229</v>
      </c>
      <c r="M115" s="23" t="s">
        <v>229</v>
      </c>
      <c r="N115" s="23" t="s">
        <v>229</v>
      </c>
      <c r="O115" s="23" t="s">
        <v>229</v>
      </c>
      <c r="P115" s="23" t="s">
        <v>229</v>
      </c>
      <c r="Q115" s="23" t="s">
        <v>229</v>
      </c>
      <c r="R115" s="23" t="s">
        <v>229</v>
      </c>
      <c r="S115" s="23" t="s">
        <v>229</v>
      </c>
      <c r="T115" s="23" t="s">
        <v>229</v>
      </c>
      <c r="U115" s="23" t="s">
        <v>229</v>
      </c>
      <c r="V115" s="23" t="s">
        <v>229</v>
      </c>
      <c r="W115" s="29" t="s">
        <v>229</v>
      </c>
      <c r="X115" s="29" t="s">
        <v>229</v>
      </c>
      <c r="Y115" s="29" t="s">
        <v>229</v>
      </c>
      <c r="Z115" s="29" t="s">
        <v>229</v>
      </c>
      <c r="AA115" s="23"/>
      <c r="AB115" s="23"/>
      <c r="AC115" s="23"/>
      <c r="AD115" s="23"/>
      <c r="AE115" s="23" t="s">
        <v>229</v>
      </c>
      <c r="AF115" s="23" t="s">
        <v>229</v>
      </c>
      <c r="AG115" s="23" t="s">
        <v>229</v>
      </c>
      <c r="AH115" s="23" t="s">
        <v>229</v>
      </c>
      <c r="AI115" s="23" t="s">
        <v>229</v>
      </c>
      <c r="AJ115" s="23" t="s">
        <v>229</v>
      </c>
      <c r="AK115" s="23" t="s">
        <v>229</v>
      </c>
      <c r="AL115" s="23" t="s">
        <v>229</v>
      </c>
      <c r="AM115" s="23" t="s">
        <v>229</v>
      </c>
      <c r="AN115" s="23" t="s">
        <v>229</v>
      </c>
      <c r="AO115" s="23" t="s">
        <v>229</v>
      </c>
      <c r="AP115" s="23" t="s">
        <v>229</v>
      </c>
      <c r="AQ115" s="1"/>
      <c r="AR115" s="1"/>
      <c r="AS115" s="1"/>
    </row>
    <row r="116" spans="1:45" customFormat="1" ht="12.75" x14ac:dyDescent="0.2">
      <c r="A116" s="1" t="s">
        <v>219</v>
      </c>
      <c r="B116" s="1" t="s">
        <v>220</v>
      </c>
      <c r="C116" s="23" t="s">
        <v>229</v>
      </c>
      <c r="D116" s="23" t="s">
        <v>229</v>
      </c>
      <c r="E116" s="23" t="s">
        <v>229</v>
      </c>
      <c r="F116" s="23" t="s">
        <v>229</v>
      </c>
      <c r="G116" s="23" t="s">
        <v>229</v>
      </c>
      <c r="H116" s="23" t="s">
        <v>229</v>
      </c>
      <c r="I116" s="23" t="s">
        <v>229</v>
      </c>
      <c r="J116" s="23" t="s">
        <v>229</v>
      </c>
      <c r="K116" s="23" t="s">
        <v>229</v>
      </c>
      <c r="L116" s="23" t="s">
        <v>229</v>
      </c>
      <c r="M116" s="23" t="s">
        <v>229</v>
      </c>
      <c r="N116" s="23" t="s">
        <v>229</v>
      </c>
      <c r="O116" s="23" t="s">
        <v>229</v>
      </c>
      <c r="P116" s="23" t="s">
        <v>229</v>
      </c>
      <c r="Q116" s="23" t="s">
        <v>229</v>
      </c>
      <c r="R116" s="23" t="s">
        <v>229</v>
      </c>
      <c r="S116" s="23" t="s">
        <v>229</v>
      </c>
      <c r="T116" s="23" t="s">
        <v>229</v>
      </c>
      <c r="U116" s="23" t="s">
        <v>229</v>
      </c>
      <c r="V116" s="23" t="s">
        <v>229</v>
      </c>
      <c r="W116" s="29" t="s">
        <v>229</v>
      </c>
      <c r="X116" s="29" t="s">
        <v>229</v>
      </c>
      <c r="Y116" s="29" t="s">
        <v>229</v>
      </c>
      <c r="Z116" s="29" t="s">
        <v>229</v>
      </c>
      <c r="AA116" s="23"/>
      <c r="AB116" s="23"/>
      <c r="AC116" s="23"/>
      <c r="AD116" s="23"/>
      <c r="AE116" s="23" t="s">
        <v>229</v>
      </c>
      <c r="AF116" s="23" t="s">
        <v>229</v>
      </c>
      <c r="AG116" s="23" t="s">
        <v>229</v>
      </c>
      <c r="AH116" s="23" t="s">
        <v>229</v>
      </c>
      <c r="AI116" s="23" t="s">
        <v>229</v>
      </c>
      <c r="AJ116" s="23" t="s">
        <v>229</v>
      </c>
      <c r="AK116" s="23" t="s">
        <v>229</v>
      </c>
      <c r="AL116" s="23" t="s">
        <v>229</v>
      </c>
      <c r="AM116" s="23" t="s">
        <v>229</v>
      </c>
      <c r="AN116" s="23" t="s">
        <v>229</v>
      </c>
      <c r="AO116" s="23" t="s">
        <v>229</v>
      </c>
      <c r="AP116" s="23" t="s">
        <v>229</v>
      </c>
      <c r="AQ116" s="1"/>
      <c r="AR116" s="1"/>
      <c r="AS116" s="1"/>
    </row>
    <row r="117" spans="1:45" customFormat="1" ht="12.75" x14ac:dyDescent="0.2">
      <c r="A117" s="1" t="s">
        <v>221</v>
      </c>
      <c r="B117" s="1" t="s">
        <v>222</v>
      </c>
      <c r="C117" s="23" t="s">
        <v>229</v>
      </c>
      <c r="D117" s="23" t="s">
        <v>229</v>
      </c>
      <c r="E117" s="23" t="s">
        <v>229</v>
      </c>
      <c r="F117" s="23" t="s">
        <v>229</v>
      </c>
      <c r="G117" s="23" t="s">
        <v>229</v>
      </c>
      <c r="H117" s="23" t="s">
        <v>229</v>
      </c>
      <c r="I117" s="23" t="s">
        <v>229</v>
      </c>
      <c r="J117" s="23" t="s">
        <v>229</v>
      </c>
      <c r="K117" s="23" t="s">
        <v>229</v>
      </c>
      <c r="L117" s="23" t="s">
        <v>229</v>
      </c>
      <c r="M117" s="23" t="s">
        <v>229</v>
      </c>
      <c r="N117" s="23" t="s">
        <v>229</v>
      </c>
      <c r="O117" s="23" t="s">
        <v>229</v>
      </c>
      <c r="P117" s="23" t="s">
        <v>229</v>
      </c>
      <c r="Q117" s="23" t="s">
        <v>229</v>
      </c>
      <c r="R117" s="23" t="s">
        <v>229</v>
      </c>
      <c r="S117" s="23">
        <v>0</v>
      </c>
      <c r="T117" s="23">
        <v>0</v>
      </c>
      <c r="U117" s="23">
        <v>4.0000000000000002E-4</v>
      </c>
      <c r="V117" s="23">
        <v>1.3769999999999999E-2</v>
      </c>
      <c r="W117" s="29" t="s">
        <v>229</v>
      </c>
      <c r="X117" s="29" t="s">
        <v>229</v>
      </c>
      <c r="Y117" s="29" t="s">
        <v>229</v>
      </c>
      <c r="Z117" s="29" t="s">
        <v>229</v>
      </c>
      <c r="AA117" s="23"/>
      <c r="AB117" s="23"/>
      <c r="AC117" s="23"/>
      <c r="AD117" s="23"/>
      <c r="AE117" s="23" t="s">
        <v>229</v>
      </c>
      <c r="AF117" s="23" t="s">
        <v>229</v>
      </c>
      <c r="AG117" s="23" t="s">
        <v>229</v>
      </c>
      <c r="AH117" s="23" t="s">
        <v>229</v>
      </c>
      <c r="AI117" s="23" t="s">
        <v>229</v>
      </c>
      <c r="AJ117" s="23" t="s">
        <v>229</v>
      </c>
      <c r="AK117" s="23" t="s">
        <v>229</v>
      </c>
      <c r="AL117" s="23" t="s">
        <v>229</v>
      </c>
      <c r="AM117" s="23" t="s">
        <v>229</v>
      </c>
      <c r="AN117" s="23" t="s">
        <v>229</v>
      </c>
      <c r="AO117" s="23" t="s">
        <v>229</v>
      </c>
      <c r="AP117" s="23" t="s">
        <v>229</v>
      </c>
      <c r="AQ117" s="1"/>
      <c r="AR117" s="1"/>
      <c r="AS117" s="1"/>
    </row>
    <row r="118" spans="1:45" customFormat="1" ht="12.75" x14ac:dyDescent="0.2">
      <c r="A118" s="1" t="s">
        <v>223</v>
      </c>
      <c r="B118" s="1" t="s">
        <v>224</v>
      </c>
      <c r="C118" s="23" t="s">
        <v>229</v>
      </c>
      <c r="D118" s="23" t="s">
        <v>229</v>
      </c>
      <c r="E118" s="23" t="s">
        <v>229</v>
      </c>
      <c r="F118" s="23" t="s">
        <v>229</v>
      </c>
      <c r="G118" s="23" t="s">
        <v>229</v>
      </c>
      <c r="H118" s="23" t="s">
        <v>229</v>
      </c>
      <c r="I118" s="23" t="s">
        <v>229</v>
      </c>
      <c r="J118" s="23" t="s">
        <v>229</v>
      </c>
      <c r="K118" s="23" t="s">
        <v>229</v>
      </c>
      <c r="L118" s="23" t="s">
        <v>229</v>
      </c>
      <c r="M118" s="23" t="s">
        <v>229</v>
      </c>
      <c r="N118" s="23" t="s">
        <v>229</v>
      </c>
      <c r="O118" s="23" t="s">
        <v>229</v>
      </c>
      <c r="P118" s="23" t="s">
        <v>229</v>
      </c>
      <c r="Q118" s="23" t="s">
        <v>229</v>
      </c>
      <c r="R118" s="23" t="s">
        <v>229</v>
      </c>
      <c r="S118" s="23" t="s">
        <v>229</v>
      </c>
      <c r="T118" s="23" t="s">
        <v>229</v>
      </c>
      <c r="U118" s="23" t="s">
        <v>229</v>
      </c>
      <c r="V118" s="23" t="s">
        <v>229</v>
      </c>
      <c r="W118" s="29">
        <v>0</v>
      </c>
      <c r="X118" s="29">
        <v>0</v>
      </c>
      <c r="Y118" s="29">
        <v>0.19</v>
      </c>
      <c r="Z118" s="29">
        <v>1.1200000000000001</v>
      </c>
      <c r="AA118" s="23"/>
      <c r="AB118" s="23"/>
      <c r="AC118" s="23"/>
      <c r="AD118" s="23"/>
      <c r="AE118" s="23" t="s">
        <v>229</v>
      </c>
      <c r="AF118" s="23" t="s">
        <v>229</v>
      </c>
      <c r="AG118" s="23" t="s">
        <v>229</v>
      </c>
      <c r="AH118" s="23" t="s">
        <v>229</v>
      </c>
      <c r="AI118" s="23" t="s">
        <v>229</v>
      </c>
      <c r="AJ118" s="23" t="s">
        <v>229</v>
      </c>
      <c r="AK118" s="23" t="s">
        <v>229</v>
      </c>
      <c r="AL118" s="23" t="s">
        <v>229</v>
      </c>
      <c r="AM118" s="23" t="s">
        <v>229</v>
      </c>
      <c r="AN118" s="23" t="s">
        <v>229</v>
      </c>
      <c r="AO118" s="23" t="s">
        <v>229</v>
      </c>
      <c r="AP118" s="23" t="s">
        <v>229</v>
      </c>
      <c r="AQ118" s="1"/>
      <c r="AR118" s="1"/>
      <c r="AS118" s="1"/>
    </row>
    <row r="119" spans="1:45" customFormat="1" ht="12.75" x14ac:dyDescent="0.2">
      <c r="A119" s="1" t="s">
        <v>225</v>
      </c>
      <c r="B119" s="1" t="s">
        <v>226</v>
      </c>
      <c r="C119" s="23" t="s">
        <v>229</v>
      </c>
      <c r="D119" s="23" t="s">
        <v>229</v>
      </c>
      <c r="E119" s="23" t="s">
        <v>229</v>
      </c>
      <c r="F119" s="23" t="s">
        <v>229</v>
      </c>
      <c r="G119" s="23" t="s">
        <v>229</v>
      </c>
      <c r="H119" s="23" t="s">
        <v>229</v>
      </c>
      <c r="I119" s="23" t="s">
        <v>229</v>
      </c>
      <c r="J119" s="23" t="s">
        <v>229</v>
      </c>
      <c r="K119" s="23" t="s">
        <v>229</v>
      </c>
      <c r="L119" s="23" t="s">
        <v>229</v>
      </c>
      <c r="M119" s="23" t="s">
        <v>229</v>
      </c>
      <c r="N119" s="23" t="s">
        <v>229</v>
      </c>
      <c r="O119" s="23" t="s">
        <v>229</v>
      </c>
      <c r="P119" s="23" t="s">
        <v>229</v>
      </c>
      <c r="Q119" s="23" t="s">
        <v>229</v>
      </c>
      <c r="R119" s="23" t="s">
        <v>229</v>
      </c>
      <c r="S119" s="23" t="s">
        <v>229</v>
      </c>
      <c r="T119" s="23" t="s">
        <v>229</v>
      </c>
      <c r="U119" s="23" t="s">
        <v>229</v>
      </c>
      <c r="V119" s="23" t="s">
        <v>229</v>
      </c>
      <c r="W119" s="29" t="s">
        <v>229</v>
      </c>
      <c r="X119" s="29" t="s">
        <v>229</v>
      </c>
      <c r="Y119" s="29" t="s">
        <v>229</v>
      </c>
      <c r="Z119" s="29" t="s">
        <v>229</v>
      </c>
      <c r="AA119" s="23"/>
      <c r="AB119" s="23"/>
      <c r="AC119" s="23">
        <v>0.75117999999999996</v>
      </c>
      <c r="AD119" s="23">
        <v>1.0750200000000001</v>
      </c>
      <c r="AE119" s="23" t="s">
        <v>229</v>
      </c>
      <c r="AF119" s="23" t="s">
        <v>229</v>
      </c>
      <c r="AG119" s="23" t="s">
        <v>229</v>
      </c>
      <c r="AH119" s="23" t="s">
        <v>229</v>
      </c>
      <c r="AI119" s="23" t="s">
        <v>229</v>
      </c>
      <c r="AJ119" s="23" t="s">
        <v>229</v>
      </c>
      <c r="AK119" s="23" t="s">
        <v>229</v>
      </c>
      <c r="AL119" s="23" t="s">
        <v>229</v>
      </c>
      <c r="AM119" s="23" t="s">
        <v>229</v>
      </c>
      <c r="AN119" s="23" t="s">
        <v>229</v>
      </c>
      <c r="AO119" s="23" t="s">
        <v>229</v>
      </c>
      <c r="AP119" s="23" t="s">
        <v>229</v>
      </c>
      <c r="AQ119" s="1"/>
      <c r="AR119" s="1"/>
      <c r="AS119" s="1"/>
    </row>
    <row r="120" spans="1:45" customFormat="1" ht="12.75" x14ac:dyDescent="0.2">
      <c r="A120" s="7" t="s">
        <v>227</v>
      </c>
      <c r="B120" s="7" t="s">
        <v>228</v>
      </c>
      <c r="C120" s="23" t="s">
        <v>229</v>
      </c>
      <c r="D120" s="23" t="s">
        <v>229</v>
      </c>
      <c r="E120" s="23" t="s">
        <v>229</v>
      </c>
      <c r="F120" s="23" t="s">
        <v>229</v>
      </c>
      <c r="G120" s="9" t="s">
        <v>229</v>
      </c>
      <c r="H120" s="9" t="s">
        <v>229</v>
      </c>
      <c r="I120" s="9" t="s">
        <v>229</v>
      </c>
      <c r="J120" s="9" t="s">
        <v>229</v>
      </c>
      <c r="K120" s="9" t="s">
        <v>229</v>
      </c>
      <c r="L120" s="9" t="s">
        <v>229</v>
      </c>
      <c r="M120" s="9" t="s">
        <v>229</v>
      </c>
      <c r="N120" s="9" t="s">
        <v>229</v>
      </c>
      <c r="O120" s="9" t="s">
        <v>229</v>
      </c>
      <c r="P120" s="9" t="s">
        <v>229</v>
      </c>
      <c r="Q120" s="9" t="s">
        <v>229</v>
      </c>
      <c r="R120" s="9" t="s">
        <v>229</v>
      </c>
      <c r="S120" s="9" t="s">
        <v>229</v>
      </c>
      <c r="T120" s="9" t="s">
        <v>229</v>
      </c>
      <c r="U120" s="9" t="s">
        <v>229</v>
      </c>
      <c r="V120" s="9" t="s">
        <v>229</v>
      </c>
      <c r="W120" s="30" t="s">
        <v>229</v>
      </c>
      <c r="X120" s="30" t="s">
        <v>229</v>
      </c>
      <c r="Y120" s="30" t="s">
        <v>229</v>
      </c>
      <c r="Z120" s="30" t="s">
        <v>229</v>
      </c>
      <c r="AA120" s="9"/>
      <c r="AB120" s="9"/>
      <c r="AC120" s="9"/>
      <c r="AD120" s="9"/>
      <c r="AE120" s="9" t="s">
        <v>229</v>
      </c>
      <c r="AF120" s="9" t="s">
        <v>229</v>
      </c>
      <c r="AG120" s="9" t="s">
        <v>229</v>
      </c>
      <c r="AH120" s="9" t="s">
        <v>229</v>
      </c>
      <c r="AI120" s="9" t="s">
        <v>229</v>
      </c>
      <c r="AJ120" s="9" t="s">
        <v>229</v>
      </c>
      <c r="AK120" s="9" t="s">
        <v>229</v>
      </c>
      <c r="AL120" s="9" t="s">
        <v>229</v>
      </c>
      <c r="AM120" s="9" t="s">
        <v>229</v>
      </c>
      <c r="AN120" s="9" t="s">
        <v>229</v>
      </c>
      <c r="AO120" s="9" t="s">
        <v>229</v>
      </c>
      <c r="AP120" s="9" t="s">
        <v>229</v>
      </c>
      <c r="AQ120" s="1"/>
      <c r="AR120" s="1"/>
      <c r="AS120" s="1"/>
    </row>
    <row r="121" spans="1:45" x14ac:dyDescent="0.2">
      <c r="A121" s="20"/>
      <c r="B121" s="20"/>
      <c r="C121" s="20"/>
      <c r="D121" s="20"/>
      <c r="E121" s="20"/>
      <c r="F121" s="20"/>
      <c r="G121" s="20"/>
      <c r="H121" s="20"/>
      <c r="I121" s="20"/>
      <c r="J121" s="20"/>
      <c r="K121" s="20"/>
      <c r="L121" s="20"/>
      <c r="M121" s="20"/>
      <c r="N121" s="20"/>
      <c r="O121" s="28"/>
    </row>
    <row r="122" spans="1:45" ht="30.75" customHeight="1" x14ac:dyDescent="0.2">
      <c r="A122" s="78" t="s">
        <v>269</v>
      </c>
      <c r="B122" s="78"/>
    </row>
  </sheetData>
  <mergeCells count="35">
    <mergeCell ref="A1:AP1"/>
    <mergeCell ref="A2:AP2"/>
    <mergeCell ref="B4:B6"/>
    <mergeCell ref="C4:F4"/>
    <mergeCell ref="G4:J4"/>
    <mergeCell ref="K4:N4"/>
    <mergeCell ref="C5:D5"/>
    <mergeCell ref="S5:T5"/>
    <mergeCell ref="Y5:Z5"/>
    <mergeCell ref="U5:V5"/>
    <mergeCell ref="A122:B122"/>
    <mergeCell ref="A4:A6"/>
    <mergeCell ref="K5:L5"/>
    <mergeCell ref="M5:N5"/>
    <mergeCell ref="Q5:R5"/>
    <mergeCell ref="E5:F5"/>
    <mergeCell ref="I5:J5"/>
    <mergeCell ref="G5:H5"/>
    <mergeCell ref="O4:R4"/>
    <mergeCell ref="O5:P5"/>
    <mergeCell ref="W5:X5"/>
    <mergeCell ref="AE4:AH4"/>
    <mergeCell ref="AE5:AF5"/>
    <mergeCell ref="AG5:AH5"/>
    <mergeCell ref="S4:V4"/>
    <mergeCell ref="W4:Z4"/>
    <mergeCell ref="AA4:AD4"/>
    <mergeCell ref="AA5:AB5"/>
    <mergeCell ref="AC5:AD5"/>
    <mergeCell ref="AM4:AP4"/>
    <mergeCell ref="AM5:AN5"/>
    <mergeCell ref="AO5:AP5"/>
    <mergeCell ref="AI4:AL4"/>
    <mergeCell ref="AI5:AJ5"/>
    <mergeCell ref="AK5:AL5"/>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22"/>
  <sheetViews>
    <sheetView zoomScale="80" zoomScaleNormal="80" workbookViewId="0">
      <pane xSplit="2" ySplit="6" topLeftCell="AF85" activePane="bottomRight" state="frozen"/>
      <selection pane="topRight" activeCell="C1" sqref="C1"/>
      <selection pane="bottomLeft" activeCell="A7" sqref="A7"/>
      <selection pane="bottomRight" activeCell="AX115" sqref="AX115"/>
    </sheetView>
  </sheetViews>
  <sheetFormatPr defaultRowHeight="11.25" x14ac:dyDescent="0.2"/>
  <cols>
    <col min="1" max="1" width="7.28515625" style="1" customWidth="1"/>
    <col min="2" max="2" width="38" style="1" customWidth="1"/>
    <col min="3" max="14" width="12.85546875" style="1" customWidth="1"/>
    <col min="15" max="15" width="11.5703125" style="1" customWidth="1"/>
    <col min="16" max="16" width="12.7109375" style="1" customWidth="1"/>
    <col min="17" max="17" width="11.5703125" style="1" customWidth="1"/>
    <col min="18" max="18" width="12.7109375" style="1" customWidth="1"/>
    <col min="19" max="19" width="11.5703125" style="1" customWidth="1"/>
    <col min="20" max="20" width="12.7109375" style="1" customWidth="1"/>
    <col min="21" max="21" width="12.28515625" style="1" customWidth="1"/>
    <col min="22" max="22" width="12.7109375" style="1" customWidth="1"/>
    <col min="23" max="23" width="12.28515625" style="1" customWidth="1"/>
    <col min="24" max="24" width="12.5703125" style="1" customWidth="1"/>
    <col min="25" max="25" width="12.28515625" style="1" customWidth="1"/>
    <col min="26" max="26" width="12.5703125" style="1" customWidth="1"/>
    <col min="27" max="27" width="12.28515625" style="1" customWidth="1"/>
    <col min="28" max="28" width="12.5703125" style="1" customWidth="1"/>
    <col min="29" max="29" width="12.28515625" style="1" customWidth="1"/>
    <col min="30" max="30" width="12.85546875" style="1" customWidth="1"/>
    <col min="31" max="31" width="12.7109375" style="1" customWidth="1"/>
    <col min="32" max="32" width="12.85546875" style="1" customWidth="1"/>
    <col min="33" max="33" width="12.7109375" style="1" customWidth="1"/>
    <col min="34" max="34" width="12.85546875" style="1" customWidth="1"/>
    <col min="35" max="35" width="12.7109375" style="1" customWidth="1"/>
    <col min="36" max="36" width="12.85546875" style="1" customWidth="1"/>
    <col min="37" max="37" width="12.7109375" style="1" customWidth="1"/>
    <col min="38" max="38" width="12.85546875" style="1" customWidth="1"/>
    <col min="39" max="39" width="12.7109375" style="1" customWidth="1"/>
    <col min="40" max="40" width="12.85546875" style="1" customWidth="1"/>
    <col min="41" max="41" width="12.7109375" style="1" customWidth="1"/>
    <col min="42" max="42" width="12.85546875" style="1" customWidth="1"/>
    <col min="43" max="16384" width="9.140625" style="1"/>
  </cols>
  <sheetData>
    <row r="1" spans="1:45" customFormat="1" ht="26.25" customHeight="1" x14ac:dyDescent="0.2">
      <c r="A1" s="77" t="s">
        <v>261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row>
    <row r="2" spans="1:45" customFormat="1" ht="26.25" customHeight="1" x14ac:dyDescent="0.2">
      <c r="A2" s="77" t="s">
        <v>266</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row>
    <row r="3" spans="1:45" ht="12" x14ac:dyDescent="0.2">
      <c r="A3" s="27"/>
      <c r="B3" s="26"/>
      <c r="C3" s="26"/>
      <c r="D3" s="26"/>
      <c r="E3" s="26"/>
      <c r="F3" s="26"/>
      <c r="G3" s="26"/>
      <c r="H3" s="26"/>
      <c r="I3" s="26"/>
      <c r="J3" s="26"/>
      <c r="K3" s="26"/>
      <c r="L3" s="26"/>
      <c r="M3" s="26"/>
      <c r="N3" s="26"/>
      <c r="O3" s="26"/>
      <c r="P3" s="26"/>
      <c r="Q3" s="26"/>
      <c r="R3" s="26"/>
      <c r="S3" s="26"/>
      <c r="T3" s="26"/>
      <c r="U3" s="26"/>
      <c r="V3" s="26"/>
      <c r="W3" s="26"/>
      <c r="X3" s="26"/>
      <c r="Y3" s="26"/>
      <c r="Z3" s="26"/>
      <c r="AE3" s="26"/>
      <c r="AF3" s="26"/>
      <c r="AG3" s="26"/>
      <c r="AH3" s="26"/>
      <c r="AI3" s="26"/>
      <c r="AJ3" s="26"/>
      <c r="AK3" s="26"/>
      <c r="AL3" s="26"/>
      <c r="AM3" s="26"/>
      <c r="AN3" s="26"/>
      <c r="AO3" s="26"/>
      <c r="AP3" s="26"/>
    </row>
    <row r="4" spans="1:45" s="2" customFormat="1" ht="24.75" customHeight="1" x14ac:dyDescent="0.2">
      <c r="A4" s="79" t="s">
        <v>264</v>
      </c>
      <c r="B4" s="82" t="s">
        <v>263</v>
      </c>
      <c r="C4" s="73">
        <v>2015</v>
      </c>
      <c r="D4" s="73"/>
      <c r="E4" s="73"/>
      <c r="F4" s="73"/>
      <c r="G4" s="73">
        <v>2016</v>
      </c>
      <c r="H4" s="73"/>
      <c r="I4" s="73"/>
      <c r="J4" s="73"/>
      <c r="K4" s="73">
        <v>2017</v>
      </c>
      <c r="L4" s="73"/>
      <c r="M4" s="73"/>
      <c r="N4" s="73"/>
      <c r="O4" s="73">
        <v>2018</v>
      </c>
      <c r="P4" s="73"/>
      <c r="Q4" s="73"/>
      <c r="R4" s="73"/>
      <c r="S4" s="73">
        <v>2019</v>
      </c>
      <c r="T4" s="73"/>
      <c r="U4" s="73"/>
      <c r="V4" s="73"/>
      <c r="W4" s="73">
        <v>2020</v>
      </c>
      <c r="X4" s="73"/>
      <c r="Y4" s="73"/>
      <c r="Z4" s="73"/>
      <c r="AA4" s="73">
        <v>2021</v>
      </c>
      <c r="AB4" s="73"/>
      <c r="AC4" s="73"/>
      <c r="AD4" s="73"/>
      <c r="AE4" s="74" t="s">
        <v>251</v>
      </c>
      <c r="AF4" s="75"/>
      <c r="AG4" s="75"/>
      <c r="AH4" s="76"/>
      <c r="AI4" s="74" t="s">
        <v>267</v>
      </c>
      <c r="AJ4" s="75"/>
      <c r="AK4" s="75"/>
      <c r="AL4" s="76"/>
      <c r="AM4" s="74" t="s">
        <v>268</v>
      </c>
      <c r="AN4" s="75"/>
      <c r="AO4" s="75"/>
      <c r="AP4" s="76"/>
    </row>
    <row r="5" spans="1:45" s="3" customFormat="1" ht="13.15" customHeight="1" x14ac:dyDescent="0.2">
      <c r="A5" s="80"/>
      <c r="B5" s="82"/>
      <c r="C5" s="73" t="s">
        <v>0</v>
      </c>
      <c r="D5" s="73"/>
      <c r="E5" s="73" t="s">
        <v>1</v>
      </c>
      <c r="F5" s="73"/>
      <c r="G5" s="73" t="s">
        <v>0</v>
      </c>
      <c r="H5" s="73"/>
      <c r="I5" s="73" t="s">
        <v>1</v>
      </c>
      <c r="J5" s="73"/>
      <c r="K5" s="73" t="s">
        <v>0</v>
      </c>
      <c r="L5" s="73"/>
      <c r="M5" s="73" t="s">
        <v>1</v>
      </c>
      <c r="N5" s="73"/>
      <c r="O5" s="73" t="s">
        <v>0</v>
      </c>
      <c r="P5" s="73"/>
      <c r="Q5" s="73" t="s">
        <v>1</v>
      </c>
      <c r="R5" s="73"/>
      <c r="S5" s="73" t="s">
        <v>0</v>
      </c>
      <c r="T5" s="73"/>
      <c r="U5" s="73" t="s">
        <v>1</v>
      </c>
      <c r="V5" s="73"/>
      <c r="W5" s="73" t="s">
        <v>0</v>
      </c>
      <c r="X5" s="73"/>
      <c r="Y5" s="73" t="s">
        <v>1</v>
      </c>
      <c r="Z5" s="73"/>
      <c r="AA5" s="73" t="s">
        <v>0</v>
      </c>
      <c r="AB5" s="73"/>
      <c r="AC5" s="73" t="s">
        <v>1</v>
      </c>
      <c r="AD5" s="73"/>
      <c r="AE5" s="73" t="s">
        <v>0</v>
      </c>
      <c r="AF5" s="73"/>
      <c r="AG5" s="73" t="s">
        <v>1</v>
      </c>
      <c r="AH5" s="73"/>
      <c r="AI5" s="73" t="s">
        <v>0</v>
      </c>
      <c r="AJ5" s="73"/>
      <c r="AK5" s="73" t="s">
        <v>1</v>
      </c>
      <c r="AL5" s="73"/>
      <c r="AM5" s="73" t="s">
        <v>0</v>
      </c>
      <c r="AN5" s="73"/>
      <c r="AO5" s="73" t="s">
        <v>1</v>
      </c>
      <c r="AP5" s="73"/>
    </row>
    <row r="6" spans="1:45" s="2" customFormat="1" ht="33.75" x14ac:dyDescent="0.2">
      <c r="A6" s="81"/>
      <c r="B6" s="82"/>
      <c r="C6" s="4" t="s">
        <v>254</v>
      </c>
      <c r="D6" s="4" t="s">
        <v>255</v>
      </c>
      <c r="E6" s="4" t="s">
        <v>254</v>
      </c>
      <c r="F6" s="4" t="s">
        <v>255</v>
      </c>
      <c r="G6" s="4" t="s">
        <v>254</v>
      </c>
      <c r="H6" s="4" t="s">
        <v>255</v>
      </c>
      <c r="I6" s="4" t="s">
        <v>254</v>
      </c>
      <c r="J6" s="4" t="s">
        <v>255</v>
      </c>
      <c r="K6" s="4" t="s">
        <v>254</v>
      </c>
      <c r="L6" s="4" t="s">
        <v>255</v>
      </c>
      <c r="M6" s="4" t="s">
        <v>254</v>
      </c>
      <c r="N6" s="4" t="s">
        <v>255</v>
      </c>
      <c r="O6" s="4" t="s">
        <v>254</v>
      </c>
      <c r="P6" s="4" t="s">
        <v>255</v>
      </c>
      <c r="Q6" s="4" t="s">
        <v>254</v>
      </c>
      <c r="R6" s="4" t="s">
        <v>255</v>
      </c>
      <c r="S6" s="4" t="s">
        <v>254</v>
      </c>
      <c r="T6" s="4" t="s">
        <v>255</v>
      </c>
      <c r="U6" s="4" t="s">
        <v>254</v>
      </c>
      <c r="V6" s="4" t="s">
        <v>255</v>
      </c>
      <c r="W6" s="4" t="s">
        <v>254</v>
      </c>
      <c r="X6" s="4" t="s">
        <v>255</v>
      </c>
      <c r="Y6" s="4" t="s">
        <v>254</v>
      </c>
      <c r="Z6" s="4" t="s">
        <v>255</v>
      </c>
      <c r="AA6" s="4" t="s">
        <v>254</v>
      </c>
      <c r="AB6" s="4" t="s">
        <v>255</v>
      </c>
      <c r="AC6" s="4" t="s">
        <v>254</v>
      </c>
      <c r="AD6" s="4" t="s">
        <v>255</v>
      </c>
      <c r="AE6" s="4" t="s">
        <v>254</v>
      </c>
      <c r="AF6" s="4" t="s">
        <v>255</v>
      </c>
      <c r="AG6" s="4" t="s">
        <v>254</v>
      </c>
      <c r="AH6" s="4" t="s">
        <v>255</v>
      </c>
      <c r="AI6" s="4" t="s">
        <v>254</v>
      </c>
      <c r="AJ6" s="4" t="s">
        <v>255</v>
      </c>
      <c r="AK6" s="4" t="s">
        <v>254</v>
      </c>
      <c r="AL6" s="4" t="s">
        <v>255</v>
      </c>
      <c r="AM6" s="4" t="s">
        <v>254</v>
      </c>
      <c r="AN6" s="4" t="s">
        <v>255</v>
      </c>
      <c r="AO6" s="4" t="s">
        <v>254</v>
      </c>
      <c r="AP6" s="4" t="s">
        <v>255</v>
      </c>
    </row>
    <row r="7" spans="1:45" s="13" customFormat="1" ht="12.75" x14ac:dyDescent="0.2">
      <c r="A7" s="12"/>
      <c r="B7" s="10" t="s">
        <v>2</v>
      </c>
      <c r="C7" s="25">
        <v>27680.359080000002</v>
      </c>
      <c r="D7" s="25">
        <v>30756.895969999998</v>
      </c>
      <c r="E7" s="25">
        <v>139187.74325</v>
      </c>
      <c r="F7" s="25">
        <v>157236.79204000003</v>
      </c>
      <c r="G7" s="25">
        <v>33021.197289999996</v>
      </c>
      <c r="H7" s="25">
        <v>11721.433170000002</v>
      </c>
      <c r="I7" s="25">
        <v>117212.18676000004</v>
      </c>
      <c r="J7" s="25">
        <v>128945.28454999998</v>
      </c>
      <c r="K7" s="25">
        <v>25759.224119999999</v>
      </c>
      <c r="L7" s="25">
        <v>10586.192189999998</v>
      </c>
      <c r="M7" s="25">
        <v>125605.40594</v>
      </c>
      <c r="N7" s="25">
        <v>148040.56542999996</v>
      </c>
      <c r="O7" s="25">
        <v>10332.70069</v>
      </c>
      <c r="P7" s="25">
        <v>3861.1014599999999</v>
      </c>
      <c r="Q7" s="25">
        <v>110880.59775000003</v>
      </c>
      <c r="R7" s="25">
        <v>131217.14861999999</v>
      </c>
      <c r="S7" s="25">
        <v>19473.49625</v>
      </c>
      <c r="T7" s="25">
        <v>9285.3087799999994</v>
      </c>
      <c r="U7" s="25">
        <v>116435.67405000002</v>
      </c>
      <c r="V7" s="25">
        <v>116131.48206000001</v>
      </c>
      <c r="W7" s="25">
        <v>33546.926719999996</v>
      </c>
      <c r="X7" s="25">
        <v>14182.532299999997</v>
      </c>
      <c r="Y7" s="25">
        <v>193073.83755999993</v>
      </c>
      <c r="Z7" s="25">
        <v>145495.24436000001</v>
      </c>
      <c r="AA7" s="32">
        <v>20833.641999999996</v>
      </c>
      <c r="AB7" s="32">
        <v>14143.118829999999</v>
      </c>
      <c r="AC7" s="32">
        <v>148713.39734</v>
      </c>
      <c r="AD7" s="32">
        <v>125233.89477999993</v>
      </c>
      <c r="AE7" s="32">
        <f t="shared" ref="AE7:AL7" si="0">SUM(AE8:AE120)</f>
        <v>65338.272399999994</v>
      </c>
      <c r="AF7" s="32">
        <f t="shared" si="0"/>
        <v>47721.466230000005</v>
      </c>
      <c r="AG7" s="32">
        <f t="shared" si="0"/>
        <v>141004.75720000002</v>
      </c>
      <c r="AH7" s="32">
        <f t="shared" si="0"/>
        <v>157768.86493999997</v>
      </c>
      <c r="AI7" s="32">
        <f t="shared" si="0"/>
        <v>14030.868449999998</v>
      </c>
      <c r="AJ7" s="32">
        <f t="shared" si="0"/>
        <v>9994.1924900000013</v>
      </c>
      <c r="AK7" s="32">
        <f t="shared" si="0"/>
        <v>34372.904900000001</v>
      </c>
      <c r="AL7" s="32">
        <f t="shared" si="0"/>
        <v>29500.551850000003</v>
      </c>
      <c r="AM7" s="32">
        <f>SUM(AM8:AM120)</f>
        <v>13764.684539999998</v>
      </c>
      <c r="AN7" s="32">
        <f>SUM(AN8:AN120)</f>
        <v>7625.6836300000014</v>
      </c>
      <c r="AO7" s="32">
        <f>SUM(AO8:AO120)</f>
        <v>47065.144500000002</v>
      </c>
      <c r="AP7" s="32">
        <f>SUM(AP8:AP120)</f>
        <v>43744.797949999971</v>
      </c>
    </row>
    <row r="8" spans="1:45" customFormat="1" ht="12.75" x14ac:dyDescent="0.2">
      <c r="A8" s="1" t="s">
        <v>3</v>
      </c>
      <c r="B8" s="1" t="s">
        <v>4</v>
      </c>
      <c r="C8" s="23">
        <v>31.412510000000001</v>
      </c>
      <c r="D8" s="23">
        <v>18.802759999999999</v>
      </c>
      <c r="E8" s="23">
        <v>1608.7182499999999</v>
      </c>
      <c r="F8" s="23">
        <v>1979.7735499999999</v>
      </c>
      <c r="G8" s="23">
        <v>34.936</v>
      </c>
      <c r="H8" s="23">
        <v>17.510660000000001</v>
      </c>
      <c r="I8" s="23">
        <v>1653.5572999999999</v>
      </c>
      <c r="J8" s="23">
        <v>1785.95793</v>
      </c>
      <c r="K8" s="23">
        <v>91.911140000000003</v>
      </c>
      <c r="L8" s="23">
        <v>38.604489999999998</v>
      </c>
      <c r="M8" s="23">
        <v>1752.82673</v>
      </c>
      <c r="N8" s="23">
        <v>1931.4864399999999</v>
      </c>
      <c r="O8" s="23">
        <v>101.9568</v>
      </c>
      <c r="P8" s="23">
        <v>111.07973</v>
      </c>
      <c r="Q8" s="23">
        <v>998.61593000000005</v>
      </c>
      <c r="R8" s="23">
        <v>1494.74656</v>
      </c>
      <c r="S8" s="23">
        <v>259.07814999999999</v>
      </c>
      <c r="T8" s="23">
        <v>150.75281000000001</v>
      </c>
      <c r="U8" s="23">
        <v>124.96252</v>
      </c>
      <c r="V8" s="23">
        <v>114.57652</v>
      </c>
      <c r="W8" s="29">
        <v>160.77222</v>
      </c>
      <c r="X8" s="29">
        <v>77.671440000000004</v>
      </c>
      <c r="Y8" s="29">
        <v>465.74441000000002</v>
      </c>
      <c r="Z8" s="29">
        <v>552.02395000000001</v>
      </c>
      <c r="AA8" s="23">
        <v>78.046909999999997</v>
      </c>
      <c r="AB8" s="23">
        <v>56.072150000000001</v>
      </c>
      <c r="AC8" s="23">
        <v>46.119889999999991</v>
      </c>
      <c r="AD8" s="23">
        <v>115.62902000000001</v>
      </c>
      <c r="AE8" s="23">
        <v>0</v>
      </c>
      <c r="AF8" s="23">
        <v>0</v>
      </c>
      <c r="AG8" s="23">
        <v>42.099820000000001</v>
      </c>
      <c r="AH8" s="23">
        <v>90.883669999999995</v>
      </c>
      <c r="AI8" s="23">
        <v>0</v>
      </c>
      <c r="AJ8" s="23">
        <v>0</v>
      </c>
      <c r="AK8" s="23">
        <v>11.098319999999999</v>
      </c>
      <c r="AL8" s="23">
        <v>22.8034</v>
      </c>
      <c r="AM8" s="23">
        <v>0</v>
      </c>
      <c r="AN8" s="23">
        <v>0</v>
      </c>
      <c r="AO8" s="23">
        <v>103.98951</v>
      </c>
      <c r="AP8" s="23">
        <v>181.10112000000001</v>
      </c>
      <c r="AQ8" s="1"/>
      <c r="AR8" s="1"/>
      <c r="AS8" s="1"/>
    </row>
    <row r="9" spans="1:45" customFormat="1" ht="12.75" x14ac:dyDescent="0.2">
      <c r="A9" s="1" t="s">
        <v>5</v>
      </c>
      <c r="B9" s="1" t="s">
        <v>6</v>
      </c>
      <c r="C9" s="23">
        <v>0</v>
      </c>
      <c r="D9" s="23">
        <v>0</v>
      </c>
      <c r="E9" s="23">
        <v>28967.59432</v>
      </c>
      <c r="F9" s="23">
        <v>27617.448499999999</v>
      </c>
      <c r="G9" s="23">
        <v>0</v>
      </c>
      <c r="H9" s="23">
        <v>0</v>
      </c>
      <c r="I9" s="23">
        <v>28319.217830000001</v>
      </c>
      <c r="J9" s="23">
        <v>23729.468669999998</v>
      </c>
      <c r="K9" s="23">
        <v>3.6999999999999998E-2</v>
      </c>
      <c r="L9" s="23">
        <v>8.6999999999999994E-2</v>
      </c>
      <c r="M9" s="23">
        <v>32838.195209999998</v>
      </c>
      <c r="N9" s="23">
        <v>29868.90598</v>
      </c>
      <c r="O9" s="23">
        <v>20</v>
      </c>
      <c r="P9" s="23">
        <v>13.04</v>
      </c>
      <c r="Q9" s="23">
        <v>26450.984179999999</v>
      </c>
      <c r="R9" s="23">
        <v>27101.66862</v>
      </c>
      <c r="S9" s="23">
        <v>59</v>
      </c>
      <c r="T9" s="23">
        <v>38.643149999999999</v>
      </c>
      <c r="U9" s="23">
        <v>18748.613379999999</v>
      </c>
      <c r="V9" s="23">
        <v>19001.924589999999</v>
      </c>
      <c r="W9" s="29">
        <v>0</v>
      </c>
      <c r="X9" s="29">
        <v>0</v>
      </c>
      <c r="Y9" s="29">
        <v>24233.559430000001</v>
      </c>
      <c r="Z9" s="29">
        <v>22853.937689999999</v>
      </c>
      <c r="AA9" s="23"/>
      <c r="AB9" s="23"/>
      <c r="AC9" s="23">
        <v>18810.469799999995</v>
      </c>
      <c r="AD9" s="23">
        <v>16332.91353</v>
      </c>
      <c r="AE9" s="23">
        <v>0</v>
      </c>
      <c r="AF9" s="23">
        <v>0</v>
      </c>
      <c r="AG9" s="23">
        <v>18159.08599</v>
      </c>
      <c r="AH9" s="23">
        <v>23150.79852</v>
      </c>
      <c r="AI9" s="23">
        <v>0</v>
      </c>
      <c r="AJ9" s="23">
        <v>0</v>
      </c>
      <c r="AK9" s="23">
        <v>2905.8863500000002</v>
      </c>
      <c r="AL9" s="23">
        <v>2988.4166500000001</v>
      </c>
      <c r="AM9" s="23">
        <v>0</v>
      </c>
      <c r="AN9" s="23">
        <v>0</v>
      </c>
      <c r="AO9" s="23">
        <v>2422.2895800000001</v>
      </c>
      <c r="AP9" s="23">
        <v>2929.4113600000001</v>
      </c>
      <c r="AQ9" s="1"/>
      <c r="AR9" s="1"/>
      <c r="AS9" s="1"/>
    </row>
    <row r="10" spans="1:45" customFormat="1" ht="12.75" x14ac:dyDescent="0.2">
      <c r="A10" s="1" t="s">
        <v>7</v>
      </c>
      <c r="B10" s="1" t="s">
        <v>8</v>
      </c>
      <c r="C10" s="23" t="s">
        <v>229</v>
      </c>
      <c r="D10" s="23" t="s">
        <v>229</v>
      </c>
      <c r="E10" s="23" t="s">
        <v>229</v>
      </c>
      <c r="F10" s="23" t="s">
        <v>229</v>
      </c>
      <c r="G10" s="23" t="s">
        <v>229</v>
      </c>
      <c r="H10" s="23" t="s">
        <v>229</v>
      </c>
      <c r="I10" s="23" t="s">
        <v>229</v>
      </c>
      <c r="J10" s="23" t="s">
        <v>229</v>
      </c>
      <c r="K10" s="23">
        <v>3.4000000000000002E-2</v>
      </c>
      <c r="L10" s="23">
        <v>0.11799999999999999</v>
      </c>
      <c r="M10" s="23">
        <v>9.6713000000000005</v>
      </c>
      <c r="N10" s="23">
        <v>14.486079999999999</v>
      </c>
      <c r="O10" s="23">
        <v>0</v>
      </c>
      <c r="P10" s="23">
        <v>0</v>
      </c>
      <c r="Q10" s="23">
        <v>20.853999999999999</v>
      </c>
      <c r="R10" s="23">
        <v>11.909789999999999</v>
      </c>
      <c r="S10" s="23">
        <v>0</v>
      </c>
      <c r="T10" s="23">
        <v>0</v>
      </c>
      <c r="U10" s="23">
        <v>130.25720000000001</v>
      </c>
      <c r="V10" s="23">
        <v>130.81285</v>
      </c>
      <c r="W10" s="29">
        <v>0</v>
      </c>
      <c r="X10" s="29">
        <v>0</v>
      </c>
      <c r="Y10" s="29">
        <v>59.775260000000003</v>
      </c>
      <c r="Z10" s="29">
        <v>60.20955</v>
      </c>
      <c r="AA10" s="23"/>
      <c r="AB10" s="23"/>
      <c r="AC10" s="23"/>
      <c r="AD10" s="23"/>
      <c r="AE10" s="23">
        <v>0</v>
      </c>
      <c r="AF10" s="23">
        <v>0</v>
      </c>
      <c r="AG10" s="23">
        <v>60.462060000000001</v>
      </c>
      <c r="AH10" s="23">
        <v>64.388130000000004</v>
      </c>
      <c r="AI10" s="23" t="s">
        <v>229</v>
      </c>
      <c r="AJ10" s="23" t="s">
        <v>229</v>
      </c>
      <c r="AK10" s="23" t="s">
        <v>229</v>
      </c>
      <c r="AL10" s="23" t="s">
        <v>229</v>
      </c>
      <c r="AM10" s="23">
        <v>0</v>
      </c>
      <c r="AN10" s="23">
        <v>0</v>
      </c>
      <c r="AO10" s="23">
        <v>0.11438</v>
      </c>
      <c r="AP10" s="23">
        <v>1.8640000000000001</v>
      </c>
      <c r="AQ10" s="1"/>
      <c r="AR10" s="1"/>
      <c r="AS10" s="1"/>
    </row>
    <row r="11" spans="1:45" customFormat="1" ht="12.75" x14ac:dyDescent="0.2">
      <c r="A11" s="1" t="s">
        <v>9</v>
      </c>
      <c r="B11" s="1" t="s">
        <v>10</v>
      </c>
      <c r="C11" s="23">
        <v>0</v>
      </c>
      <c r="D11" s="23">
        <v>0</v>
      </c>
      <c r="E11" s="23">
        <v>0.01</v>
      </c>
      <c r="F11" s="23">
        <v>9.8909999999999998E-2</v>
      </c>
      <c r="G11" s="23" t="s">
        <v>229</v>
      </c>
      <c r="H11" s="23" t="s">
        <v>229</v>
      </c>
      <c r="I11" s="23" t="s">
        <v>229</v>
      </c>
      <c r="J11" s="23" t="s">
        <v>229</v>
      </c>
      <c r="K11" s="23">
        <v>2.08</v>
      </c>
      <c r="L11" s="23">
        <v>6.8208700000000002</v>
      </c>
      <c r="M11" s="23">
        <v>16.806000000000001</v>
      </c>
      <c r="N11" s="23">
        <v>24.294</v>
      </c>
      <c r="O11" s="23">
        <v>0</v>
      </c>
      <c r="P11" s="23">
        <v>0</v>
      </c>
      <c r="Q11" s="23">
        <v>0.02</v>
      </c>
      <c r="R11" s="23">
        <v>0.1</v>
      </c>
      <c r="S11" s="23">
        <v>0</v>
      </c>
      <c r="T11" s="23">
        <v>0</v>
      </c>
      <c r="U11" s="23">
        <v>16.867999999999999</v>
      </c>
      <c r="V11" s="23">
        <v>21.763000000000002</v>
      </c>
      <c r="W11" s="29">
        <v>0</v>
      </c>
      <c r="X11" s="29">
        <v>0</v>
      </c>
      <c r="Y11" s="29">
        <v>1.6314</v>
      </c>
      <c r="Z11" s="29">
        <v>4.07423</v>
      </c>
      <c r="AA11" s="23"/>
      <c r="AB11" s="23"/>
      <c r="AC11" s="23">
        <v>0.14289000000000002</v>
      </c>
      <c r="AD11" s="23">
        <v>1.3143800000000001</v>
      </c>
      <c r="AE11" s="23">
        <v>0</v>
      </c>
      <c r="AF11" s="23">
        <v>0</v>
      </c>
      <c r="AG11" s="23">
        <v>5.9858500000000001</v>
      </c>
      <c r="AH11" s="23">
        <v>4.2768199999999998</v>
      </c>
      <c r="AI11" s="23">
        <v>0</v>
      </c>
      <c r="AJ11" s="23">
        <v>0</v>
      </c>
      <c r="AK11" s="23">
        <v>1.3680000000000001</v>
      </c>
      <c r="AL11" s="23">
        <v>0.71599999999999997</v>
      </c>
      <c r="AM11" s="23">
        <v>0</v>
      </c>
      <c r="AN11" s="23">
        <v>0</v>
      </c>
      <c r="AO11" s="23">
        <v>0.16456000000000001</v>
      </c>
      <c r="AP11" s="23">
        <v>0.54</v>
      </c>
      <c r="AQ11" s="1"/>
      <c r="AR11" s="1"/>
      <c r="AS11" s="1"/>
    </row>
    <row r="12" spans="1:45" customFormat="1" ht="12.75" x14ac:dyDescent="0.2">
      <c r="A12" s="1" t="s">
        <v>11</v>
      </c>
      <c r="B12" s="1" t="s">
        <v>12</v>
      </c>
      <c r="C12" s="23">
        <v>0</v>
      </c>
      <c r="D12" s="23">
        <v>0</v>
      </c>
      <c r="E12" s="23">
        <v>1142.0456099999999</v>
      </c>
      <c r="F12" s="23">
        <v>1350.19805</v>
      </c>
      <c r="G12" s="23">
        <v>0</v>
      </c>
      <c r="H12" s="23">
        <v>0</v>
      </c>
      <c r="I12" s="23">
        <v>370.56930999999997</v>
      </c>
      <c r="J12" s="23">
        <v>503.96247</v>
      </c>
      <c r="K12" s="23">
        <v>0</v>
      </c>
      <c r="L12" s="23">
        <v>0</v>
      </c>
      <c r="M12" s="23">
        <v>973.39770999999996</v>
      </c>
      <c r="N12" s="23">
        <v>1129.64841</v>
      </c>
      <c r="O12" s="23">
        <v>0</v>
      </c>
      <c r="P12" s="23">
        <v>0</v>
      </c>
      <c r="Q12" s="23">
        <v>378.69965000000002</v>
      </c>
      <c r="R12" s="23">
        <v>889.21649000000002</v>
      </c>
      <c r="S12" s="23">
        <v>0</v>
      </c>
      <c r="T12" s="23">
        <v>0</v>
      </c>
      <c r="U12" s="23">
        <v>387.15607</v>
      </c>
      <c r="V12" s="23">
        <v>627.82889</v>
      </c>
      <c r="W12" s="29">
        <v>0</v>
      </c>
      <c r="X12" s="29">
        <v>0</v>
      </c>
      <c r="Y12" s="29">
        <v>236.02778000000001</v>
      </c>
      <c r="Z12" s="29">
        <v>441.76206999999999</v>
      </c>
      <c r="AA12" s="23"/>
      <c r="AB12" s="23"/>
      <c r="AC12" s="23">
        <v>80.414620000000014</v>
      </c>
      <c r="AD12" s="23">
        <v>239.86663000000004</v>
      </c>
      <c r="AE12" s="23">
        <v>0</v>
      </c>
      <c r="AF12" s="23">
        <v>0</v>
      </c>
      <c r="AG12" s="23">
        <v>171.71006</v>
      </c>
      <c r="AH12" s="23">
        <v>487.78501999999997</v>
      </c>
      <c r="AI12" s="23">
        <v>0</v>
      </c>
      <c r="AJ12" s="23">
        <v>0</v>
      </c>
      <c r="AK12" s="23">
        <v>48.040199999999999</v>
      </c>
      <c r="AL12" s="23">
        <v>183.51356999999999</v>
      </c>
      <c r="AM12" s="23">
        <v>0</v>
      </c>
      <c r="AN12" s="23">
        <v>0</v>
      </c>
      <c r="AO12" s="23">
        <v>417.55435</v>
      </c>
      <c r="AP12" s="23">
        <v>825.26211999999998</v>
      </c>
      <c r="AQ12" s="1"/>
      <c r="AR12" s="1"/>
      <c r="AS12" s="1"/>
    </row>
    <row r="13" spans="1:45" customFormat="1" ht="12.75" x14ac:dyDescent="0.2">
      <c r="A13" s="1" t="s">
        <v>13</v>
      </c>
      <c r="B13" s="1" t="s">
        <v>14</v>
      </c>
      <c r="C13" s="23">
        <v>0</v>
      </c>
      <c r="D13" s="23">
        <v>0</v>
      </c>
      <c r="E13" s="23">
        <v>73.045820000000006</v>
      </c>
      <c r="F13" s="23">
        <v>105.60373</v>
      </c>
      <c r="G13" s="23">
        <v>0</v>
      </c>
      <c r="H13" s="23">
        <v>0</v>
      </c>
      <c r="I13" s="23">
        <v>224.53790000000001</v>
      </c>
      <c r="J13" s="23">
        <v>158.96780000000001</v>
      </c>
      <c r="K13" s="23">
        <v>0</v>
      </c>
      <c r="L13" s="23">
        <v>0</v>
      </c>
      <c r="M13" s="23">
        <v>169.30520000000001</v>
      </c>
      <c r="N13" s="23">
        <v>154.31016</v>
      </c>
      <c r="O13" s="23">
        <v>0</v>
      </c>
      <c r="P13" s="23">
        <v>0</v>
      </c>
      <c r="Q13" s="23">
        <v>7.9340000000000002</v>
      </c>
      <c r="R13" s="23">
        <v>46.568579999999997</v>
      </c>
      <c r="S13" s="23">
        <v>0</v>
      </c>
      <c r="T13" s="23">
        <v>0</v>
      </c>
      <c r="U13" s="23">
        <v>5.6774899999999997</v>
      </c>
      <c r="V13" s="23">
        <v>46.373930000000001</v>
      </c>
      <c r="W13" s="29">
        <v>0</v>
      </c>
      <c r="X13" s="29">
        <v>0</v>
      </c>
      <c r="Y13" s="29">
        <v>33.706740000000003</v>
      </c>
      <c r="Z13" s="29">
        <v>101.60778000000001</v>
      </c>
      <c r="AA13" s="23"/>
      <c r="AB13" s="23"/>
      <c r="AC13" s="23">
        <v>14.641390000000003</v>
      </c>
      <c r="AD13" s="23">
        <v>70.685550000000021</v>
      </c>
      <c r="AE13" s="23">
        <v>0</v>
      </c>
      <c r="AF13" s="23">
        <v>0</v>
      </c>
      <c r="AG13" s="23">
        <v>8.4061699999999995</v>
      </c>
      <c r="AH13" s="23">
        <v>84.47833</v>
      </c>
      <c r="AI13" s="23">
        <v>0</v>
      </c>
      <c r="AJ13" s="23">
        <v>0</v>
      </c>
      <c r="AK13" s="23">
        <v>1.60747</v>
      </c>
      <c r="AL13" s="23">
        <v>10.966469999999999</v>
      </c>
      <c r="AM13" s="23">
        <v>0</v>
      </c>
      <c r="AN13" s="23">
        <v>0</v>
      </c>
      <c r="AO13" s="23">
        <v>1.59765</v>
      </c>
      <c r="AP13" s="23">
        <v>17.878019999999999</v>
      </c>
      <c r="AQ13" s="1"/>
      <c r="AR13" s="1"/>
      <c r="AS13" s="1"/>
    </row>
    <row r="14" spans="1:45" customFormat="1" ht="12.75" x14ac:dyDescent="0.2">
      <c r="A14" s="1" t="s">
        <v>15</v>
      </c>
      <c r="B14" s="1" t="s">
        <v>16</v>
      </c>
      <c r="C14" s="23">
        <v>8.8840000000000003</v>
      </c>
      <c r="D14" s="23">
        <v>3.899</v>
      </c>
      <c r="E14" s="23">
        <v>2189.7329599999998</v>
      </c>
      <c r="F14" s="23">
        <v>1374.40155</v>
      </c>
      <c r="G14" s="23">
        <v>0</v>
      </c>
      <c r="H14" s="23">
        <v>0</v>
      </c>
      <c r="I14" s="23">
        <v>1022.7683</v>
      </c>
      <c r="J14" s="23">
        <v>665.62139000000002</v>
      </c>
      <c r="K14" s="23">
        <v>0</v>
      </c>
      <c r="L14" s="23">
        <v>0</v>
      </c>
      <c r="M14" s="23">
        <v>941.99760000000003</v>
      </c>
      <c r="N14" s="23">
        <v>729.02995999999996</v>
      </c>
      <c r="O14" s="23">
        <v>0</v>
      </c>
      <c r="P14" s="23">
        <v>0</v>
      </c>
      <c r="Q14" s="23">
        <v>449.72825</v>
      </c>
      <c r="R14" s="23">
        <v>394.86347000000001</v>
      </c>
      <c r="S14" s="23">
        <v>3.8961000000000001</v>
      </c>
      <c r="T14" s="23">
        <v>3.2338200000000001</v>
      </c>
      <c r="U14" s="23">
        <v>336.81704000000002</v>
      </c>
      <c r="V14" s="23">
        <v>552.38737000000003</v>
      </c>
      <c r="W14" s="29">
        <v>3.2886000000000002</v>
      </c>
      <c r="X14" s="29">
        <v>2.4487299999999999</v>
      </c>
      <c r="Y14" s="29">
        <v>569.77299000000005</v>
      </c>
      <c r="Z14" s="29">
        <v>975.16651999999999</v>
      </c>
      <c r="AA14" s="23"/>
      <c r="AB14" s="23"/>
      <c r="AC14" s="23">
        <v>289.49078000000003</v>
      </c>
      <c r="AD14" s="23">
        <v>639.5942500000001</v>
      </c>
      <c r="AE14" s="23">
        <v>0</v>
      </c>
      <c r="AF14" s="23">
        <v>0</v>
      </c>
      <c r="AG14" s="23">
        <v>228.69343000000001</v>
      </c>
      <c r="AH14" s="23">
        <v>756.55853999999999</v>
      </c>
      <c r="AI14" s="23">
        <v>0</v>
      </c>
      <c r="AJ14" s="23">
        <v>0</v>
      </c>
      <c r="AK14" s="23">
        <v>126.05083</v>
      </c>
      <c r="AL14" s="23">
        <v>318.16183999999998</v>
      </c>
      <c r="AM14" s="23">
        <v>0</v>
      </c>
      <c r="AN14" s="23">
        <v>0</v>
      </c>
      <c r="AO14" s="23">
        <v>75.417349999999999</v>
      </c>
      <c r="AP14" s="23">
        <v>170.88015999999999</v>
      </c>
      <c r="AQ14" s="1"/>
      <c r="AR14" s="1"/>
      <c r="AS14" s="1"/>
    </row>
    <row r="15" spans="1:45" customFormat="1" ht="12.75" x14ac:dyDescent="0.2">
      <c r="A15" s="1" t="s">
        <v>17</v>
      </c>
      <c r="B15" s="1" t="s">
        <v>18</v>
      </c>
      <c r="C15" s="23">
        <v>44.685000000000002</v>
      </c>
      <c r="D15" s="23">
        <v>76.027699999999996</v>
      </c>
      <c r="E15" s="23">
        <v>3284.3703</v>
      </c>
      <c r="F15" s="23">
        <v>4891.6571800000002</v>
      </c>
      <c r="G15" s="23">
        <v>0</v>
      </c>
      <c r="H15" s="23">
        <v>0</v>
      </c>
      <c r="I15" s="23">
        <v>4210.0414000000001</v>
      </c>
      <c r="J15" s="23">
        <v>5697.2768900000001</v>
      </c>
      <c r="K15" s="23">
        <v>1.9199999999999998E-2</v>
      </c>
      <c r="L15" s="23">
        <v>6.8650000000000003E-2</v>
      </c>
      <c r="M15" s="23">
        <v>4562.2730000000001</v>
      </c>
      <c r="N15" s="23">
        <v>6846.9161400000003</v>
      </c>
      <c r="O15" s="23">
        <v>2.1779999999999999</v>
      </c>
      <c r="P15" s="23">
        <v>4.3109999999999999</v>
      </c>
      <c r="Q15" s="23">
        <v>3708.1538999999998</v>
      </c>
      <c r="R15" s="23">
        <v>5409.6395700000003</v>
      </c>
      <c r="S15" s="23">
        <v>0</v>
      </c>
      <c r="T15" s="23">
        <v>0</v>
      </c>
      <c r="U15" s="23">
        <v>3839.5865699999999</v>
      </c>
      <c r="V15" s="23">
        <v>6008.7267400000001</v>
      </c>
      <c r="W15" s="29">
        <v>0</v>
      </c>
      <c r="X15" s="29">
        <v>0</v>
      </c>
      <c r="Y15" s="29">
        <v>2606.58322</v>
      </c>
      <c r="Z15" s="29">
        <v>3924.1975600000001</v>
      </c>
      <c r="AA15" s="23"/>
      <c r="AB15" s="23"/>
      <c r="AC15" s="23">
        <v>2833.6576999999997</v>
      </c>
      <c r="AD15" s="23">
        <v>4498.5769199999995</v>
      </c>
      <c r="AE15" s="23">
        <v>0</v>
      </c>
      <c r="AF15" s="23">
        <v>0</v>
      </c>
      <c r="AG15" s="23">
        <v>2691.0647899999999</v>
      </c>
      <c r="AH15" s="23">
        <v>5903.5564700000004</v>
      </c>
      <c r="AI15" s="23">
        <v>0</v>
      </c>
      <c r="AJ15" s="23">
        <v>0</v>
      </c>
      <c r="AK15" s="23">
        <v>604.48864000000003</v>
      </c>
      <c r="AL15" s="23">
        <v>923.40133000000003</v>
      </c>
      <c r="AM15" s="23">
        <v>0</v>
      </c>
      <c r="AN15" s="23">
        <v>0</v>
      </c>
      <c r="AO15" s="23">
        <v>372.84</v>
      </c>
      <c r="AP15" s="23">
        <v>899.54480999999998</v>
      </c>
      <c r="AQ15" s="1"/>
      <c r="AR15" s="1"/>
      <c r="AS15" s="1"/>
    </row>
    <row r="16" spans="1:45" customFormat="1" ht="12.75" x14ac:dyDescent="0.2">
      <c r="A16" s="1" t="s">
        <v>19</v>
      </c>
      <c r="B16" s="1" t="s">
        <v>20</v>
      </c>
      <c r="C16" s="23">
        <v>12.295500000000001</v>
      </c>
      <c r="D16" s="23">
        <v>12.854329999999999</v>
      </c>
      <c r="E16" s="23">
        <v>903.92773999999997</v>
      </c>
      <c r="F16" s="23">
        <v>1266.98134</v>
      </c>
      <c r="G16" s="23">
        <v>0</v>
      </c>
      <c r="H16" s="23">
        <v>0</v>
      </c>
      <c r="I16" s="23">
        <v>829.51059999999995</v>
      </c>
      <c r="J16" s="23">
        <v>1014.059</v>
      </c>
      <c r="K16" s="23">
        <v>5.5E-2</v>
      </c>
      <c r="L16" s="23">
        <v>0.114</v>
      </c>
      <c r="M16" s="23">
        <v>819.41521</v>
      </c>
      <c r="N16" s="23">
        <v>1106.08808</v>
      </c>
      <c r="O16" s="23">
        <v>3.6560000000000001</v>
      </c>
      <c r="P16" s="23">
        <v>2.516</v>
      </c>
      <c r="Q16" s="23">
        <v>779.16224</v>
      </c>
      <c r="R16" s="23">
        <v>948.02072999999996</v>
      </c>
      <c r="S16" s="23">
        <v>16.295000000000002</v>
      </c>
      <c r="T16" s="23">
        <v>9.0745699999999996</v>
      </c>
      <c r="U16" s="23">
        <v>853.70344999999998</v>
      </c>
      <c r="V16" s="23">
        <v>974.16391999999996</v>
      </c>
      <c r="W16" s="29">
        <v>28.838000000000001</v>
      </c>
      <c r="X16" s="29">
        <v>17.721329999999998</v>
      </c>
      <c r="Y16" s="29">
        <v>784.18290000000002</v>
      </c>
      <c r="Z16" s="29">
        <v>864.58181999999999</v>
      </c>
      <c r="AA16" s="23">
        <v>6.1555</v>
      </c>
      <c r="AB16" s="23">
        <v>2.7611599999999998</v>
      </c>
      <c r="AC16" s="23">
        <v>614.34528999999986</v>
      </c>
      <c r="AD16" s="23">
        <v>729.21407000000011</v>
      </c>
      <c r="AE16" s="23">
        <v>38.448</v>
      </c>
      <c r="AF16" s="23">
        <v>25.343039999999998</v>
      </c>
      <c r="AG16" s="23">
        <v>552.16948000000002</v>
      </c>
      <c r="AH16" s="23">
        <v>1100.0513000000001</v>
      </c>
      <c r="AI16" s="23">
        <v>0</v>
      </c>
      <c r="AJ16" s="23">
        <v>0</v>
      </c>
      <c r="AK16" s="23">
        <v>238.06067999999999</v>
      </c>
      <c r="AL16" s="23">
        <v>302.4246</v>
      </c>
      <c r="AM16" s="23">
        <v>18</v>
      </c>
      <c r="AN16" s="23">
        <v>9.6</v>
      </c>
      <c r="AO16" s="23">
        <v>296.02848999999998</v>
      </c>
      <c r="AP16" s="23">
        <v>235.86086</v>
      </c>
      <c r="AQ16" s="1"/>
      <c r="AR16" s="1"/>
      <c r="AS16" s="1"/>
    </row>
    <row r="17" spans="1:45" customFormat="1" ht="12.75" x14ac:dyDescent="0.2">
      <c r="A17" s="1" t="s">
        <v>21</v>
      </c>
      <c r="B17" s="1" t="s">
        <v>22</v>
      </c>
      <c r="C17" s="23">
        <v>0</v>
      </c>
      <c r="D17" s="23">
        <v>0</v>
      </c>
      <c r="E17" s="23">
        <v>5.0999999999999996</v>
      </c>
      <c r="F17" s="23">
        <v>6.14</v>
      </c>
      <c r="G17" s="23">
        <v>0</v>
      </c>
      <c r="H17" s="23">
        <v>0</v>
      </c>
      <c r="I17" s="23">
        <v>13.49728</v>
      </c>
      <c r="J17" s="23">
        <v>20.722999999999999</v>
      </c>
      <c r="K17" s="23">
        <v>0</v>
      </c>
      <c r="L17" s="23">
        <v>0</v>
      </c>
      <c r="M17" s="23">
        <v>3.036</v>
      </c>
      <c r="N17" s="23">
        <v>4.0620000000000003</v>
      </c>
      <c r="O17" s="23">
        <v>0</v>
      </c>
      <c r="P17" s="23">
        <v>0</v>
      </c>
      <c r="Q17" s="23">
        <v>3.9369999999999998</v>
      </c>
      <c r="R17" s="23">
        <v>13.928610000000001</v>
      </c>
      <c r="S17" s="23">
        <v>0</v>
      </c>
      <c r="T17" s="23">
        <v>0</v>
      </c>
      <c r="U17" s="23">
        <v>6.0015000000000001</v>
      </c>
      <c r="V17" s="23">
        <v>16.03454</v>
      </c>
      <c r="W17" s="29">
        <v>0</v>
      </c>
      <c r="X17" s="29">
        <v>0</v>
      </c>
      <c r="Y17" s="29">
        <v>9.0078200000000006</v>
      </c>
      <c r="Z17" s="29">
        <v>22.029150000000001</v>
      </c>
      <c r="AA17" s="23"/>
      <c r="AB17" s="23"/>
      <c r="AC17" s="23">
        <v>15.95293</v>
      </c>
      <c r="AD17" s="23">
        <v>25.130279999999999</v>
      </c>
      <c r="AE17" s="23">
        <v>0</v>
      </c>
      <c r="AF17" s="23">
        <v>0</v>
      </c>
      <c r="AG17" s="23">
        <v>33.968629999999997</v>
      </c>
      <c r="AH17" s="23">
        <v>82.352959999999996</v>
      </c>
      <c r="AI17" s="23">
        <v>0</v>
      </c>
      <c r="AJ17" s="23">
        <v>0</v>
      </c>
      <c r="AK17" s="23">
        <v>4.5970000000000004</v>
      </c>
      <c r="AL17" s="23">
        <v>14.925459999999999</v>
      </c>
      <c r="AM17" s="23">
        <v>0</v>
      </c>
      <c r="AN17" s="23">
        <v>0</v>
      </c>
      <c r="AO17" s="23">
        <v>43.970350000000003</v>
      </c>
      <c r="AP17" s="23">
        <v>155.59132</v>
      </c>
      <c r="AQ17" s="1"/>
      <c r="AR17" s="1"/>
      <c r="AS17" s="1"/>
    </row>
    <row r="18" spans="1:45" customFormat="1" ht="12.75" x14ac:dyDescent="0.2">
      <c r="A18" s="1" t="s">
        <v>23</v>
      </c>
      <c r="B18" s="1" t="s">
        <v>24</v>
      </c>
      <c r="C18" s="23">
        <v>0</v>
      </c>
      <c r="D18" s="23">
        <v>0</v>
      </c>
      <c r="E18" s="23">
        <v>1109.7655099999999</v>
      </c>
      <c r="F18" s="23">
        <v>2084.5712800000001</v>
      </c>
      <c r="G18" s="23">
        <v>0</v>
      </c>
      <c r="H18" s="23">
        <v>0</v>
      </c>
      <c r="I18" s="23">
        <v>907.09802000000002</v>
      </c>
      <c r="J18" s="23">
        <v>1629.3520000000001</v>
      </c>
      <c r="K18" s="23">
        <v>0</v>
      </c>
      <c r="L18" s="23">
        <v>0</v>
      </c>
      <c r="M18" s="23">
        <v>897.07293000000004</v>
      </c>
      <c r="N18" s="23">
        <v>2195.06295</v>
      </c>
      <c r="O18" s="23">
        <v>0</v>
      </c>
      <c r="P18" s="23">
        <v>0</v>
      </c>
      <c r="Q18" s="23">
        <v>254.12336999999999</v>
      </c>
      <c r="R18" s="23">
        <v>611.94525999999996</v>
      </c>
      <c r="S18" s="23">
        <v>79.5</v>
      </c>
      <c r="T18" s="23">
        <v>312.58226999999999</v>
      </c>
      <c r="U18" s="23">
        <v>204.27486999999999</v>
      </c>
      <c r="V18" s="23">
        <v>765.11717999999996</v>
      </c>
      <c r="W18" s="29">
        <v>35.64</v>
      </c>
      <c r="X18" s="29">
        <v>127.81167000000001</v>
      </c>
      <c r="Y18" s="29">
        <v>140.89824999999999</v>
      </c>
      <c r="Z18" s="29">
        <v>532.08258000000001</v>
      </c>
      <c r="AA18" s="23">
        <v>36</v>
      </c>
      <c r="AB18" s="23">
        <v>130.58223000000001</v>
      </c>
      <c r="AC18" s="23">
        <v>38.517360000000004</v>
      </c>
      <c r="AD18" s="23">
        <v>132.97685999999999</v>
      </c>
      <c r="AE18" s="23">
        <v>18</v>
      </c>
      <c r="AF18" s="23">
        <v>78.586280000000002</v>
      </c>
      <c r="AG18" s="23">
        <v>32.530900000000003</v>
      </c>
      <c r="AH18" s="23">
        <v>184.34361999999999</v>
      </c>
      <c r="AI18" s="23">
        <v>18</v>
      </c>
      <c r="AJ18" s="23">
        <v>78.586280000000002</v>
      </c>
      <c r="AK18" s="23">
        <v>13.00942</v>
      </c>
      <c r="AL18" s="23">
        <v>62.796169999999996</v>
      </c>
      <c r="AM18" s="23">
        <v>0</v>
      </c>
      <c r="AN18" s="23">
        <v>0</v>
      </c>
      <c r="AO18" s="23">
        <v>10.275589999999999</v>
      </c>
      <c r="AP18" s="23">
        <v>59.837429999999998</v>
      </c>
      <c r="AQ18" s="1"/>
      <c r="AR18" s="1"/>
      <c r="AS18" s="1"/>
    </row>
    <row r="19" spans="1:45" customFormat="1" ht="12.75" x14ac:dyDescent="0.2">
      <c r="A19" s="1" t="s">
        <v>25</v>
      </c>
      <c r="B19" s="1" t="s">
        <v>26</v>
      </c>
      <c r="C19" s="23">
        <v>57.631</v>
      </c>
      <c r="D19" s="23">
        <v>65.641999999999996</v>
      </c>
      <c r="E19" s="23">
        <v>2534.1732099999999</v>
      </c>
      <c r="F19" s="23">
        <v>8624.0717000000004</v>
      </c>
      <c r="G19" s="23">
        <v>0</v>
      </c>
      <c r="H19" s="23">
        <v>0</v>
      </c>
      <c r="I19" s="23">
        <v>2581.1061599999998</v>
      </c>
      <c r="J19" s="23">
        <v>9400.9385700000003</v>
      </c>
      <c r="K19" s="23">
        <v>0</v>
      </c>
      <c r="L19" s="23">
        <v>0</v>
      </c>
      <c r="M19" s="23">
        <v>2411.2618600000001</v>
      </c>
      <c r="N19" s="23">
        <v>10251.668460000001</v>
      </c>
      <c r="O19" s="23">
        <v>0</v>
      </c>
      <c r="P19" s="23">
        <v>0</v>
      </c>
      <c r="Q19" s="23">
        <v>2586.8804</v>
      </c>
      <c r="R19" s="23">
        <v>11352.466039999999</v>
      </c>
      <c r="S19" s="23">
        <v>0</v>
      </c>
      <c r="T19" s="23">
        <v>0</v>
      </c>
      <c r="U19" s="23">
        <v>1797.65209</v>
      </c>
      <c r="V19" s="23">
        <v>7869.4446699999999</v>
      </c>
      <c r="W19" s="29">
        <v>0</v>
      </c>
      <c r="X19" s="29">
        <v>0</v>
      </c>
      <c r="Y19" s="29">
        <v>1569.32737</v>
      </c>
      <c r="Z19" s="29">
        <v>7035.0781999999999</v>
      </c>
      <c r="AA19" s="23"/>
      <c r="AB19" s="23"/>
      <c r="AC19" s="23">
        <v>370.24684999999994</v>
      </c>
      <c r="AD19" s="23">
        <v>1515.6634000000006</v>
      </c>
      <c r="AE19" s="23">
        <v>0</v>
      </c>
      <c r="AF19" s="23">
        <v>0</v>
      </c>
      <c r="AG19" s="23">
        <v>334.15805</v>
      </c>
      <c r="AH19" s="23">
        <v>1803.4025099999999</v>
      </c>
      <c r="AI19" s="23">
        <v>0</v>
      </c>
      <c r="AJ19" s="23">
        <v>0</v>
      </c>
      <c r="AK19" s="23">
        <v>40.823120000000003</v>
      </c>
      <c r="AL19" s="23">
        <v>158.26811000000001</v>
      </c>
      <c r="AM19" s="23">
        <v>0</v>
      </c>
      <c r="AN19" s="23">
        <v>0</v>
      </c>
      <c r="AO19" s="23">
        <v>634.69916999999998</v>
      </c>
      <c r="AP19" s="23">
        <v>3314.8161300000002</v>
      </c>
      <c r="AQ19" s="1"/>
      <c r="AR19" s="1"/>
      <c r="AS19" s="1"/>
    </row>
    <row r="20" spans="1:45" customFormat="1" ht="12.75" x14ac:dyDescent="0.2">
      <c r="A20" s="1" t="s">
        <v>27</v>
      </c>
      <c r="B20" s="1" t="s">
        <v>28</v>
      </c>
      <c r="C20" s="23">
        <v>0</v>
      </c>
      <c r="D20" s="23">
        <v>0</v>
      </c>
      <c r="E20" s="23">
        <v>636.09986000000004</v>
      </c>
      <c r="F20" s="23">
        <v>493.97185000000002</v>
      </c>
      <c r="G20" s="23">
        <v>0</v>
      </c>
      <c r="H20" s="23">
        <v>0</v>
      </c>
      <c r="I20" s="23">
        <v>586.94799999999998</v>
      </c>
      <c r="J20" s="23">
        <v>477.32060000000001</v>
      </c>
      <c r="K20" s="23">
        <v>0</v>
      </c>
      <c r="L20" s="23">
        <v>0</v>
      </c>
      <c r="M20" s="23">
        <v>374.096</v>
      </c>
      <c r="N20" s="23">
        <v>396.428</v>
      </c>
      <c r="O20" s="23">
        <v>0</v>
      </c>
      <c r="P20" s="23">
        <v>0</v>
      </c>
      <c r="Q20" s="23">
        <v>170.05199999999999</v>
      </c>
      <c r="R20" s="23">
        <v>144.46899999999999</v>
      </c>
      <c r="S20" s="23">
        <v>0</v>
      </c>
      <c r="T20" s="23">
        <v>0</v>
      </c>
      <c r="U20" s="23">
        <v>0.71260000000000001</v>
      </c>
      <c r="V20" s="23">
        <v>3.7525400000000002</v>
      </c>
      <c r="W20" s="29">
        <v>0</v>
      </c>
      <c r="X20" s="29">
        <v>0</v>
      </c>
      <c r="Y20" s="29">
        <v>8.4568399999999997</v>
      </c>
      <c r="Z20" s="29">
        <v>10.947570000000001</v>
      </c>
      <c r="AA20" s="23"/>
      <c r="AB20" s="23"/>
      <c r="AC20" s="23">
        <v>0.15307999999999999</v>
      </c>
      <c r="AD20" s="23">
        <v>0.88932</v>
      </c>
      <c r="AE20" s="23">
        <v>0</v>
      </c>
      <c r="AF20" s="23">
        <v>0</v>
      </c>
      <c r="AG20" s="23">
        <v>0.23019000000000001</v>
      </c>
      <c r="AH20" s="23">
        <v>1.7074100000000001</v>
      </c>
      <c r="AI20" s="23">
        <v>0</v>
      </c>
      <c r="AJ20" s="23">
        <v>0</v>
      </c>
      <c r="AK20" s="23">
        <v>0.21182999999999999</v>
      </c>
      <c r="AL20" s="23">
        <v>1.4310499999999999</v>
      </c>
      <c r="AM20" s="23" t="s">
        <v>229</v>
      </c>
      <c r="AN20" s="23" t="s">
        <v>229</v>
      </c>
      <c r="AO20" s="23" t="s">
        <v>229</v>
      </c>
      <c r="AP20" s="23" t="s">
        <v>229</v>
      </c>
      <c r="AQ20" s="1"/>
      <c r="AR20" s="1"/>
      <c r="AS20" s="1"/>
    </row>
    <row r="21" spans="1:45" customFormat="1" ht="12.75" x14ac:dyDescent="0.2">
      <c r="A21" s="1" t="s">
        <v>29</v>
      </c>
      <c r="B21" s="1" t="s">
        <v>30</v>
      </c>
      <c r="C21" s="23">
        <v>174.44499999999999</v>
      </c>
      <c r="D21" s="23">
        <v>482.47699999999998</v>
      </c>
      <c r="E21" s="23">
        <v>316.03521000000001</v>
      </c>
      <c r="F21" s="23">
        <v>573.18227999999999</v>
      </c>
      <c r="G21" s="23">
        <v>109.14</v>
      </c>
      <c r="H21" s="23">
        <v>604.94538</v>
      </c>
      <c r="I21" s="23">
        <v>400.90404999999998</v>
      </c>
      <c r="J21" s="23">
        <v>187.29307</v>
      </c>
      <c r="K21" s="23">
        <v>36.39</v>
      </c>
      <c r="L21" s="23">
        <v>200.44221999999999</v>
      </c>
      <c r="M21" s="23">
        <v>54.935299999999998</v>
      </c>
      <c r="N21" s="23">
        <v>40.295870000000001</v>
      </c>
      <c r="O21" s="23">
        <v>4.4370000000000003</v>
      </c>
      <c r="P21" s="23">
        <v>0.68367</v>
      </c>
      <c r="Q21" s="23">
        <v>5.4564399999999997</v>
      </c>
      <c r="R21" s="23">
        <v>7.70451</v>
      </c>
      <c r="S21" s="23">
        <v>0</v>
      </c>
      <c r="T21" s="23">
        <v>0</v>
      </c>
      <c r="U21" s="23">
        <v>1.10328</v>
      </c>
      <c r="V21" s="23">
        <v>6.8920700000000004</v>
      </c>
      <c r="W21" s="29">
        <v>0</v>
      </c>
      <c r="X21" s="29">
        <v>0</v>
      </c>
      <c r="Y21" s="29">
        <v>332.00894</v>
      </c>
      <c r="Z21" s="29">
        <v>25.183779999999999</v>
      </c>
      <c r="AA21" s="23"/>
      <c r="AB21" s="23"/>
      <c r="AC21" s="23">
        <v>1.7168199999999998</v>
      </c>
      <c r="AD21" s="23">
        <v>6.9813100000000006</v>
      </c>
      <c r="AE21" s="23">
        <v>0</v>
      </c>
      <c r="AF21" s="23">
        <v>0</v>
      </c>
      <c r="AG21" s="23">
        <v>4.2319000000000004</v>
      </c>
      <c r="AH21" s="23">
        <v>10.44562</v>
      </c>
      <c r="AI21" s="23">
        <v>0</v>
      </c>
      <c r="AJ21" s="23">
        <v>0</v>
      </c>
      <c r="AK21" s="23">
        <v>0.45333000000000001</v>
      </c>
      <c r="AL21" s="23">
        <v>0.97394000000000003</v>
      </c>
      <c r="AM21" s="23">
        <v>0</v>
      </c>
      <c r="AN21" s="23">
        <v>0</v>
      </c>
      <c r="AO21" s="23">
        <v>4.3660800000000002</v>
      </c>
      <c r="AP21" s="23">
        <v>3.4778500000000001</v>
      </c>
      <c r="AQ21" s="1"/>
      <c r="AR21" s="1"/>
      <c r="AS21" s="1"/>
    </row>
    <row r="22" spans="1:45" customFormat="1" ht="12.75" x14ac:dyDescent="0.2">
      <c r="A22" s="1" t="s">
        <v>31</v>
      </c>
      <c r="B22" s="1" t="s">
        <v>32</v>
      </c>
      <c r="C22" s="23" t="s">
        <v>229</v>
      </c>
      <c r="D22" s="23" t="s">
        <v>229</v>
      </c>
      <c r="E22" s="23" t="s">
        <v>229</v>
      </c>
      <c r="F22" s="23" t="s">
        <v>229</v>
      </c>
      <c r="G22" s="23">
        <v>0</v>
      </c>
      <c r="H22" s="23">
        <v>0</v>
      </c>
      <c r="I22" s="23">
        <v>9.8000000000000004E-2</v>
      </c>
      <c r="J22" s="23">
        <v>4.9000000000000002E-2</v>
      </c>
      <c r="K22" s="23" t="s">
        <v>229</v>
      </c>
      <c r="L22" s="23" t="s">
        <v>229</v>
      </c>
      <c r="M22" s="23" t="s">
        <v>229</v>
      </c>
      <c r="N22" s="23" t="s">
        <v>229</v>
      </c>
      <c r="O22" s="23" t="s">
        <v>229</v>
      </c>
      <c r="P22" s="23" t="s">
        <v>229</v>
      </c>
      <c r="Q22" s="23" t="s">
        <v>229</v>
      </c>
      <c r="R22" s="23" t="s">
        <v>229</v>
      </c>
      <c r="S22" s="23" t="s">
        <v>229</v>
      </c>
      <c r="T22" s="23" t="s">
        <v>229</v>
      </c>
      <c r="U22" s="23" t="s">
        <v>229</v>
      </c>
      <c r="V22" s="23" t="s">
        <v>229</v>
      </c>
      <c r="W22" s="29">
        <v>0</v>
      </c>
      <c r="X22" s="29">
        <v>0</v>
      </c>
      <c r="Y22" s="29">
        <v>0.4</v>
      </c>
      <c r="Z22" s="29">
        <v>0.50305</v>
      </c>
      <c r="AA22" s="23"/>
      <c r="AB22" s="23"/>
      <c r="AC22" s="23"/>
      <c r="AD22" s="23"/>
      <c r="AE22" s="23" t="s">
        <v>229</v>
      </c>
      <c r="AF22" s="23" t="s">
        <v>229</v>
      </c>
      <c r="AG22" s="23" t="s">
        <v>229</v>
      </c>
      <c r="AH22" s="23" t="s">
        <v>229</v>
      </c>
      <c r="AI22" s="23" t="s">
        <v>229</v>
      </c>
      <c r="AJ22" s="23" t="s">
        <v>229</v>
      </c>
      <c r="AK22" s="23" t="s">
        <v>229</v>
      </c>
      <c r="AL22" s="23" t="s">
        <v>229</v>
      </c>
      <c r="AM22" s="23" t="s">
        <v>229</v>
      </c>
      <c r="AN22" s="23" t="s">
        <v>229</v>
      </c>
      <c r="AO22" s="23" t="s">
        <v>229</v>
      </c>
      <c r="AP22" s="23" t="s">
        <v>229</v>
      </c>
      <c r="AQ22" s="1"/>
      <c r="AR22" s="1"/>
      <c r="AS22" s="1"/>
    </row>
    <row r="23" spans="1:45" customFormat="1" ht="12.75" x14ac:dyDescent="0.2">
      <c r="A23" s="1" t="s">
        <v>33</v>
      </c>
      <c r="B23" s="1" t="s">
        <v>34</v>
      </c>
      <c r="C23" s="23" t="s">
        <v>229</v>
      </c>
      <c r="D23" s="23" t="s">
        <v>229</v>
      </c>
      <c r="E23" s="23" t="s">
        <v>229</v>
      </c>
      <c r="F23" s="23" t="s">
        <v>229</v>
      </c>
      <c r="G23" s="23" t="s">
        <v>229</v>
      </c>
      <c r="H23" s="23" t="s">
        <v>229</v>
      </c>
      <c r="I23" s="23" t="s">
        <v>229</v>
      </c>
      <c r="J23" s="23" t="s">
        <v>229</v>
      </c>
      <c r="K23" s="23" t="s">
        <v>229</v>
      </c>
      <c r="L23" s="23" t="s">
        <v>229</v>
      </c>
      <c r="M23" s="23" t="s">
        <v>229</v>
      </c>
      <c r="N23" s="23" t="s">
        <v>229</v>
      </c>
      <c r="O23" s="23" t="s">
        <v>229</v>
      </c>
      <c r="P23" s="23" t="s">
        <v>229</v>
      </c>
      <c r="Q23" s="23" t="s">
        <v>229</v>
      </c>
      <c r="R23" s="23" t="s">
        <v>229</v>
      </c>
      <c r="S23" s="23" t="s">
        <v>229</v>
      </c>
      <c r="T23" s="23" t="s">
        <v>229</v>
      </c>
      <c r="U23" s="23" t="s">
        <v>229</v>
      </c>
      <c r="V23" s="23" t="s">
        <v>229</v>
      </c>
      <c r="W23" s="29" t="s">
        <v>229</v>
      </c>
      <c r="X23" s="29" t="s">
        <v>229</v>
      </c>
      <c r="Y23" s="29" t="s">
        <v>229</v>
      </c>
      <c r="Z23" s="29" t="s">
        <v>229</v>
      </c>
      <c r="AA23" s="23"/>
      <c r="AB23" s="23"/>
      <c r="AC23" s="23"/>
      <c r="AD23" s="23"/>
      <c r="AE23" s="23" t="s">
        <v>229</v>
      </c>
      <c r="AF23" s="23" t="s">
        <v>229</v>
      </c>
      <c r="AG23" s="23" t="s">
        <v>229</v>
      </c>
      <c r="AH23" s="23" t="s">
        <v>229</v>
      </c>
      <c r="AI23" s="23" t="s">
        <v>229</v>
      </c>
      <c r="AJ23" s="23" t="s">
        <v>229</v>
      </c>
      <c r="AK23" s="23" t="s">
        <v>229</v>
      </c>
      <c r="AL23" s="23" t="s">
        <v>229</v>
      </c>
      <c r="AM23" s="23" t="s">
        <v>229</v>
      </c>
      <c r="AN23" s="23" t="s">
        <v>229</v>
      </c>
      <c r="AO23" s="23" t="s">
        <v>229</v>
      </c>
      <c r="AP23" s="23" t="s">
        <v>229</v>
      </c>
      <c r="AQ23" s="1"/>
      <c r="AR23" s="1"/>
      <c r="AS23" s="1"/>
    </row>
    <row r="24" spans="1:45" customFormat="1" ht="12.75" x14ac:dyDescent="0.2">
      <c r="A24" s="1" t="s">
        <v>35</v>
      </c>
      <c r="B24" s="1" t="s">
        <v>36</v>
      </c>
      <c r="C24" s="23">
        <v>0</v>
      </c>
      <c r="D24" s="23">
        <v>0</v>
      </c>
      <c r="E24" s="23">
        <v>1.641</v>
      </c>
      <c r="F24" s="23">
        <v>18.16104</v>
      </c>
      <c r="G24" s="23">
        <v>0</v>
      </c>
      <c r="H24" s="23">
        <v>0</v>
      </c>
      <c r="I24" s="23">
        <v>1.0529999999999999</v>
      </c>
      <c r="J24" s="23">
        <v>14.505000000000001</v>
      </c>
      <c r="K24" s="23">
        <v>0</v>
      </c>
      <c r="L24" s="23">
        <v>0</v>
      </c>
      <c r="M24" s="23">
        <v>2.6217999999999999</v>
      </c>
      <c r="N24" s="23">
        <v>42.226649999999999</v>
      </c>
      <c r="O24" s="23">
        <v>0</v>
      </c>
      <c r="P24" s="23">
        <v>0</v>
      </c>
      <c r="Q24" s="23">
        <v>3.1110000000000002</v>
      </c>
      <c r="R24" s="23">
        <v>46.770829999999997</v>
      </c>
      <c r="S24" s="23">
        <v>0</v>
      </c>
      <c r="T24" s="23">
        <v>0</v>
      </c>
      <c r="U24" s="23">
        <v>2.2352599999999998</v>
      </c>
      <c r="V24" s="23">
        <v>32.541679999999999</v>
      </c>
      <c r="W24" s="29">
        <v>0</v>
      </c>
      <c r="X24" s="29">
        <v>0</v>
      </c>
      <c r="Y24" s="29">
        <v>4.76206</v>
      </c>
      <c r="Z24" s="29">
        <v>51.260629999999999</v>
      </c>
      <c r="AA24" s="23"/>
      <c r="AB24" s="23"/>
      <c r="AC24" s="23">
        <v>7.4646999999999997</v>
      </c>
      <c r="AD24" s="23">
        <v>59.997579999999999</v>
      </c>
      <c r="AE24" s="23">
        <v>0</v>
      </c>
      <c r="AF24" s="23">
        <v>0</v>
      </c>
      <c r="AG24" s="23">
        <v>11.173719999999999</v>
      </c>
      <c r="AH24" s="23">
        <v>123.90257</v>
      </c>
      <c r="AI24" s="23">
        <v>0</v>
      </c>
      <c r="AJ24" s="23">
        <v>0</v>
      </c>
      <c r="AK24" s="23">
        <v>3.2750599999999999</v>
      </c>
      <c r="AL24" s="23">
        <v>21.811859999999999</v>
      </c>
      <c r="AM24" s="23">
        <v>0</v>
      </c>
      <c r="AN24" s="23">
        <v>0</v>
      </c>
      <c r="AO24" s="23">
        <v>1.6516500000000001</v>
      </c>
      <c r="AP24" s="23">
        <v>18.81324</v>
      </c>
      <c r="AQ24" s="1"/>
      <c r="AR24" s="1"/>
      <c r="AS24" s="1"/>
    </row>
    <row r="25" spans="1:45" customFormat="1" ht="12.75" x14ac:dyDescent="0.2">
      <c r="A25" s="1" t="s">
        <v>37</v>
      </c>
      <c r="B25" s="1" t="s">
        <v>38</v>
      </c>
      <c r="C25" s="23">
        <v>1.222</v>
      </c>
      <c r="D25" s="23">
        <v>29.678000000000001</v>
      </c>
      <c r="E25" s="23">
        <v>8.7989999999999995</v>
      </c>
      <c r="F25" s="23">
        <v>42.85877</v>
      </c>
      <c r="G25" s="23">
        <v>0.15445</v>
      </c>
      <c r="H25" s="23">
        <v>1.458</v>
      </c>
      <c r="I25" s="23">
        <v>19.87311</v>
      </c>
      <c r="J25" s="23">
        <v>49.994</v>
      </c>
      <c r="K25" s="23">
        <v>2.9660000000000002</v>
      </c>
      <c r="L25" s="23">
        <v>19.494980000000002</v>
      </c>
      <c r="M25" s="23">
        <v>4.1550700000000003</v>
      </c>
      <c r="N25" s="23">
        <v>52.117289999999997</v>
      </c>
      <c r="O25" s="23">
        <v>0.64702000000000004</v>
      </c>
      <c r="P25" s="23">
        <v>4.4470000000000001</v>
      </c>
      <c r="Q25" s="23">
        <v>3.2387999999999999</v>
      </c>
      <c r="R25" s="23">
        <v>22.232949999999999</v>
      </c>
      <c r="S25" s="23">
        <v>0.16619999999999999</v>
      </c>
      <c r="T25" s="23">
        <v>1.165</v>
      </c>
      <c r="U25" s="23">
        <v>2.40605</v>
      </c>
      <c r="V25" s="23">
        <v>27.85</v>
      </c>
      <c r="W25" s="29">
        <v>0</v>
      </c>
      <c r="X25" s="29">
        <v>0</v>
      </c>
      <c r="Y25" s="29">
        <v>4.3414700000000002</v>
      </c>
      <c r="Z25" s="29">
        <v>22.711559999999999</v>
      </c>
      <c r="AA25" s="23"/>
      <c r="AB25" s="23"/>
      <c r="AC25" s="23">
        <v>5.2073</v>
      </c>
      <c r="AD25" s="23">
        <v>40.997080000000004</v>
      </c>
      <c r="AE25" s="23">
        <v>0.55645</v>
      </c>
      <c r="AF25" s="23">
        <v>2.7530000000000001</v>
      </c>
      <c r="AG25" s="23">
        <v>2.7785600000000001</v>
      </c>
      <c r="AH25" s="23">
        <v>32.84798</v>
      </c>
      <c r="AI25" s="23">
        <v>4.5449999999999997E-2</v>
      </c>
      <c r="AJ25" s="23">
        <v>0.03</v>
      </c>
      <c r="AK25" s="23">
        <v>0.79286000000000001</v>
      </c>
      <c r="AL25" s="23">
        <v>8.6873900000000006</v>
      </c>
      <c r="AM25" s="23">
        <v>0.16600000000000001</v>
      </c>
      <c r="AN25" s="23">
        <v>1.7450000000000001</v>
      </c>
      <c r="AO25" s="23">
        <v>36.3187</v>
      </c>
      <c r="AP25" s="23">
        <v>179.9984</v>
      </c>
      <c r="AQ25" s="1"/>
      <c r="AR25" s="1"/>
      <c r="AS25" s="1"/>
    </row>
    <row r="26" spans="1:45" customFormat="1" ht="12.75" x14ac:dyDescent="0.2">
      <c r="A26" s="1" t="s">
        <v>39</v>
      </c>
      <c r="B26" s="1" t="s">
        <v>40</v>
      </c>
      <c r="C26" s="23" t="s">
        <v>229</v>
      </c>
      <c r="D26" s="23" t="s">
        <v>229</v>
      </c>
      <c r="E26" s="23" t="s">
        <v>229</v>
      </c>
      <c r="F26" s="23" t="s">
        <v>229</v>
      </c>
      <c r="G26" s="23" t="s">
        <v>229</v>
      </c>
      <c r="H26" s="23" t="s">
        <v>229</v>
      </c>
      <c r="I26" s="23" t="s">
        <v>229</v>
      </c>
      <c r="J26" s="23" t="s">
        <v>229</v>
      </c>
      <c r="K26" s="23" t="s">
        <v>229</v>
      </c>
      <c r="L26" s="23" t="s">
        <v>229</v>
      </c>
      <c r="M26" s="23" t="s">
        <v>229</v>
      </c>
      <c r="N26" s="23" t="s">
        <v>229</v>
      </c>
      <c r="O26" s="23" t="s">
        <v>229</v>
      </c>
      <c r="P26" s="23" t="s">
        <v>229</v>
      </c>
      <c r="Q26" s="23" t="s">
        <v>229</v>
      </c>
      <c r="R26" s="23" t="s">
        <v>229</v>
      </c>
      <c r="S26" s="23" t="s">
        <v>229</v>
      </c>
      <c r="T26" s="23" t="s">
        <v>229</v>
      </c>
      <c r="U26" s="23" t="s">
        <v>229</v>
      </c>
      <c r="V26" s="23" t="s">
        <v>229</v>
      </c>
      <c r="W26" s="29" t="s">
        <v>229</v>
      </c>
      <c r="X26" s="29" t="s">
        <v>229</v>
      </c>
      <c r="Y26" s="29" t="s">
        <v>229</v>
      </c>
      <c r="Z26" s="29" t="s">
        <v>229</v>
      </c>
      <c r="AA26" s="23"/>
      <c r="AB26" s="23"/>
      <c r="AC26" s="23">
        <v>1.8800000000000001E-2</v>
      </c>
      <c r="AD26" s="23">
        <v>6.2059999999999997E-2</v>
      </c>
      <c r="AE26" s="23" t="s">
        <v>229</v>
      </c>
      <c r="AF26" s="23" t="s">
        <v>229</v>
      </c>
      <c r="AG26" s="23" t="s">
        <v>229</v>
      </c>
      <c r="AH26" s="23" t="s">
        <v>229</v>
      </c>
      <c r="AI26" s="23" t="s">
        <v>229</v>
      </c>
      <c r="AJ26" s="23" t="s">
        <v>229</v>
      </c>
      <c r="AK26" s="23" t="s">
        <v>229</v>
      </c>
      <c r="AL26" s="23" t="s">
        <v>229</v>
      </c>
      <c r="AM26" s="23" t="s">
        <v>229</v>
      </c>
      <c r="AN26" s="23" t="s">
        <v>229</v>
      </c>
      <c r="AO26" s="23" t="s">
        <v>229</v>
      </c>
      <c r="AP26" s="23" t="s">
        <v>229</v>
      </c>
      <c r="AQ26" s="1"/>
      <c r="AR26" s="1"/>
      <c r="AS26" s="1"/>
    </row>
    <row r="27" spans="1:45" customFormat="1" ht="12.75" x14ac:dyDescent="0.2">
      <c r="A27" s="1" t="s">
        <v>41</v>
      </c>
      <c r="B27" s="1" t="s">
        <v>42</v>
      </c>
      <c r="C27" s="23">
        <v>0</v>
      </c>
      <c r="D27" s="23">
        <v>0</v>
      </c>
      <c r="E27" s="23">
        <v>0.14000000000000001</v>
      </c>
      <c r="F27" s="23">
        <v>0.53297000000000005</v>
      </c>
      <c r="G27" s="23" t="s">
        <v>229</v>
      </c>
      <c r="H27" s="23" t="s">
        <v>229</v>
      </c>
      <c r="I27" s="23" t="s">
        <v>229</v>
      </c>
      <c r="J27" s="23" t="s">
        <v>229</v>
      </c>
      <c r="K27" s="23" t="s">
        <v>229</v>
      </c>
      <c r="L27" s="23" t="s">
        <v>229</v>
      </c>
      <c r="M27" s="23" t="s">
        <v>229</v>
      </c>
      <c r="N27" s="23" t="s">
        <v>229</v>
      </c>
      <c r="O27" s="23" t="s">
        <v>229</v>
      </c>
      <c r="P27" s="23" t="s">
        <v>229</v>
      </c>
      <c r="Q27" s="23" t="s">
        <v>229</v>
      </c>
      <c r="R27" s="23" t="s">
        <v>229</v>
      </c>
      <c r="S27" s="23" t="s">
        <v>229</v>
      </c>
      <c r="T27" s="23" t="s">
        <v>229</v>
      </c>
      <c r="U27" s="23" t="s">
        <v>229</v>
      </c>
      <c r="V27" s="23" t="s">
        <v>229</v>
      </c>
      <c r="W27" s="29" t="s">
        <v>229</v>
      </c>
      <c r="X27" s="29" t="s">
        <v>229</v>
      </c>
      <c r="Y27" s="29" t="s">
        <v>229</v>
      </c>
      <c r="Z27" s="29" t="s">
        <v>229</v>
      </c>
      <c r="AA27" s="23"/>
      <c r="AB27" s="23"/>
      <c r="AC27" s="23"/>
      <c r="AD27" s="23"/>
      <c r="AE27" s="23" t="s">
        <v>229</v>
      </c>
      <c r="AF27" s="23" t="s">
        <v>229</v>
      </c>
      <c r="AG27" s="23" t="s">
        <v>229</v>
      </c>
      <c r="AH27" s="23" t="s">
        <v>229</v>
      </c>
      <c r="AI27" s="23" t="s">
        <v>229</v>
      </c>
      <c r="AJ27" s="23" t="s">
        <v>229</v>
      </c>
      <c r="AK27" s="23" t="s">
        <v>229</v>
      </c>
      <c r="AL27" s="23" t="s">
        <v>229</v>
      </c>
      <c r="AM27" s="23" t="s">
        <v>229</v>
      </c>
      <c r="AN27" s="23" t="s">
        <v>229</v>
      </c>
      <c r="AO27" s="23" t="s">
        <v>229</v>
      </c>
      <c r="AP27" s="23" t="s">
        <v>229</v>
      </c>
      <c r="AQ27" s="1"/>
      <c r="AR27" s="1"/>
      <c r="AS27" s="1"/>
    </row>
    <row r="28" spans="1:45" customFormat="1" ht="12.75" x14ac:dyDescent="0.2">
      <c r="A28" s="1" t="s">
        <v>43</v>
      </c>
      <c r="B28" s="1" t="s">
        <v>44</v>
      </c>
      <c r="C28" s="23">
        <v>11276.39</v>
      </c>
      <c r="D28" s="23">
        <v>3594.6858200000001</v>
      </c>
      <c r="E28" s="23">
        <v>322.44698</v>
      </c>
      <c r="F28" s="23">
        <v>101.12392</v>
      </c>
      <c r="G28" s="23">
        <v>11625.675999999999</v>
      </c>
      <c r="H28" s="23">
        <v>2466.62608</v>
      </c>
      <c r="I28" s="23">
        <v>183.04400000000001</v>
      </c>
      <c r="J28" s="23">
        <v>41.173050000000003</v>
      </c>
      <c r="K28" s="23">
        <v>13051.853999999999</v>
      </c>
      <c r="L28" s="23">
        <v>2776.6605599999998</v>
      </c>
      <c r="M28" s="23">
        <v>116.742</v>
      </c>
      <c r="N28" s="23">
        <v>45.995440000000002</v>
      </c>
      <c r="O28" s="23">
        <v>5191.3580000000002</v>
      </c>
      <c r="P28" s="23">
        <v>1123.2901400000001</v>
      </c>
      <c r="Q28" s="23">
        <v>62.790599999999998</v>
      </c>
      <c r="R28" s="23">
        <v>17.264810000000001</v>
      </c>
      <c r="S28" s="23">
        <v>5747.0680000000002</v>
      </c>
      <c r="T28" s="23">
        <v>1528.9107300000001</v>
      </c>
      <c r="U28" s="23">
        <v>220.60727</v>
      </c>
      <c r="V28" s="23">
        <v>83.584549999999993</v>
      </c>
      <c r="W28" s="29">
        <v>7223.8469999999998</v>
      </c>
      <c r="X28" s="29">
        <v>2288.66552</v>
      </c>
      <c r="Y28" s="29">
        <v>456.07612</v>
      </c>
      <c r="Z28" s="29">
        <v>141.23947999999999</v>
      </c>
      <c r="AA28" s="23">
        <v>6375.2570000000005</v>
      </c>
      <c r="AB28" s="23">
        <v>2180.0453900000002</v>
      </c>
      <c r="AC28" s="23">
        <v>164.47126</v>
      </c>
      <c r="AD28" s="23">
        <v>51.023500000000006</v>
      </c>
      <c r="AE28" s="23">
        <v>18730.464</v>
      </c>
      <c r="AF28" s="23">
        <v>7211.27243</v>
      </c>
      <c r="AG28" s="23">
        <v>3365.85</v>
      </c>
      <c r="AH28" s="23">
        <v>902.01062000000002</v>
      </c>
      <c r="AI28" s="23">
        <v>4892.3119999999999</v>
      </c>
      <c r="AJ28" s="23">
        <v>1759.5740499999999</v>
      </c>
      <c r="AK28" s="23">
        <v>703.6</v>
      </c>
      <c r="AL28" s="23">
        <v>170.79968</v>
      </c>
      <c r="AM28" s="23">
        <v>2212.85</v>
      </c>
      <c r="AN28" s="23">
        <v>719.40959999999995</v>
      </c>
      <c r="AO28" s="23">
        <v>1456.24053</v>
      </c>
      <c r="AP28" s="23">
        <v>341.17054000000002</v>
      </c>
      <c r="AQ28" s="1"/>
      <c r="AR28" s="1"/>
      <c r="AS28" s="1"/>
    </row>
    <row r="29" spans="1:45" customFormat="1" ht="12.75" x14ac:dyDescent="0.2">
      <c r="A29" s="1" t="s">
        <v>45</v>
      </c>
      <c r="B29" s="1" t="s">
        <v>46</v>
      </c>
      <c r="C29" s="23" t="s">
        <v>229</v>
      </c>
      <c r="D29" s="23" t="s">
        <v>229</v>
      </c>
      <c r="E29" s="23" t="s">
        <v>229</v>
      </c>
      <c r="F29" s="23" t="s">
        <v>229</v>
      </c>
      <c r="G29" s="23">
        <v>1.48</v>
      </c>
      <c r="H29" s="23">
        <v>0.73180000000000001</v>
      </c>
      <c r="I29" s="23">
        <v>17.5</v>
      </c>
      <c r="J29" s="23">
        <v>6.8576699999999997</v>
      </c>
      <c r="K29" s="23">
        <v>0</v>
      </c>
      <c r="L29" s="23">
        <v>0</v>
      </c>
      <c r="M29" s="23">
        <v>120.05200000000001</v>
      </c>
      <c r="N29" s="23">
        <v>24.775929999999999</v>
      </c>
      <c r="O29" s="23">
        <v>0</v>
      </c>
      <c r="P29" s="23">
        <v>0</v>
      </c>
      <c r="Q29" s="23">
        <v>127.96</v>
      </c>
      <c r="R29" s="23">
        <v>25.405090000000001</v>
      </c>
      <c r="S29" s="23">
        <v>0</v>
      </c>
      <c r="T29" s="23">
        <v>0</v>
      </c>
      <c r="U29" s="23">
        <v>152.12</v>
      </c>
      <c r="V29" s="23">
        <v>42.17324</v>
      </c>
      <c r="W29" s="29">
        <v>0</v>
      </c>
      <c r="X29" s="29">
        <v>0</v>
      </c>
      <c r="Y29" s="29">
        <v>250.018</v>
      </c>
      <c r="Z29" s="29">
        <v>82.704800000000006</v>
      </c>
      <c r="AA29" s="23"/>
      <c r="AB29" s="23"/>
      <c r="AC29" s="23">
        <v>380.54999999999995</v>
      </c>
      <c r="AD29" s="23">
        <v>142.31284000000002</v>
      </c>
      <c r="AE29" s="23">
        <v>0</v>
      </c>
      <c r="AF29" s="23">
        <v>0</v>
      </c>
      <c r="AG29" s="23">
        <v>127.77070000000001</v>
      </c>
      <c r="AH29" s="23">
        <v>93.929460000000006</v>
      </c>
      <c r="AI29" s="23">
        <v>0</v>
      </c>
      <c r="AJ29" s="23">
        <v>0</v>
      </c>
      <c r="AK29" s="23">
        <v>12.0825</v>
      </c>
      <c r="AL29" s="23">
        <v>4.3737899999999996</v>
      </c>
      <c r="AM29" s="23">
        <v>0</v>
      </c>
      <c r="AN29" s="23">
        <v>0</v>
      </c>
      <c r="AO29" s="23">
        <v>71.471999999999994</v>
      </c>
      <c r="AP29" s="23">
        <v>23.012889999999999</v>
      </c>
      <c r="AQ29" s="1"/>
      <c r="AR29" s="1"/>
      <c r="AS29" s="1"/>
    </row>
    <row r="30" spans="1:45" customFormat="1" ht="12.75" x14ac:dyDescent="0.2">
      <c r="A30" s="1" t="s">
        <v>47</v>
      </c>
      <c r="B30" s="1" t="s">
        <v>48</v>
      </c>
      <c r="C30" s="23">
        <v>0</v>
      </c>
      <c r="D30" s="23">
        <v>0</v>
      </c>
      <c r="E30" s="23">
        <v>3617.0966199999998</v>
      </c>
      <c r="F30" s="23">
        <v>1874.1892700000001</v>
      </c>
      <c r="G30" s="23">
        <v>1.1000000000000001</v>
      </c>
      <c r="H30" s="23">
        <v>0.44879999999999998</v>
      </c>
      <c r="I30" s="23">
        <v>1863.739</v>
      </c>
      <c r="J30" s="23">
        <v>1004.38877</v>
      </c>
      <c r="K30" s="23">
        <v>589.28</v>
      </c>
      <c r="L30" s="23">
        <v>111.42806</v>
      </c>
      <c r="M30" s="23">
        <v>655.88406999999995</v>
      </c>
      <c r="N30" s="23">
        <v>249.26865000000001</v>
      </c>
      <c r="O30" s="23">
        <v>345.76799999999997</v>
      </c>
      <c r="P30" s="23">
        <v>83.196719999999999</v>
      </c>
      <c r="Q30" s="23">
        <v>1094.1649</v>
      </c>
      <c r="R30" s="23">
        <v>425.85843999999997</v>
      </c>
      <c r="S30" s="23">
        <v>10.5</v>
      </c>
      <c r="T30" s="23">
        <v>4.2750000000000004</v>
      </c>
      <c r="U30" s="23">
        <v>1618.8856900000001</v>
      </c>
      <c r="V30" s="23">
        <v>778.11248999999998</v>
      </c>
      <c r="W30" s="29">
        <v>120</v>
      </c>
      <c r="X30" s="29">
        <v>20.114999999999998</v>
      </c>
      <c r="Y30" s="29">
        <v>1582.7502400000001</v>
      </c>
      <c r="Z30" s="29">
        <v>645.78642000000002</v>
      </c>
      <c r="AA30" s="23">
        <v>100</v>
      </c>
      <c r="AB30" s="23">
        <v>18.754000000000001</v>
      </c>
      <c r="AC30" s="23">
        <v>1982.5388400000002</v>
      </c>
      <c r="AD30" s="23">
        <v>858.87513999999999</v>
      </c>
      <c r="AE30" s="23">
        <v>224</v>
      </c>
      <c r="AF30" s="23">
        <v>53</v>
      </c>
      <c r="AG30" s="23">
        <v>2806.4471699999999</v>
      </c>
      <c r="AH30" s="23">
        <v>1368.6550299999999</v>
      </c>
      <c r="AI30" s="23">
        <v>0</v>
      </c>
      <c r="AJ30" s="23">
        <v>0</v>
      </c>
      <c r="AK30" s="23">
        <v>358.27956999999998</v>
      </c>
      <c r="AL30" s="23">
        <v>126.80543</v>
      </c>
      <c r="AM30" s="23">
        <v>90</v>
      </c>
      <c r="AN30" s="23">
        <v>22.257999999999999</v>
      </c>
      <c r="AO30" s="23">
        <v>660.95039999999995</v>
      </c>
      <c r="AP30" s="23">
        <v>253.09441000000001</v>
      </c>
      <c r="AQ30" s="1"/>
      <c r="AR30" s="1"/>
      <c r="AS30" s="1"/>
    </row>
    <row r="31" spans="1:45" customFormat="1" ht="12.75" x14ac:dyDescent="0.2">
      <c r="A31" s="1" t="s">
        <v>49</v>
      </c>
      <c r="B31" s="1" t="s">
        <v>50</v>
      </c>
      <c r="C31" s="23">
        <v>0</v>
      </c>
      <c r="D31" s="23">
        <v>0</v>
      </c>
      <c r="E31" s="23">
        <v>320.35158000000001</v>
      </c>
      <c r="F31" s="23">
        <v>216.38967</v>
      </c>
      <c r="G31" s="23">
        <v>0</v>
      </c>
      <c r="H31" s="23">
        <v>0</v>
      </c>
      <c r="I31" s="23">
        <v>517.13786000000005</v>
      </c>
      <c r="J31" s="23">
        <v>220.81629000000001</v>
      </c>
      <c r="K31" s="23">
        <v>0</v>
      </c>
      <c r="L31" s="23">
        <v>0</v>
      </c>
      <c r="M31" s="23">
        <v>1812.6879200000001</v>
      </c>
      <c r="N31" s="23">
        <v>886.60585000000003</v>
      </c>
      <c r="O31" s="23">
        <v>0</v>
      </c>
      <c r="P31" s="23">
        <v>0</v>
      </c>
      <c r="Q31" s="23">
        <v>1979.6283599999999</v>
      </c>
      <c r="R31" s="23">
        <v>920.86077999999998</v>
      </c>
      <c r="S31" s="23">
        <v>0.17499999999999999</v>
      </c>
      <c r="T31" s="23">
        <v>6.5000000000000002E-2</v>
      </c>
      <c r="U31" s="23">
        <v>3034.8554399999998</v>
      </c>
      <c r="V31" s="23">
        <v>1049.4011499999999</v>
      </c>
      <c r="W31" s="29">
        <v>0</v>
      </c>
      <c r="X31" s="29">
        <v>0</v>
      </c>
      <c r="Y31" s="29">
        <v>13189.42656</v>
      </c>
      <c r="Z31" s="29">
        <v>2024.66651</v>
      </c>
      <c r="AA31" s="23"/>
      <c r="AB31" s="23"/>
      <c r="AC31" s="23">
        <v>7604.0810499999989</v>
      </c>
      <c r="AD31" s="23">
        <v>2235.2819799999997</v>
      </c>
      <c r="AE31" s="23">
        <v>0</v>
      </c>
      <c r="AF31" s="23">
        <v>0</v>
      </c>
      <c r="AG31" s="23">
        <v>3103.39615</v>
      </c>
      <c r="AH31" s="23">
        <v>2430.6867200000002</v>
      </c>
      <c r="AI31" s="23">
        <v>0</v>
      </c>
      <c r="AJ31" s="23">
        <v>0</v>
      </c>
      <c r="AK31" s="23">
        <v>947.19682</v>
      </c>
      <c r="AL31" s="23">
        <v>583.79798000000005</v>
      </c>
      <c r="AM31" s="23">
        <v>0</v>
      </c>
      <c r="AN31" s="23">
        <v>0</v>
      </c>
      <c r="AO31" s="23">
        <v>945.72721000000001</v>
      </c>
      <c r="AP31" s="23">
        <v>477.95886999999999</v>
      </c>
      <c r="AQ31" s="1"/>
      <c r="AR31" s="1"/>
      <c r="AS31" s="1"/>
    </row>
    <row r="32" spans="1:45" customFormat="1" ht="12.75" x14ac:dyDescent="0.2">
      <c r="A32" s="1" t="s">
        <v>51</v>
      </c>
      <c r="B32" s="1" t="s">
        <v>52</v>
      </c>
      <c r="C32" s="23">
        <v>0</v>
      </c>
      <c r="D32" s="23">
        <v>0</v>
      </c>
      <c r="E32" s="23">
        <v>0.03</v>
      </c>
      <c r="F32" s="23">
        <v>4.5409999999999999E-2</v>
      </c>
      <c r="G32" s="23">
        <v>0</v>
      </c>
      <c r="H32" s="23">
        <v>0</v>
      </c>
      <c r="I32" s="23">
        <v>0.121</v>
      </c>
      <c r="J32" s="23">
        <v>0.46333999999999997</v>
      </c>
      <c r="K32" s="23" t="s">
        <v>229</v>
      </c>
      <c r="L32" s="23" t="s">
        <v>229</v>
      </c>
      <c r="M32" s="23" t="s">
        <v>229</v>
      </c>
      <c r="N32" s="23" t="s">
        <v>229</v>
      </c>
      <c r="O32" s="23">
        <v>0</v>
      </c>
      <c r="P32" s="23">
        <v>0</v>
      </c>
      <c r="Q32" s="23">
        <v>10.81</v>
      </c>
      <c r="R32" s="23">
        <v>7.2113899999999997</v>
      </c>
      <c r="S32" s="23">
        <v>0</v>
      </c>
      <c r="T32" s="23">
        <v>0</v>
      </c>
      <c r="U32" s="23">
        <v>0.96899999999999997</v>
      </c>
      <c r="V32" s="23">
        <v>1.2645299999999999</v>
      </c>
      <c r="W32" s="29">
        <v>0</v>
      </c>
      <c r="X32" s="29">
        <v>0</v>
      </c>
      <c r="Y32" s="29">
        <v>0.68</v>
      </c>
      <c r="Z32" s="29">
        <v>0.79395000000000004</v>
      </c>
      <c r="AA32" s="23"/>
      <c r="AB32" s="23"/>
      <c r="AC32" s="23">
        <v>0.13600000000000001</v>
      </c>
      <c r="AD32" s="23">
        <v>0.25813000000000003</v>
      </c>
      <c r="AE32" s="23" t="s">
        <v>229</v>
      </c>
      <c r="AF32" s="23" t="s">
        <v>229</v>
      </c>
      <c r="AG32" s="23" t="s">
        <v>229</v>
      </c>
      <c r="AH32" s="23" t="s">
        <v>229</v>
      </c>
      <c r="AI32" s="23" t="s">
        <v>229</v>
      </c>
      <c r="AJ32" s="23" t="s">
        <v>229</v>
      </c>
      <c r="AK32" s="23" t="s">
        <v>229</v>
      </c>
      <c r="AL32" s="23" t="s">
        <v>229</v>
      </c>
      <c r="AM32" s="23" t="s">
        <v>229</v>
      </c>
      <c r="AN32" s="23" t="s">
        <v>229</v>
      </c>
      <c r="AO32" s="23" t="s">
        <v>229</v>
      </c>
      <c r="AP32" s="23" t="s">
        <v>229</v>
      </c>
      <c r="AQ32" s="1"/>
      <c r="AR32" s="1"/>
      <c r="AS32" s="1"/>
    </row>
    <row r="33" spans="1:45" customFormat="1" ht="12.75" x14ac:dyDescent="0.2">
      <c r="A33" s="1" t="s">
        <v>53</v>
      </c>
      <c r="B33" s="1" t="s">
        <v>54</v>
      </c>
      <c r="C33" s="23">
        <v>0</v>
      </c>
      <c r="D33" s="23">
        <v>0</v>
      </c>
      <c r="E33" s="23">
        <v>3</v>
      </c>
      <c r="F33" s="23">
        <v>2.2149999999999999</v>
      </c>
      <c r="G33" s="23" t="s">
        <v>229</v>
      </c>
      <c r="H33" s="23" t="s">
        <v>229</v>
      </c>
      <c r="I33" s="23" t="s">
        <v>229</v>
      </c>
      <c r="J33" s="23" t="s">
        <v>229</v>
      </c>
      <c r="K33" s="23">
        <v>0</v>
      </c>
      <c r="L33" s="23">
        <v>0</v>
      </c>
      <c r="M33" s="23">
        <v>0.05</v>
      </c>
      <c r="N33" s="23">
        <v>0.64700000000000002</v>
      </c>
      <c r="O33" s="23">
        <v>0</v>
      </c>
      <c r="P33" s="23">
        <v>0</v>
      </c>
      <c r="Q33" s="23">
        <v>0.1125</v>
      </c>
      <c r="R33" s="23">
        <v>1.1904399999999999</v>
      </c>
      <c r="S33" s="23">
        <v>0</v>
      </c>
      <c r="T33" s="23">
        <v>0</v>
      </c>
      <c r="U33" s="23">
        <v>5.6000000000000001E-2</v>
      </c>
      <c r="V33" s="23">
        <v>0.66952</v>
      </c>
      <c r="W33" s="29">
        <v>0</v>
      </c>
      <c r="X33" s="29">
        <v>0</v>
      </c>
      <c r="Y33" s="29">
        <v>2.8000000000000001E-2</v>
      </c>
      <c r="Z33" s="29">
        <v>0.17935000000000001</v>
      </c>
      <c r="AA33" s="23"/>
      <c r="AB33" s="23"/>
      <c r="AC33" s="23">
        <v>0.40965000000000001</v>
      </c>
      <c r="AD33" s="23">
        <v>3.8037800000000002</v>
      </c>
      <c r="AE33" s="23">
        <v>0</v>
      </c>
      <c r="AF33" s="23">
        <v>0</v>
      </c>
      <c r="AG33" s="23">
        <v>1.5249999999999999</v>
      </c>
      <c r="AH33" s="23">
        <v>1.15272</v>
      </c>
      <c r="AI33" s="23">
        <v>0</v>
      </c>
      <c r="AJ33" s="23">
        <v>0</v>
      </c>
      <c r="AK33" s="23">
        <v>2.5000000000000001E-2</v>
      </c>
      <c r="AL33" s="23">
        <v>0.23744000000000001</v>
      </c>
      <c r="AM33" s="23" t="s">
        <v>229</v>
      </c>
      <c r="AN33" s="23" t="s">
        <v>229</v>
      </c>
      <c r="AO33" s="23" t="s">
        <v>229</v>
      </c>
      <c r="AP33" s="23" t="s">
        <v>229</v>
      </c>
      <c r="AQ33" s="1"/>
      <c r="AR33" s="1"/>
      <c r="AS33" s="1"/>
    </row>
    <row r="34" spans="1:45" customFormat="1" ht="12.75" x14ac:dyDescent="0.2">
      <c r="A34" s="1" t="s">
        <v>55</v>
      </c>
      <c r="B34" s="1" t="s">
        <v>56</v>
      </c>
      <c r="C34" s="23">
        <v>0</v>
      </c>
      <c r="D34" s="23">
        <v>0</v>
      </c>
      <c r="E34" s="23">
        <v>36.299999999999997</v>
      </c>
      <c r="F34" s="23">
        <v>24.765160000000002</v>
      </c>
      <c r="G34" s="23">
        <v>0</v>
      </c>
      <c r="H34" s="23">
        <v>0</v>
      </c>
      <c r="I34" s="23">
        <v>283.185</v>
      </c>
      <c r="J34" s="23">
        <v>156.43128999999999</v>
      </c>
      <c r="K34" s="23">
        <v>0</v>
      </c>
      <c r="L34" s="23">
        <v>0</v>
      </c>
      <c r="M34" s="23">
        <v>835.69</v>
      </c>
      <c r="N34" s="23">
        <v>385.94340999999997</v>
      </c>
      <c r="O34" s="23">
        <v>0</v>
      </c>
      <c r="P34" s="23">
        <v>0</v>
      </c>
      <c r="Q34" s="23">
        <v>531.54</v>
      </c>
      <c r="R34" s="23">
        <v>263.72127999999998</v>
      </c>
      <c r="S34" s="23">
        <v>0</v>
      </c>
      <c r="T34" s="23">
        <v>0</v>
      </c>
      <c r="U34" s="23">
        <v>472.53500000000003</v>
      </c>
      <c r="V34" s="23">
        <v>239.91657000000001</v>
      </c>
      <c r="W34" s="29">
        <v>0</v>
      </c>
      <c r="X34" s="29">
        <v>0</v>
      </c>
      <c r="Y34" s="29">
        <v>441.02</v>
      </c>
      <c r="Z34" s="29">
        <v>189.15036000000001</v>
      </c>
      <c r="AA34" s="23"/>
      <c r="AB34" s="23"/>
      <c r="AC34" s="23">
        <v>776.24613999999997</v>
      </c>
      <c r="AD34" s="23">
        <v>383.88990000000007</v>
      </c>
      <c r="AE34" s="23">
        <v>0</v>
      </c>
      <c r="AF34" s="23">
        <v>0</v>
      </c>
      <c r="AG34" s="23">
        <v>840.08100000000002</v>
      </c>
      <c r="AH34" s="23">
        <v>567.72465999999997</v>
      </c>
      <c r="AI34" s="23">
        <v>0</v>
      </c>
      <c r="AJ34" s="23">
        <v>0</v>
      </c>
      <c r="AK34" s="23">
        <v>121.468</v>
      </c>
      <c r="AL34" s="23">
        <v>65.094430000000003</v>
      </c>
      <c r="AM34" s="23">
        <v>0</v>
      </c>
      <c r="AN34" s="23">
        <v>0</v>
      </c>
      <c r="AO34" s="23">
        <v>139.08000000000001</v>
      </c>
      <c r="AP34" s="23">
        <v>79.783479999999997</v>
      </c>
      <c r="AQ34" s="1"/>
      <c r="AR34" s="1"/>
      <c r="AS34" s="1"/>
    </row>
    <row r="35" spans="1:45" customFormat="1" ht="12.75" x14ac:dyDescent="0.2">
      <c r="A35" s="1" t="s">
        <v>57</v>
      </c>
      <c r="B35" s="1" t="s">
        <v>58</v>
      </c>
      <c r="C35" s="23">
        <v>0</v>
      </c>
      <c r="D35" s="23">
        <v>0</v>
      </c>
      <c r="E35" s="23">
        <v>296.46449999999999</v>
      </c>
      <c r="F35" s="23">
        <v>121.43322000000001</v>
      </c>
      <c r="G35" s="23">
        <v>0</v>
      </c>
      <c r="H35" s="23">
        <v>0</v>
      </c>
      <c r="I35" s="23">
        <v>417.54135000000002</v>
      </c>
      <c r="J35" s="23">
        <v>178.8272</v>
      </c>
      <c r="K35" s="23">
        <v>0</v>
      </c>
      <c r="L35" s="23">
        <v>0</v>
      </c>
      <c r="M35" s="23">
        <v>360.66899999999998</v>
      </c>
      <c r="N35" s="23">
        <v>210.50792999999999</v>
      </c>
      <c r="O35" s="23">
        <v>0</v>
      </c>
      <c r="P35" s="23">
        <v>0</v>
      </c>
      <c r="Q35" s="23">
        <v>469.82375999999999</v>
      </c>
      <c r="R35" s="23">
        <v>305.29081000000002</v>
      </c>
      <c r="S35" s="23">
        <v>0</v>
      </c>
      <c r="T35" s="23">
        <v>0</v>
      </c>
      <c r="U35" s="23">
        <v>1011.01703</v>
      </c>
      <c r="V35" s="23">
        <v>384.37481000000002</v>
      </c>
      <c r="W35" s="29">
        <v>0</v>
      </c>
      <c r="X35" s="29">
        <v>0</v>
      </c>
      <c r="Y35" s="29">
        <v>603.93998999999997</v>
      </c>
      <c r="Z35" s="29">
        <v>359.95075000000003</v>
      </c>
      <c r="AA35" s="23"/>
      <c r="AB35" s="23"/>
      <c r="AC35" s="23">
        <v>284.21825000000001</v>
      </c>
      <c r="AD35" s="23">
        <v>165.13757000000001</v>
      </c>
      <c r="AE35" s="23">
        <v>15.6</v>
      </c>
      <c r="AF35" s="23">
        <v>44.625</v>
      </c>
      <c r="AG35" s="23">
        <v>106.44271999999999</v>
      </c>
      <c r="AH35" s="23">
        <v>65.607219999999998</v>
      </c>
      <c r="AI35" s="23">
        <v>0</v>
      </c>
      <c r="AJ35" s="23">
        <v>0</v>
      </c>
      <c r="AK35" s="23">
        <v>0.16039999999999999</v>
      </c>
      <c r="AL35" s="23">
        <v>0.59145000000000003</v>
      </c>
      <c r="AM35" s="23">
        <v>0</v>
      </c>
      <c r="AN35" s="23">
        <v>0</v>
      </c>
      <c r="AO35" s="23">
        <v>88.040189999999996</v>
      </c>
      <c r="AP35" s="23">
        <v>58.519669999999998</v>
      </c>
      <c r="AQ35" s="1"/>
      <c r="AR35" s="1"/>
      <c r="AS35" s="1"/>
    </row>
    <row r="36" spans="1:45" customFormat="1" ht="12.75" x14ac:dyDescent="0.2">
      <c r="A36" s="1" t="s">
        <v>59</v>
      </c>
      <c r="B36" s="1" t="s">
        <v>60</v>
      </c>
      <c r="C36" s="23" t="s">
        <v>229</v>
      </c>
      <c r="D36" s="23" t="s">
        <v>229</v>
      </c>
      <c r="E36" s="23" t="s">
        <v>229</v>
      </c>
      <c r="F36" s="23" t="s">
        <v>229</v>
      </c>
      <c r="G36" s="23" t="s">
        <v>229</v>
      </c>
      <c r="H36" s="23" t="s">
        <v>229</v>
      </c>
      <c r="I36" s="23" t="s">
        <v>229</v>
      </c>
      <c r="J36" s="23" t="s">
        <v>229</v>
      </c>
      <c r="K36" s="23" t="s">
        <v>229</v>
      </c>
      <c r="L36" s="23" t="s">
        <v>229</v>
      </c>
      <c r="M36" s="23" t="s">
        <v>229</v>
      </c>
      <c r="N36" s="23" t="s">
        <v>229</v>
      </c>
      <c r="O36" s="23" t="s">
        <v>229</v>
      </c>
      <c r="P36" s="23" t="s">
        <v>229</v>
      </c>
      <c r="Q36" s="23" t="s">
        <v>229</v>
      </c>
      <c r="R36" s="23" t="s">
        <v>229</v>
      </c>
      <c r="S36" s="23">
        <v>40</v>
      </c>
      <c r="T36" s="23">
        <v>46</v>
      </c>
      <c r="U36" s="23">
        <v>0</v>
      </c>
      <c r="V36" s="23">
        <v>0</v>
      </c>
      <c r="W36" s="29">
        <v>60</v>
      </c>
      <c r="X36" s="29">
        <v>64.8</v>
      </c>
      <c r="Y36" s="29">
        <v>20</v>
      </c>
      <c r="Z36" s="29">
        <v>17.728999999999999</v>
      </c>
      <c r="AA36" s="23"/>
      <c r="AB36" s="23"/>
      <c r="AC36" s="23">
        <v>0.72</v>
      </c>
      <c r="AD36" s="23">
        <v>2.5657700000000001</v>
      </c>
      <c r="AE36" s="23" t="s">
        <v>229</v>
      </c>
      <c r="AF36" s="23" t="s">
        <v>229</v>
      </c>
      <c r="AG36" s="23" t="s">
        <v>229</v>
      </c>
      <c r="AH36" s="23" t="s">
        <v>229</v>
      </c>
      <c r="AI36" s="23" t="s">
        <v>229</v>
      </c>
      <c r="AJ36" s="23" t="s">
        <v>229</v>
      </c>
      <c r="AK36" s="23" t="s">
        <v>229</v>
      </c>
      <c r="AL36" s="23" t="s">
        <v>229</v>
      </c>
      <c r="AM36" s="23" t="s">
        <v>229</v>
      </c>
      <c r="AN36" s="23" t="s">
        <v>229</v>
      </c>
      <c r="AO36" s="23" t="s">
        <v>229</v>
      </c>
      <c r="AP36" s="23" t="s">
        <v>229</v>
      </c>
      <c r="AQ36" s="1"/>
      <c r="AR36" s="1"/>
      <c r="AS36" s="1"/>
    </row>
    <row r="37" spans="1:45" customFormat="1" ht="12.75" x14ac:dyDescent="0.2">
      <c r="A37" s="1" t="s">
        <v>61</v>
      </c>
      <c r="B37" s="1" t="s">
        <v>62</v>
      </c>
      <c r="C37" s="23" t="s">
        <v>229</v>
      </c>
      <c r="D37" s="23" t="s">
        <v>229</v>
      </c>
      <c r="E37" s="23" t="s">
        <v>229</v>
      </c>
      <c r="F37" s="23" t="s">
        <v>229</v>
      </c>
      <c r="G37" s="23">
        <v>0</v>
      </c>
      <c r="H37" s="23">
        <v>0</v>
      </c>
      <c r="I37" s="23">
        <v>12.012</v>
      </c>
      <c r="J37" s="23">
        <v>11.186999999999999</v>
      </c>
      <c r="K37" s="23">
        <v>0</v>
      </c>
      <c r="L37" s="23">
        <v>0</v>
      </c>
      <c r="M37" s="23">
        <v>20.283000000000001</v>
      </c>
      <c r="N37" s="23">
        <v>15.206</v>
      </c>
      <c r="O37" s="23" t="s">
        <v>229</v>
      </c>
      <c r="P37" s="23" t="s">
        <v>229</v>
      </c>
      <c r="Q37" s="23" t="s">
        <v>229</v>
      </c>
      <c r="R37" s="23" t="s">
        <v>229</v>
      </c>
      <c r="S37" s="23">
        <v>0</v>
      </c>
      <c r="T37" s="23">
        <v>0</v>
      </c>
      <c r="U37" s="23">
        <v>3.2000000000000001E-2</v>
      </c>
      <c r="V37" s="23">
        <v>4.1520000000000001E-2</v>
      </c>
      <c r="W37" s="29" t="s">
        <v>229</v>
      </c>
      <c r="X37" s="29" t="s">
        <v>229</v>
      </c>
      <c r="Y37" s="29" t="s">
        <v>229</v>
      </c>
      <c r="Z37" s="29" t="s">
        <v>229</v>
      </c>
      <c r="AA37" s="23"/>
      <c r="AB37" s="23"/>
      <c r="AC37" s="23"/>
      <c r="AD37" s="23"/>
      <c r="AE37" s="23" t="s">
        <v>229</v>
      </c>
      <c r="AF37" s="23" t="s">
        <v>229</v>
      </c>
      <c r="AG37" s="23" t="s">
        <v>229</v>
      </c>
      <c r="AH37" s="23" t="s">
        <v>229</v>
      </c>
      <c r="AI37" s="23" t="s">
        <v>229</v>
      </c>
      <c r="AJ37" s="23" t="s">
        <v>229</v>
      </c>
      <c r="AK37" s="23" t="s">
        <v>229</v>
      </c>
      <c r="AL37" s="23" t="s">
        <v>229</v>
      </c>
      <c r="AM37" s="23">
        <v>0</v>
      </c>
      <c r="AN37" s="23">
        <v>0</v>
      </c>
      <c r="AO37" s="23">
        <v>0.05</v>
      </c>
      <c r="AP37" s="23">
        <v>0.23888000000000001</v>
      </c>
      <c r="AQ37" s="1"/>
      <c r="AR37" s="1"/>
      <c r="AS37" s="1"/>
    </row>
    <row r="38" spans="1:45" customFormat="1" ht="12.75" x14ac:dyDescent="0.2">
      <c r="A38" s="1" t="s">
        <v>63</v>
      </c>
      <c r="B38" s="1" t="s">
        <v>64</v>
      </c>
      <c r="C38" s="23" t="s">
        <v>229</v>
      </c>
      <c r="D38" s="23" t="s">
        <v>229</v>
      </c>
      <c r="E38" s="23" t="s">
        <v>229</v>
      </c>
      <c r="F38" s="23" t="s">
        <v>229</v>
      </c>
      <c r="G38" s="23" t="s">
        <v>229</v>
      </c>
      <c r="H38" s="23" t="s">
        <v>229</v>
      </c>
      <c r="I38" s="23" t="s">
        <v>229</v>
      </c>
      <c r="J38" s="23" t="s">
        <v>229</v>
      </c>
      <c r="K38" s="23">
        <v>0</v>
      </c>
      <c r="L38" s="23">
        <v>0</v>
      </c>
      <c r="M38" s="23">
        <v>11.015000000000001</v>
      </c>
      <c r="N38" s="23">
        <v>30.283000000000001</v>
      </c>
      <c r="O38" s="23" t="s">
        <v>229</v>
      </c>
      <c r="P38" s="23" t="s">
        <v>229</v>
      </c>
      <c r="Q38" s="23" t="s">
        <v>229</v>
      </c>
      <c r="R38" s="23" t="s">
        <v>229</v>
      </c>
      <c r="S38" s="23">
        <v>0</v>
      </c>
      <c r="T38" s="23">
        <v>0</v>
      </c>
      <c r="U38" s="23">
        <v>22.95</v>
      </c>
      <c r="V38" s="23">
        <v>15.648999999999999</v>
      </c>
      <c r="W38" s="29">
        <v>0</v>
      </c>
      <c r="X38" s="29">
        <v>0</v>
      </c>
      <c r="Y38" s="29">
        <v>5.6</v>
      </c>
      <c r="Z38" s="29">
        <v>2.7770000000000001</v>
      </c>
      <c r="AA38" s="23"/>
      <c r="AB38" s="23"/>
      <c r="AC38" s="23">
        <v>2.7</v>
      </c>
      <c r="AD38" s="23">
        <v>4.4850000000000003</v>
      </c>
      <c r="AE38" s="23">
        <v>0</v>
      </c>
      <c r="AF38" s="23">
        <v>0</v>
      </c>
      <c r="AG38" s="23">
        <v>9</v>
      </c>
      <c r="AH38" s="23">
        <v>15.565</v>
      </c>
      <c r="AI38" s="23" t="s">
        <v>229</v>
      </c>
      <c r="AJ38" s="23" t="s">
        <v>229</v>
      </c>
      <c r="AK38" s="23" t="s">
        <v>229</v>
      </c>
      <c r="AL38" s="23" t="s">
        <v>229</v>
      </c>
      <c r="AM38" s="23">
        <v>0</v>
      </c>
      <c r="AN38" s="23">
        <v>0</v>
      </c>
      <c r="AO38" s="23">
        <v>21.6</v>
      </c>
      <c r="AP38" s="23">
        <v>28.818999999999999</v>
      </c>
      <c r="AQ38" s="1"/>
      <c r="AR38" s="1"/>
      <c r="AS38" s="1"/>
    </row>
    <row r="39" spans="1:45" customFormat="1" ht="12.75" x14ac:dyDescent="0.2">
      <c r="A39" s="1" t="s">
        <v>65</v>
      </c>
      <c r="B39" s="1" t="s">
        <v>66</v>
      </c>
      <c r="C39" s="23">
        <v>0</v>
      </c>
      <c r="D39" s="23">
        <v>0</v>
      </c>
      <c r="E39" s="23">
        <v>496.90048000000002</v>
      </c>
      <c r="F39" s="23">
        <v>284.18788999999998</v>
      </c>
      <c r="G39" s="23">
        <v>0</v>
      </c>
      <c r="H39" s="23">
        <v>0</v>
      </c>
      <c r="I39" s="23">
        <v>610.73900000000003</v>
      </c>
      <c r="J39" s="23">
        <v>338.5591</v>
      </c>
      <c r="K39" s="23">
        <v>0</v>
      </c>
      <c r="L39" s="23">
        <v>0</v>
      </c>
      <c r="M39" s="23">
        <v>533.03111000000001</v>
      </c>
      <c r="N39" s="23">
        <v>358.24099000000001</v>
      </c>
      <c r="O39" s="23">
        <v>0</v>
      </c>
      <c r="P39" s="23">
        <v>0</v>
      </c>
      <c r="Q39" s="23">
        <v>268.25463999999999</v>
      </c>
      <c r="R39" s="23">
        <v>270.39526000000001</v>
      </c>
      <c r="S39" s="23">
        <v>0</v>
      </c>
      <c r="T39" s="23">
        <v>0</v>
      </c>
      <c r="U39" s="23">
        <v>39.700000000000003</v>
      </c>
      <c r="V39" s="23">
        <v>26.59835</v>
      </c>
      <c r="W39" s="29">
        <v>0</v>
      </c>
      <c r="X39" s="29">
        <v>0</v>
      </c>
      <c r="Y39" s="29">
        <v>221.66378</v>
      </c>
      <c r="Z39" s="29">
        <v>238.67313999999999</v>
      </c>
      <c r="AA39" s="23">
        <v>6.0357500000000002</v>
      </c>
      <c r="AB39" s="23">
        <v>11.167</v>
      </c>
      <c r="AC39" s="23">
        <v>12.3345</v>
      </c>
      <c r="AD39" s="23">
        <v>6.7958400000000001</v>
      </c>
      <c r="AE39" s="23">
        <v>0</v>
      </c>
      <c r="AF39" s="23">
        <v>0</v>
      </c>
      <c r="AG39" s="23">
        <v>29.487500000000001</v>
      </c>
      <c r="AH39" s="23">
        <v>50.179650000000002</v>
      </c>
      <c r="AI39" s="23">
        <v>0</v>
      </c>
      <c r="AJ39" s="23">
        <v>0</v>
      </c>
      <c r="AK39" s="23">
        <v>7.4</v>
      </c>
      <c r="AL39" s="23">
        <v>7.15</v>
      </c>
      <c r="AM39" s="23" t="s">
        <v>229</v>
      </c>
      <c r="AN39" s="23" t="s">
        <v>229</v>
      </c>
      <c r="AO39" s="23" t="s">
        <v>229</v>
      </c>
      <c r="AP39" s="23" t="s">
        <v>229</v>
      </c>
      <c r="AQ39" s="1"/>
      <c r="AR39" s="1"/>
      <c r="AS39" s="1"/>
    </row>
    <row r="40" spans="1:45" customFormat="1" ht="12.75" x14ac:dyDescent="0.2">
      <c r="A40" s="1" t="s">
        <v>67</v>
      </c>
      <c r="B40" s="1" t="s">
        <v>68</v>
      </c>
      <c r="C40" s="23" t="s">
        <v>229</v>
      </c>
      <c r="D40" s="23" t="s">
        <v>229</v>
      </c>
      <c r="E40" s="23" t="s">
        <v>229</v>
      </c>
      <c r="F40" s="23" t="s">
        <v>229</v>
      </c>
      <c r="G40" s="23" t="s">
        <v>229</v>
      </c>
      <c r="H40" s="23" t="s">
        <v>229</v>
      </c>
      <c r="I40" s="23" t="s">
        <v>229</v>
      </c>
      <c r="J40" s="23" t="s">
        <v>229</v>
      </c>
      <c r="K40" s="23" t="s">
        <v>229</v>
      </c>
      <c r="L40" s="23" t="s">
        <v>229</v>
      </c>
      <c r="M40" s="23" t="s">
        <v>229</v>
      </c>
      <c r="N40" s="23" t="s">
        <v>229</v>
      </c>
      <c r="O40" s="23" t="s">
        <v>229</v>
      </c>
      <c r="P40" s="23" t="s">
        <v>229</v>
      </c>
      <c r="Q40" s="23" t="s">
        <v>229</v>
      </c>
      <c r="R40" s="23" t="s">
        <v>229</v>
      </c>
      <c r="S40" s="23">
        <v>0</v>
      </c>
      <c r="T40" s="23">
        <v>0</v>
      </c>
      <c r="U40" s="23">
        <v>0.11360000000000001</v>
      </c>
      <c r="V40" s="23">
        <v>0.46417000000000003</v>
      </c>
      <c r="W40" s="29" t="s">
        <v>229</v>
      </c>
      <c r="X40" s="29" t="s">
        <v>229</v>
      </c>
      <c r="Y40" s="29" t="s">
        <v>229</v>
      </c>
      <c r="Z40" s="29" t="s">
        <v>229</v>
      </c>
      <c r="AA40" s="23"/>
      <c r="AB40" s="23"/>
      <c r="AC40" s="23"/>
      <c r="AD40" s="23"/>
      <c r="AE40" s="23" t="s">
        <v>229</v>
      </c>
      <c r="AF40" s="23" t="s">
        <v>229</v>
      </c>
      <c r="AG40" s="23" t="s">
        <v>229</v>
      </c>
      <c r="AH40" s="23" t="s">
        <v>229</v>
      </c>
      <c r="AI40" s="23" t="s">
        <v>229</v>
      </c>
      <c r="AJ40" s="23" t="s">
        <v>229</v>
      </c>
      <c r="AK40" s="23" t="s">
        <v>229</v>
      </c>
      <c r="AL40" s="23" t="s">
        <v>229</v>
      </c>
      <c r="AM40" s="23" t="s">
        <v>229</v>
      </c>
      <c r="AN40" s="23" t="s">
        <v>229</v>
      </c>
      <c r="AO40" s="23" t="s">
        <v>229</v>
      </c>
      <c r="AP40" s="23" t="s">
        <v>229</v>
      </c>
      <c r="AQ40" s="1"/>
      <c r="AR40" s="1"/>
      <c r="AS40" s="1"/>
    </row>
    <row r="41" spans="1:45" customFormat="1" ht="12.75" x14ac:dyDescent="0.2">
      <c r="A41" s="1" t="s">
        <v>69</v>
      </c>
      <c r="B41" s="1" t="s">
        <v>70</v>
      </c>
      <c r="C41" s="23" t="s">
        <v>229</v>
      </c>
      <c r="D41" s="23" t="s">
        <v>229</v>
      </c>
      <c r="E41" s="23" t="s">
        <v>229</v>
      </c>
      <c r="F41" s="23" t="s">
        <v>229</v>
      </c>
      <c r="G41" s="23">
        <v>0</v>
      </c>
      <c r="H41" s="23">
        <v>0</v>
      </c>
      <c r="I41" s="23">
        <v>1.7999999999999999E-2</v>
      </c>
      <c r="J41" s="23">
        <v>1.4930000000000001E-2</v>
      </c>
      <c r="K41" s="23">
        <v>0</v>
      </c>
      <c r="L41" s="23">
        <v>0</v>
      </c>
      <c r="M41" s="23">
        <v>1.2699999999999999E-2</v>
      </c>
      <c r="N41" s="23">
        <v>0.13519</v>
      </c>
      <c r="O41" s="23">
        <v>0</v>
      </c>
      <c r="P41" s="23">
        <v>0</v>
      </c>
      <c r="Q41" s="23">
        <v>9.2100000000000001E-2</v>
      </c>
      <c r="R41" s="23">
        <v>0.26319999999999999</v>
      </c>
      <c r="S41" s="23">
        <v>0</v>
      </c>
      <c r="T41" s="23">
        <v>0</v>
      </c>
      <c r="U41" s="23">
        <v>4.5999999999999999E-2</v>
      </c>
      <c r="V41" s="23">
        <v>0.12424</v>
      </c>
      <c r="W41" s="29" t="s">
        <v>229</v>
      </c>
      <c r="X41" s="29" t="s">
        <v>229</v>
      </c>
      <c r="Y41" s="29" t="s">
        <v>229</v>
      </c>
      <c r="Z41" s="29" t="s">
        <v>229</v>
      </c>
      <c r="AA41" s="23"/>
      <c r="AB41" s="23"/>
      <c r="AC41" s="23"/>
      <c r="AD41" s="23"/>
      <c r="AE41" s="23">
        <v>0</v>
      </c>
      <c r="AF41" s="23">
        <v>0</v>
      </c>
      <c r="AG41" s="23">
        <v>1.5480000000000001E-2</v>
      </c>
      <c r="AH41" s="23">
        <v>5.16E-2</v>
      </c>
      <c r="AI41" s="23" t="s">
        <v>229</v>
      </c>
      <c r="AJ41" s="23" t="s">
        <v>229</v>
      </c>
      <c r="AK41" s="23" t="s">
        <v>229</v>
      </c>
      <c r="AL41" s="23" t="s">
        <v>229</v>
      </c>
      <c r="AM41" s="23" t="s">
        <v>229</v>
      </c>
      <c r="AN41" s="23" t="s">
        <v>229</v>
      </c>
      <c r="AO41" s="23" t="s">
        <v>229</v>
      </c>
      <c r="AP41" s="23" t="s">
        <v>229</v>
      </c>
      <c r="AQ41" s="1"/>
      <c r="AR41" s="1"/>
      <c r="AS41" s="1"/>
    </row>
    <row r="42" spans="1:45" customFormat="1" ht="12.75" x14ac:dyDescent="0.2">
      <c r="A42" s="1" t="s">
        <v>71</v>
      </c>
      <c r="B42" s="1" t="s">
        <v>72</v>
      </c>
      <c r="C42" s="23" t="s">
        <v>229</v>
      </c>
      <c r="D42" s="23" t="s">
        <v>229</v>
      </c>
      <c r="E42" s="23" t="s">
        <v>229</v>
      </c>
      <c r="F42" s="23" t="s">
        <v>229</v>
      </c>
      <c r="G42" s="23" t="s">
        <v>229</v>
      </c>
      <c r="H42" s="23" t="s">
        <v>229</v>
      </c>
      <c r="I42" s="23" t="s">
        <v>229</v>
      </c>
      <c r="J42" s="23" t="s">
        <v>229</v>
      </c>
      <c r="K42" s="23" t="s">
        <v>229</v>
      </c>
      <c r="L42" s="23" t="s">
        <v>229</v>
      </c>
      <c r="M42" s="23" t="s">
        <v>229</v>
      </c>
      <c r="N42" s="23" t="s">
        <v>229</v>
      </c>
      <c r="O42" s="23" t="s">
        <v>229</v>
      </c>
      <c r="P42" s="23" t="s">
        <v>229</v>
      </c>
      <c r="Q42" s="23" t="s">
        <v>229</v>
      </c>
      <c r="R42" s="23" t="s">
        <v>229</v>
      </c>
      <c r="S42" s="23" t="s">
        <v>229</v>
      </c>
      <c r="T42" s="23" t="s">
        <v>229</v>
      </c>
      <c r="U42" s="23" t="s">
        <v>229</v>
      </c>
      <c r="V42" s="23" t="s">
        <v>229</v>
      </c>
      <c r="W42" s="29" t="s">
        <v>229</v>
      </c>
      <c r="X42" s="29" t="s">
        <v>229</v>
      </c>
      <c r="Y42" s="29" t="s">
        <v>229</v>
      </c>
      <c r="Z42" s="29" t="s">
        <v>229</v>
      </c>
      <c r="AA42" s="23"/>
      <c r="AB42" s="23"/>
      <c r="AC42" s="23"/>
      <c r="AD42" s="23"/>
      <c r="AE42" s="23" t="s">
        <v>229</v>
      </c>
      <c r="AF42" s="23" t="s">
        <v>229</v>
      </c>
      <c r="AG42" s="23" t="s">
        <v>229</v>
      </c>
      <c r="AH42" s="23" t="s">
        <v>229</v>
      </c>
      <c r="AI42" s="23" t="s">
        <v>229</v>
      </c>
      <c r="AJ42" s="23" t="s">
        <v>229</v>
      </c>
      <c r="AK42" s="23" t="s">
        <v>229</v>
      </c>
      <c r="AL42" s="23" t="s">
        <v>229</v>
      </c>
      <c r="AM42" s="23" t="s">
        <v>229</v>
      </c>
      <c r="AN42" s="23" t="s">
        <v>229</v>
      </c>
      <c r="AO42" s="23" t="s">
        <v>229</v>
      </c>
      <c r="AP42" s="23" t="s">
        <v>229</v>
      </c>
      <c r="AQ42" s="1"/>
      <c r="AR42" s="1"/>
      <c r="AS42" s="1"/>
    </row>
    <row r="43" spans="1:45" customFormat="1" ht="12.75" x14ac:dyDescent="0.2">
      <c r="A43" s="1" t="s">
        <v>73</v>
      </c>
      <c r="B43" s="1" t="s">
        <v>74</v>
      </c>
      <c r="C43" s="23">
        <v>0</v>
      </c>
      <c r="D43" s="23">
        <v>0</v>
      </c>
      <c r="E43" s="23">
        <v>5</v>
      </c>
      <c r="F43" s="23">
        <v>7.8040000000000003</v>
      </c>
      <c r="G43" s="23">
        <v>0</v>
      </c>
      <c r="H43" s="23">
        <v>0</v>
      </c>
      <c r="I43" s="23">
        <v>58.5</v>
      </c>
      <c r="J43" s="23">
        <v>41.831400000000002</v>
      </c>
      <c r="K43" s="23" t="s">
        <v>229</v>
      </c>
      <c r="L43" s="23" t="s">
        <v>229</v>
      </c>
      <c r="M43" s="23" t="s">
        <v>229</v>
      </c>
      <c r="N43" s="23" t="s">
        <v>229</v>
      </c>
      <c r="O43" s="23" t="s">
        <v>229</v>
      </c>
      <c r="P43" s="23" t="s">
        <v>229</v>
      </c>
      <c r="Q43" s="23" t="s">
        <v>229</v>
      </c>
      <c r="R43" s="23" t="s">
        <v>229</v>
      </c>
      <c r="S43" s="23" t="s">
        <v>229</v>
      </c>
      <c r="T43" s="23" t="s">
        <v>229</v>
      </c>
      <c r="U43" s="23" t="s">
        <v>229</v>
      </c>
      <c r="V43" s="23" t="s">
        <v>229</v>
      </c>
      <c r="W43" s="29" t="s">
        <v>229</v>
      </c>
      <c r="X43" s="29" t="s">
        <v>229</v>
      </c>
      <c r="Y43" s="29" t="s">
        <v>229</v>
      </c>
      <c r="Z43" s="29" t="s">
        <v>229</v>
      </c>
      <c r="AA43" s="23"/>
      <c r="AB43" s="23"/>
      <c r="AC43" s="23"/>
      <c r="AD43" s="23"/>
      <c r="AE43" s="23" t="s">
        <v>229</v>
      </c>
      <c r="AF43" s="23" t="s">
        <v>229</v>
      </c>
      <c r="AG43" s="23" t="s">
        <v>229</v>
      </c>
      <c r="AH43" s="23" t="s">
        <v>229</v>
      </c>
      <c r="AI43" s="23" t="s">
        <v>229</v>
      </c>
      <c r="AJ43" s="23" t="s">
        <v>229</v>
      </c>
      <c r="AK43" s="23" t="s">
        <v>229</v>
      </c>
      <c r="AL43" s="23" t="s">
        <v>229</v>
      </c>
      <c r="AM43" s="23" t="s">
        <v>229</v>
      </c>
      <c r="AN43" s="23" t="s">
        <v>229</v>
      </c>
      <c r="AO43" s="23" t="s">
        <v>229</v>
      </c>
      <c r="AP43" s="23" t="s">
        <v>229</v>
      </c>
      <c r="AQ43" s="1"/>
      <c r="AR43" s="1"/>
      <c r="AS43" s="1"/>
    </row>
    <row r="44" spans="1:45" customFormat="1" ht="12.75" x14ac:dyDescent="0.2">
      <c r="A44" s="1" t="s">
        <v>75</v>
      </c>
      <c r="B44" s="1" t="s">
        <v>76</v>
      </c>
      <c r="C44" s="23">
        <v>0</v>
      </c>
      <c r="D44" s="23">
        <v>0</v>
      </c>
      <c r="E44" s="23">
        <v>12.48</v>
      </c>
      <c r="F44" s="23">
        <v>14.26619</v>
      </c>
      <c r="G44" s="23" t="s">
        <v>229</v>
      </c>
      <c r="H44" s="23" t="s">
        <v>229</v>
      </c>
      <c r="I44" s="23" t="s">
        <v>229</v>
      </c>
      <c r="J44" s="23" t="s">
        <v>229</v>
      </c>
      <c r="K44" s="23" t="s">
        <v>229</v>
      </c>
      <c r="L44" s="23" t="s">
        <v>229</v>
      </c>
      <c r="M44" s="23" t="s">
        <v>229</v>
      </c>
      <c r="N44" s="23" t="s">
        <v>229</v>
      </c>
      <c r="O44" s="23">
        <v>0</v>
      </c>
      <c r="P44" s="23">
        <v>0</v>
      </c>
      <c r="Q44" s="23">
        <v>0.37</v>
      </c>
      <c r="R44" s="23">
        <v>0.27585999999999999</v>
      </c>
      <c r="S44" s="23">
        <v>0</v>
      </c>
      <c r="T44" s="23">
        <v>0</v>
      </c>
      <c r="U44" s="23">
        <v>7.1999999999999998E-3</v>
      </c>
      <c r="V44" s="23">
        <v>7.7899999999999997E-2</v>
      </c>
      <c r="W44" s="29" t="s">
        <v>229</v>
      </c>
      <c r="X44" s="29" t="s">
        <v>229</v>
      </c>
      <c r="Y44" s="29" t="s">
        <v>229</v>
      </c>
      <c r="Z44" s="29" t="s">
        <v>229</v>
      </c>
      <c r="AA44" s="23"/>
      <c r="AB44" s="23"/>
      <c r="AC44" s="23"/>
      <c r="AD44" s="23"/>
      <c r="AE44" s="23" t="s">
        <v>229</v>
      </c>
      <c r="AF44" s="23" t="s">
        <v>229</v>
      </c>
      <c r="AG44" s="23" t="s">
        <v>229</v>
      </c>
      <c r="AH44" s="23" t="s">
        <v>229</v>
      </c>
      <c r="AI44" s="23" t="s">
        <v>229</v>
      </c>
      <c r="AJ44" s="23" t="s">
        <v>229</v>
      </c>
      <c r="AK44" s="23" t="s">
        <v>229</v>
      </c>
      <c r="AL44" s="23" t="s">
        <v>229</v>
      </c>
      <c r="AM44" s="23" t="s">
        <v>229</v>
      </c>
      <c r="AN44" s="23" t="s">
        <v>229</v>
      </c>
      <c r="AO44" s="23" t="s">
        <v>229</v>
      </c>
      <c r="AP44" s="23" t="s">
        <v>229</v>
      </c>
      <c r="AQ44" s="1"/>
      <c r="AR44" s="1"/>
      <c r="AS44" s="1"/>
    </row>
    <row r="45" spans="1:45" customFormat="1" ht="12.75" x14ac:dyDescent="0.2">
      <c r="A45" s="1" t="s">
        <v>77</v>
      </c>
      <c r="B45" s="1" t="s">
        <v>78</v>
      </c>
      <c r="C45" s="23" t="s">
        <v>229</v>
      </c>
      <c r="D45" s="23" t="s">
        <v>229</v>
      </c>
      <c r="E45" s="23" t="s">
        <v>229</v>
      </c>
      <c r="F45" s="23" t="s">
        <v>229</v>
      </c>
      <c r="G45" s="23" t="s">
        <v>229</v>
      </c>
      <c r="H45" s="23" t="s">
        <v>229</v>
      </c>
      <c r="I45" s="23" t="s">
        <v>229</v>
      </c>
      <c r="J45" s="23" t="s">
        <v>229</v>
      </c>
      <c r="K45" s="23" t="s">
        <v>229</v>
      </c>
      <c r="L45" s="23" t="s">
        <v>229</v>
      </c>
      <c r="M45" s="23" t="s">
        <v>229</v>
      </c>
      <c r="N45" s="23" t="s">
        <v>229</v>
      </c>
      <c r="O45" s="23" t="s">
        <v>229</v>
      </c>
      <c r="P45" s="23" t="s">
        <v>229</v>
      </c>
      <c r="Q45" s="23" t="s">
        <v>229</v>
      </c>
      <c r="R45" s="23" t="s">
        <v>229</v>
      </c>
      <c r="S45" s="23" t="s">
        <v>229</v>
      </c>
      <c r="T45" s="23" t="s">
        <v>229</v>
      </c>
      <c r="U45" s="23" t="s">
        <v>229</v>
      </c>
      <c r="V45" s="23" t="s">
        <v>229</v>
      </c>
      <c r="W45" s="29" t="s">
        <v>229</v>
      </c>
      <c r="X45" s="29" t="s">
        <v>229</v>
      </c>
      <c r="Y45" s="29" t="s">
        <v>229</v>
      </c>
      <c r="Z45" s="29" t="s">
        <v>229</v>
      </c>
      <c r="AA45" s="23"/>
      <c r="AB45" s="23"/>
      <c r="AC45" s="23"/>
      <c r="AD45" s="23"/>
      <c r="AE45" s="23" t="s">
        <v>229</v>
      </c>
      <c r="AF45" s="23" t="s">
        <v>229</v>
      </c>
      <c r="AG45" s="23" t="s">
        <v>229</v>
      </c>
      <c r="AH45" s="23" t="s">
        <v>229</v>
      </c>
      <c r="AI45" s="23" t="s">
        <v>229</v>
      </c>
      <c r="AJ45" s="23" t="s">
        <v>229</v>
      </c>
      <c r="AK45" s="23" t="s">
        <v>229</v>
      </c>
      <c r="AL45" s="23" t="s">
        <v>229</v>
      </c>
      <c r="AM45" s="23" t="s">
        <v>229</v>
      </c>
      <c r="AN45" s="23" t="s">
        <v>229</v>
      </c>
      <c r="AO45" s="23" t="s">
        <v>229</v>
      </c>
      <c r="AP45" s="23" t="s">
        <v>229</v>
      </c>
      <c r="AQ45" s="1"/>
      <c r="AR45" s="1"/>
      <c r="AS45" s="1"/>
    </row>
    <row r="46" spans="1:45" customFormat="1" ht="12.75" x14ac:dyDescent="0.2">
      <c r="A46" s="1" t="s">
        <v>79</v>
      </c>
      <c r="B46" s="1" t="s">
        <v>80</v>
      </c>
      <c r="C46" s="23">
        <v>0</v>
      </c>
      <c r="D46" s="23">
        <v>0</v>
      </c>
      <c r="E46" s="23">
        <v>25.936959999999999</v>
      </c>
      <c r="F46" s="23">
        <v>97.251940000000005</v>
      </c>
      <c r="G46" s="23">
        <v>0</v>
      </c>
      <c r="H46" s="23">
        <v>0</v>
      </c>
      <c r="I46" s="23">
        <v>2.4534099999999999</v>
      </c>
      <c r="J46" s="23">
        <v>12.10425</v>
      </c>
      <c r="K46" s="23">
        <v>0</v>
      </c>
      <c r="L46" s="23">
        <v>0</v>
      </c>
      <c r="M46" s="23">
        <v>2.4622199999999999</v>
      </c>
      <c r="N46" s="23">
        <v>13.779389999999999</v>
      </c>
      <c r="O46" s="23">
        <v>0</v>
      </c>
      <c r="P46" s="23">
        <v>0</v>
      </c>
      <c r="Q46" s="23">
        <v>4.63903</v>
      </c>
      <c r="R46" s="23">
        <v>24.932870000000001</v>
      </c>
      <c r="S46" s="23">
        <v>0</v>
      </c>
      <c r="T46" s="23">
        <v>0</v>
      </c>
      <c r="U46" s="23">
        <v>2.01145</v>
      </c>
      <c r="V46" s="23">
        <v>15.03242</v>
      </c>
      <c r="W46" s="29">
        <v>0</v>
      </c>
      <c r="X46" s="29">
        <v>0</v>
      </c>
      <c r="Y46" s="29">
        <v>1.3466499999999999</v>
      </c>
      <c r="Z46" s="29">
        <v>14.604419999999999</v>
      </c>
      <c r="AA46" s="23"/>
      <c r="AB46" s="23"/>
      <c r="AC46" s="23">
        <v>4.0809500000000005</v>
      </c>
      <c r="AD46" s="23">
        <v>28.097080000000002</v>
      </c>
      <c r="AE46" s="23">
        <v>0</v>
      </c>
      <c r="AF46" s="23">
        <v>0</v>
      </c>
      <c r="AG46" s="23">
        <v>2.0764300000000002</v>
      </c>
      <c r="AH46" s="23">
        <v>11.397959999999999</v>
      </c>
      <c r="AI46" s="23">
        <v>0</v>
      </c>
      <c r="AJ46" s="23">
        <v>0</v>
      </c>
      <c r="AK46" s="23">
        <v>0.74812999999999996</v>
      </c>
      <c r="AL46" s="23">
        <v>3.6342599999999998</v>
      </c>
      <c r="AM46" s="23">
        <v>0</v>
      </c>
      <c r="AN46" s="23">
        <v>0</v>
      </c>
      <c r="AO46" s="23">
        <v>8.3710500000000003</v>
      </c>
      <c r="AP46" s="23">
        <v>50.639499999999998</v>
      </c>
      <c r="AQ46" s="1"/>
      <c r="AR46" s="1"/>
      <c r="AS46" s="1"/>
    </row>
    <row r="47" spans="1:45" customFormat="1" ht="12.75" x14ac:dyDescent="0.2">
      <c r="A47" s="1" t="s">
        <v>81</v>
      </c>
      <c r="B47" s="1" t="s">
        <v>82</v>
      </c>
      <c r="C47" s="23" t="s">
        <v>229</v>
      </c>
      <c r="D47" s="23" t="s">
        <v>229</v>
      </c>
      <c r="E47" s="23" t="s">
        <v>229</v>
      </c>
      <c r="F47" s="23" t="s">
        <v>229</v>
      </c>
      <c r="G47" s="23">
        <v>0</v>
      </c>
      <c r="H47" s="23">
        <v>0</v>
      </c>
      <c r="I47" s="23">
        <v>0.35199999999999998</v>
      </c>
      <c r="J47" s="23">
        <v>0.21440000000000001</v>
      </c>
      <c r="K47" s="23" t="s">
        <v>229</v>
      </c>
      <c r="L47" s="23" t="s">
        <v>229</v>
      </c>
      <c r="M47" s="23" t="s">
        <v>229</v>
      </c>
      <c r="N47" s="23" t="s">
        <v>229</v>
      </c>
      <c r="O47" s="23" t="s">
        <v>229</v>
      </c>
      <c r="P47" s="23" t="s">
        <v>229</v>
      </c>
      <c r="Q47" s="23" t="s">
        <v>229</v>
      </c>
      <c r="R47" s="23" t="s">
        <v>229</v>
      </c>
      <c r="S47" s="23">
        <v>0</v>
      </c>
      <c r="T47" s="23">
        <v>0</v>
      </c>
      <c r="U47" s="23">
        <v>0.49099999999999999</v>
      </c>
      <c r="V47" s="23">
        <v>1.8093999999999999</v>
      </c>
      <c r="W47" s="29">
        <v>0</v>
      </c>
      <c r="X47" s="29">
        <v>0</v>
      </c>
      <c r="Y47" s="29">
        <v>1.2E-2</v>
      </c>
      <c r="Z47" s="29">
        <v>4.4880000000000003E-2</v>
      </c>
      <c r="AA47" s="23"/>
      <c r="AB47" s="23"/>
      <c r="AC47" s="23"/>
      <c r="AD47" s="23"/>
      <c r="AE47" s="23">
        <v>0</v>
      </c>
      <c r="AF47" s="23">
        <v>0</v>
      </c>
      <c r="AG47" s="23">
        <v>0.47996</v>
      </c>
      <c r="AH47" s="23">
        <v>2.1405799999999999</v>
      </c>
      <c r="AI47" s="23" t="s">
        <v>229</v>
      </c>
      <c r="AJ47" s="23" t="s">
        <v>229</v>
      </c>
      <c r="AK47" s="23" t="s">
        <v>229</v>
      </c>
      <c r="AL47" s="23" t="s">
        <v>229</v>
      </c>
      <c r="AM47" s="23">
        <v>0</v>
      </c>
      <c r="AN47" s="23">
        <v>0</v>
      </c>
      <c r="AO47" s="23">
        <v>0.03</v>
      </c>
      <c r="AP47" s="23">
        <v>0.17050999999999999</v>
      </c>
      <c r="AQ47" s="1"/>
      <c r="AR47" s="1"/>
      <c r="AS47" s="1"/>
    </row>
    <row r="48" spans="1:45" customFormat="1" ht="12.75" x14ac:dyDescent="0.2">
      <c r="A48" s="1" t="s">
        <v>83</v>
      </c>
      <c r="B48" s="1" t="s">
        <v>84</v>
      </c>
      <c r="C48" s="23">
        <v>0</v>
      </c>
      <c r="D48" s="23">
        <v>0</v>
      </c>
      <c r="E48" s="23">
        <v>2.2799999999999998</v>
      </c>
      <c r="F48" s="23">
        <v>7.0629999999999997</v>
      </c>
      <c r="G48" s="23" t="s">
        <v>229</v>
      </c>
      <c r="H48" s="23" t="s">
        <v>229</v>
      </c>
      <c r="I48" s="23" t="s">
        <v>229</v>
      </c>
      <c r="J48" s="23" t="s">
        <v>229</v>
      </c>
      <c r="K48" s="23">
        <v>0</v>
      </c>
      <c r="L48" s="23">
        <v>0</v>
      </c>
      <c r="M48" s="23">
        <v>0.186</v>
      </c>
      <c r="N48" s="23">
        <v>0.26116</v>
      </c>
      <c r="O48" s="23" t="s">
        <v>229</v>
      </c>
      <c r="P48" s="23" t="s">
        <v>229</v>
      </c>
      <c r="Q48" s="23" t="s">
        <v>229</v>
      </c>
      <c r="R48" s="23" t="s">
        <v>229</v>
      </c>
      <c r="S48" s="23" t="s">
        <v>229</v>
      </c>
      <c r="T48" s="23" t="s">
        <v>229</v>
      </c>
      <c r="U48" s="23" t="s">
        <v>229</v>
      </c>
      <c r="V48" s="23" t="s">
        <v>229</v>
      </c>
      <c r="W48" s="29" t="s">
        <v>229</v>
      </c>
      <c r="X48" s="29" t="s">
        <v>229</v>
      </c>
      <c r="Y48" s="29" t="s">
        <v>229</v>
      </c>
      <c r="Z48" s="29" t="s">
        <v>229</v>
      </c>
      <c r="AA48" s="23"/>
      <c r="AB48" s="23"/>
      <c r="AC48" s="23"/>
      <c r="AD48" s="23"/>
      <c r="AE48" s="23" t="s">
        <v>229</v>
      </c>
      <c r="AF48" s="23" t="s">
        <v>229</v>
      </c>
      <c r="AG48" s="23" t="s">
        <v>229</v>
      </c>
      <c r="AH48" s="23" t="s">
        <v>229</v>
      </c>
      <c r="AI48" s="23" t="s">
        <v>229</v>
      </c>
      <c r="AJ48" s="23" t="s">
        <v>229</v>
      </c>
      <c r="AK48" s="23" t="s">
        <v>229</v>
      </c>
      <c r="AL48" s="23" t="s">
        <v>229</v>
      </c>
      <c r="AM48" s="23" t="s">
        <v>229</v>
      </c>
      <c r="AN48" s="23" t="s">
        <v>229</v>
      </c>
      <c r="AO48" s="23" t="s">
        <v>229</v>
      </c>
      <c r="AP48" s="23" t="s">
        <v>229</v>
      </c>
      <c r="AQ48" s="1"/>
      <c r="AR48" s="1"/>
      <c r="AS48" s="1"/>
    </row>
    <row r="49" spans="1:45" customFormat="1" ht="12.75" x14ac:dyDescent="0.2">
      <c r="A49" s="1" t="s">
        <v>85</v>
      </c>
      <c r="B49" s="1" t="s">
        <v>86</v>
      </c>
      <c r="C49" s="23">
        <v>3291.05485</v>
      </c>
      <c r="D49" s="23">
        <v>3170.2450399999998</v>
      </c>
      <c r="E49" s="23">
        <v>24447.66361</v>
      </c>
      <c r="F49" s="23">
        <v>19470.65206</v>
      </c>
      <c r="G49" s="23">
        <v>6164.9472699999997</v>
      </c>
      <c r="H49" s="23">
        <v>5662.9979000000003</v>
      </c>
      <c r="I49" s="23">
        <v>30533.84748</v>
      </c>
      <c r="J49" s="23">
        <v>25812.2559</v>
      </c>
      <c r="K49" s="23">
        <v>6313.2370199999996</v>
      </c>
      <c r="L49" s="23">
        <v>5367.2607799999996</v>
      </c>
      <c r="M49" s="23">
        <v>25418.5664</v>
      </c>
      <c r="N49" s="23">
        <v>20333.02679</v>
      </c>
      <c r="O49" s="23">
        <v>1304.9005400000001</v>
      </c>
      <c r="P49" s="23">
        <v>1103.71272</v>
      </c>
      <c r="Q49" s="23">
        <v>13702.057430000001</v>
      </c>
      <c r="R49" s="23">
        <v>10455.36147</v>
      </c>
      <c r="S49" s="23">
        <v>8860.4286599999996</v>
      </c>
      <c r="T49" s="23">
        <v>6049.6897600000002</v>
      </c>
      <c r="U49" s="23">
        <v>20059.46112</v>
      </c>
      <c r="V49" s="23">
        <v>13250.864449999999</v>
      </c>
      <c r="W49" s="29">
        <v>10744.5136</v>
      </c>
      <c r="X49" s="29">
        <v>7823.7567200000003</v>
      </c>
      <c r="Y49" s="29">
        <v>20679.996810000001</v>
      </c>
      <c r="Z49" s="29">
        <v>16586.930059999999</v>
      </c>
      <c r="AA49" s="23">
        <v>7481.46</v>
      </c>
      <c r="AB49" s="23">
        <v>8093.0440799999997</v>
      </c>
      <c r="AC49" s="23">
        <v>5483.3341600000012</v>
      </c>
      <c r="AD49" s="23">
        <v>7201.3521800000008</v>
      </c>
      <c r="AE49" s="23">
        <v>22748.517599999999</v>
      </c>
      <c r="AF49" s="23">
        <v>30237.776000000002</v>
      </c>
      <c r="AG49" s="23">
        <v>15146.290590000001</v>
      </c>
      <c r="AH49" s="23">
        <v>20120.360069999999</v>
      </c>
      <c r="AI49" s="23">
        <v>5480.5159999999996</v>
      </c>
      <c r="AJ49" s="23">
        <v>6917.36625</v>
      </c>
      <c r="AK49" s="23">
        <v>3959.7779999999998</v>
      </c>
      <c r="AL49" s="23">
        <v>3871.7331800000002</v>
      </c>
      <c r="AM49" s="23">
        <v>4595.1000000000004</v>
      </c>
      <c r="AN49" s="23">
        <v>4905.6165000000001</v>
      </c>
      <c r="AO49" s="23">
        <v>1887.23181</v>
      </c>
      <c r="AP49" s="23">
        <v>2298.7211200000002</v>
      </c>
      <c r="AQ49" s="1"/>
      <c r="AR49" s="1"/>
      <c r="AS49" s="1"/>
    </row>
    <row r="50" spans="1:45" customFormat="1" ht="12.75" x14ac:dyDescent="0.2">
      <c r="A50" s="1" t="s">
        <v>87</v>
      </c>
      <c r="B50" s="1" t="s">
        <v>88</v>
      </c>
      <c r="C50" s="23" t="s">
        <v>229</v>
      </c>
      <c r="D50" s="23" t="s">
        <v>229</v>
      </c>
      <c r="E50" s="23" t="s">
        <v>229</v>
      </c>
      <c r="F50" s="23" t="s">
        <v>229</v>
      </c>
      <c r="G50" s="23" t="s">
        <v>229</v>
      </c>
      <c r="H50" s="23" t="s">
        <v>229</v>
      </c>
      <c r="I50" s="23" t="s">
        <v>229</v>
      </c>
      <c r="J50" s="23" t="s">
        <v>229</v>
      </c>
      <c r="K50" s="23" t="s">
        <v>229</v>
      </c>
      <c r="L50" s="23" t="s">
        <v>229</v>
      </c>
      <c r="M50" s="23" t="s">
        <v>229</v>
      </c>
      <c r="N50" s="23" t="s">
        <v>229</v>
      </c>
      <c r="O50" s="23" t="s">
        <v>229</v>
      </c>
      <c r="P50" s="23" t="s">
        <v>229</v>
      </c>
      <c r="Q50" s="23" t="s">
        <v>229</v>
      </c>
      <c r="R50" s="23" t="s">
        <v>229</v>
      </c>
      <c r="S50" s="23" t="s">
        <v>229</v>
      </c>
      <c r="T50" s="23" t="s">
        <v>229</v>
      </c>
      <c r="U50" s="23" t="s">
        <v>229</v>
      </c>
      <c r="V50" s="23" t="s">
        <v>229</v>
      </c>
      <c r="W50" s="29" t="s">
        <v>229</v>
      </c>
      <c r="X50" s="29" t="s">
        <v>229</v>
      </c>
      <c r="Y50" s="29" t="s">
        <v>229</v>
      </c>
      <c r="Z50" s="29" t="s">
        <v>229</v>
      </c>
      <c r="AA50" s="23"/>
      <c r="AB50" s="23"/>
      <c r="AC50" s="23"/>
      <c r="AD50" s="23"/>
      <c r="AE50" s="23">
        <v>0</v>
      </c>
      <c r="AF50" s="23">
        <v>0</v>
      </c>
      <c r="AG50" s="23">
        <v>0.12959999999999999</v>
      </c>
      <c r="AH50" s="23">
        <v>1.6739900000000001</v>
      </c>
      <c r="AI50" s="23" t="s">
        <v>229</v>
      </c>
      <c r="AJ50" s="23" t="s">
        <v>229</v>
      </c>
      <c r="AK50" s="23" t="s">
        <v>229</v>
      </c>
      <c r="AL50" s="23" t="s">
        <v>229</v>
      </c>
      <c r="AM50" s="23">
        <v>0</v>
      </c>
      <c r="AN50" s="23">
        <v>0</v>
      </c>
      <c r="AO50" s="23">
        <v>1.9439999999999999E-2</v>
      </c>
      <c r="AP50" s="23">
        <v>0.19395999999999999</v>
      </c>
      <c r="AQ50" s="1"/>
      <c r="AR50" s="1"/>
      <c r="AS50" s="1"/>
    </row>
    <row r="51" spans="1:45" customFormat="1" ht="12.75" x14ac:dyDescent="0.2">
      <c r="A51" s="1" t="s">
        <v>89</v>
      </c>
      <c r="B51" s="1" t="s">
        <v>90</v>
      </c>
      <c r="C51" s="23" t="s">
        <v>229</v>
      </c>
      <c r="D51" s="23" t="s">
        <v>229</v>
      </c>
      <c r="E51" s="23" t="s">
        <v>229</v>
      </c>
      <c r="F51" s="23" t="s">
        <v>229</v>
      </c>
      <c r="G51" s="23" t="s">
        <v>229</v>
      </c>
      <c r="H51" s="23" t="s">
        <v>229</v>
      </c>
      <c r="I51" s="23" t="s">
        <v>229</v>
      </c>
      <c r="J51" s="23" t="s">
        <v>229</v>
      </c>
      <c r="K51" s="23">
        <v>0</v>
      </c>
      <c r="L51" s="23">
        <v>0</v>
      </c>
      <c r="M51" s="23">
        <v>5.0279999999999998E-2</v>
      </c>
      <c r="N51" s="23">
        <v>0.11126999999999999</v>
      </c>
      <c r="O51" s="23">
        <v>0</v>
      </c>
      <c r="P51" s="23">
        <v>0</v>
      </c>
      <c r="Q51" s="23">
        <v>3.5999999999999999E-3</v>
      </c>
      <c r="R51" s="23">
        <v>7.3499999999999998E-3</v>
      </c>
      <c r="S51" s="23">
        <v>0</v>
      </c>
      <c r="T51" s="23">
        <v>0</v>
      </c>
      <c r="U51" s="23">
        <v>7.7249999999999999E-2</v>
      </c>
      <c r="V51" s="23">
        <v>0.15619</v>
      </c>
      <c r="W51" s="29" t="s">
        <v>229</v>
      </c>
      <c r="X51" s="29" t="s">
        <v>229</v>
      </c>
      <c r="Y51" s="29" t="s">
        <v>229</v>
      </c>
      <c r="Z51" s="29" t="s">
        <v>229</v>
      </c>
      <c r="AA51" s="23"/>
      <c r="AB51" s="23"/>
      <c r="AC51" s="23"/>
      <c r="AD51" s="23"/>
      <c r="AE51" s="23">
        <v>1667.35</v>
      </c>
      <c r="AF51" s="23">
        <v>2168.0900299999998</v>
      </c>
      <c r="AG51" s="23">
        <v>0</v>
      </c>
      <c r="AH51" s="23">
        <v>0</v>
      </c>
      <c r="AI51" s="23" t="s">
        <v>229</v>
      </c>
      <c r="AJ51" s="23" t="s">
        <v>229</v>
      </c>
      <c r="AK51" s="23" t="s">
        <v>229</v>
      </c>
      <c r="AL51" s="23" t="s">
        <v>229</v>
      </c>
      <c r="AM51" s="23" t="s">
        <v>229</v>
      </c>
      <c r="AN51" s="23" t="s">
        <v>229</v>
      </c>
      <c r="AO51" s="23" t="s">
        <v>229</v>
      </c>
      <c r="AP51" s="23" t="s">
        <v>229</v>
      </c>
      <c r="AQ51" s="1"/>
      <c r="AR51" s="1"/>
      <c r="AS51" s="1"/>
    </row>
    <row r="52" spans="1:45" customFormat="1" ht="12.75" x14ac:dyDescent="0.2">
      <c r="A52" s="1" t="s">
        <v>91</v>
      </c>
      <c r="B52" s="1" t="s">
        <v>92</v>
      </c>
      <c r="C52" s="23">
        <v>6.1429999999999998</v>
      </c>
      <c r="D52" s="23">
        <v>1.593</v>
      </c>
      <c r="E52" s="23">
        <v>18.265529999999998</v>
      </c>
      <c r="F52" s="23">
        <v>11.80059</v>
      </c>
      <c r="G52" s="23">
        <v>0</v>
      </c>
      <c r="H52" s="23">
        <v>0</v>
      </c>
      <c r="I52" s="23">
        <v>24.707270000000001</v>
      </c>
      <c r="J52" s="23">
        <v>15.366160000000001</v>
      </c>
      <c r="K52" s="23">
        <v>0</v>
      </c>
      <c r="L52" s="23">
        <v>0</v>
      </c>
      <c r="M52" s="23">
        <v>15.509729999999999</v>
      </c>
      <c r="N52" s="23">
        <v>8.9644200000000005</v>
      </c>
      <c r="O52" s="23">
        <v>0</v>
      </c>
      <c r="P52" s="23">
        <v>0</v>
      </c>
      <c r="Q52" s="23">
        <v>1.34E-2</v>
      </c>
      <c r="R52" s="23">
        <v>0.10803</v>
      </c>
      <c r="S52" s="23">
        <v>0</v>
      </c>
      <c r="T52" s="23">
        <v>0</v>
      </c>
      <c r="U52" s="23">
        <v>15.957090000000001</v>
      </c>
      <c r="V52" s="23">
        <v>20.820460000000001</v>
      </c>
      <c r="W52" s="29">
        <v>0</v>
      </c>
      <c r="X52" s="29">
        <v>0</v>
      </c>
      <c r="Y52" s="29">
        <v>6.2061999999999999</v>
      </c>
      <c r="Z52" s="29">
        <v>3.92516</v>
      </c>
      <c r="AA52" s="23"/>
      <c r="AB52" s="23"/>
      <c r="AC52" s="23">
        <v>6.7970300000000003</v>
      </c>
      <c r="AD52" s="23">
        <v>8.3408899999999999</v>
      </c>
      <c r="AE52" s="23">
        <v>0</v>
      </c>
      <c r="AF52" s="23">
        <v>0</v>
      </c>
      <c r="AG52" s="23">
        <v>0.49318000000000001</v>
      </c>
      <c r="AH52" s="23">
        <v>5.18628</v>
      </c>
      <c r="AI52" s="23">
        <v>0</v>
      </c>
      <c r="AJ52" s="23">
        <v>0</v>
      </c>
      <c r="AK52" s="23">
        <v>1.1480000000000001E-2</v>
      </c>
      <c r="AL52" s="23">
        <v>0.13549</v>
      </c>
      <c r="AM52" s="23">
        <v>0</v>
      </c>
      <c r="AN52" s="23">
        <v>0</v>
      </c>
      <c r="AO52" s="23">
        <v>0.87060000000000004</v>
      </c>
      <c r="AP52" s="23">
        <v>0.78847</v>
      </c>
      <c r="AQ52" s="1"/>
      <c r="AR52" s="1"/>
      <c r="AS52" s="1"/>
    </row>
    <row r="53" spans="1:45" customFormat="1" ht="12.75" x14ac:dyDescent="0.2">
      <c r="A53" s="1" t="s">
        <v>93</v>
      </c>
      <c r="B53" s="1" t="s">
        <v>94</v>
      </c>
      <c r="C53" s="23">
        <v>1.591</v>
      </c>
      <c r="D53" s="23">
        <v>0.38600000000000001</v>
      </c>
      <c r="E53" s="23">
        <v>0.14112</v>
      </c>
      <c r="F53" s="23">
        <v>0.40821000000000002</v>
      </c>
      <c r="G53" s="23" t="s">
        <v>229</v>
      </c>
      <c r="H53" s="23" t="s">
        <v>229</v>
      </c>
      <c r="I53" s="23" t="s">
        <v>229</v>
      </c>
      <c r="J53" s="23" t="s">
        <v>229</v>
      </c>
      <c r="K53" s="23">
        <v>0</v>
      </c>
      <c r="L53" s="23">
        <v>0</v>
      </c>
      <c r="M53" s="23">
        <v>40.500999999999998</v>
      </c>
      <c r="N53" s="23">
        <v>68.279020000000003</v>
      </c>
      <c r="O53" s="23">
        <v>0</v>
      </c>
      <c r="P53" s="23">
        <v>0</v>
      </c>
      <c r="Q53" s="23">
        <v>50.387999999999998</v>
      </c>
      <c r="R53" s="23">
        <v>74.797229999999999</v>
      </c>
      <c r="S53" s="23">
        <v>0</v>
      </c>
      <c r="T53" s="23">
        <v>0</v>
      </c>
      <c r="U53" s="23">
        <v>35.911999999999999</v>
      </c>
      <c r="V53" s="23">
        <v>62.452500000000001</v>
      </c>
      <c r="W53" s="29">
        <v>0</v>
      </c>
      <c r="X53" s="29">
        <v>0</v>
      </c>
      <c r="Y53" s="29">
        <v>55.847999999999999</v>
      </c>
      <c r="Z53" s="29">
        <v>74.144720000000007</v>
      </c>
      <c r="AA53" s="23"/>
      <c r="AB53" s="23"/>
      <c r="AC53" s="23">
        <v>145.91200000000001</v>
      </c>
      <c r="AD53" s="23">
        <v>219.21484000000001</v>
      </c>
      <c r="AE53" s="23">
        <v>0</v>
      </c>
      <c r="AF53" s="23">
        <v>0</v>
      </c>
      <c r="AG53" s="23">
        <v>55.481999999999999</v>
      </c>
      <c r="AH53" s="23">
        <v>123.13542</v>
      </c>
      <c r="AI53" s="23">
        <v>0</v>
      </c>
      <c r="AJ53" s="23">
        <v>0</v>
      </c>
      <c r="AK53" s="23">
        <v>22.77</v>
      </c>
      <c r="AL53" s="23">
        <v>41.969470000000001</v>
      </c>
      <c r="AM53" s="23" t="s">
        <v>229</v>
      </c>
      <c r="AN53" s="23" t="s">
        <v>229</v>
      </c>
      <c r="AO53" s="23" t="s">
        <v>229</v>
      </c>
      <c r="AP53" s="23" t="s">
        <v>229</v>
      </c>
      <c r="AQ53" s="1"/>
      <c r="AR53" s="1"/>
      <c r="AS53" s="1"/>
    </row>
    <row r="54" spans="1:45" customFormat="1" ht="12.75" x14ac:dyDescent="0.2">
      <c r="A54" s="1" t="s">
        <v>95</v>
      </c>
      <c r="B54" s="1" t="s">
        <v>96</v>
      </c>
      <c r="C54" s="23">
        <v>0</v>
      </c>
      <c r="D54" s="23">
        <v>0</v>
      </c>
      <c r="E54" s="23">
        <v>1415.23053</v>
      </c>
      <c r="F54" s="23">
        <v>3042.1787899999999</v>
      </c>
      <c r="G54" s="23">
        <v>0</v>
      </c>
      <c r="H54" s="23">
        <v>0</v>
      </c>
      <c r="I54" s="23">
        <v>1787.5888600000001</v>
      </c>
      <c r="J54" s="23">
        <v>1632.35184</v>
      </c>
      <c r="K54" s="23">
        <v>0</v>
      </c>
      <c r="L54" s="23">
        <v>0</v>
      </c>
      <c r="M54" s="23">
        <v>2212.70588</v>
      </c>
      <c r="N54" s="23">
        <v>1639.92175</v>
      </c>
      <c r="O54" s="23">
        <v>0</v>
      </c>
      <c r="P54" s="23">
        <v>0</v>
      </c>
      <c r="Q54" s="23">
        <v>1083.21282</v>
      </c>
      <c r="R54" s="23">
        <v>1069.34907</v>
      </c>
      <c r="S54" s="23">
        <v>0</v>
      </c>
      <c r="T54" s="23">
        <v>0</v>
      </c>
      <c r="U54" s="23">
        <v>5828.87788</v>
      </c>
      <c r="V54" s="23">
        <v>14172.91495</v>
      </c>
      <c r="W54" s="29">
        <v>0</v>
      </c>
      <c r="X54" s="29">
        <v>0</v>
      </c>
      <c r="Y54" s="29">
        <v>4721.8254200000001</v>
      </c>
      <c r="Z54" s="29">
        <v>10723.414430000001</v>
      </c>
      <c r="AA54" s="23">
        <v>1287.3499999999999</v>
      </c>
      <c r="AB54" s="23">
        <v>1752.9180000000001</v>
      </c>
      <c r="AC54" s="23">
        <v>711.80731000000014</v>
      </c>
      <c r="AD54" s="23">
        <v>856.37455</v>
      </c>
      <c r="AE54" s="23">
        <v>594.9</v>
      </c>
      <c r="AF54" s="23">
        <v>919.17011000000002</v>
      </c>
      <c r="AG54" s="23">
        <v>815.43708000000004</v>
      </c>
      <c r="AH54" s="23">
        <v>1058.2940699999999</v>
      </c>
      <c r="AI54" s="23">
        <v>270.89999999999998</v>
      </c>
      <c r="AJ54" s="23">
        <v>365.71499999999997</v>
      </c>
      <c r="AK54" s="23">
        <v>154.82983999999999</v>
      </c>
      <c r="AL54" s="23">
        <v>173.39688000000001</v>
      </c>
      <c r="AM54" s="23">
        <v>0</v>
      </c>
      <c r="AN54" s="23">
        <v>0</v>
      </c>
      <c r="AO54" s="23">
        <v>320.29496999999998</v>
      </c>
      <c r="AP54" s="23">
        <v>346.33433000000002</v>
      </c>
      <c r="AQ54" s="1"/>
      <c r="AR54" s="1"/>
      <c r="AS54" s="1"/>
    </row>
    <row r="55" spans="1:45" customFormat="1" ht="12.75" x14ac:dyDescent="0.2">
      <c r="A55" s="1" t="s">
        <v>97</v>
      </c>
      <c r="B55" s="1" t="s">
        <v>98</v>
      </c>
      <c r="C55" s="23" t="s">
        <v>229</v>
      </c>
      <c r="D55" s="23" t="s">
        <v>229</v>
      </c>
      <c r="E55" s="23" t="s">
        <v>229</v>
      </c>
      <c r="F55" s="23" t="s">
        <v>229</v>
      </c>
      <c r="G55" s="23" t="s">
        <v>229</v>
      </c>
      <c r="H55" s="23" t="s">
        <v>229</v>
      </c>
      <c r="I55" s="23" t="s">
        <v>229</v>
      </c>
      <c r="J55" s="23" t="s">
        <v>229</v>
      </c>
      <c r="K55" s="23">
        <v>0</v>
      </c>
      <c r="L55" s="23">
        <v>0</v>
      </c>
      <c r="M55" s="23">
        <v>0.45</v>
      </c>
      <c r="N55" s="23">
        <v>0.74833000000000005</v>
      </c>
      <c r="O55" s="23">
        <v>0</v>
      </c>
      <c r="P55" s="23">
        <v>0</v>
      </c>
      <c r="Q55" s="23">
        <v>2.3014000000000001</v>
      </c>
      <c r="R55" s="23">
        <v>4.1329399999999996</v>
      </c>
      <c r="S55" s="23">
        <v>0</v>
      </c>
      <c r="T55" s="23">
        <v>0</v>
      </c>
      <c r="U55" s="23">
        <v>49.77</v>
      </c>
      <c r="V55" s="23">
        <v>72.741919999999993</v>
      </c>
      <c r="W55" s="29">
        <v>13.478999999999999</v>
      </c>
      <c r="X55" s="29">
        <v>6.99024</v>
      </c>
      <c r="Y55" s="29">
        <v>53.9895</v>
      </c>
      <c r="Z55" s="29">
        <v>39.29862</v>
      </c>
      <c r="AA55" s="23">
        <v>154.80500000000001</v>
      </c>
      <c r="AB55" s="23">
        <v>137.15423000000001</v>
      </c>
      <c r="AC55" s="23">
        <v>52.204999999999998</v>
      </c>
      <c r="AD55" s="23">
        <v>52.110169999999997</v>
      </c>
      <c r="AE55" s="23">
        <v>707.59199999999998</v>
      </c>
      <c r="AF55" s="23">
        <v>751.55345</v>
      </c>
      <c r="AG55" s="23">
        <v>95.748500000000007</v>
      </c>
      <c r="AH55" s="23">
        <v>201.6926</v>
      </c>
      <c r="AI55" s="23">
        <v>88.028000000000006</v>
      </c>
      <c r="AJ55" s="23">
        <v>83.046180000000007</v>
      </c>
      <c r="AK55" s="23">
        <v>16.72</v>
      </c>
      <c r="AL55" s="23">
        <v>19.206</v>
      </c>
      <c r="AM55" s="23">
        <v>224.7</v>
      </c>
      <c r="AN55" s="23">
        <v>204.31646000000001</v>
      </c>
      <c r="AO55" s="23">
        <v>3.4605000000000001</v>
      </c>
      <c r="AP55" s="23">
        <v>2.9417499999999999</v>
      </c>
      <c r="AQ55" s="1"/>
      <c r="AR55" s="1"/>
      <c r="AS55" s="1"/>
    </row>
    <row r="56" spans="1:45" customFormat="1" ht="12.75" x14ac:dyDescent="0.2">
      <c r="A56" s="1" t="s">
        <v>99</v>
      </c>
      <c r="B56" s="1" t="s">
        <v>100</v>
      </c>
      <c r="C56" s="23">
        <v>0</v>
      </c>
      <c r="D56" s="23">
        <v>0</v>
      </c>
      <c r="E56" s="23">
        <v>5175.8255799999997</v>
      </c>
      <c r="F56" s="23">
        <v>13147.20731</v>
      </c>
      <c r="G56" s="23">
        <v>0</v>
      </c>
      <c r="H56" s="23">
        <v>0</v>
      </c>
      <c r="I56" s="23">
        <v>4275.1743100000003</v>
      </c>
      <c r="J56" s="23">
        <v>8425.1841399999994</v>
      </c>
      <c r="K56" s="23">
        <v>0.254</v>
      </c>
      <c r="L56" s="23">
        <v>0.87948000000000004</v>
      </c>
      <c r="M56" s="23">
        <v>4168.6670700000004</v>
      </c>
      <c r="N56" s="23">
        <v>9386.8426600000003</v>
      </c>
      <c r="O56" s="23">
        <v>3.69875</v>
      </c>
      <c r="P56" s="23">
        <v>13.3764</v>
      </c>
      <c r="Q56" s="23">
        <v>2742.3208599999998</v>
      </c>
      <c r="R56" s="23">
        <v>6472.8575499999997</v>
      </c>
      <c r="S56" s="23">
        <v>0.77510000000000001</v>
      </c>
      <c r="T56" s="23">
        <v>2.472</v>
      </c>
      <c r="U56" s="23">
        <v>2438.52873</v>
      </c>
      <c r="V56" s="23">
        <v>6036.3799799999997</v>
      </c>
      <c r="W56" s="29">
        <v>0</v>
      </c>
      <c r="X56" s="29">
        <v>0</v>
      </c>
      <c r="Y56" s="29">
        <v>3011.2231000000002</v>
      </c>
      <c r="Z56" s="29">
        <v>6705.0547200000001</v>
      </c>
      <c r="AA56" s="23"/>
      <c r="AB56" s="23"/>
      <c r="AC56" s="23">
        <v>3340.5924100000002</v>
      </c>
      <c r="AD56" s="23">
        <v>8180.3803699999999</v>
      </c>
      <c r="AE56" s="23">
        <v>0</v>
      </c>
      <c r="AF56" s="23">
        <v>0</v>
      </c>
      <c r="AG56" s="23">
        <v>2728.10212</v>
      </c>
      <c r="AH56" s="23">
        <v>8052.9009699999997</v>
      </c>
      <c r="AI56" s="23">
        <v>0</v>
      </c>
      <c r="AJ56" s="23">
        <v>0</v>
      </c>
      <c r="AK56" s="23">
        <v>708.33597999999995</v>
      </c>
      <c r="AL56" s="23">
        <v>1718.8366900000001</v>
      </c>
      <c r="AM56" s="23">
        <v>0</v>
      </c>
      <c r="AN56" s="23">
        <v>0</v>
      </c>
      <c r="AO56" s="23">
        <v>472.85287</v>
      </c>
      <c r="AP56" s="23">
        <v>1360.07781</v>
      </c>
      <c r="AQ56" s="1"/>
      <c r="AR56" s="1"/>
      <c r="AS56" s="1"/>
    </row>
    <row r="57" spans="1:45" customFormat="1" ht="12.75" x14ac:dyDescent="0.2">
      <c r="A57" s="1" t="s">
        <v>101</v>
      </c>
      <c r="B57" s="1" t="s">
        <v>102</v>
      </c>
      <c r="C57" s="23">
        <v>0</v>
      </c>
      <c r="D57" s="23">
        <v>0</v>
      </c>
      <c r="E57" s="23">
        <v>804.05984999999998</v>
      </c>
      <c r="F57" s="23">
        <v>1031.41589</v>
      </c>
      <c r="G57" s="23">
        <v>0</v>
      </c>
      <c r="H57" s="23">
        <v>0</v>
      </c>
      <c r="I57" s="23">
        <v>875.35505999999998</v>
      </c>
      <c r="J57" s="23">
        <v>992.93438000000003</v>
      </c>
      <c r="K57" s="23">
        <v>7.75</v>
      </c>
      <c r="L57" s="23">
        <v>38.449770000000001</v>
      </c>
      <c r="M57" s="23">
        <v>911.24710000000005</v>
      </c>
      <c r="N57" s="23">
        <v>1338.9180100000001</v>
      </c>
      <c r="O57" s="23">
        <v>22.438279999999999</v>
      </c>
      <c r="P57" s="23">
        <v>46.7346</v>
      </c>
      <c r="Q57" s="23">
        <v>572.20489999999995</v>
      </c>
      <c r="R57" s="23">
        <v>835.18106</v>
      </c>
      <c r="S57" s="23">
        <v>21.52478</v>
      </c>
      <c r="T57" s="23">
        <v>39.062480000000001</v>
      </c>
      <c r="U57" s="23">
        <v>435.16708999999997</v>
      </c>
      <c r="V57" s="23">
        <v>620.11922000000004</v>
      </c>
      <c r="W57" s="29">
        <v>2.3984999999999999</v>
      </c>
      <c r="X57" s="29">
        <v>10.20191</v>
      </c>
      <c r="Y57" s="29">
        <v>409.93752000000001</v>
      </c>
      <c r="Z57" s="29">
        <v>498.40607999999997</v>
      </c>
      <c r="AA57" s="23">
        <v>1.7549999999999999</v>
      </c>
      <c r="AB57" s="23">
        <v>6.1719999999999997</v>
      </c>
      <c r="AC57" s="23">
        <v>173.79174999999998</v>
      </c>
      <c r="AD57" s="23">
        <v>369.09510000000012</v>
      </c>
      <c r="AE57" s="23">
        <v>12.285</v>
      </c>
      <c r="AF57" s="23">
        <v>58.921999999999997</v>
      </c>
      <c r="AG57" s="23">
        <v>83.278369999999995</v>
      </c>
      <c r="AH57" s="23">
        <v>242.62479999999999</v>
      </c>
      <c r="AI57" s="23">
        <v>4.0949999999999998</v>
      </c>
      <c r="AJ57" s="23">
        <v>16.059999999999999</v>
      </c>
      <c r="AK57" s="23">
        <v>22.433879999999998</v>
      </c>
      <c r="AL57" s="23">
        <v>35.406959999999998</v>
      </c>
      <c r="AM57" s="23">
        <v>0</v>
      </c>
      <c r="AN57" s="23">
        <v>0</v>
      </c>
      <c r="AO57" s="23">
        <v>19.443850000000001</v>
      </c>
      <c r="AP57" s="23">
        <v>39.836410000000001</v>
      </c>
      <c r="AQ57" s="1"/>
      <c r="AR57" s="1"/>
      <c r="AS57" s="1"/>
    </row>
    <row r="58" spans="1:45" customFormat="1" ht="12.75" x14ac:dyDescent="0.2">
      <c r="A58" s="1" t="s">
        <v>103</v>
      </c>
      <c r="B58" s="1" t="s">
        <v>104</v>
      </c>
      <c r="C58" s="23" t="s">
        <v>229</v>
      </c>
      <c r="D58" s="23" t="s">
        <v>229</v>
      </c>
      <c r="E58" s="23" t="s">
        <v>229</v>
      </c>
      <c r="F58" s="23" t="s">
        <v>229</v>
      </c>
      <c r="G58" s="23" t="s">
        <v>229</v>
      </c>
      <c r="H58" s="23" t="s">
        <v>229</v>
      </c>
      <c r="I58" s="23" t="s">
        <v>229</v>
      </c>
      <c r="J58" s="23" t="s">
        <v>229</v>
      </c>
      <c r="K58" s="23" t="s">
        <v>229</v>
      </c>
      <c r="L58" s="23" t="s">
        <v>229</v>
      </c>
      <c r="M58" s="23" t="s">
        <v>229</v>
      </c>
      <c r="N58" s="23" t="s">
        <v>229</v>
      </c>
      <c r="O58" s="23" t="s">
        <v>229</v>
      </c>
      <c r="P58" s="23" t="s">
        <v>229</v>
      </c>
      <c r="Q58" s="23" t="s">
        <v>229</v>
      </c>
      <c r="R58" s="23" t="s">
        <v>229</v>
      </c>
      <c r="S58" s="23" t="s">
        <v>229</v>
      </c>
      <c r="T58" s="23" t="s">
        <v>229</v>
      </c>
      <c r="U58" s="23" t="s">
        <v>229</v>
      </c>
      <c r="V58" s="23" t="s">
        <v>229</v>
      </c>
      <c r="W58" s="29" t="s">
        <v>229</v>
      </c>
      <c r="X58" s="29" t="s">
        <v>229</v>
      </c>
      <c r="Y58" s="29" t="s">
        <v>229</v>
      </c>
      <c r="Z58" s="29" t="s">
        <v>229</v>
      </c>
      <c r="AA58" s="23"/>
      <c r="AB58" s="23"/>
      <c r="AC58" s="23"/>
      <c r="AD58" s="23"/>
      <c r="AE58" s="23" t="s">
        <v>229</v>
      </c>
      <c r="AF58" s="23" t="s">
        <v>229</v>
      </c>
      <c r="AG58" s="23" t="s">
        <v>229</v>
      </c>
      <c r="AH58" s="23" t="s">
        <v>229</v>
      </c>
      <c r="AI58" s="23" t="s">
        <v>229</v>
      </c>
      <c r="AJ58" s="23" t="s">
        <v>229</v>
      </c>
      <c r="AK58" s="23" t="s">
        <v>229</v>
      </c>
      <c r="AL58" s="23" t="s">
        <v>229</v>
      </c>
      <c r="AM58" s="23" t="s">
        <v>229</v>
      </c>
      <c r="AN58" s="23" t="s">
        <v>229</v>
      </c>
      <c r="AO58" s="23" t="s">
        <v>229</v>
      </c>
      <c r="AP58" s="23" t="s">
        <v>229</v>
      </c>
      <c r="AQ58" s="1"/>
      <c r="AR58" s="1"/>
      <c r="AS58" s="1"/>
    </row>
    <row r="59" spans="1:45" customFormat="1" ht="12.75" x14ac:dyDescent="0.2">
      <c r="A59" s="1" t="s">
        <v>105</v>
      </c>
      <c r="B59" s="1" t="s">
        <v>106</v>
      </c>
      <c r="C59" s="23">
        <v>0</v>
      </c>
      <c r="D59" s="23">
        <v>0</v>
      </c>
      <c r="E59" s="23">
        <v>449.64760000000001</v>
      </c>
      <c r="F59" s="23">
        <v>1066.8577700000001</v>
      </c>
      <c r="G59" s="23">
        <v>0</v>
      </c>
      <c r="H59" s="23">
        <v>0</v>
      </c>
      <c r="I59" s="23">
        <v>574.13819999999998</v>
      </c>
      <c r="J59" s="23">
        <v>1045.67418</v>
      </c>
      <c r="K59" s="23">
        <v>0</v>
      </c>
      <c r="L59" s="23">
        <v>0</v>
      </c>
      <c r="M59" s="23">
        <v>448.42171000000002</v>
      </c>
      <c r="N59" s="23">
        <v>1069.3421900000001</v>
      </c>
      <c r="O59" s="23">
        <v>3.1749999999999998</v>
      </c>
      <c r="P59" s="23">
        <v>4.633</v>
      </c>
      <c r="Q59" s="23">
        <v>329.60268000000002</v>
      </c>
      <c r="R59" s="23">
        <v>797.07752000000005</v>
      </c>
      <c r="S59" s="23">
        <v>0</v>
      </c>
      <c r="T59" s="23">
        <v>0</v>
      </c>
      <c r="U59" s="23">
        <v>326.32846000000001</v>
      </c>
      <c r="V59" s="23">
        <v>881.46379999999999</v>
      </c>
      <c r="W59" s="29">
        <v>0</v>
      </c>
      <c r="X59" s="29">
        <v>0</v>
      </c>
      <c r="Y59" s="29">
        <v>764.92025999999998</v>
      </c>
      <c r="Z59" s="29">
        <v>1546.9019900000001</v>
      </c>
      <c r="AA59" s="23"/>
      <c r="AB59" s="23"/>
      <c r="AC59" s="23">
        <v>871.49048000000028</v>
      </c>
      <c r="AD59" s="23">
        <v>1735.5660900000003</v>
      </c>
      <c r="AE59" s="23">
        <v>0</v>
      </c>
      <c r="AF59" s="23">
        <v>0</v>
      </c>
      <c r="AG59" s="23">
        <v>876.32412999999997</v>
      </c>
      <c r="AH59" s="23">
        <v>2182.2742499999999</v>
      </c>
      <c r="AI59" s="23">
        <v>0</v>
      </c>
      <c r="AJ59" s="23">
        <v>0</v>
      </c>
      <c r="AK59" s="23">
        <v>272.52422000000001</v>
      </c>
      <c r="AL59" s="23">
        <v>436.47104999999999</v>
      </c>
      <c r="AM59" s="23">
        <v>0</v>
      </c>
      <c r="AN59" s="23">
        <v>0</v>
      </c>
      <c r="AO59" s="23">
        <v>124.3677</v>
      </c>
      <c r="AP59" s="23">
        <v>240.52375000000001</v>
      </c>
      <c r="AQ59" s="1"/>
      <c r="AR59" s="1"/>
      <c r="AS59" s="1"/>
    </row>
    <row r="60" spans="1:45" customFormat="1" ht="12.75" x14ac:dyDescent="0.2">
      <c r="A60" s="1" t="s">
        <v>107</v>
      </c>
      <c r="B60" s="1" t="s">
        <v>108</v>
      </c>
      <c r="C60" s="23">
        <v>0</v>
      </c>
      <c r="D60" s="23">
        <v>0</v>
      </c>
      <c r="E60" s="23">
        <v>44.347000000000001</v>
      </c>
      <c r="F60" s="23">
        <v>172.31100000000001</v>
      </c>
      <c r="G60" s="23">
        <v>0</v>
      </c>
      <c r="H60" s="23">
        <v>0</v>
      </c>
      <c r="I60" s="23">
        <v>57.77</v>
      </c>
      <c r="J60" s="23">
        <v>238.58500000000001</v>
      </c>
      <c r="K60" s="23">
        <v>0</v>
      </c>
      <c r="L60" s="23">
        <v>0</v>
      </c>
      <c r="M60" s="23">
        <v>40.780630000000002</v>
      </c>
      <c r="N60" s="23">
        <v>161.22824</v>
      </c>
      <c r="O60" s="23">
        <v>0</v>
      </c>
      <c r="P60" s="23">
        <v>0</v>
      </c>
      <c r="Q60" s="23">
        <v>7.819</v>
      </c>
      <c r="R60" s="23">
        <v>46.767220000000002</v>
      </c>
      <c r="S60" s="23">
        <v>0</v>
      </c>
      <c r="T60" s="23">
        <v>0</v>
      </c>
      <c r="U60" s="23">
        <v>11.92643</v>
      </c>
      <c r="V60" s="23">
        <v>77.084950000000006</v>
      </c>
      <c r="W60" s="29">
        <v>0</v>
      </c>
      <c r="X60" s="29">
        <v>0</v>
      </c>
      <c r="Y60" s="29">
        <v>31.919720000000002</v>
      </c>
      <c r="Z60" s="29">
        <v>138.58653000000001</v>
      </c>
      <c r="AA60" s="23"/>
      <c r="AB60" s="23"/>
      <c r="AC60" s="23">
        <v>10.76713</v>
      </c>
      <c r="AD60" s="23">
        <v>58.401859999999999</v>
      </c>
      <c r="AE60" s="23">
        <v>0</v>
      </c>
      <c r="AF60" s="23">
        <v>0</v>
      </c>
      <c r="AG60" s="23">
        <v>7.0527100000000003</v>
      </c>
      <c r="AH60" s="23">
        <v>52.989109999999997</v>
      </c>
      <c r="AI60" s="23">
        <v>0</v>
      </c>
      <c r="AJ60" s="23">
        <v>0</v>
      </c>
      <c r="AK60" s="23">
        <v>0.71570999999999996</v>
      </c>
      <c r="AL60" s="23">
        <v>3.8877999999999999</v>
      </c>
      <c r="AM60" s="23">
        <v>0</v>
      </c>
      <c r="AN60" s="23">
        <v>0</v>
      </c>
      <c r="AO60" s="23">
        <v>2.1770399999999999</v>
      </c>
      <c r="AP60" s="23">
        <v>14.5708</v>
      </c>
      <c r="AQ60" s="1"/>
      <c r="AR60" s="1"/>
      <c r="AS60" s="1"/>
    </row>
    <row r="61" spans="1:45" customFormat="1" ht="12.75" x14ac:dyDescent="0.2">
      <c r="A61" s="1" t="s">
        <v>109</v>
      </c>
      <c r="B61" s="1" t="s">
        <v>110</v>
      </c>
      <c r="C61" s="23">
        <v>0</v>
      </c>
      <c r="D61" s="23">
        <v>0</v>
      </c>
      <c r="E61" s="23">
        <v>18171.54622</v>
      </c>
      <c r="F61" s="23">
        <v>9937.5866100000003</v>
      </c>
      <c r="G61" s="23">
        <v>0</v>
      </c>
      <c r="H61" s="23">
        <v>0</v>
      </c>
      <c r="I61" s="23">
        <v>3144.77315</v>
      </c>
      <c r="J61" s="23">
        <v>1778.27916</v>
      </c>
      <c r="K61" s="23">
        <v>0</v>
      </c>
      <c r="L61" s="23">
        <v>0</v>
      </c>
      <c r="M61" s="23">
        <v>8656.8252599999996</v>
      </c>
      <c r="N61" s="23">
        <v>4266.1252400000003</v>
      </c>
      <c r="O61" s="23">
        <v>26.98</v>
      </c>
      <c r="P61" s="23">
        <v>14.914999999999999</v>
      </c>
      <c r="Q61" s="23">
        <v>17229.551520000001</v>
      </c>
      <c r="R61" s="23">
        <v>8364.4796900000001</v>
      </c>
      <c r="S61" s="23">
        <v>0</v>
      </c>
      <c r="T61" s="23">
        <v>0</v>
      </c>
      <c r="U61" s="23">
        <v>20827.453130000002</v>
      </c>
      <c r="V61" s="23">
        <v>7752.1887299999999</v>
      </c>
      <c r="W61" s="29">
        <v>2374.6</v>
      </c>
      <c r="X61" s="29">
        <v>1161.0954999999999</v>
      </c>
      <c r="Y61" s="29">
        <v>74168.193719999996</v>
      </c>
      <c r="Z61" s="29">
        <v>27903.97291</v>
      </c>
      <c r="AA61" s="23"/>
      <c r="AB61" s="23"/>
      <c r="AC61" s="23">
        <v>60053.083229999997</v>
      </c>
      <c r="AD61" s="23">
        <v>33926.588069999998</v>
      </c>
      <c r="AE61" s="23">
        <v>0</v>
      </c>
      <c r="AF61" s="23">
        <v>0</v>
      </c>
      <c r="AG61" s="23">
        <v>46567.527020000001</v>
      </c>
      <c r="AH61" s="23">
        <v>35591.295270000002</v>
      </c>
      <c r="AI61" s="23">
        <v>0</v>
      </c>
      <c r="AJ61" s="23">
        <v>0</v>
      </c>
      <c r="AK61" s="23">
        <v>13611.687970000001</v>
      </c>
      <c r="AL61" s="23">
        <v>8150.8122000000003</v>
      </c>
      <c r="AM61" s="23">
        <v>0</v>
      </c>
      <c r="AN61" s="23">
        <v>0</v>
      </c>
      <c r="AO61" s="23">
        <v>22067.325929999999</v>
      </c>
      <c r="AP61" s="23">
        <v>15151.52162</v>
      </c>
      <c r="AQ61" s="1"/>
      <c r="AR61" s="1"/>
      <c r="AS61" s="1"/>
    </row>
    <row r="62" spans="1:45" customFormat="1" ht="12.75" x14ac:dyDescent="0.2">
      <c r="A62" s="1" t="s">
        <v>111</v>
      </c>
      <c r="B62" s="1" t="s">
        <v>112</v>
      </c>
      <c r="C62" s="23">
        <v>0</v>
      </c>
      <c r="D62" s="23">
        <v>0</v>
      </c>
      <c r="E62" s="23">
        <v>14.03065</v>
      </c>
      <c r="F62" s="23">
        <v>27.471209999999999</v>
      </c>
      <c r="G62" s="23">
        <v>0</v>
      </c>
      <c r="H62" s="23">
        <v>0</v>
      </c>
      <c r="I62" s="23">
        <v>12.637309999999999</v>
      </c>
      <c r="J62" s="23">
        <v>23.908349999999999</v>
      </c>
      <c r="K62" s="23">
        <v>0</v>
      </c>
      <c r="L62" s="23">
        <v>0</v>
      </c>
      <c r="M62" s="23">
        <v>14.006600000000001</v>
      </c>
      <c r="N62" s="23">
        <v>25.7791</v>
      </c>
      <c r="O62" s="23">
        <v>0</v>
      </c>
      <c r="P62" s="23">
        <v>0</v>
      </c>
      <c r="Q62" s="23">
        <v>11.4748</v>
      </c>
      <c r="R62" s="23">
        <v>20.025469999999999</v>
      </c>
      <c r="S62" s="23">
        <v>0</v>
      </c>
      <c r="T62" s="23">
        <v>0</v>
      </c>
      <c r="U62" s="23">
        <v>42.601039999999998</v>
      </c>
      <c r="V62" s="23">
        <v>37.36056</v>
      </c>
      <c r="W62" s="29">
        <v>0</v>
      </c>
      <c r="X62" s="29">
        <v>0</v>
      </c>
      <c r="Y62" s="29">
        <v>30.230699999999999</v>
      </c>
      <c r="Z62" s="29">
        <v>53.574370000000002</v>
      </c>
      <c r="AA62" s="23"/>
      <c r="AB62" s="23"/>
      <c r="AC62" s="23">
        <v>20.575609999999998</v>
      </c>
      <c r="AD62" s="23">
        <v>59.368689999999994</v>
      </c>
      <c r="AE62" s="23">
        <v>0</v>
      </c>
      <c r="AF62" s="23">
        <v>0</v>
      </c>
      <c r="AG62" s="23">
        <v>30.318020000000001</v>
      </c>
      <c r="AH62" s="23">
        <v>108.55367</v>
      </c>
      <c r="AI62" s="23">
        <v>0</v>
      </c>
      <c r="AJ62" s="23">
        <v>0</v>
      </c>
      <c r="AK62" s="23">
        <v>11.08</v>
      </c>
      <c r="AL62" s="23">
        <v>28.408049999999999</v>
      </c>
      <c r="AM62" s="23">
        <v>0</v>
      </c>
      <c r="AN62" s="23">
        <v>0</v>
      </c>
      <c r="AO62" s="23">
        <v>4.2410699999999997</v>
      </c>
      <c r="AP62" s="23">
        <v>16.260960000000001</v>
      </c>
      <c r="AQ62" s="1"/>
      <c r="AR62" s="1"/>
      <c r="AS62" s="1"/>
    </row>
    <row r="63" spans="1:45" customFormat="1" ht="12.75" x14ac:dyDescent="0.2">
      <c r="A63" s="1" t="s">
        <v>113</v>
      </c>
      <c r="B63" s="1" t="s">
        <v>114</v>
      </c>
      <c r="C63" s="23" t="s">
        <v>229</v>
      </c>
      <c r="D63" s="23" t="s">
        <v>229</v>
      </c>
      <c r="E63" s="23" t="s">
        <v>229</v>
      </c>
      <c r="F63" s="23" t="s">
        <v>229</v>
      </c>
      <c r="G63" s="23" t="s">
        <v>229</v>
      </c>
      <c r="H63" s="23" t="s">
        <v>229</v>
      </c>
      <c r="I63" s="23" t="s">
        <v>229</v>
      </c>
      <c r="J63" s="23" t="s">
        <v>229</v>
      </c>
      <c r="K63" s="23" t="s">
        <v>229</v>
      </c>
      <c r="L63" s="23" t="s">
        <v>229</v>
      </c>
      <c r="M63" s="23" t="s">
        <v>229</v>
      </c>
      <c r="N63" s="23" t="s">
        <v>229</v>
      </c>
      <c r="O63" s="23" t="s">
        <v>229</v>
      </c>
      <c r="P63" s="23" t="s">
        <v>229</v>
      </c>
      <c r="Q63" s="23" t="s">
        <v>229</v>
      </c>
      <c r="R63" s="23" t="s">
        <v>229</v>
      </c>
      <c r="S63" s="23" t="s">
        <v>229</v>
      </c>
      <c r="T63" s="23" t="s">
        <v>229</v>
      </c>
      <c r="U63" s="23" t="s">
        <v>229</v>
      </c>
      <c r="V63" s="23" t="s">
        <v>229</v>
      </c>
      <c r="W63" s="29" t="s">
        <v>229</v>
      </c>
      <c r="X63" s="29" t="s">
        <v>229</v>
      </c>
      <c r="Y63" s="29" t="s">
        <v>229</v>
      </c>
      <c r="Z63" s="29" t="s">
        <v>229</v>
      </c>
      <c r="AA63" s="23"/>
      <c r="AB63" s="23"/>
      <c r="AC63" s="23"/>
      <c r="AD63" s="23"/>
      <c r="AE63" s="23" t="s">
        <v>229</v>
      </c>
      <c r="AF63" s="23" t="s">
        <v>229</v>
      </c>
      <c r="AG63" s="23" t="s">
        <v>229</v>
      </c>
      <c r="AH63" s="23" t="s">
        <v>229</v>
      </c>
      <c r="AI63" s="23" t="s">
        <v>229</v>
      </c>
      <c r="AJ63" s="23" t="s">
        <v>229</v>
      </c>
      <c r="AK63" s="23" t="s">
        <v>229</v>
      </c>
      <c r="AL63" s="23" t="s">
        <v>229</v>
      </c>
      <c r="AM63" s="23" t="s">
        <v>229</v>
      </c>
      <c r="AN63" s="23" t="s">
        <v>229</v>
      </c>
      <c r="AO63" s="23" t="s">
        <v>229</v>
      </c>
      <c r="AP63" s="23" t="s">
        <v>229</v>
      </c>
      <c r="AQ63" s="1"/>
      <c r="AR63" s="1"/>
      <c r="AS63" s="1"/>
    </row>
    <row r="64" spans="1:45" customFormat="1" ht="12.75" x14ac:dyDescent="0.2">
      <c r="A64" s="1" t="s">
        <v>115</v>
      </c>
      <c r="B64" s="1" t="s">
        <v>116</v>
      </c>
      <c r="C64" s="23">
        <v>0</v>
      </c>
      <c r="D64" s="23">
        <v>0</v>
      </c>
      <c r="E64" s="23">
        <v>324.66987999999998</v>
      </c>
      <c r="F64" s="23">
        <v>625.65741000000003</v>
      </c>
      <c r="G64" s="23">
        <v>0.3</v>
      </c>
      <c r="H64" s="23">
        <v>0.7</v>
      </c>
      <c r="I64" s="23">
        <v>295.42223000000001</v>
      </c>
      <c r="J64" s="23">
        <v>500.54615999999999</v>
      </c>
      <c r="K64" s="23">
        <v>1.2E-2</v>
      </c>
      <c r="L64" s="23">
        <v>0.10798000000000001</v>
      </c>
      <c r="M64" s="23">
        <v>611.99144000000001</v>
      </c>
      <c r="N64" s="23">
        <v>1203.64681</v>
      </c>
      <c r="O64" s="23">
        <v>0</v>
      </c>
      <c r="P64" s="23">
        <v>0</v>
      </c>
      <c r="Q64" s="23">
        <v>699.63329999999996</v>
      </c>
      <c r="R64" s="23">
        <v>1634.20641</v>
      </c>
      <c r="S64" s="23">
        <v>8.6419999999999995</v>
      </c>
      <c r="T64" s="23">
        <v>36.247889999999998</v>
      </c>
      <c r="U64" s="23">
        <v>696.59141</v>
      </c>
      <c r="V64" s="23">
        <v>1435.7756999999999</v>
      </c>
      <c r="W64" s="29">
        <v>0</v>
      </c>
      <c r="X64" s="29">
        <v>0</v>
      </c>
      <c r="Y64" s="29">
        <v>495.93101999999999</v>
      </c>
      <c r="Z64" s="29">
        <v>850.74675999999999</v>
      </c>
      <c r="AA64" s="23">
        <v>1.22418</v>
      </c>
      <c r="AB64" s="23">
        <v>2.4039999999999999</v>
      </c>
      <c r="AC64" s="23">
        <v>564.04345999999998</v>
      </c>
      <c r="AD64" s="23">
        <v>948.37548000000015</v>
      </c>
      <c r="AE64" s="23">
        <v>0.54300000000000004</v>
      </c>
      <c r="AF64" s="23">
        <v>1.37</v>
      </c>
      <c r="AG64" s="23">
        <v>475.76620000000003</v>
      </c>
      <c r="AH64" s="23">
        <v>1191.8560399999999</v>
      </c>
      <c r="AI64" s="23">
        <v>0.152</v>
      </c>
      <c r="AJ64" s="23">
        <v>0.29399999999999998</v>
      </c>
      <c r="AK64" s="23">
        <v>100.51073</v>
      </c>
      <c r="AL64" s="23">
        <v>185.28285</v>
      </c>
      <c r="AM64" s="23">
        <v>0</v>
      </c>
      <c r="AN64" s="23">
        <v>0</v>
      </c>
      <c r="AO64" s="23">
        <v>121.26524999999999</v>
      </c>
      <c r="AP64" s="23">
        <v>361.68099000000001</v>
      </c>
      <c r="AQ64" s="1"/>
      <c r="AR64" s="1"/>
      <c r="AS64" s="1"/>
    </row>
    <row r="65" spans="1:45" customFormat="1" ht="12.75" x14ac:dyDescent="0.2">
      <c r="A65" s="1" t="s">
        <v>117</v>
      </c>
      <c r="B65" s="1" t="s">
        <v>118</v>
      </c>
      <c r="C65" s="23" t="s">
        <v>229</v>
      </c>
      <c r="D65" s="23" t="s">
        <v>229</v>
      </c>
      <c r="E65" s="23" t="s">
        <v>229</v>
      </c>
      <c r="F65" s="23" t="s">
        <v>229</v>
      </c>
      <c r="G65" s="23" t="s">
        <v>229</v>
      </c>
      <c r="H65" s="23" t="s">
        <v>229</v>
      </c>
      <c r="I65" s="23" t="s">
        <v>229</v>
      </c>
      <c r="J65" s="23" t="s">
        <v>229</v>
      </c>
      <c r="K65" s="23" t="s">
        <v>229</v>
      </c>
      <c r="L65" s="23" t="s">
        <v>229</v>
      </c>
      <c r="M65" s="23" t="s">
        <v>229</v>
      </c>
      <c r="N65" s="23" t="s">
        <v>229</v>
      </c>
      <c r="O65" s="23" t="s">
        <v>229</v>
      </c>
      <c r="P65" s="23" t="s">
        <v>229</v>
      </c>
      <c r="Q65" s="23" t="s">
        <v>229</v>
      </c>
      <c r="R65" s="23" t="s">
        <v>229</v>
      </c>
      <c r="S65" s="23" t="s">
        <v>229</v>
      </c>
      <c r="T65" s="23" t="s">
        <v>229</v>
      </c>
      <c r="U65" s="23" t="s">
        <v>229</v>
      </c>
      <c r="V65" s="23" t="s">
        <v>229</v>
      </c>
      <c r="W65" s="29">
        <v>0</v>
      </c>
      <c r="X65" s="29">
        <v>0</v>
      </c>
      <c r="Y65" s="29">
        <v>4.3159999999999997E-2</v>
      </c>
      <c r="Z65" s="29">
        <v>0.64270000000000005</v>
      </c>
      <c r="AA65" s="23"/>
      <c r="AB65" s="23"/>
      <c r="AC65" s="23">
        <v>2.5000000000000001E-2</v>
      </c>
      <c r="AD65" s="23">
        <v>0.11025</v>
      </c>
      <c r="AE65" s="23" t="s">
        <v>229</v>
      </c>
      <c r="AF65" s="23" t="s">
        <v>229</v>
      </c>
      <c r="AG65" s="23" t="s">
        <v>229</v>
      </c>
      <c r="AH65" s="23" t="s">
        <v>229</v>
      </c>
      <c r="AI65" s="23" t="s">
        <v>229</v>
      </c>
      <c r="AJ65" s="23" t="s">
        <v>229</v>
      </c>
      <c r="AK65" s="23" t="s">
        <v>229</v>
      </c>
      <c r="AL65" s="23" t="s">
        <v>229</v>
      </c>
      <c r="AM65" s="23" t="s">
        <v>229</v>
      </c>
      <c r="AN65" s="23" t="s">
        <v>229</v>
      </c>
      <c r="AO65" s="23" t="s">
        <v>229</v>
      </c>
      <c r="AP65" s="23" t="s">
        <v>229</v>
      </c>
      <c r="AQ65" s="1"/>
      <c r="AR65" s="1"/>
      <c r="AS65" s="1"/>
    </row>
    <row r="66" spans="1:45" customFormat="1" ht="12.75" x14ac:dyDescent="0.2">
      <c r="A66" s="1" t="s">
        <v>119</v>
      </c>
      <c r="B66" s="1" t="s">
        <v>120</v>
      </c>
      <c r="C66" s="23" t="s">
        <v>229</v>
      </c>
      <c r="D66" s="23" t="s">
        <v>229</v>
      </c>
      <c r="E66" s="23" t="s">
        <v>229</v>
      </c>
      <c r="F66" s="23" t="s">
        <v>229</v>
      </c>
      <c r="G66" s="23" t="s">
        <v>229</v>
      </c>
      <c r="H66" s="23" t="s">
        <v>229</v>
      </c>
      <c r="I66" s="23" t="s">
        <v>229</v>
      </c>
      <c r="J66" s="23" t="s">
        <v>229</v>
      </c>
      <c r="K66" s="23" t="s">
        <v>229</v>
      </c>
      <c r="L66" s="23" t="s">
        <v>229</v>
      </c>
      <c r="M66" s="23" t="s">
        <v>229</v>
      </c>
      <c r="N66" s="23" t="s">
        <v>229</v>
      </c>
      <c r="O66" s="23">
        <v>0</v>
      </c>
      <c r="P66" s="23">
        <v>0</v>
      </c>
      <c r="Q66" s="23">
        <v>4.0000000000000001E-3</v>
      </c>
      <c r="R66" s="23">
        <v>6.3E-2</v>
      </c>
      <c r="S66" s="23">
        <v>0</v>
      </c>
      <c r="T66" s="23">
        <v>0</v>
      </c>
      <c r="U66" s="23">
        <v>1E-3</v>
      </c>
      <c r="V66" s="23">
        <v>6.6750000000000004E-2</v>
      </c>
      <c r="W66" s="29" t="s">
        <v>229</v>
      </c>
      <c r="X66" s="29" t="s">
        <v>229</v>
      </c>
      <c r="Y66" s="29" t="s">
        <v>229</v>
      </c>
      <c r="Z66" s="29" t="s">
        <v>229</v>
      </c>
      <c r="AA66" s="23"/>
      <c r="AB66" s="23"/>
      <c r="AC66" s="23">
        <v>2.5000000000000001E-2</v>
      </c>
      <c r="AD66" s="23">
        <v>0.15559000000000001</v>
      </c>
      <c r="AE66" s="23">
        <v>0</v>
      </c>
      <c r="AF66" s="23">
        <v>0</v>
      </c>
      <c r="AG66" s="23">
        <v>2.8000000000000001E-2</v>
      </c>
      <c r="AH66" s="23">
        <v>0.68283000000000005</v>
      </c>
      <c r="AI66" s="23" t="s">
        <v>229</v>
      </c>
      <c r="AJ66" s="23" t="s">
        <v>229</v>
      </c>
      <c r="AK66" s="23" t="s">
        <v>229</v>
      </c>
      <c r="AL66" s="23" t="s">
        <v>229</v>
      </c>
      <c r="AM66" s="23" t="s">
        <v>229</v>
      </c>
      <c r="AN66" s="23" t="s">
        <v>229</v>
      </c>
      <c r="AO66" s="23" t="s">
        <v>229</v>
      </c>
      <c r="AP66" s="23" t="s">
        <v>229</v>
      </c>
      <c r="AQ66" s="1"/>
      <c r="AR66" s="1"/>
      <c r="AS66" s="1"/>
    </row>
    <row r="67" spans="1:45" customFormat="1" ht="12.75" x14ac:dyDescent="0.2">
      <c r="A67" s="1" t="s">
        <v>121</v>
      </c>
      <c r="B67" s="1" t="s">
        <v>122</v>
      </c>
      <c r="C67" s="23">
        <v>0</v>
      </c>
      <c r="D67" s="23">
        <v>0</v>
      </c>
      <c r="E67" s="23">
        <v>0.26979999999999998</v>
      </c>
      <c r="F67" s="23">
        <v>0.68191000000000002</v>
      </c>
      <c r="G67" s="23">
        <v>0</v>
      </c>
      <c r="H67" s="23">
        <v>0</v>
      </c>
      <c r="I67" s="23">
        <v>1.5049999999999999</v>
      </c>
      <c r="J67" s="23">
        <v>3.04365</v>
      </c>
      <c r="K67" s="23">
        <v>5.6000000000000001E-2</v>
      </c>
      <c r="L67" s="23">
        <v>8.5169999999999996E-2</v>
      </c>
      <c r="M67" s="23">
        <v>4.3647499999999999</v>
      </c>
      <c r="N67" s="23">
        <v>8.3605199999999993</v>
      </c>
      <c r="O67" s="23">
        <v>0</v>
      </c>
      <c r="P67" s="23">
        <v>0</v>
      </c>
      <c r="Q67" s="23">
        <v>3.331</v>
      </c>
      <c r="R67" s="23">
        <v>6.1063999999999998</v>
      </c>
      <c r="S67" s="23">
        <v>0</v>
      </c>
      <c r="T67" s="23">
        <v>0</v>
      </c>
      <c r="U67" s="23">
        <v>3.3685</v>
      </c>
      <c r="V67" s="23">
        <v>6.4043299999999999</v>
      </c>
      <c r="W67" s="29">
        <v>0</v>
      </c>
      <c r="X67" s="29">
        <v>0</v>
      </c>
      <c r="Y67" s="29">
        <v>1.98</v>
      </c>
      <c r="Z67" s="29">
        <v>4.9470000000000001</v>
      </c>
      <c r="AA67" s="23"/>
      <c r="AB67" s="23"/>
      <c r="AC67" s="23">
        <v>15.936</v>
      </c>
      <c r="AD67" s="23">
        <v>13.471830000000001</v>
      </c>
      <c r="AE67" s="23">
        <v>0</v>
      </c>
      <c r="AF67" s="23">
        <v>0</v>
      </c>
      <c r="AG67" s="23">
        <v>25.320250000000001</v>
      </c>
      <c r="AH67" s="23">
        <v>43.583159999999999</v>
      </c>
      <c r="AI67" s="23">
        <v>0</v>
      </c>
      <c r="AJ67" s="23">
        <v>0</v>
      </c>
      <c r="AK67" s="23">
        <v>10.677899999999999</v>
      </c>
      <c r="AL67" s="23">
        <v>14.14315</v>
      </c>
      <c r="AM67" s="23">
        <v>0</v>
      </c>
      <c r="AN67" s="23">
        <v>0</v>
      </c>
      <c r="AO67" s="23">
        <v>3.4224600000000001</v>
      </c>
      <c r="AP67" s="23">
        <v>10.39625</v>
      </c>
      <c r="AQ67" s="1"/>
      <c r="AR67" s="1"/>
      <c r="AS67" s="1"/>
    </row>
    <row r="68" spans="1:45" customFormat="1" ht="12.75" x14ac:dyDescent="0.2">
      <c r="A68" s="1" t="s">
        <v>123</v>
      </c>
      <c r="B68" s="1" t="s">
        <v>124</v>
      </c>
      <c r="C68" s="23">
        <v>636.02347999999995</v>
      </c>
      <c r="D68" s="23">
        <v>1343.3642500000001</v>
      </c>
      <c r="E68" s="23">
        <v>1455.68542</v>
      </c>
      <c r="F68" s="23">
        <v>2875.1442699999998</v>
      </c>
      <c r="G68" s="23">
        <v>8.0002899999999997</v>
      </c>
      <c r="H68" s="23">
        <v>26.513000000000002</v>
      </c>
      <c r="I68" s="23">
        <v>658.27094999999997</v>
      </c>
      <c r="J68" s="23">
        <v>1247.0104699999999</v>
      </c>
      <c r="K68" s="23">
        <v>21.231000000000002</v>
      </c>
      <c r="L68" s="23">
        <v>47.51</v>
      </c>
      <c r="M68" s="23">
        <v>595.49462000000005</v>
      </c>
      <c r="N68" s="23">
        <v>1324.1285499999999</v>
      </c>
      <c r="O68" s="23">
        <v>51.337470000000003</v>
      </c>
      <c r="P68" s="23">
        <v>136.637</v>
      </c>
      <c r="Q68" s="23">
        <v>710.63759000000005</v>
      </c>
      <c r="R68" s="23">
        <v>2583.7265400000001</v>
      </c>
      <c r="S68" s="23">
        <v>0</v>
      </c>
      <c r="T68" s="23">
        <v>0</v>
      </c>
      <c r="U68" s="23">
        <v>598.08137999999997</v>
      </c>
      <c r="V68" s="23">
        <v>1411.96496</v>
      </c>
      <c r="W68" s="29">
        <v>4.5</v>
      </c>
      <c r="X68" s="29">
        <v>34.607880000000002</v>
      </c>
      <c r="Y68" s="29">
        <v>744.84267999999997</v>
      </c>
      <c r="Z68" s="29">
        <v>1658.2064600000001</v>
      </c>
      <c r="AA68" s="23">
        <v>4.62</v>
      </c>
      <c r="AB68" s="23">
        <v>39.918999999999997</v>
      </c>
      <c r="AC68" s="23">
        <v>1084.8478100000004</v>
      </c>
      <c r="AD68" s="23">
        <v>2458.8155399999996</v>
      </c>
      <c r="AE68" s="23">
        <v>0</v>
      </c>
      <c r="AF68" s="23">
        <v>0</v>
      </c>
      <c r="AG68" s="23">
        <v>915.69631000000004</v>
      </c>
      <c r="AH68" s="23">
        <v>3237.7470400000002</v>
      </c>
      <c r="AI68" s="23">
        <v>0</v>
      </c>
      <c r="AJ68" s="23">
        <v>0</v>
      </c>
      <c r="AK68" s="23">
        <v>232.26075</v>
      </c>
      <c r="AL68" s="23">
        <v>664.18340999999998</v>
      </c>
      <c r="AM68" s="23">
        <v>0</v>
      </c>
      <c r="AN68" s="23">
        <v>0</v>
      </c>
      <c r="AO68" s="23">
        <v>212.62255999999999</v>
      </c>
      <c r="AP68" s="23">
        <v>785.27656999999999</v>
      </c>
      <c r="AQ68" s="1"/>
      <c r="AR68" s="1"/>
      <c r="AS68" s="1"/>
    </row>
    <row r="69" spans="1:45" customFormat="1" ht="12.75" x14ac:dyDescent="0.2">
      <c r="A69" s="1" t="s">
        <v>125</v>
      </c>
      <c r="B69" s="1" t="s">
        <v>126</v>
      </c>
      <c r="C69" s="23">
        <v>6531.5280400000001</v>
      </c>
      <c r="D69" s="23">
        <v>20180.338</v>
      </c>
      <c r="E69" s="23">
        <v>9264.8746100000008</v>
      </c>
      <c r="F69" s="23">
        <v>18319.593260000001</v>
      </c>
      <c r="G69" s="23">
        <v>0</v>
      </c>
      <c r="H69" s="23">
        <v>0</v>
      </c>
      <c r="I69" s="23">
        <v>4756.8281800000004</v>
      </c>
      <c r="J69" s="23">
        <v>11242.133669999999</v>
      </c>
      <c r="K69" s="23">
        <v>2.629</v>
      </c>
      <c r="L69" s="23">
        <v>3.7380399999999998</v>
      </c>
      <c r="M69" s="23">
        <v>5605.1211199999998</v>
      </c>
      <c r="N69" s="23">
        <v>15961.67463</v>
      </c>
      <c r="O69" s="23">
        <v>0</v>
      </c>
      <c r="P69" s="23">
        <v>0</v>
      </c>
      <c r="Q69" s="23">
        <v>7015.6583799999999</v>
      </c>
      <c r="R69" s="23">
        <v>17317.719059999999</v>
      </c>
      <c r="S69" s="23">
        <v>0</v>
      </c>
      <c r="T69" s="23">
        <v>0</v>
      </c>
      <c r="U69" s="23">
        <v>2010.68696</v>
      </c>
      <c r="V69" s="23">
        <v>5169.0394699999997</v>
      </c>
      <c r="W69" s="29">
        <v>0</v>
      </c>
      <c r="X69" s="29">
        <v>0</v>
      </c>
      <c r="Y69" s="29">
        <v>4138.1668399999999</v>
      </c>
      <c r="Z69" s="29">
        <v>10183.512049999999</v>
      </c>
      <c r="AA69" s="23">
        <v>1.98</v>
      </c>
      <c r="AB69" s="23">
        <v>8.8289799999999996</v>
      </c>
      <c r="AC69" s="23">
        <v>1281.4282599999997</v>
      </c>
      <c r="AD69" s="23">
        <v>5618.0334200000016</v>
      </c>
      <c r="AE69" s="23">
        <v>0</v>
      </c>
      <c r="AF69" s="23">
        <v>0</v>
      </c>
      <c r="AG69" s="23">
        <v>1087.48056</v>
      </c>
      <c r="AH69" s="23">
        <v>6649.63508</v>
      </c>
      <c r="AI69" s="23">
        <v>0</v>
      </c>
      <c r="AJ69" s="23">
        <v>0</v>
      </c>
      <c r="AK69" s="23">
        <v>284.94636000000003</v>
      </c>
      <c r="AL69" s="23">
        <v>1345.12932</v>
      </c>
      <c r="AM69" s="23">
        <v>0</v>
      </c>
      <c r="AN69" s="23">
        <v>0</v>
      </c>
      <c r="AO69" s="23">
        <v>387.57582000000002</v>
      </c>
      <c r="AP69" s="23">
        <v>1743.5965799999999</v>
      </c>
      <c r="AQ69" s="1"/>
      <c r="AR69" s="1"/>
      <c r="AS69" s="1"/>
    </row>
    <row r="70" spans="1:45" customFormat="1" ht="12.75" x14ac:dyDescent="0.2">
      <c r="A70" s="1" t="s">
        <v>127</v>
      </c>
      <c r="B70" s="1" t="s">
        <v>128</v>
      </c>
      <c r="C70" s="23">
        <v>2.516</v>
      </c>
      <c r="D70" s="23">
        <v>4.3764000000000003</v>
      </c>
      <c r="E70" s="23">
        <v>1226.8973800000001</v>
      </c>
      <c r="F70" s="23">
        <v>821.84700999999995</v>
      </c>
      <c r="G70" s="23">
        <v>188.33600000000001</v>
      </c>
      <c r="H70" s="23">
        <v>83.042779999999993</v>
      </c>
      <c r="I70" s="23">
        <v>295.43813999999998</v>
      </c>
      <c r="J70" s="23">
        <v>313.71789000000001</v>
      </c>
      <c r="K70" s="23">
        <v>1118.1271999999999</v>
      </c>
      <c r="L70" s="23">
        <v>477.10854</v>
      </c>
      <c r="M70" s="23">
        <v>539.09942999999998</v>
      </c>
      <c r="N70" s="23">
        <v>619.53562999999997</v>
      </c>
      <c r="O70" s="23">
        <v>737.43861000000004</v>
      </c>
      <c r="P70" s="23">
        <v>381.61516999999998</v>
      </c>
      <c r="Q70" s="23">
        <v>434.54856000000001</v>
      </c>
      <c r="R70" s="23">
        <v>507.22814</v>
      </c>
      <c r="S70" s="23">
        <v>637.60294999999996</v>
      </c>
      <c r="T70" s="23">
        <v>254.24440000000001</v>
      </c>
      <c r="U70" s="23">
        <v>415.80835000000002</v>
      </c>
      <c r="V70" s="23">
        <v>537.24460999999997</v>
      </c>
      <c r="W70" s="29">
        <v>946.83979999999997</v>
      </c>
      <c r="X70" s="29">
        <v>392.01560000000001</v>
      </c>
      <c r="Y70" s="29">
        <v>542.53227000000004</v>
      </c>
      <c r="Z70" s="29">
        <v>589.33126000000004</v>
      </c>
      <c r="AA70" s="23">
        <v>191.57480000000001</v>
      </c>
      <c r="AB70" s="23">
        <v>127.24188000000001</v>
      </c>
      <c r="AC70" s="23">
        <v>565.30140000000006</v>
      </c>
      <c r="AD70" s="23">
        <v>790.17194000000006</v>
      </c>
      <c r="AE70" s="23">
        <v>242.613</v>
      </c>
      <c r="AF70" s="23">
        <v>164.56595999999999</v>
      </c>
      <c r="AG70" s="23">
        <v>307.40017</v>
      </c>
      <c r="AH70" s="23">
        <v>548.31646999999998</v>
      </c>
      <c r="AI70" s="23">
        <v>10.391</v>
      </c>
      <c r="AJ70" s="23">
        <v>10.638</v>
      </c>
      <c r="AK70" s="23">
        <v>33.68383</v>
      </c>
      <c r="AL70" s="23">
        <v>41.103400000000001</v>
      </c>
      <c r="AM70" s="23">
        <v>43.792000000000002</v>
      </c>
      <c r="AN70" s="23">
        <v>42.822240000000001</v>
      </c>
      <c r="AO70" s="23">
        <v>127.57643</v>
      </c>
      <c r="AP70" s="23">
        <v>263.07799999999997</v>
      </c>
      <c r="AQ70" s="1"/>
      <c r="AR70" s="1"/>
      <c r="AS70" s="1"/>
    </row>
    <row r="71" spans="1:45" customFormat="1" ht="12.75" x14ac:dyDescent="0.2">
      <c r="A71" s="1" t="s">
        <v>129</v>
      </c>
      <c r="B71" s="1" t="s">
        <v>130</v>
      </c>
      <c r="C71" s="23" t="s">
        <v>229</v>
      </c>
      <c r="D71" s="23" t="s">
        <v>229</v>
      </c>
      <c r="E71" s="23" t="s">
        <v>229</v>
      </c>
      <c r="F71" s="23" t="s">
        <v>229</v>
      </c>
      <c r="G71" s="23" t="s">
        <v>229</v>
      </c>
      <c r="H71" s="23" t="s">
        <v>229</v>
      </c>
      <c r="I71" s="23" t="s">
        <v>229</v>
      </c>
      <c r="J71" s="23" t="s">
        <v>229</v>
      </c>
      <c r="K71" s="23" t="s">
        <v>229</v>
      </c>
      <c r="L71" s="23" t="s">
        <v>229</v>
      </c>
      <c r="M71" s="23" t="s">
        <v>229</v>
      </c>
      <c r="N71" s="23" t="s">
        <v>229</v>
      </c>
      <c r="O71" s="23" t="s">
        <v>229</v>
      </c>
      <c r="P71" s="23" t="s">
        <v>229</v>
      </c>
      <c r="Q71" s="23" t="s">
        <v>229</v>
      </c>
      <c r="R71" s="23" t="s">
        <v>229</v>
      </c>
      <c r="S71" s="23" t="s">
        <v>229</v>
      </c>
      <c r="T71" s="23" t="s">
        <v>229</v>
      </c>
      <c r="U71" s="23" t="s">
        <v>229</v>
      </c>
      <c r="V71" s="23" t="s">
        <v>229</v>
      </c>
      <c r="W71" s="29" t="s">
        <v>229</v>
      </c>
      <c r="X71" s="29" t="s">
        <v>229</v>
      </c>
      <c r="Y71" s="29" t="s">
        <v>229</v>
      </c>
      <c r="Z71" s="29" t="s">
        <v>229</v>
      </c>
      <c r="AA71" s="23"/>
      <c r="AB71" s="23"/>
      <c r="AC71" s="23"/>
      <c r="AD71" s="23"/>
      <c r="AE71" s="23" t="s">
        <v>229</v>
      </c>
      <c r="AF71" s="23" t="s">
        <v>229</v>
      </c>
      <c r="AG71" s="23" t="s">
        <v>229</v>
      </c>
      <c r="AH71" s="23" t="s">
        <v>229</v>
      </c>
      <c r="AI71" s="23" t="s">
        <v>229</v>
      </c>
      <c r="AJ71" s="23" t="s">
        <v>229</v>
      </c>
      <c r="AK71" s="23" t="s">
        <v>229</v>
      </c>
      <c r="AL71" s="23" t="s">
        <v>229</v>
      </c>
      <c r="AM71" s="23" t="s">
        <v>229</v>
      </c>
      <c r="AN71" s="23" t="s">
        <v>229</v>
      </c>
      <c r="AO71" s="23" t="s">
        <v>229</v>
      </c>
      <c r="AP71" s="23" t="s">
        <v>229</v>
      </c>
      <c r="AQ71" s="1"/>
      <c r="AR71" s="1"/>
      <c r="AS71" s="1"/>
    </row>
    <row r="72" spans="1:45" customFormat="1" ht="12.75" x14ac:dyDescent="0.2">
      <c r="A72" s="1" t="s">
        <v>131</v>
      </c>
      <c r="B72" s="1" t="s">
        <v>132</v>
      </c>
      <c r="C72" s="23">
        <v>0</v>
      </c>
      <c r="D72" s="23">
        <v>0</v>
      </c>
      <c r="E72" s="23">
        <v>772.22320999999999</v>
      </c>
      <c r="F72" s="23">
        <v>773.149</v>
      </c>
      <c r="G72" s="23">
        <v>0</v>
      </c>
      <c r="H72" s="23">
        <v>0</v>
      </c>
      <c r="I72" s="23">
        <v>894.06043999999997</v>
      </c>
      <c r="J72" s="23">
        <v>714.34622000000002</v>
      </c>
      <c r="K72" s="23">
        <v>0</v>
      </c>
      <c r="L72" s="23">
        <v>0</v>
      </c>
      <c r="M72" s="23">
        <v>739.21496999999999</v>
      </c>
      <c r="N72" s="23">
        <v>476.83746000000002</v>
      </c>
      <c r="O72" s="23">
        <v>0</v>
      </c>
      <c r="P72" s="23">
        <v>0</v>
      </c>
      <c r="Q72" s="23">
        <v>612.35334999999998</v>
      </c>
      <c r="R72" s="23">
        <v>408.32260000000002</v>
      </c>
      <c r="S72" s="23">
        <v>0</v>
      </c>
      <c r="T72" s="23">
        <v>0</v>
      </c>
      <c r="U72" s="23">
        <v>1496.61347</v>
      </c>
      <c r="V72" s="23">
        <v>535.29205000000002</v>
      </c>
      <c r="W72" s="29">
        <v>0</v>
      </c>
      <c r="X72" s="29">
        <v>0</v>
      </c>
      <c r="Y72" s="29">
        <v>2118.0072399999999</v>
      </c>
      <c r="Z72" s="29">
        <v>659.77763000000004</v>
      </c>
      <c r="AA72" s="23"/>
      <c r="AB72" s="23"/>
      <c r="AC72" s="23">
        <v>1973.8354900000002</v>
      </c>
      <c r="AD72" s="23">
        <v>873.32565</v>
      </c>
      <c r="AE72" s="23">
        <v>0</v>
      </c>
      <c r="AF72" s="23">
        <v>0</v>
      </c>
      <c r="AG72" s="23">
        <v>1727.43859</v>
      </c>
      <c r="AH72" s="23">
        <v>1274.4131600000001</v>
      </c>
      <c r="AI72" s="23">
        <v>0</v>
      </c>
      <c r="AJ72" s="23">
        <v>0</v>
      </c>
      <c r="AK72" s="23">
        <v>583.12548000000004</v>
      </c>
      <c r="AL72" s="23">
        <v>170.26027999999999</v>
      </c>
      <c r="AM72" s="23">
        <v>0</v>
      </c>
      <c r="AN72" s="23">
        <v>0</v>
      </c>
      <c r="AO72" s="23">
        <v>648.27853000000005</v>
      </c>
      <c r="AP72" s="23">
        <v>242.00335000000001</v>
      </c>
      <c r="AQ72" s="1"/>
      <c r="AR72" s="1"/>
      <c r="AS72" s="1"/>
    </row>
    <row r="73" spans="1:45" customFormat="1" ht="12.75" x14ac:dyDescent="0.2">
      <c r="A73" s="1" t="s">
        <v>133</v>
      </c>
      <c r="B73" s="1" t="s">
        <v>134</v>
      </c>
      <c r="C73" s="23">
        <v>0</v>
      </c>
      <c r="D73" s="23">
        <v>0</v>
      </c>
      <c r="E73" s="23">
        <v>893.60180000000003</v>
      </c>
      <c r="F73" s="23">
        <v>1293.23225</v>
      </c>
      <c r="G73" s="23">
        <v>0</v>
      </c>
      <c r="H73" s="23">
        <v>0</v>
      </c>
      <c r="I73" s="23">
        <v>1697.20904</v>
      </c>
      <c r="J73" s="23">
        <v>1799.65699</v>
      </c>
      <c r="K73" s="23">
        <v>3.2869999999999999</v>
      </c>
      <c r="L73" s="23">
        <v>3.80382</v>
      </c>
      <c r="M73" s="23">
        <v>2344.2048399999999</v>
      </c>
      <c r="N73" s="23">
        <v>3455.3067700000001</v>
      </c>
      <c r="O73" s="23">
        <v>0</v>
      </c>
      <c r="P73" s="23">
        <v>0</v>
      </c>
      <c r="Q73" s="23">
        <v>2202.2450100000001</v>
      </c>
      <c r="R73" s="23">
        <v>3149.5876899999998</v>
      </c>
      <c r="S73" s="23">
        <v>9.2309999999999999</v>
      </c>
      <c r="T73" s="23">
        <v>14.842499999999999</v>
      </c>
      <c r="U73" s="23">
        <v>2573.9919100000002</v>
      </c>
      <c r="V73" s="23">
        <v>3654.7108899999998</v>
      </c>
      <c r="W73" s="29">
        <v>0</v>
      </c>
      <c r="X73" s="29">
        <v>0</v>
      </c>
      <c r="Y73" s="29">
        <v>3168.84825</v>
      </c>
      <c r="Z73" s="29">
        <v>4103.6179199999997</v>
      </c>
      <c r="AA73" s="23">
        <v>139.13999999999999</v>
      </c>
      <c r="AB73" s="23">
        <v>245.90194</v>
      </c>
      <c r="AC73" s="23">
        <v>3928.9022799999993</v>
      </c>
      <c r="AD73" s="23">
        <v>5538.5689500000026</v>
      </c>
      <c r="AE73" s="23">
        <v>138.904</v>
      </c>
      <c r="AF73" s="23">
        <v>320.45003000000003</v>
      </c>
      <c r="AG73" s="23">
        <v>4052.9483100000002</v>
      </c>
      <c r="AH73" s="23">
        <v>7930.5137699999996</v>
      </c>
      <c r="AI73" s="23">
        <v>20.311</v>
      </c>
      <c r="AJ73" s="23">
        <v>41.522620000000003</v>
      </c>
      <c r="AK73" s="23">
        <v>1025.2203199999999</v>
      </c>
      <c r="AL73" s="23">
        <v>1386.10086</v>
      </c>
      <c r="AM73" s="23">
        <v>32.8855</v>
      </c>
      <c r="AN73" s="23">
        <v>66.846530000000001</v>
      </c>
      <c r="AO73" s="23">
        <v>884.62729000000002</v>
      </c>
      <c r="AP73" s="23">
        <v>1753.11259</v>
      </c>
      <c r="AQ73" s="1"/>
      <c r="AR73" s="1"/>
      <c r="AS73" s="1"/>
    </row>
    <row r="74" spans="1:45" customFormat="1" ht="12.75" x14ac:dyDescent="0.2">
      <c r="A74" s="1" t="s">
        <v>135</v>
      </c>
      <c r="B74" s="1" t="s">
        <v>136</v>
      </c>
      <c r="C74" s="23">
        <v>0</v>
      </c>
      <c r="D74" s="23">
        <v>0</v>
      </c>
      <c r="E74" s="23">
        <v>755.07298000000003</v>
      </c>
      <c r="F74" s="23">
        <v>630.31613000000004</v>
      </c>
      <c r="G74" s="23">
        <v>0</v>
      </c>
      <c r="H74" s="23">
        <v>0</v>
      </c>
      <c r="I74" s="23">
        <v>265.97563000000002</v>
      </c>
      <c r="J74" s="23">
        <v>144.76169999999999</v>
      </c>
      <c r="K74" s="23">
        <v>0</v>
      </c>
      <c r="L74" s="23">
        <v>0</v>
      </c>
      <c r="M74" s="23">
        <v>499.12036000000001</v>
      </c>
      <c r="N74" s="23">
        <v>444.34433000000001</v>
      </c>
      <c r="O74" s="23">
        <v>0</v>
      </c>
      <c r="P74" s="23">
        <v>0</v>
      </c>
      <c r="Q74" s="23">
        <v>358.56799999999998</v>
      </c>
      <c r="R74" s="23">
        <v>343.23631999999998</v>
      </c>
      <c r="S74" s="23">
        <v>0</v>
      </c>
      <c r="T74" s="23">
        <v>0</v>
      </c>
      <c r="U74" s="23">
        <v>162.39227</v>
      </c>
      <c r="V74" s="23">
        <v>174.30222000000001</v>
      </c>
      <c r="W74" s="29">
        <v>0</v>
      </c>
      <c r="X74" s="29">
        <v>0</v>
      </c>
      <c r="Y74" s="29">
        <v>276.24113999999997</v>
      </c>
      <c r="Z74" s="29">
        <v>230.17767000000001</v>
      </c>
      <c r="AA74" s="23"/>
      <c r="AB74" s="23"/>
      <c r="AC74" s="23">
        <v>330.01541000000009</v>
      </c>
      <c r="AD74" s="23">
        <v>256.49697000000003</v>
      </c>
      <c r="AE74" s="23">
        <v>0</v>
      </c>
      <c r="AF74" s="23">
        <v>0</v>
      </c>
      <c r="AG74" s="23">
        <v>426.12245999999999</v>
      </c>
      <c r="AH74" s="23">
        <v>367.90652999999998</v>
      </c>
      <c r="AI74" s="23">
        <v>0</v>
      </c>
      <c r="AJ74" s="23">
        <v>0</v>
      </c>
      <c r="AK74" s="23">
        <v>202.16252</v>
      </c>
      <c r="AL74" s="23">
        <v>162.31772000000001</v>
      </c>
      <c r="AM74" s="23">
        <v>0</v>
      </c>
      <c r="AN74" s="23">
        <v>0</v>
      </c>
      <c r="AO74" s="23">
        <v>66.297510000000003</v>
      </c>
      <c r="AP74" s="23">
        <v>53.904350000000001</v>
      </c>
      <c r="AQ74" s="1"/>
      <c r="AR74" s="1"/>
      <c r="AS74" s="1"/>
    </row>
    <row r="75" spans="1:45" customFormat="1" ht="12.75" x14ac:dyDescent="0.2">
      <c r="A75" s="1" t="s">
        <v>137</v>
      </c>
      <c r="B75" s="1" t="s">
        <v>138</v>
      </c>
      <c r="C75" s="23">
        <v>0</v>
      </c>
      <c r="D75" s="23">
        <v>0</v>
      </c>
      <c r="E75" s="23">
        <v>422.55462</v>
      </c>
      <c r="F75" s="23">
        <v>663.76657999999998</v>
      </c>
      <c r="G75" s="23">
        <v>0</v>
      </c>
      <c r="H75" s="23">
        <v>0</v>
      </c>
      <c r="I75" s="23">
        <v>283.67442</v>
      </c>
      <c r="J75" s="23">
        <v>383.83080000000001</v>
      </c>
      <c r="K75" s="23">
        <v>0</v>
      </c>
      <c r="L75" s="23">
        <v>0</v>
      </c>
      <c r="M75" s="23">
        <v>643.70956999999999</v>
      </c>
      <c r="N75" s="23">
        <v>616.48236999999995</v>
      </c>
      <c r="O75" s="23">
        <v>0</v>
      </c>
      <c r="P75" s="23">
        <v>0</v>
      </c>
      <c r="Q75" s="23">
        <v>280.01343000000003</v>
      </c>
      <c r="R75" s="23">
        <v>269.83204000000001</v>
      </c>
      <c r="S75" s="23">
        <v>0</v>
      </c>
      <c r="T75" s="23">
        <v>0</v>
      </c>
      <c r="U75" s="23">
        <v>172.00187</v>
      </c>
      <c r="V75" s="23">
        <v>150.87652</v>
      </c>
      <c r="W75" s="29">
        <v>0</v>
      </c>
      <c r="X75" s="29">
        <v>0</v>
      </c>
      <c r="Y75" s="29">
        <v>774.54219999999998</v>
      </c>
      <c r="Z75" s="29">
        <v>653.62424999999996</v>
      </c>
      <c r="AA75" s="23"/>
      <c r="AB75" s="23"/>
      <c r="AC75" s="23">
        <v>128.17301</v>
      </c>
      <c r="AD75" s="23">
        <v>115.40820999999998</v>
      </c>
      <c r="AE75" s="23">
        <v>0</v>
      </c>
      <c r="AF75" s="23">
        <v>0</v>
      </c>
      <c r="AG75" s="23">
        <v>239.64917</v>
      </c>
      <c r="AH75" s="23">
        <v>242.82599999999999</v>
      </c>
      <c r="AI75" s="23">
        <v>0</v>
      </c>
      <c r="AJ75" s="23">
        <v>0</v>
      </c>
      <c r="AK75" s="23">
        <v>57.531300000000002</v>
      </c>
      <c r="AL75" s="23">
        <v>60.013599999999997</v>
      </c>
      <c r="AM75" s="23">
        <v>0</v>
      </c>
      <c r="AN75" s="23">
        <v>0</v>
      </c>
      <c r="AO75" s="23">
        <v>8.9600000000000009</v>
      </c>
      <c r="AP75" s="23">
        <v>14.82652</v>
      </c>
      <c r="AQ75" s="1"/>
      <c r="AR75" s="1"/>
      <c r="AS75" s="1"/>
    </row>
    <row r="76" spans="1:45" customFormat="1" ht="12.75" x14ac:dyDescent="0.2">
      <c r="A76" s="1" t="s">
        <v>139</v>
      </c>
      <c r="B76" s="1" t="s">
        <v>140</v>
      </c>
      <c r="C76" s="23">
        <v>0</v>
      </c>
      <c r="D76" s="23">
        <v>0</v>
      </c>
      <c r="E76" s="23">
        <v>45.521999999999998</v>
      </c>
      <c r="F76" s="23">
        <v>93.873500000000007</v>
      </c>
      <c r="G76" s="23">
        <v>0</v>
      </c>
      <c r="H76" s="23">
        <v>0</v>
      </c>
      <c r="I76" s="23">
        <v>31.248699999999999</v>
      </c>
      <c r="J76" s="23">
        <v>52.147089999999999</v>
      </c>
      <c r="K76" s="23">
        <v>0</v>
      </c>
      <c r="L76" s="23">
        <v>0</v>
      </c>
      <c r="M76" s="23">
        <v>43.963999999999999</v>
      </c>
      <c r="N76" s="23">
        <v>52.303539999999998</v>
      </c>
      <c r="O76" s="23">
        <v>0</v>
      </c>
      <c r="P76" s="23">
        <v>0</v>
      </c>
      <c r="Q76" s="23">
        <v>82.769400000000005</v>
      </c>
      <c r="R76" s="23">
        <v>68.725880000000004</v>
      </c>
      <c r="S76" s="23">
        <v>0</v>
      </c>
      <c r="T76" s="23">
        <v>0</v>
      </c>
      <c r="U76" s="23">
        <v>28.183499999999999</v>
      </c>
      <c r="V76" s="23">
        <v>25.094249999999999</v>
      </c>
      <c r="W76" s="29">
        <v>0</v>
      </c>
      <c r="X76" s="29">
        <v>0</v>
      </c>
      <c r="Y76" s="29">
        <v>105.11324999999999</v>
      </c>
      <c r="Z76" s="29">
        <v>76.318029999999993</v>
      </c>
      <c r="AA76" s="23"/>
      <c r="AB76" s="23"/>
      <c r="AC76" s="23">
        <v>43.909890000000004</v>
      </c>
      <c r="AD76" s="23">
        <v>46.270820000000001</v>
      </c>
      <c r="AE76" s="23">
        <v>5.04</v>
      </c>
      <c r="AF76" s="23">
        <v>5.9690000000000003</v>
      </c>
      <c r="AG76" s="23">
        <v>102.58157</v>
      </c>
      <c r="AH76" s="23">
        <v>74.242530000000002</v>
      </c>
      <c r="AI76" s="23" t="s">
        <v>229</v>
      </c>
      <c r="AJ76" s="23" t="s">
        <v>229</v>
      </c>
      <c r="AK76" s="23" t="s">
        <v>229</v>
      </c>
      <c r="AL76" s="23" t="s">
        <v>229</v>
      </c>
      <c r="AM76" s="23">
        <v>0</v>
      </c>
      <c r="AN76" s="23">
        <v>0</v>
      </c>
      <c r="AO76" s="23">
        <v>15.03511</v>
      </c>
      <c r="AP76" s="23">
        <v>11.689579999999999</v>
      </c>
      <c r="AQ76" s="1"/>
      <c r="AR76" s="1"/>
      <c r="AS76" s="1"/>
    </row>
    <row r="77" spans="1:45" customFormat="1" ht="12.75" x14ac:dyDescent="0.2">
      <c r="A77" s="1" t="s">
        <v>141</v>
      </c>
      <c r="B77" s="1" t="s">
        <v>142</v>
      </c>
      <c r="C77" s="23">
        <v>0</v>
      </c>
      <c r="D77" s="23">
        <v>0</v>
      </c>
      <c r="E77" s="23">
        <v>1023.2192</v>
      </c>
      <c r="F77" s="23">
        <v>990.89693</v>
      </c>
      <c r="G77" s="23">
        <v>0</v>
      </c>
      <c r="H77" s="23">
        <v>0</v>
      </c>
      <c r="I77" s="23">
        <v>1186.1496999999999</v>
      </c>
      <c r="J77" s="23">
        <v>1067.17318</v>
      </c>
      <c r="K77" s="23">
        <v>0</v>
      </c>
      <c r="L77" s="23">
        <v>0</v>
      </c>
      <c r="M77" s="23">
        <v>1082.3522</v>
      </c>
      <c r="N77" s="23">
        <v>1060.2918199999999</v>
      </c>
      <c r="O77" s="23">
        <v>0</v>
      </c>
      <c r="P77" s="23">
        <v>0</v>
      </c>
      <c r="Q77" s="23">
        <v>946.63800000000003</v>
      </c>
      <c r="R77" s="23">
        <v>912.38063</v>
      </c>
      <c r="S77" s="23">
        <v>0</v>
      </c>
      <c r="T77" s="23">
        <v>0</v>
      </c>
      <c r="U77" s="23">
        <v>378.11203999999998</v>
      </c>
      <c r="V77" s="23">
        <v>377.34120999999999</v>
      </c>
      <c r="W77" s="29">
        <v>0</v>
      </c>
      <c r="X77" s="29">
        <v>0</v>
      </c>
      <c r="Y77" s="29">
        <v>317.83987000000002</v>
      </c>
      <c r="Z77" s="29">
        <v>321.25900999999999</v>
      </c>
      <c r="AA77" s="23"/>
      <c r="AB77" s="23"/>
      <c r="AC77" s="23">
        <v>93.539500000000004</v>
      </c>
      <c r="AD77" s="23">
        <v>108.69316000000002</v>
      </c>
      <c r="AE77" s="23">
        <v>0</v>
      </c>
      <c r="AF77" s="23">
        <v>0</v>
      </c>
      <c r="AG77" s="23">
        <v>82.646379999999994</v>
      </c>
      <c r="AH77" s="23">
        <v>123.71913000000001</v>
      </c>
      <c r="AI77" s="23">
        <v>0</v>
      </c>
      <c r="AJ77" s="23">
        <v>0</v>
      </c>
      <c r="AK77" s="23">
        <v>25.837</v>
      </c>
      <c r="AL77" s="23">
        <v>21.94604</v>
      </c>
      <c r="AM77" s="23">
        <v>0</v>
      </c>
      <c r="AN77" s="23">
        <v>0</v>
      </c>
      <c r="AO77" s="23">
        <v>213.64099999999999</v>
      </c>
      <c r="AP77" s="23">
        <v>343.27481999999998</v>
      </c>
      <c r="AQ77" s="1"/>
      <c r="AR77" s="1"/>
      <c r="AS77" s="1"/>
    </row>
    <row r="78" spans="1:45" customFormat="1" ht="12.75" x14ac:dyDescent="0.2">
      <c r="A78" s="1" t="s">
        <v>143</v>
      </c>
      <c r="B78" s="1" t="s">
        <v>144</v>
      </c>
      <c r="C78" s="23">
        <v>0</v>
      </c>
      <c r="D78" s="23">
        <v>0</v>
      </c>
      <c r="E78" s="23">
        <v>1174.8628799999999</v>
      </c>
      <c r="F78" s="23">
        <v>1389.17806</v>
      </c>
      <c r="G78" s="23">
        <v>0</v>
      </c>
      <c r="H78" s="23">
        <v>0</v>
      </c>
      <c r="I78" s="23">
        <v>772.32421999999997</v>
      </c>
      <c r="J78" s="23">
        <v>724.15143999999998</v>
      </c>
      <c r="K78" s="23">
        <v>0</v>
      </c>
      <c r="L78" s="23">
        <v>0</v>
      </c>
      <c r="M78" s="23">
        <v>925.92579999999998</v>
      </c>
      <c r="N78" s="23">
        <v>967.48910000000001</v>
      </c>
      <c r="O78" s="23">
        <v>0</v>
      </c>
      <c r="P78" s="23">
        <v>0</v>
      </c>
      <c r="Q78" s="23">
        <v>927.89310999999998</v>
      </c>
      <c r="R78" s="23">
        <v>907.25445000000002</v>
      </c>
      <c r="S78" s="23">
        <v>0</v>
      </c>
      <c r="T78" s="23">
        <v>0</v>
      </c>
      <c r="U78" s="23">
        <v>1289.22092</v>
      </c>
      <c r="V78" s="23">
        <v>1159.9841699999999</v>
      </c>
      <c r="W78" s="29">
        <v>6.3380000000000001</v>
      </c>
      <c r="X78" s="29">
        <v>4.9580000000000002</v>
      </c>
      <c r="Y78" s="29">
        <v>1797.7201</v>
      </c>
      <c r="Z78" s="29">
        <v>1280.4482499999999</v>
      </c>
      <c r="AA78" s="23"/>
      <c r="AB78" s="23"/>
      <c r="AC78" s="23">
        <v>1708.0131199999996</v>
      </c>
      <c r="AD78" s="23">
        <v>1506.7114599999998</v>
      </c>
      <c r="AE78" s="23">
        <v>17.0288</v>
      </c>
      <c r="AF78" s="23">
        <v>39.343000000000004</v>
      </c>
      <c r="AG78" s="23">
        <v>2398.7795700000001</v>
      </c>
      <c r="AH78" s="23">
        <v>2339.22984</v>
      </c>
      <c r="AI78" s="23">
        <v>0</v>
      </c>
      <c r="AJ78" s="23">
        <v>0</v>
      </c>
      <c r="AK78" s="23">
        <v>716.81491000000005</v>
      </c>
      <c r="AL78" s="23">
        <v>553.73235999999997</v>
      </c>
      <c r="AM78" s="23">
        <v>0</v>
      </c>
      <c r="AN78" s="23">
        <v>0</v>
      </c>
      <c r="AO78" s="23">
        <v>388.93142</v>
      </c>
      <c r="AP78" s="23">
        <v>400.21125999999998</v>
      </c>
      <c r="AQ78" s="1"/>
      <c r="AR78" s="1"/>
      <c r="AS78" s="1"/>
    </row>
    <row r="79" spans="1:45" customFormat="1" ht="12.75" x14ac:dyDescent="0.2">
      <c r="A79" s="1" t="s">
        <v>145</v>
      </c>
      <c r="B79" s="1" t="s">
        <v>146</v>
      </c>
      <c r="C79" s="23">
        <v>0</v>
      </c>
      <c r="D79" s="23">
        <v>0</v>
      </c>
      <c r="E79" s="23">
        <v>141.42750000000001</v>
      </c>
      <c r="F79" s="23">
        <v>137.57264000000001</v>
      </c>
      <c r="G79" s="23">
        <v>0</v>
      </c>
      <c r="H79" s="23">
        <v>0</v>
      </c>
      <c r="I79" s="23">
        <v>95.047499999999999</v>
      </c>
      <c r="J79" s="23">
        <v>91.520880000000005</v>
      </c>
      <c r="K79" s="23">
        <v>0</v>
      </c>
      <c r="L79" s="23">
        <v>0</v>
      </c>
      <c r="M79" s="23">
        <v>123.4786</v>
      </c>
      <c r="N79" s="23">
        <v>121.62814</v>
      </c>
      <c r="O79" s="23">
        <v>0</v>
      </c>
      <c r="P79" s="23">
        <v>0</v>
      </c>
      <c r="Q79" s="23">
        <v>134.34225000000001</v>
      </c>
      <c r="R79" s="23">
        <v>118.681</v>
      </c>
      <c r="S79" s="23">
        <v>0</v>
      </c>
      <c r="T79" s="23">
        <v>0</v>
      </c>
      <c r="U79" s="23">
        <v>80.787649999999999</v>
      </c>
      <c r="V79" s="23">
        <v>71.106909999999999</v>
      </c>
      <c r="W79" s="29">
        <v>0</v>
      </c>
      <c r="X79" s="29">
        <v>0</v>
      </c>
      <c r="Y79" s="29">
        <v>98.370450000000005</v>
      </c>
      <c r="Z79" s="29">
        <v>77.666569999999993</v>
      </c>
      <c r="AA79" s="23"/>
      <c r="AB79" s="23"/>
      <c r="AC79" s="23">
        <v>74.670440000000013</v>
      </c>
      <c r="AD79" s="23">
        <v>54.748480000000001</v>
      </c>
      <c r="AE79" s="23">
        <v>0</v>
      </c>
      <c r="AF79" s="23">
        <v>0</v>
      </c>
      <c r="AG79" s="23">
        <v>16.085000000000001</v>
      </c>
      <c r="AH79" s="23">
        <v>34.596029999999999</v>
      </c>
      <c r="AI79" s="23">
        <v>0</v>
      </c>
      <c r="AJ79" s="23">
        <v>0</v>
      </c>
      <c r="AK79" s="23">
        <v>3.4000000000000002E-2</v>
      </c>
      <c r="AL79" s="23">
        <v>0.38439000000000001</v>
      </c>
      <c r="AM79" s="23">
        <v>0</v>
      </c>
      <c r="AN79" s="23">
        <v>0</v>
      </c>
      <c r="AO79" s="23">
        <v>0.442</v>
      </c>
      <c r="AP79" s="23">
        <v>2.5169000000000001</v>
      </c>
      <c r="AQ79" s="1"/>
      <c r="AR79" s="1"/>
      <c r="AS79" s="1"/>
    </row>
    <row r="80" spans="1:45" customFormat="1" ht="12.75" x14ac:dyDescent="0.2">
      <c r="A80" s="1" t="s">
        <v>147</v>
      </c>
      <c r="B80" s="1" t="s">
        <v>148</v>
      </c>
      <c r="C80" s="23">
        <v>0</v>
      </c>
      <c r="D80" s="23">
        <v>0</v>
      </c>
      <c r="E80" s="23">
        <v>335.85930999999999</v>
      </c>
      <c r="F80" s="23">
        <v>410.21397999999999</v>
      </c>
      <c r="G80" s="23">
        <v>0</v>
      </c>
      <c r="H80" s="23">
        <v>0</v>
      </c>
      <c r="I80" s="23">
        <v>323.39064000000002</v>
      </c>
      <c r="J80" s="23">
        <v>343.49101999999999</v>
      </c>
      <c r="K80" s="23">
        <v>0</v>
      </c>
      <c r="L80" s="23">
        <v>0</v>
      </c>
      <c r="M80" s="23">
        <v>310.29552999999999</v>
      </c>
      <c r="N80" s="23">
        <v>367.32080000000002</v>
      </c>
      <c r="O80" s="23">
        <v>0</v>
      </c>
      <c r="P80" s="23">
        <v>0</v>
      </c>
      <c r="Q80" s="23">
        <v>319.38046000000003</v>
      </c>
      <c r="R80" s="23">
        <v>359.15717000000001</v>
      </c>
      <c r="S80" s="23">
        <v>0</v>
      </c>
      <c r="T80" s="23">
        <v>0</v>
      </c>
      <c r="U80" s="23">
        <v>321.13783000000001</v>
      </c>
      <c r="V80" s="23">
        <v>329.10629</v>
      </c>
      <c r="W80" s="29">
        <v>0</v>
      </c>
      <c r="X80" s="29">
        <v>0</v>
      </c>
      <c r="Y80" s="29">
        <v>289.80475000000001</v>
      </c>
      <c r="Z80" s="29">
        <v>295.45076</v>
      </c>
      <c r="AA80" s="23"/>
      <c r="AB80" s="23"/>
      <c r="AC80" s="23">
        <v>301.49046000000004</v>
      </c>
      <c r="AD80" s="23">
        <v>316.32427000000013</v>
      </c>
      <c r="AE80" s="23">
        <v>0</v>
      </c>
      <c r="AF80" s="23">
        <v>0</v>
      </c>
      <c r="AG80" s="23">
        <v>263.72156999999999</v>
      </c>
      <c r="AH80" s="23">
        <v>459.13583</v>
      </c>
      <c r="AI80" s="23">
        <v>0</v>
      </c>
      <c r="AJ80" s="23">
        <v>0</v>
      </c>
      <c r="AK80" s="23">
        <v>51.455199999999998</v>
      </c>
      <c r="AL80" s="23">
        <v>64.628579999999999</v>
      </c>
      <c r="AM80" s="23">
        <v>0</v>
      </c>
      <c r="AN80" s="23">
        <v>0</v>
      </c>
      <c r="AO80" s="23">
        <v>51.443640000000002</v>
      </c>
      <c r="AP80" s="23">
        <v>81.128469999999993</v>
      </c>
      <c r="AQ80" s="1"/>
      <c r="AR80" s="1"/>
      <c r="AS80" s="1"/>
    </row>
    <row r="81" spans="1:45" customFormat="1" ht="12.75" x14ac:dyDescent="0.2">
      <c r="A81" s="1" t="s">
        <v>149</v>
      </c>
      <c r="B81" s="1" t="s">
        <v>150</v>
      </c>
      <c r="C81" s="23">
        <v>0</v>
      </c>
      <c r="D81" s="23">
        <v>0</v>
      </c>
      <c r="E81" s="23">
        <v>393.55650000000003</v>
      </c>
      <c r="F81" s="23">
        <v>589.13770999999997</v>
      </c>
      <c r="G81" s="23">
        <v>0</v>
      </c>
      <c r="H81" s="23">
        <v>0</v>
      </c>
      <c r="I81" s="23">
        <v>336.55407000000002</v>
      </c>
      <c r="J81" s="23">
        <v>385.05554000000001</v>
      </c>
      <c r="K81" s="23">
        <v>0</v>
      </c>
      <c r="L81" s="23">
        <v>0</v>
      </c>
      <c r="M81" s="23">
        <v>469.80349999999999</v>
      </c>
      <c r="N81" s="23">
        <v>544.54358000000002</v>
      </c>
      <c r="O81" s="23">
        <v>0</v>
      </c>
      <c r="P81" s="23">
        <v>0</v>
      </c>
      <c r="Q81" s="23">
        <v>294.06580000000002</v>
      </c>
      <c r="R81" s="23">
        <v>387.38047</v>
      </c>
      <c r="S81" s="23">
        <v>0</v>
      </c>
      <c r="T81" s="23">
        <v>0</v>
      </c>
      <c r="U81" s="23">
        <v>186.62271999999999</v>
      </c>
      <c r="V81" s="23">
        <v>307.11446000000001</v>
      </c>
      <c r="W81" s="29">
        <v>0</v>
      </c>
      <c r="X81" s="29">
        <v>0</v>
      </c>
      <c r="Y81" s="29">
        <v>365.37182999999999</v>
      </c>
      <c r="Z81" s="29">
        <v>527.35131000000001</v>
      </c>
      <c r="AA81" s="23"/>
      <c r="AB81" s="23"/>
      <c r="AC81" s="23">
        <v>762.43650000000025</v>
      </c>
      <c r="AD81" s="23">
        <v>1471.9892900000007</v>
      </c>
      <c r="AE81" s="23">
        <v>0</v>
      </c>
      <c r="AF81" s="23">
        <v>0</v>
      </c>
      <c r="AG81" s="23">
        <v>814.6114</v>
      </c>
      <c r="AH81" s="23">
        <v>1670.16777</v>
      </c>
      <c r="AI81" s="23">
        <v>0</v>
      </c>
      <c r="AJ81" s="23">
        <v>0</v>
      </c>
      <c r="AK81" s="23">
        <v>331.04074000000003</v>
      </c>
      <c r="AL81" s="23">
        <v>634.99201000000005</v>
      </c>
      <c r="AM81" s="23">
        <v>0</v>
      </c>
      <c r="AN81" s="23">
        <v>0</v>
      </c>
      <c r="AO81" s="23">
        <v>77.603200000000001</v>
      </c>
      <c r="AP81" s="23">
        <v>162.04244</v>
      </c>
      <c r="AQ81" s="1"/>
      <c r="AR81" s="1"/>
      <c r="AS81" s="1"/>
    </row>
    <row r="82" spans="1:45" customFormat="1" ht="12.75" x14ac:dyDescent="0.2">
      <c r="A82" s="1" t="s">
        <v>151</v>
      </c>
      <c r="B82" s="1" t="s">
        <v>152</v>
      </c>
      <c r="C82" s="23">
        <v>0</v>
      </c>
      <c r="D82" s="23">
        <v>0</v>
      </c>
      <c r="E82" s="23">
        <v>1313.4938</v>
      </c>
      <c r="F82" s="23">
        <v>616.00945000000002</v>
      </c>
      <c r="G82" s="23">
        <v>0</v>
      </c>
      <c r="H82" s="23">
        <v>0</v>
      </c>
      <c r="I82" s="23">
        <v>789.31682000000001</v>
      </c>
      <c r="J82" s="23">
        <v>289.48725999999999</v>
      </c>
      <c r="K82" s="23">
        <v>0</v>
      </c>
      <c r="L82" s="23">
        <v>0</v>
      </c>
      <c r="M82" s="23">
        <v>411.35392000000002</v>
      </c>
      <c r="N82" s="23">
        <v>146.40110000000001</v>
      </c>
      <c r="O82" s="23">
        <v>0</v>
      </c>
      <c r="P82" s="23">
        <v>0</v>
      </c>
      <c r="Q82" s="23">
        <v>277.39299999999997</v>
      </c>
      <c r="R82" s="23">
        <v>81.265389999999996</v>
      </c>
      <c r="S82" s="23">
        <v>0</v>
      </c>
      <c r="T82" s="23">
        <v>0</v>
      </c>
      <c r="U82" s="23">
        <v>125.30448</v>
      </c>
      <c r="V82" s="23">
        <v>47.989229999999999</v>
      </c>
      <c r="W82" s="29">
        <v>0</v>
      </c>
      <c r="X82" s="29">
        <v>0</v>
      </c>
      <c r="Y82" s="29">
        <v>454.80295999999998</v>
      </c>
      <c r="Z82" s="29">
        <v>116.31357</v>
      </c>
      <c r="AA82" s="23"/>
      <c r="AB82" s="23"/>
      <c r="AC82" s="23">
        <v>853.11466999999982</v>
      </c>
      <c r="AD82" s="23">
        <v>254.07412999999991</v>
      </c>
      <c r="AE82" s="23">
        <v>0</v>
      </c>
      <c r="AF82" s="23">
        <v>0</v>
      </c>
      <c r="AG82" s="23">
        <v>436.97674000000001</v>
      </c>
      <c r="AH82" s="23">
        <v>267.27476999999999</v>
      </c>
      <c r="AI82" s="23">
        <v>0</v>
      </c>
      <c r="AJ82" s="23">
        <v>0</v>
      </c>
      <c r="AK82" s="23">
        <v>122.5158</v>
      </c>
      <c r="AL82" s="23">
        <v>39.965809999999998</v>
      </c>
      <c r="AM82" s="23">
        <v>0</v>
      </c>
      <c r="AN82" s="23">
        <v>0</v>
      </c>
      <c r="AO82" s="23">
        <v>160.89606000000001</v>
      </c>
      <c r="AP82" s="23">
        <v>76.468440000000001</v>
      </c>
      <c r="AQ82" s="1"/>
      <c r="AR82" s="1"/>
      <c r="AS82" s="1"/>
    </row>
    <row r="83" spans="1:45" customFormat="1" ht="12.75" x14ac:dyDescent="0.2">
      <c r="A83" s="1" t="s">
        <v>153</v>
      </c>
      <c r="B83" s="1" t="s">
        <v>154</v>
      </c>
      <c r="C83" s="23">
        <v>0</v>
      </c>
      <c r="D83" s="23">
        <v>0</v>
      </c>
      <c r="E83" s="23">
        <v>2.5499999999999998E-2</v>
      </c>
      <c r="F83" s="23">
        <v>8.72E-2</v>
      </c>
      <c r="G83" s="23">
        <v>0</v>
      </c>
      <c r="H83" s="23">
        <v>0</v>
      </c>
      <c r="I83" s="23">
        <v>0.2041</v>
      </c>
      <c r="J83" s="23">
        <v>1.20411</v>
      </c>
      <c r="K83" s="23">
        <v>0</v>
      </c>
      <c r="L83" s="23">
        <v>0</v>
      </c>
      <c r="M83" s="23">
        <v>126.10249</v>
      </c>
      <c r="N83" s="23">
        <v>228.08535000000001</v>
      </c>
      <c r="O83" s="23">
        <v>0</v>
      </c>
      <c r="P83" s="23">
        <v>0</v>
      </c>
      <c r="Q83" s="23">
        <v>6.8930999999999996</v>
      </c>
      <c r="R83" s="23">
        <v>17.669730000000001</v>
      </c>
      <c r="S83" s="23">
        <v>0</v>
      </c>
      <c r="T83" s="23">
        <v>0</v>
      </c>
      <c r="U83" s="23">
        <v>0.56096000000000001</v>
      </c>
      <c r="V83" s="23">
        <v>5.3769600000000004</v>
      </c>
      <c r="W83" s="29">
        <v>0</v>
      </c>
      <c r="X83" s="29">
        <v>0</v>
      </c>
      <c r="Y83" s="29">
        <v>0.57884000000000002</v>
      </c>
      <c r="Z83" s="29">
        <v>3.7739500000000001</v>
      </c>
      <c r="AA83" s="23"/>
      <c r="AB83" s="23"/>
      <c r="AC83" s="23">
        <v>1.5725100000000001</v>
      </c>
      <c r="AD83" s="23">
        <v>7.3154300000000001</v>
      </c>
      <c r="AE83" s="23">
        <v>0</v>
      </c>
      <c r="AF83" s="23">
        <v>0</v>
      </c>
      <c r="AG83" s="23">
        <v>3.1226799999999999</v>
      </c>
      <c r="AH83" s="23">
        <v>16.729469999999999</v>
      </c>
      <c r="AI83" s="23">
        <v>0</v>
      </c>
      <c r="AJ83" s="23">
        <v>0</v>
      </c>
      <c r="AK83" s="23">
        <v>0.70025000000000004</v>
      </c>
      <c r="AL83" s="23">
        <v>2.4022899999999998</v>
      </c>
      <c r="AM83" s="23">
        <v>0</v>
      </c>
      <c r="AN83" s="23">
        <v>0</v>
      </c>
      <c r="AO83" s="23">
        <v>2.1184400000000001</v>
      </c>
      <c r="AP83" s="23">
        <v>8.3679000000000006</v>
      </c>
      <c r="AQ83" s="1"/>
      <c r="AR83" s="1"/>
      <c r="AS83" s="1"/>
    </row>
    <row r="84" spans="1:45" customFormat="1" ht="12.75" x14ac:dyDescent="0.2">
      <c r="A84" s="1" t="s">
        <v>155</v>
      </c>
      <c r="B84" s="1" t="s">
        <v>156</v>
      </c>
      <c r="C84" s="23">
        <v>0</v>
      </c>
      <c r="D84" s="23">
        <v>0</v>
      </c>
      <c r="E84" s="23">
        <v>734.79862000000003</v>
      </c>
      <c r="F84" s="23">
        <v>411.02906999999999</v>
      </c>
      <c r="G84" s="23">
        <v>0</v>
      </c>
      <c r="H84" s="23">
        <v>0</v>
      </c>
      <c r="I84" s="23">
        <v>791.51345000000003</v>
      </c>
      <c r="J84" s="23">
        <v>459.35273000000001</v>
      </c>
      <c r="K84" s="23">
        <v>4.0599999999999997E-2</v>
      </c>
      <c r="L84" s="23">
        <v>0.18570999999999999</v>
      </c>
      <c r="M84" s="23">
        <v>691.59668999999997</v>
      </c>
      <c r="N84" s="23">
        <v>468.63504</v>
      </c>
      <c r="O84" s="23">
        <v>0</v>
      </c>
      <c r="P84" s="23">
        <v>0</v>
      </c>
      <c r="Q84" s="23">
        <v>709.69348000000002</v>
      </c>
      <c r="R84" s="23">
        <v>406.91908999999998</v>
      </c>
      <c r="S84" s="23">
        <v>0</v>
      </c>
      <c r="T84" s="23">
        <v>0</v>
      </c>
      <c r="U84" s="23">
        <v>649.79449</v>
      </c>
      <c r="V84" s="23">
        <v>368.76359000000002</v>
      </c>
      <c r="W84" s="29">
        <v>0</v>
      </c>
      <c r="X84" s="29">
        <v>0</v>
      </c>
      <c r="Y84" s="29">
        <v>834.4425</v>
      </c>
      <c r="Z84" s="29">
        <v>427.89801999999997</v>
      </c>
      <c r="AA84" s="23">
        <v>2.4E-2</v>
      </c>
      <c r="AB84" s="23">
        <v>7.2349999999999998E-2</v>
      </c>
      <c r="AC84" s="23">
        <v>911.29728999999998</v>
      </c>
      <c r="AD84" s="23">
        <v>565.73939000000018</v>
      </c>
      <c r="AE84" s="23">
        <v>0</v>
      </c>
      <c r="AF84" s="23">
        <v>0</v>
      </c>
      <c r="AG84" s="23">
        <v>865.66087000000005</v>
      </c>
      <c r="AH84" s="23">
        <v>727.02540999999997</v>
      </c>
      <c r="AI84" s="23">
        <v>0</v>
      </c>
      <c r="AJ84" s="23">
        <v>0</v>
      </c>
      <c r="AK84" s="23">
        <v>208.44403</v>
      </c>
      <c r="AL84" s="23">
        <v>113.73600999999999</v>
      </c>
      <c r="AM84" s="23">
        <v>0</v>
      </c>
      <c r="AN84" s="23">
        <v>0</v>
      </c>
      <c r="AO84" s="23">
        <v>222.90351999999999</v>
      </c>
      <c r="AP84" s="23">
        <v>199.51192</v>
      </c>
      <c r="AQ84" s="1"/>
      <c r="AR84" s="1"/>
      <c r="AS84" s="1"/>
    </row>
    <row r="85" spans="1:45" customFormat="1" ht="12.75" x14ac:dyDescent="0.2">
      <c r="A85" s="1" t="s">
        <v>157</v>
      </c>
      <c r="B85" s="1" t="s">
        <v>158</v>
      </c>
      <c r="C85" s="23">
        <v>0</v>
      </c>
      <c r="D85" s="23">
        <v>0</v>
      </c>
      <c r="E85" s="23">
        <v>4281.9611999999997</v>
      </c>
      <c r="F85" s="23">
        <v>4455.4176900000002</v>
      </c>
      <c r="G85" s="23">
        <v>3.84</v>
      </c>
      <c r="H85" s="23">
        <v>3.19</v>
      </c>
      <c r="I85" s="23">
        <v>4317.5363200000002</v>
      </c>
      <c r="J85" s="23">
        <v>4305.5448399999996</v>
      </c>
      <c r="K85" s="23">
        <v>0.54079999999999995</v>
      </c>
      <c r="L85" s="23">
        <v>1.74515</v>
      </c>
      <c r="M85" s="23">
        <v>4778.3851800000002</v>
      </c>
      <c r="N85" s="23">
        <v>5369.2418200000002</v>
      </c>
      <c r="O85" s="23">
        <v>0</v>
      </c>
      <c r="P85" s="23">
        <v>0</v>
      </c>
      <c r="Q85" s="23">
        <v>3990.69992</v>
      </c>
      <c r="R85" s="23">
        <v>4236.8230899999999</v>
      </c>
      <c r="S85" s="23">
        <v>0</v>
      </c>
      <c r="T85" s="23">
        <v>0</v>
      </c>
      <c r="U85" s="23">
        <v>4085.3673899999999</v>
      </c>
      <c r="V85" s="23">
        <v>4420.4620599999998</v>
      </c>
      <c r="W85" s="29">
        <v>0</v>
      </c>
      <c r="X85" s="29">
        <v>0</v>
      </c>
      <c r="Y85" s="29">
        <v>4504.4554500000004</v>
      </c>
      <c r="Z85" s="29">
        <v>4461.4424200000003</v>
      </c>
      <c r="AA85" s="23"/>
      <c r="AB85" s="23"/>
      <c r="AC85" s="23">
        <v>4397.3385100000005</v>
      </c>
      <c r="AD85" s="23">
        <v>5961.2090799999996</v>
      </c>
      <c r="AE85" s="23">
        <v>1.4064000000000001</v>
      </c>
      <c r="AF85" s="23">
        <v>1.7769999999999999</v>
      </c>
      <c r="AG85" s="23">
        <v>3489.5168899999999</v>
      </c>
      <c r="AH85" s="23">
        <v>5973.13645</v>
      </c>
      <c r="AI85" s="23">
        <v>0</v>
      </c>
      <c r="AJ85" s="23">
        <v>0</v>
      </c>
      <c r="AK85" s="23">
        <v>802.15075000000002</v>
      </c>
      <c r="AL85" s="23">
        <v>935.52715000000001</v>
      </c>
      <c r="AM85" s="23">
        <v>0</v>
      </c>
      <c r="AN85" s="23">
        <v>0</v>
      </c>
      <c r="AO85" s="23">
        <v>1147.0779600000001</v>
      </c>
      <c r="AP85" s="23">
        <v>1537.9469099999999</v>
      </c>
      <c r="AQ85" s="1"/>
      <c r="AR85" s="1"/>
      <c r="AS85" s="1"/>
    </row>
    <row r="86" spans="1:45" customFormat="1" ht="12.75" x14ac:dyDescent="0.2">
      <c r="A86" s="1" t="s">
        <v>159</v>
      </c>
      <c r="B86" s="1" t="s">
        <v>160</v>
      </c>
      <c r="C86" s="23">
        <v>0</v>
      </c>
      <c r="D86" s="23">
        <v>0</v>
      </c>
      <c r="E86" s="23">
        <v>0.87122999999999995</v>
      </c>
      <c r="F86" s="23">
        <v>2.1747800000000002</v>
      </c>
      <c r="G86" s="23">
        <v>0</v>
      </c>
      <c r="H86" s="23">
        <v>0</v>
      </c>
      <c r="I86" s="23">
        <v>12.070790000000001</v>
      </c>
      <c r="J86" s="23">
        <v>30.31869</v>
      </c>
      <c r="K86" s="23">
        <v>0.61539999999999995</v>
      </c>
      <c r="L86" s="23">
        <v>1.0024299999999999</v>
      </c>
      <c r="M86" s="23">
        <v>66.872659999999996</v>
      </c>
      <c r="N86" s="23">
        <v>148.01876999999999</v>
      </c>
      <c r="O86" s="23">
        <v>0</v>
      </c>
      <c r="P86" s="23">
        <v>0</v>
      </c>
      <c r="Q86" s="23">
        <v>64.303380000000004</v>
      </c>
      <c r="R86" s="23">
        <v>158.90495000000001</v>
      </c>
      <c r="S86" s="23">
        <v>0</v>
      </c>
      <c r="T86" s="23">
        <v>0</v>
      </c>
      <c r="U86" s="23">
        <v>128.25389000000001</v>
      </c>
      <c r="V86" s="23">
        <v>269.81783000000001</v>
      </c>
      <c r="W86" s="29">
        <v>0</v>
      </c>
      <c r="X86" s="29">
        <v>0</v>
      </c>
      <c r="Y86" s="29">
        <v>113.82306</v>
      </c>
      <c r="Z86" s="29">
        <v>147.64780999999999</v>
      </c>
      <c r="AA86" s="23"/>
      <c r="AB86" s="23"/>
      <c r="AC86" s="23">
        <v>97.254729999999995</v>
      </c>
      <c r="AD86" s="23">
        <v>201.34300000000002</v>
      </c>
      <c r="AE86" s="23">
        <v>0</v>
      </c>
      <c r="AF86" s="23">
        <v>0</v>
      </c>
      <c r="AG86" s="23">
        <v>123.27737999999999</v>
      </c>
      <c r="AH86" s="23">
        <v>284.36682999999999</v>
      </c>
      <c r="AI86" s="23">
        <v>0</v>
      </c>
      <c r="AJ86" s="23">
        <v>0</v>
      </c>
      <c r="AK86" s="23">
        <v>15.256550000000001</v>
      </c>
      <c r="AL86" s="23">
        <v>48.050289999999997</v>
      </c>
      <c r="AM86" s="23">
        <v>0</v>
      </c>
      <c r="AN86" s="23">
        <v>0</v>
      </c>
      <c r="AO86" s="23">
        <v>42.264519999999997</v>
      </c>
      <c r="AP86" s="23">
        <v>78.650450000000006</v>
      </c>
      <c r="AQ86" s="1"/>
      <c r="AR86" s="1"/>
      <c r="AS86" s="1"/>
    </row>
    <row r="87" spans="1:45" customFormat="1" ht="12.75" x14ac:dyDescent="0.2">
      <c r="A87" s="1" t="s">
        <v>161</v>
      </c>
      <c r="B87" s="1" t="s">
        <v>162</v>
      </c>
      <c r="C87" s="23">
        <v>0</v>
      </c>
      <c r="D87" s="23">
        <v>0</v>
      </c>
      <c r="E87" s="23">
        <v>202.15728999999999</v>
      </c>
      <c r="F87" s="23">
        <v>520.13120000000004</v>
      </c>
      <c r="G87" s="23">
        <v>0</v>
      </c>
      <c r="H87" s="23">
        <v>0</v>
      </c>
      <c r="I87" s="23">
        <v>143.60989000000001</v>
      </c>
      <c r="J87" s="23">
        <v>309.12349999999998</v>
      </c>
      <c r="K87" s="23">
        <v>0</v>
      </c>
      <c r="L87" s="23">
        <v>0</v>
      </c>
      <c r="M87" s="23">
        <v>149.5865</v>
      </c>
      <c r="N87" s="23">
        <v>301.14071999999999</v>
      </c>
      <c r="O87" s="23">
        <v>0</v>
      </c>
      <c r="P87" s="23">
        <v>0</v>
      </c>
      <c r="Q87" s="23">
        <v>83.376459999999994</v>
      </c>
      <c r="R87" s="23">
        <v>242.00050999999999</v>
      </c>
      <c r="S87" s="23">
        <v>0</v>
      </c>
      <c r="T87" s="23">
        <v>0</v>
      </c>
      <c r="U87" s="23">
        <v>293.94060000000002</v>
      </c>
      <c r="V87" s="23">
        <v>304.16156999999998</v>
      </c>
      <c r="W87" s="29">
        <v>0</v>
      </c>
      <c r="X87" s="29">
        <v>0</v>
      </c>
      <c r="Y87" s="29">
        <v>119.54809</v>
      </c>
      <c r="Z87" s="29">
        <v>297.47023999999999</v>
      </c>
      <c r="AA87" s="23"/>
      <c r="AB87" s="23"/>
      <c r="AC87" s="23">
        <v>108.2706</v>
      </c>
      <c r="AD87" s="23">
        <v>305.11448000000001</v>
      </c>
      <c r="AE87" s="23">
        <v>0</v>
      </c>
      <c r="AF87" s="23">
        <v>0</v>
      </c>
      <c r="AG87" s="23">
        <v>280.90980999999999</v>
      </c>
      <c r="AH87" s="23">
        <v>843.97742000000005</v>
      </c>
      <c r="AI87" s="23">
        <v>0</v>
      </c>
      <c r="AJ87" s="23">
        <v>0</v>
      </c>
      <c r="AK87" s="23">
        <v>72.885000000000005</v>
      </c>
      <c r="AL87" s="23">
        <v>94.870540000000005</v>
      </c>
      <c r="AM87" s="23">
        <v>0</v>
      </c>
      <c r="AN87" s="23">
        <v>0</v>
      </c>
      <c r="AO87" s="23">
        <v>32.141019999999997</v>
      </c>
      <c r="AP87" s="23">
        <v>75.195539999999994</v>
      </c>
      <c r="AQ87" s="1"/>
      <c r="AR87" s="1"/>
      <c r="AS87" s="1"/>
    </row>
    <row r="88" spans="1:45" customFormat="1" ht="12.75" x14ac:dyDescent="0.2">
      <c r="A88" s="1" t="s">
        <v>163</v>
      </c>
      <c r="B88" s="1" t="s">
        <v>164</v>
      </c>
      <c r="C88" s="23">
        <v>2.8077999999999999</v>
      </c>
      <c r="D88" s="23">
        <v>613.11770000000001</v>
      </c>
      <c r="E88" s="23">
        <v>1575.5880500000001</v>
      </c>
      <c r="F88" s="23">
        <v>4721.9951499999997</v>
      </c>
      <c r="G88" s="23">
        <v>0.1105</v>
      </c>
      <c r="H88" s="23">
        <v>0.49568000000000001</v>
      </c>
      <c r="I88" s="23">
        <v>571.92772000000002</v>
      </c>
      <c r="J88" s="23">
        <v>4282.3704399999997</v>
      </c>
      <c r="K88" s="23">
        <v>0</v>
      </c>
      <c r="L88" s="23">
        <v>0</v>
      </c>
      <c r="M88" s="23">
        <v>548.43808999999999</v>
      </c>
      <c r="N88" s="23">
        <v>5244.3079600000001</v>
      </c>
      <c r="O88" s="23">
        <v>9.3521199999999993</v>
      </c>
      <c r="P88" s="23">
        <v>304.95659000000001</v>
      </c>
      <c r="Q88" s="23">
        <v>222.01813000000001</v>
      </c>
      <c r="R88" s="23">
        <v>722.57920000000001</v>
      </c>
      <c r="S88" s="23">
        <v>2.976</v>
      </c>
      <c r="T88" s="23">
        <v>2.0662799999999999</v>
      </c>
      <c r="U88" s="23">
        <v>557.94448999999997</v>
      </c>
      <c r="V88" s="23">
        <v>1109.94254</v>
      </c>
      <c r="W88" s="29">
        <v>0</v>
      </c>
      <c r="X88" s="29">
        <v>0</v>
      </c>
      <c r="Y88" s="29">
        <v>686.62629000000004</v>
      </c>
      <c r="Z88" s="29">
        <v>1409.22963</v>
      </c>
      <c r="AA88" s="23">
        <v>0.8</v>
      </c>
      <c r="AB88" s="23">
        <v>0.23499999999999999</v>
      </c>
      <c r="AC88" s="23">
        <v>762.58350999999982</v>
      </c>
      <c r="AD88" s="23">
        <v>1855.6312999999998</v>
      </c>
      <c r="AE88" s="23">
        <v>2.04</v>
      </c>
      <c r="AF88" s="23">
        <v>14.62518</v>
      </c>
      <c r="AG88" s="23">
        <v>682.89224999999999</v>
      </c>
      <c r="AH88" s="23">
        <v>2453.67209</v>
      </c>
      <c r="AI88" s="23">
        <v>0</v>
      </c>
      <c r="AJ88" s="23">
        <v>0</v>
      </c>
      <c r="AK88" s="23">
        <v>112.13141</v>
      </c>
      <c r="AL88" s="23">
        <v>340.07389999999998</v>
      </c>
      <c r="AM88" s="23">
        <v>0</v>
      </c>
      <c r="AN88" s="23">
        <v>0</v>
      </c>
      <c r="AO88" s="23">
        <v>775.44876999999997</v>
      </c>
      <c r="AP88" s="23">
        <v>2090.79286</v>
      </c>
      <c r="AQ88" s="1"/>
      <c r="AR88" s="1"/>
      <c r="AS88" s="1"/>
    </row>
    <row r="89" spans="1:45" customFormat="1" ht="12.75" x14ac:dyDescent="0.2">
      <c r="A89" s="1" t="s">
        <v>165</v>
      </c>
      <c r="B89" s="1" t="s">
        <v>166</v>
      </c>
      <c r="C89" s="23">
        <v>0</v>
      </c>
      <c r="D89" s="23">
        <v>0</v>
      </c>
      <c r="E89" s="23">
        <v>556.40459999999996</v>
      </c>
      <c r="F89" s="23">
        <v>143.31073000000001</v>
      </c>
      <c r="G89" s="23">
        <v>0</v>
      </c>
      <c r="H89" s="23">
        <v>0</v>
      </c>
      <c r="I89" s="23">
        <v>328.33044000000001</v>
      </c>
      <c r="J89" s="23">
        <v>90.054339999999996</v>
      </c>
      <c r="K89" s="23">
        <v>0</v>
      </c>
      <c r="L89" s="23">
        <v>0</v>
      </c>
      <c r="M89" s="23">
        <v>562.50516000000005</v>
      </c>
      <c r="N89" s="23">
        <v>236.8459</v>
      </c>
      <c r="O89" s="23">
        <v>0</v>
      </c>
      <c r="P89" s="23">
        <v>0</v>
      </c>
      <c r="Q89" s="23">
        <v>178.5692</v>
      </c>
      <c r="R89" s="23">
        <v>40.180810000000001</v>
      </c>
      <c r="S89" s="23">
        <v>0</v>
      </c>
      <c r="T89" s="23">
        <v>0</v>
      </c>
      <c r="U89" s="23">
        <v>125.41547</v>
      </c>
      <c r="V89" s="23">
        <v>30.514050000000001</v>
      </c>
      <c r="W89" s="29">
        <v>0</v>
      </c>
      <c r="X89" s="29">
        <v>0</v>
      </c>
      <c r="Y89" s="29">
        <v>382.66674</v>
      </c>
      <c r="Z89" s="29">
        <v>173.59057000000001</v>
      </c>
      <c r="AA89" s="23"/>
      <c r="AB89" s="23"/>
      <c r="AC89" s="23">
        <v>423.31444999999997</v>
      </c>
      <c r="AD89" s="23">
        <v>233.49400999999997</v>
      </c>
      <c r="AE89" s="23">
        <v>0</v>
      </c>
      <c r="AF89" s="23">
        <v>0</v>
      </c>
      <c r="AG89" s="23">
        <v>220.96870000000001</v>
      </c>
      <c r="AH89" s="23">
        <v>86.002129999999994</v>
      </c>
      <c r="AI89" s="23">
        <v>0</v>
      </c>
      <c r="AJ89" s="23">
        <v>0</v>
      </c>
      <c r="AK89" s="23">
        <v>11.849</v>
      </c>
      <c r="AL89" s="23">
        <v>1.827</v>
      </c>
      <c r="AM89" s="23">
        <v>0</v>
      </c>
      <c r="AN89" s="23">
        <v>0</v>
      </c>
      <c r="AO89" s="23">
        <v>314.39118999999999</v>
      </c>
      <c r="AP89" s="23">
        <v>148.86602999999999</v>
      </c>
      <c r="AQ89" s="1"/>
      <c r="AR89" s="1"/>
      <c r="AS89" s="1"/>
    </row>
    <row r="90" spans="1:45" customFormat="1" ht="12.75" x14ac:dyDescent="0.2">
      <c r="A90" s="1" t="s">
        <v>167</v>
      </c>
      <c r="B90" s="1" t="s">
        <v>168</v>
      </c>
      <c r="C90" s="23">
        <v>0</v>
      </c>
      <c r="D90" s="23">
        <v>0</v>
      </c>
      <c r="E90" s="23">
        <v>3151.0326100000002</v>
      </c>
      <c r="F90" s="23">
        <v>1279.0101199999999</v>
      </c>
      <c r="G90" s="23">
        <v>0</v>
      </c>
      <c r="H90" s="23">
        <v>0</v>
      </c>
      <c r="I90" s="23">
        <v>1969.78244</v>
      </c>
      <c r="J90" s="23">
        <v>762.44440999999995</v>
      </c>
      <c r="K90" s="23">
        <v>0</v>
      </c>
      <c r="L90" s="23">
        <v>0</v>
      </c>
      <c r="M90" s="23">
        <v>1944.29944</v>
      </c>
      <c r="N90" s="23">
        <v>785.25273000000004</v>
      </c>
      <c r="O90" s="23">
        <v>0</v>
      </c>
      <c r="P90" s="23">
        <v>0</v>
      </c>
      <c r="Q90" s="23">
        <v>1524.3205</v>
      </c>
      <c r="R90" s="23">
        <v>683.68520000000001</v>
      </c>
      <c r="S90" s="23">
        <v>0</v>
      </c>
      <c r="T90" s="23">
        <v>0</v>
      </c>
      <c r="U90" s="23">
        <v>1788.9892</v>
      </c>
      <c r="V90" s="23">
        <v>645.12279999999998</v>
      </c>
      <c r="W90" s="29">
        <v>0</v>
      </c>
      <c r="X90" s="29">
        <v>0</v>
      </c>
      <c r="Y90" s="29">
        <v>1504.24513</v>
      </c>
      <c r="Z90" s="29">
        <v>665.07228999999995</v>
      </c>
      <c r="AA90" s="23"/>
      <c r="AB90" s="23"/>
      <c r="AC90" s="23">
        <v>2792.4319600000003</v>
      </c>
      <c r="AD90" s="23">
        <v>1209.4263400000002</v>
      </c>
      <c r="AE90" s="23">
        <v>149.57</v>
      </c>
      <c r="AF90" s="23">
        <v>136.33816999999999</v>
      </c>
      <c r="AG90" s="23">
        <v>2300.97282</v>
      </c>
      <c r="AH90" s="23">
        <v>1267.6517699999999</v>
      </c>
      <c r="AI90" s="23">
        <v>0</v>
      </c>
      <c r="AJ90" s="23">
        <v>0</v>
      </c>
      <c r="AK90" s="23">
        <v>462.65956</v>
      </c>
      <c r="AL90" s="23">
        <v>214.95943</v>
      </c>
      <c r="AM90" s="23">
        <v>226.32599999999999</v>
      </c>
      <c r="AN90" s="23">
        <v>220.00545</v>
      </c>
      <c r="AO90" s="23">
        <v>1912.21243</v>
      </c>
      <c r="AP90" s="23">
        <v>1004.50057</v>
      </c>
      <c r="AQ90" s="1"/>
      <c r="AR90" s="1"/>
      <c r="AS90" s="1"/>
    </row>
    <row r="91" spans="1:45" customFormat="1" ht="12.75" x14ac:dyDescent="0.2">
      <c r="A91" s="1" t="s">
        <v>169</v>
      </c>
      <c r="B91" s="1" t="s">
        <v>170</v>
      </c>
      <c r="C91" s="23">
        <v>0</v>
      </c>
      <c r="D91" s="23">
        <v>0</v>
      </c>
      <c r="E91" s="23">
        <v>753.721</v>
      </c>
      <c r="F91" s="23">
        <v>231.91891000000001</v>
      </c>
      <c r="G91" s="23">
        <v>0</v>
      </c>
      <c r="H91" s="23">
        <v>0</v>
      </c>
      <c r="I91" s="23">
        <v>1669.336</v>
      </c>
      <c r="J91" s="23">
        <v>573.68448999999998</v>
      </c>
      <c r="K91" s="23">
        <v>0</v>
      </c>
      <c r="L91" s="23">
        <v>0</v>
      </c>
      <c r="M91" s="23">
        <v>2323.4647300000001</v>
      </c>
      <c r="N91" s="23">
        <v>880.13594000000001</v>
      </c>
      <c r="O91" s="23">
        <v>0</v>
      </c>
      <c r="P91" s="23">
        <v>0</v>
      </c>
      <c r="Q91" s="23">
        <v>1840.7026599999999</v>
      </c>
      <c r="R91" s="23">
        <v>799.43488000000002</v>
      </c>
      <c r="S91" s="23">
        <v>0</v>
      </c>
      <c r="T91" s="23">
        <v>0</v>
      </c>
      <c r="U91" s="23">
        <v>1700.41842</v>
      </c>
      <c r="V91" s="23">
        <v>890.52678000000003</v>
      </c>
      <c r="W91" s="29">
        <v>0</v>
      </c>
      <c r="X91" s="29">
        <v>0</v>
      </c>
      <c r="Y91" s="29">
        <v>1722.13644</v>
      </c>
      <c r="Z91" s="29">
        <v>702.85251000000005</v>
      </c>
      <c r="AA91" s="23"/>
      <c r="AB91" s="23"/>
      <c r="AC91" s="23">
        <v>1935.3107600000001</v>
      </c>
      <c r="AD91" s="23">
        <v>738.22366000000011</v>
      </c>
      <c r="AE91" s="23">
        <v>0</v>
      </c>
      <c r="AF91" s="23">
        <v>0</v>
      </c>
      <c r="AG91" s="23">
        <v>1663.0242499999999</v>
      </c>
      <c r="AH91" s="23">
        <v>908.11500999999998</v>
      </c>
      <c r="AI91" s="23">
        <v>0</v>
      </c>
      <c r="AJ91" s="23">
        <v>0</v>
      </c>
      <c r="AK91" s="23">
        <v>368.37599999999998</v>
      </c>
      <c r="AL91" s="23">
        <v>123.51321</v>
      </c>
      <c r="AM91" s="23">
        <v>0</v>
      </c>
      <c r="AN91" s="23">
        <v>0</v>
      </c>
      <c r="AO91" s="23">
        <v>454.20648</v>
      </c>
      <c r="AP91" s="23">
        <v>268.24520999999999</v>
      </c>
      <c r="AQ91" s="1"/>
      <c r="AR91" s="1"/>
      <c r="AS91" s="1"/>
    </row>
    <row r="92" spans="1:45" customFormat="1" ht="12.75" x14ac:dyDescent="0.2">
      <c r="A92" s="1" t="s">
        <v>171</v>
      </c>
      <c r="B92" s="1" t="s">
        <v>172</v>
      </c>
      <c r="C92" s="23">
        <v>0</v>
      </c>
      <c r="D92" s="23">
        <v>0</v>
      </c>
      <c r="E92" s="23">
        <v>861.42232000000001</v>
      </c>
      <c r="F92" s="23">
        <v>2133.00353</v>
      </c>
      <c r="G92" s="23">
        <v>11.505000000000001</v>
      </c>
      <c r="H92" s="23">
        <v>22.63017</v>
      </c>
      <c r="I92" s="23">
        <v>599.375</v>
      </c>
      <c r="J92" s="23">
        <v>1151.89553</v>
      </c>
      <c r="K92" s="23">
        <v>0</v>
      </c>
      <c r="L92" s="23">
        <v>0</v>
      </c>
      <c r="M92" s="23">
        <v>337.22710000000001</v>
      </c>
      <c r="N92" s="23">
        <v>747.75900999999999</v>
      </c>
      <c r="O92" s="23">
        <v>0</v>
      </c>
      <c r="P92" s="23">
        <v>0</v>
      </c>
      <c r="Q92" s="23">
        <v>322.18736000000001</v>
      </c>
      <c r="R92" s="23">
        <v>872.65715</v>
      </c>
      <c r="S92" s="23">
        <v>0</v>
      </c>
      <c r="T92" s="23">
        <v>0</v>
      </c>
      <c r="U92" s="23">
        <v>279.08353</v>
      </c>
      <c r="V92" s="23">
        <v>753.14535000000001</v>
      </c>
      <c r="W92" s="29">
        <v>0</v>
      </c>
      <c r="X92" s="29">
        <v>0</v>
      </c>
      <c r="Y92" s="29">
        <v>669.92044999999996</v>
      </c>
      <c r="Z92" s="29">
        <v>1124.61681</v>
      </c>
      <c r="AA92" s="23"/>
      <c r="AB92" s="23"/>
      <c r="AC92" s="23">
        <v>589.7492900000002</v>
      </c>
      <c r="AD92" s="23">
        <v>1262.00899</v>
      </c>
      <c r="AE92" s="23">
        <v>0</v>
      </c>
      <c r="AF92" s="23">
        <v>0</v>
      </c>
      <c r="AG92" s="23">
        <v>649.81339000000003</v>
      </c>
      <c r="AH92" s="23">
        <v>1451.38915</v>
      </c>
      <c r="AI92" s="23">
        <v>0</v>
      </c>
      <c r="AJ92" s="23">
        <v>0</v>
      </c>
      <c r="AK92" s="23">
        <v>72.239789999999999</v>
      </c>
      <c r="AL92" s="23">
        <v>192.25632999999999</v>
      </c>
      <c r="AM92" s="23">
        <v>0</v>
      </c>
      <c r="AN92" s="23">
        <v>0</v>
      </c>
      <c r="AO92" s="23">
        <v>8.8424999999999994</v>
      </c>
      <c r="AP92" s="23">
        <v>47.617649999999998</v>
      </c>
      <c r="AQ92" s="1"/>
      <c r="AR92" s="1"/>
      <c r="AS92" s="1"/>
    </row>
    <row r="93" spans="1:45" customFormat="1" ht="12.75" x14ac:dyDescent="0.2">
      <c r="A93" s="1" t="s">
        <v>173</v>
      </c>
      <c r="B93" s="1" t="s">
        <v>174</v>
      </c>
      <c r="C93" s="23">
        <v>0</v>
      </c>
      <c r="D93" s="23">
        <v>0</v>
      </c>
      <c r="E93" s="23">
        <v>11.295389999999999</v>
      </c>
      <c r="F93" s="23">
        <v>34.481090000000002</v>
      </c>
      <c r="G93" s="23">
        <v>0</v>
      </c>
      <c r="H93" s="23">
        <v>0</v>
      </c>
      <c r="I93" s="23">
        <v>12.58056</v>
      </c>
      <c r="J93" s="23">
        <v>34.448520000000002</v>
      </c>
      <c r="K93" s="23">
        <v>0</v>
      </c>
      <c r="L93" s="23">
        <v>0</v>
      </c>
      <c r="M93" s="23">
        <v>5.4791999999999996</v>
      </c>
      <c r="N93" s="23">
        <v>8.9118600000000008</v>
      </c>
      <c r="O93" s="23">
        <v>0</v>
      </c>
      <c r="P93" s="23">
        <v>0</v>
      </c>
      <c r="Q93" s="23">
        <v>26.190570000000001</v>
      </c>
      <c r="R93" s="23">
        <v>44.44191</v>
      </c>
      <c r="S93" s="23">
        <v>0</v>
      </c>
      <c r="T93" s="23">
        <v>0</v>
      </c>
      <c r="U93" s="23">
        <v>7.4050599999999998</v>
      </c>
      <c r="V93" s="23">
        <v>10.54312</v>
      </c>
      <c r="W93" s="29">
        <v>0</v>
      </c>
      <c r="X93" s="29">
        <v>0</v>
      </c>
      <c r="Y93" s="29">
        <v>6.3</v>
      </c>
      <c r="Z93" s="29">
        <v>9.9137400000000007</v>
      </c>
      <c r="AA93" s="23"/>
      <c r="AB93" s="23"/>
      <c r="AC93" s="23">
        <v>28.887059999999998</v>
      </c>
      <c r="AD93" s="23">
        <v>29.115500000000001</v>
      </c>
      <c r="AE93" s="23">
        <v>0</v>
      </c>
      <c r="AF93" s="23">
        <v>0</v>
      </c>
      <c r="AG93" s="23">
        <v>6.75</v>
      </c>
      <c r="AH93" s="23">
        <v>13.09643</v>
      </c>
      <c r="AI93" s="23" t="s">
        <v>229</v>
      </c>
      <c r="AJ93" s="23" t="s">
        <v>229</v>
      </c>
      <c r="AK93" s="23" t="s">
        <v>229</v>
      </c>
      <c r="AL93" s="23" t="s">
        <v>229</v>
      </c>
      <c r="AM93" s="23">
        <v>0</v>
      </c>
      <c r="AN93" s="23">
        <v>0</v>
      </c>
      <c r="AO93" s="23">
        <v>9.5399999999999991</v>
      </c>
      <c r="AP93" s="23">
        <v>18.751609999999999</v>
      </c>
      <c r="AQ93" s="1"/>
      <c r="AR93" s="1"/>
      <c r="AS93" s="1"/>
    </row>
    <row r="94" spans="1:45" customFormat="1" ht="12.75" x14ac:dyDescent="0.2">
      <c r="A94" s="1" t="s">
        <v>175</v>
      </c>
      <c r="B94" s="1" t="s">
        <v>176</v>
      </c>
      <c r="C94" s="23">
        <v>0</v>
      </c>
      <c r="D94" s="23">
        <v>0</v>
      </c>
      <c r="E94" s="23">
        <v>218.166</v>
      </c>
      <c r="F94" s="23">
        <v>48.816740000000003</v>
      </c>
      <c r="G94" s="23">
        <v>0</v>
      </c>
      <c r="H94" s="23">
        <v>0</v>
      </c>
      <c r="I94" s="23">
        <v>188.4222</v>
      </c>
      <c r="J94" s="23">
        <v>36.890790000000003</v>
      </c>
      <c r="K94" s="23">
        <v>578.13</v>
      </c>
      <c r="L94" s="23">
        <v>255.09200000000001</v>
      </c>
      <c r="M94" s="23">
        <v>51.320770000000003</v>
      </c>
      <c r="N94" s="23">
        <v>20.294260000000001</v>
      </c>
      <c r="O94" s="23">
        <v>0</v>
      </c>
      <c r="P94" s="23">
        <v>0</v>
      </c>
      <c r="Q94" s="23">
        <v>0.92722000000000004</v>
      </c>
      <c r="R94" s="23">
        <v>1.53006</v>
      </c>
      <c r="S94" s="23">
        <v>0</v>
      </c>
      <c r="T94" s="23">
        <v>0</v>
      </c>
      <c r="U94" s="23">
        <v>5.38584</v>
      </c>
      <c r="V94" s="23">
        <v>10.72085</v>
      </c>
      <c r="W94" s="29">
        <v>0</v>
      </c>
      <c r="X94" s="29">
        <v>0</v>
      </c>
      <c r="Y94" s="29">
        <v>38.66874</v>
      </c>
      <c r="Z94" s="29">
        <v>57.172249999999998</v>
      </c>
      <c r="AA94" s="23"/>
      <c r="AB94" s="23"/>
      <c r="AC94" s="23">
        <v>173.51268999999996</v>
      </c>
      <c r="AD94" s="23">
        <v>227.90714000000006</v>
      </c>
      <c r="AE94" s="23">
        <v>0</v>
      </c>
      <c r="AF94" s="23">
        <v>0</v>
      </c>
      <c r="AG94" s="23">
        <v>394.39177999999998</v>
      </c>
      <c r="AH94" s="23">
        <v>416.56097</v>
      </c>
      <c r="AI94" s="23">
        <v>0</v>
      </c>
      <c r="AJ94" s="23">
        <v>0</v>
      </c>
      <c r="AK94" s="23">
        <v>94.969819999999999</v>
      </c>
      <c r="AL94" s="23">
        <v>103.895</v>
      </c>
      <c r="AM94" s="23">
        <v>0</v>
      </c>
      <c r="AN94" s="23">
        <v>0</v>
      </c>
      <c r="AO94" s="23">
        <v>11.991</v>
      </c>
      <c r="AP94" s="23">
        <v>17.009399999999999</v>
      </c>
      <c r="AQ94" s="1"/>
      <c r="AR94" s="1"/>
      <c r="AS94" s="1"/>
    </row>
    <row r="95" spans="1:45" customFormat="1" ht="12.75" x14ac:dyDescent="0.2">
      <c r="A95" s="1" t="s">
        <v>177</v>
      </c>
      <c r="B95" s="1" t="s">
        <v>178</v>
      </c>
      <c r="C95" s="23">
        <v>0</v>
      </c>
      <c r="D95" s="23">
        <v>0</v>
      </c>
      <c r="E95" s="23">
        <v>18.45</v>
      </c>
      <c r="F95" s="23">
        <v>46.415039999999998</v>
      </c>
      <c r="G95" s="23">
        <v>731.30107999999996</v>
      </c>
      <c r="H95" s="23">
        <v>633.26886000000002</v>
      </c>
      <c r="I95" s="23">
        <v>0</v>
      </c>
      <c r="J95" s="23">
        <v>0</v>
      </c>
      <c r="K95" s="23">
        <v>0</v>
      </c>
      <c r="L95" s="23">
        <v>0</v>
      </c>
      <c r="M95" s="23">
        <v>8.0000000000000002E-3</v>
      </c>
      <c r="N95" s="23">
        <v>6.6E-3</v>
      </c>
      <c r="O95" s="23">
        <v>0</v>
      </c>
      <c r="P95" s="23">
        <v>0</v>
      </c>
      <c r="Q95" s="23">
        <v>208.90476000000001</v>
      </c>
      <c r="R95" s="23">
        <v>201.59908999999999</v>
      </c>
      <c r="S95" s="23" t="s">
        <v>229</v>
      </c>
      <c r="T95" s="23" t="s">
        <v>229</v>
      </c>
      <c r="U95" s="23" t="s">
        <v>229</v>
      </c>
      <c r="V95" s="23" t="s">
        <v>229</v>
      </c>
      <c r="W95" s="29" t="s">
        <v>229</v>
      </c>
      <c r="X95" s="29" t="s">
        <v>229</v>
      </c>
      <c r="Y95" s="29" t="s">
        <v>229</v>
      </c>
      <c r="Z95" s="29" t="s">
        <v>229</v>
      </c>
      <c r="AA95" s="23"/>
      <c r="AB95" s="23"/>
      <c r="AC95" s="23"/>
      <c r="AD95" s="23"/>
      <c r="AE95" s="23" t="s">
        <v>229</v>
      </c>
      <c r="AF95" s="23" t="s">
        <v>229</v>
      </c>
      <c r="AG95" s="23" t="s">
        <v>229</v>
      </c>
      <c r="AH95" s="23" t="s">
        <v>229</v>
      </c>
      <c r="AI95" s="23" t="s">
        <v>229</v>
      </c>
      <c r="AJ95" s="23" t="s">
        <v>229</v>
      </c>
      <c r="AK95" s="23" t="s">
        <v>229</v>
      </c>
      <c r="AL95" s="23" t="s">
        <v>229</v>
      </c>
      <c r="AM95" s="23" t="s">
        <v>229</v>
      </c>
      <c r="AN95" s="23" t="s">
        <v>229</v>
      </c>
      <c r="AO95" s="23" t="s">
        <v>229</v>
      </c>
      <c r="AP95" s="23" t="s">
        <v>229</v>
      </c>
      <c r="AQ95" s="1"/>
      <c r="AR95" s="1"/>
      <c r="AS95" s="1"/>
    </row>
    <row r="96" spans="1:45" customFormat="1" ht="12.75" x14ac:dyDescent="0.2">
      <c r="A96" s="1" t="s">
        <v>179</v>
      </c>
      <c r="B96" s="1" t="s">
        <v>180</v>
      </c>
      <c r="C96" s="23">
        <v>99.059299999999993</v>
      </c>
      <c r="D96" s="23">
        <v>229.53075000000001</v>
      </c>
      <c r="E96" s="23">
        <v>705.03161</v>
      </c>
      <c r="F96" s="23">
        <v>4510.1303799999996</v>
      </c>
      <c r="G96" s="23">
        <v>43.6997</v>
      </c>
      <c r="H96" s="23">
        <v>159.38168999999999</v>
      </c>
      <c r="I96" s="23">
        <v>852.82899999999995</v>
      </c>
      <c r="J96" s="23">
        <v>4766.4461799999999</v>
      </c>
      <c r="K96" s="23">
        <v>124.44116</v>
      </c>
      <c r="L96" s="23">
        <v>304.11982999999998</v>
      </c>
      <c r="M96" s="23">
        <v>2145.5938000000001</v>
      </c>
      <c r="N96" s="23">
        <v>6339.7832500000004</v>
      </c>
      <c r="O96" s="23">
        <v>79.966099999999997</v>
      </c>
      <c r="P96" s="23">
        <v>62.403860000000002</v>
      </c>
      <c r="Q96" s="23">
        <v>4238.0261799999998</v>
      </c>
      <c r="R96" s="23">
        <v>10949.12329</v>
      </c>
      <c r="S96" s="23">
        <v>43.213999999999999</v>
      </c>
      <c r="T96" s="23">
        <v>82.279570000000007</v>
      </c>
      <c r="U96" s="23">
        <v>2799.9398099999999</v>
      </c>
      <c r="V96" s="23">
        <v>5669.9694900000004</v>
      </c>
      <c r="W96" s="29">
        <v>0</v>
      </c>
      <c r="X96" s="29">
        <v>0</v>
      </c>
      <c r="Y96" s="29">
        <v>3098.0627800000002</v>
      </c>
      <c r="Z96" s="29">
        <v>4747.39624</v>
      </c>
      <c r="AA96" s="23">
        <v>64.693860000000001</v>
      </c>
      <c r="AB96" s="23">
        <v>65.535920000000004</v>
      </c>
      <c r="AC96" s="23">
        <v>4543.7214300000014</v>
      </c>
      <c r="AD96" s="23">
        <v>6705.8332099999998</v>
      </c>
      <c r="AE96" s="23">
        <v>302.67815000000002</v>
      </c>
      <c r="AF96" s="23">
        <v>748.78732000000002</v>
      </c>
      <c r="AG96" s="23">
        <v>4442.9450999999999</v>
      </c>
      <c r="AH96" s="23">
        <v>8214.6288800000002</v>
      </c>
      <c r="AI96" s="23">
        <v>0.11799999999999999</v>
      </c>
      <c r="AJ96" s="23">
        <v>1.2756799999999999</v>
      </c>
      <c r="AK96" s="23">
        <v>766.9325</v>
      </c>
      <c r="AL96" s="23">
        <v>1233.7422099999999</v>
      </c>
      <c r="AM96" s="23">
        <v>83.387039999999999</v>
      </c>
      <c r="AN96" s="23">
        <v>96.217330000000004</v>
      </c>
      <c r="AO96" s="23">
        <v>659.52916000000005</v>
      </c>
      <c r="AP96" s="23">
        <v>1756.84166</v>
      </c>
      <c r="AQ96" s="1"/>
      <c r="AR96" s="1"/>
      <c r="AS96" s="1"/>
    </row>
    <row r="97" spans="1:45" customFormat="1" ht="12.75" x14ac:dyDescent="0.2">
      <c r="A97" s="1" t="s">
        <v>181</v>
      </c>
      <c r="B97" s="1" t="s">
        <v>182</v>
      </c>
      <c r="C97" s="23">
        <v>0</v>
      </c>
      <c r="D97" s="23">
        <v>0</v>
      </c>
      <c r="E97" s="23">
        <v>154.71449999999999</v>
      </c>
      <c r="F97" s="23">
        <v>82.81317</v>
      </c>
      <c r="G97" s="23">
        <v>0</v>
      </c>
      <c r="H97" s="23">
        <v>0</v>
      </c>
      <c r="I97" s="23">
        <v>93.094399999999993</v>
      </c>
      <c r="J97" s="23">
        <v>53.707380000000001</v>
      </c>
      <c r="K97" s="23">
        <v>0</v>
      </c>
      <c r="L97" s="23">
        <v>0</v>
      </c>
      <c r="M97" s="23">
        <v>55.381999999999998</v>
      </c>
      <c r="N97" s="23">
        <v>36.5687</v>
      </c>
      <c r="O97" s="23">
        <v>0</v>
      </c>
      <c r="P97" s="23">
        <v>0</v>
      </c>
      <c r="Q97" s="23">
        <v>40.335250000000002</v>
      </c>
      <c r="R97" s="23">
        <v>27.40185</v>
      </c>
      <c r="S97" s="23">
        <v>0</v>
      </c>
      <c r="T97" s="23">
        <v>0</v>
      </c>
      <c r="U97" s="23">
        <v>12.401</v>
      </c>
      <c r="V97" s="23">
        <v>6.63978</v>
      </c>
      <c r="W97" s="29">
        <v>0</v>
      </c>
      <c r="X97" s="29">
        <v>0</v>
      </c>
      <c r="Y97" s="29">
        <v>32.81982</v>
      </c>
      <c r="Z97" s="29">
        <v>10.84548</v>
      </c>
      <c r="AA97" s="23"/>
      <c r="AB97" s="23"/>
      <c r="AC97" s="23">
        <v>39.028410000000001</v>
      </c>
      <c r="AD97" s="23">
        <v>18.890160000000002</v>
      </c>
      <c r="AE97" s="23">
        <v>0</v>
      </c>
      <c r="AF97" s="23">
        <v>0</v>
      </c>
      <c r="AG97" s="23">
        <v>29.176200000000001</v>
      </c>
      <c r="AH97" s="23">
        <v>21.60774</v>
      </c>
      <c r="AI97" s="23">
        <v>0</v>
      </c>
      <c r="AJ97" s="23">
        <v>0</v>
      </c>
      <c r="AK97" s="23">
        <v>4.3533999999999997</v>
      </c>
      <c r="AL97" s="23">
        <v>2.2829999999999999</v>
      </c>
      <c r="AM97" s="23">
        <v>0</v>
      </c>
      <c r="AN97" s="23">
        <v>0</v>
      </c>
      <c r="AO97" s="23">
        <v>4.9348599999999996</v>
      </c>
      <c r="AP97" s="23">
        <v>4.9079499999999996</v>
      </c>
      <c r="AQ97" s="1"/>
      <c r="AR97" s="1"/>
      <c r="AS97" s="1"/>
    </row>
    <row r="98" spans="1:45" customFormat="1" ht="12.75" x14ac:dyDescent="0.2">
      <c r="A98" s="1" t="s">
        <v>183</v>
      </c>
      <c r="B98" s="1" t="s">
        <v>184</v>
      </c>
      <c r="C98" s="23" t="s">
        <v>229</v>
      </c>
      <c r="D98" s="23" t="s">
        <v>229</v>
      </c>
      <c r="E98" s="23" t="s">
        <v>229</v>
      </c>
      <c r="F98" s="23" t="s">
        <v>229</v>
      </c>
      <c r="G98" s="23" t="s">
        <v>229</v>
      </c>
      <c r="H98" s="23" t="s">
        <v>229</v>
      </c>
      <c r="I98" s="23" t="s">
        <v>229</v>
      </c>
      <c r="J98" s="23" t="s">
        <v>229</v>
      </c>
      <c r="K98" s="23">
        <v>0</v>
      </c>
      <c r="L98" s="23">
        <v>0</v>
      </c>
      <c r="M98" s="23">
        <v>80</v>
      </c>
      <c r="N98" s="23">
        <v>53.912640000000003</v>
      </c>
      <c r="O98" s="23">
        <v>0</v>
      </c>
      <c r="P98" s="23">
        <v>0</v>
      </c>
      <c r="Q98" s="23">
        <v>280.00299999999999</v>
      </c>
      <c r="R98" s="23">
        <v>173.18841</v>
      </c>
      <c r="S98" s="23">
        <v>0</v>
      </c>
      <c r="T98" s="23">
        <v>0</v>
      </c>
      <c r="U98" s="23">
        <v>252.91499999999999</v>
      </c>
      <c r="V98" s="23">
        <v>145.96459999999999</v>
      </c>
      <c r="W98" s="29">
        <v>0</v>
      </c>
      <c r="X98" s="29">
        <v>0</v>
      </c>
      <c r="Y98" s="29">
        <v>107.895</v>
      </c>
      <c r="Z98" s="29">
        <v>66.365120000000005</v>
      </c>
      <c r="AA98" s="23"/>
      <c r="AB98" s="23"/>
      <c r="AC98" s="23">
        <v>11.399999999999999</v>
      </c>
      <c r="AD98" s="23">
        <v>6.8639099999999997</v>
      </c>
      <c r="AE98" s="23">
        <v>0</v>
      </c>
      <c r="AF98" s="23">
        <v>0</v>
      </c>
      <c r="AG98" s="23">
        <v>20.00882</v>
      </c>
      <c r="AH98" s="23">
        <v>10.931150000000001</v>
      </c>
      <c r="AI98" s="23" t="s">
        <v>229</v>
      </c>
      <c r="AJ98" s="23" t="s">
        <v>229</v>
      </c>
      <c r="AK98" s="23" t="s">
        <v>229</v>
      </c>
      <c r="AL98" s="23" t="s">
        <v>229</v>
      </c>
      <c r="AM98" s="23">
        <v>0</v>
      </c>
      <c r="AN98" s="23">
        <v>0</v>
      </c>
      <c r="AO98" s="23">
        <v>0.15</v>
      </c>
      <c r="AP98" s="23">
        <v>3.7999999999999999E-2</v>
      </c>
      <c r="AQ98" s="1"/>
      <c r="AR98" s="1"/>
      <c r="AS98" s="1"/>
    </row>
    <row r="99" spans="1:45" customFormat="1" ht="12.75" x14ac:dyDescent="0.2">
      <c r="A99" s="1" t="s">
        <v>185</v>
      </c>
      <c r="B99" s="1" t="s">
        <v>186</v>
      </c>
      <c r="C99" s="23">
        <v>0</v>
      </c>
      <c r="D99" s="23">
        <v>0</v>
      </c>
      <c r="E99" s="23">
        <v>1471.6</v>
      </c>
      <c r="F99" s="23">
        <v>584.76874999999995</v>
      </c>
      <c r="G99" s="23">
        <v>5381.65</v>
      </c>
      <c r="H99" s="23">
        <v>469.27812</v>
      </c>
      <c r="I99" s="23">
        <v>1968.729</v>
      </c>
      <c r="J99" s="23">
        <v>682.02493000000004</v>
      </c>
      <c r="K99" s="23">
        <v>90</v>
      </c>
      <c r="L99" s="23">
        <v>8.5500000000000007</v>
      </c>
      <c r="M99" s="23">
        <v>0</v>
      </c>
      <c r="N99" s="23">
        <v>0</v>
      </c>
      <c r="O99" s="23">
        <v>1227.913</v>
      </c>
      <c r="P99" s="23">
        <v>100.67157</v>
      </c>
      <c r="Q99" s="23">
        <v>1535</v>
      </c>
      <c r="R99" s="23">
        <v>68.488969999999995</v>
      </c>
      <c r="S99" s="23">
        <v>892.21339999999998</v>
      </c>
      <c r="T99" s="23">
        <v>160.34307000000001</v>
      </c>
      <c r="U99" s="23">
        <v>2726.422</v>
      </c>
      <c r="V99" s="23">
        <v>147.78968</v>
      </c>
      <c r="W99" s="29">
        <v>0</v>
      </c>
      <c r="X99" s="29">
        <v>0</v>
      </c>
      <c r="Y99" s="29">
        <v>5964.5781999999999</v>
      </c>
      <c r="Z99" s="29">
        <v>207.07975999999999</v>
      </c>
      <c r="AA99" s="23">
        <v>45</v>
      </c>
      <c r="AB99" s="23">
        <v>1.35</v>
      </c>
      <c r="AC99" s="23">
        <v>5530.711299999999</v>
      </c>
      <c r="AD99" s="23">
        <v>278.82817</v>
      </c>
      <c r="AE99" s="23">
        <v>297</v>
      </c>
      <c r="AF99" s="23">
        <v>7.8061499999999997</v>
      </c>
      <c r="AG99" s="23">
        <v>11340.63427</v>
      </c>
      <c r="AH99" s="23">
        <v>654.48770999999999</v>
      </c>
      <c r="AI99" s="23">
        <v>0</v>
      </c>
      <c r="AJ99" s="23">
        <v>0</v>
      </c>
      <c r="AK99" s="23">
        <v>2195.6048000000001</v>
      </c>
      <c r="AL99" s="23">
        <v>121.58308</v>
      </c>
      <c r="AM99" s="23">
        <v>0</v>
      </c>
      <c r="AN99" s="23">
        <v>0</v>
      </c>
      <c r="AO99" s="23">
        <v>4937.9388300000001</v>
      </c>
      <c r="AP99" s="23">
        <v>227.14282</v>
      </c>
      <c r="AQ99" s="1"/>
      <c r="AR99" s="1"/>
      <c r="AS99" s="1"/>
    </row>
    <row r="100" spans="1:45" customFormat="1" ht="12.75" x14ac:dyDescent="0.2">
      <c r="A100" s="1" t="s">
        <v>187</v>
      </c>
      <c r="B100" s="1" t="s">
        <v>188</v>
      </c>
      <c r="C100" s="23">
        <v>5383.0605999999998</v>
      </c>
      <c r="D100" s="23">
        <v>909.07321999999999</v>
      </c>
      <c r="E100" s="23">
        <v>0</v>
      </c>
      <c r="F100" s="23">
        <v>0</v>
      </c>
      <c r="G100" s="23">
        <v>7925.0410000000002</v>
      </c>
      <c r="H100" s="23">
        <v>1442.0911699999999</v>
      </c>
      <c r="I100" s="23">
        <v>0</v>
      </c>
      <c r="J100" s="23">
        <v>0</v>
      </c>
      <c r="K100" s="23">
        <v>3010.41</v>
      </c>
      <c r="L100" s="23">
        <v>610.35396000000003</v>
      </c>
      <c r="M100" s="23">
        <v>0</v>
      </c>
      <c r="N100" s="23">
        <v>0</v>
      </c>
      <c r="O100" s="23">
        <v>72.95</v>
      </c>
      <c r="P100" s="23">
        <v>15.557</v>
      </c>
      <c r="Q100" s="23">
        <v>0</v>
      </c>
      <c r="R100" s="23">
        <v>0</v>
      </c>
      <c r="S100" s="23">
        <v>1295.356</v>
      </c>
      <c r="T100" s="23">
        <v>233.14126999999999</v>
      </c>
      <c r="U100" s="23">
        <v>271.18</v>
      </c>
      <c r="V100" s="23">
        <v>41.818820000000002</v>
      </c>
      <c r="W100" s="29">
        <v>2905.672</v>
      </c>
      <c r="X100" s="29">
        <v>522.10140000000001</v>
      </c>
      <c r="Y100" s="29">
        <v>628</v>
      </c>
      <c r="Z100" s="29">
        <v>121.92537</v>
      </c>
      <c r="AA100" s="23">
        <v>2450</v>
      </c>
      <c r="AB100" s="23">
        <v>613.00828000000001</v>
      </c>
      <c r="AC100" s="23">
        <v>1213.2800299999999</v>
      </c>
      <c r="AD100" s="23">
        <v>259.90969999999999</v>
      </c>
      <c r="AE100" s="23">
        <v>8379</v>
      </c>
      <c r="AF100" s="23">
        <v>2319.4430600000001</v>
      </c>
      <c r="AG100" s="23">
        <v>733.01</v>
      </c>
      <c r="AH100" s="23">
        <v>251.33262999999999</v>
      </c>
      <c r="AI100" s="23">
        <v>1879</v>
      </c>
      <c r="AJ100" s="23">
        <v>416.39447999999999</v>
      </c>
      <c r="AK100" s="23">
        <v>0</v>
      </c>
      <c r="AL100" s="23">
        <v>0</v>
      </c>
      <c r="AM100" s="23">
        <v>1120</v>
      </c>
      <c r="AN100" s="23">
        <v>274.47829000000002</v>
      </c>
      <c r="AO100" s="23">
        <v>332.85</v>
      </c>
      <c r="AP100" s="23">
        <v>53.891109999999998</v>
      </c>
      <c r="AQ100" s="1"/>
      <c r="AR100" s="1"/>
      <c r="AS100" s="1"/>
    </row>
    <row r="101" spans="1:45" customFormat="1" ht="12.75" x14ac:dyDescent="0.2">
      <c r="A101" s="1" t="s">
        <v>189</v>
      </c>
      <c r="B101" s="1" t="s">
        <v>190</v>
      </c>
      <c r="C101" s="23">
        <v>0</v>
      </c>
      <c r="D101" s="23">
        <v>0</v>
      </c>
      <c r="E101" s="23">
        <v>1739.5050000000001</v>
      </c>
      <c r="F101" s="23">
        <v>987.82020999999997</v>
      </c>
      <c r="G101" s="23">
        <v>0</v>
      </c>
      <c r="H101" s="23">
        <v>0</v>
      </c>
      <c r="I101" s="23">
        <v>1724.49</v>
      </c>
      <c r="J101" s="23">
        <v>882.92282999999998</v>
      </c>
      <c r="K101" s="23">
        <v>0</v>
      </c>
      <c r="L101" s="23">
        <v>0</v>
      </c>
      <c r="M101" s="23">
        <v>1685.58</v>
      </c>
      <c r="N101" s="23">
        <v>808.90899999999999</v>
      </c>
      <c r="O101" s="23">
        <v>0</v>
      </c>
      <c r="P101" s="23">
        <v>0</v>
      </c>
      <c r="Q101" s="23">
        <v>2557.91</v>
      </c>
      <c r="R101" s="23">
        <v>1406.80088</v>
      </c>
      <c r="S101" s="23" t="s">
        <v>229</v>
      </c>
      <c r="T101" s="23" t="s">
        <v>229</v>
      </c>
      <c r="U101" s="23" t="s">
        <v>229</v>
      </c>
      <c r="V101" s="23" t="s">
        <v>229</v>
      </c>
      <c r="W101" s="29">
        <v>0</v>
      </c>
      <c r="X101" s="29">
        <v>0</v>
      </c>
      <c r="Y101" s="29">
        <v>900.3</v>
      </c>
      <c r="Z101" s="29">
        <v>477.15499999999997</v>
      </c>
      <c r="AA101" s="23"/>
      <c r="AB101" s="23"/>
      <c r="AC101" s="23">
        <v>2501.7959999999998</v>
      </c>
      <c r="AD101" s="23">
        <v>1490.8900599999999</v>
      </c>
      <c r="AE101" s="23" t="s">
        <v>229</v>
      </c>
      <c r="AF101" s="23" t="s">
        <v>229</v>
      </c>
      <c r="AG101" s="23" t="s">
        <v>229</v>
      </c>
      <c r="AH101" s="23" t="s">
        <v>229</v>
      </c>
      <c r="AI101" s="23" t="s">
        <v>229</v>
      </c>
      <c r="AJ101" s="23" t="s">
        <v>229</v>
      </c>
      <c r="AK101" s="23" t="s">
        <v>229</v>
      </c>
      <c r="AL101" s="23" t="s">
        <v>229</v>
      </c>
      <c r="AM101" s="23" t="s">
        <v>229</v>
      </c>
      <c r="AN101" s="23" t="s">
        <v>229</v>
      </c>
      <c r="AO101" s="23" t="s">
        <v>229</v>
      </c>
      <c r="AP101" s="23" t="s">
        <v>229</v>
      </c>
      <c r="AQ101" s="1"/>
      <c r="AR101" s="1"/>
      <c r="AS101" s="1"/>
    </row>
    <row r="102" spans="1:45" customFormat="1" ht="12.75" x14ac:dyDescent="0.2">
      <c r="A102" s="1" t="s">
        <v>191</v>
      </c>
      <c r="B102" s="1" t="s">
        <v>192</v>
      </c>
      <c r="C102" s="23">
        <v>0</v>
      </c>
      <c r="D102" s="23">
        <v>0</v>
      </c>
      <c r="E102" s="23">
        <v>121.16</v>
      </c>
      <c r="F102" s="23">
        <v>23.433730000000001</v>
      </c>
      <c r="G102" s="23">
        <v>238.4</v>
      </c>
      <c r="H102" s="23">
        <v>45.295999999999999</v>
      </c>
      <c r="I102" s="23">
        <v>0</v>
      </c>
      <c r="J102" s="23">
        <v>0</v>
      </c>
      <c r="K102" s="23">
        <v>268.95</v>
      </c>
      <c r="L102" s="23">
        <v>42.366</v>
      </c>
      <c r="M102" s="23">
        <v>762.52</v>
      </c>
      <c r="N102" s="23">
        <v>103.94927</v>
      </c>
      <c r="O102" s="23">
        <v>538</v>
      </c>
      <c r="P102" s="23">
        <v>64.56</v>
      </c>
      <c r="Q102" s="23">
        <v>90.48</v>
      </c>
      <c r="R102" s="23">
        <v>20.425999999999998</v>
      </c>
      <c r="S102" s="23">
        <v>1020</v>
      </c>
      <c r="T102" s="23">
        <v>212.84</v>
      </c>
      <c r="U102" s="23">
        <v>3613.944</v>
      </c>
      <c r="V102" s="23">
        <v>479.53187000000003</v>
      </c>
      <c r="W102" s="29">
        <v>3614.95</v>
      </c>
      <c r="X102" s="29">
        <v>638.15324999999996</v>
      </c>
      <c r="Y102" s="29">
        <v>824.61</v>
      </c>
      <c r="Z102" s="29">
        <v>31.512920000000001</v>
      </c>
      <c r="AA102" s="23">
        <v>2046.94</v>
      </c>
      <c r="AB102" s="23">
        <v>573.78609999999992</v>
      </c>
      <c r="AC102" s="23">
        <v>715</v>
      </c>
      <c r="AD102" s="23">
        <v>100.14391999999999</v>
      </c>
      <c r="AE102" s="23">
        <v>10456.129999999999</v>
      </c>
      <c r="AF102" s="23">
        <v>2276.9243099999999</v>
      </c>
      <c r="AG102" s="23">
        <v>422</v>
      </c>
      <c r="AH102" s="23">
        <v>87.773009999999999</v>
      </c>
      <c r="AI102" s="23">
        <v>1365</v>
      </c>
      <c r="AJ102" s="23">
        <v>303.55</v>
      </c>
      <c r="AK102" s="23">
        <v>60</v>
      </c>
      <c r="AL102" s="23">
        <v>6.9489999999999998</v>
      </c>
      <c r="AM102" s="23">
        <v>4899.25</v>
      </c>
      <c r="AN102" s="23">
        <v>862.20285999999999</v>
      </c>
      <c r="AO102" s="23">
        <v>0</v>
      </c>
      <c r="AP102" s="23">
        <v>0</v>
      </c>
      <c r="AQ102" s="1"/>
      <c r="AR102" s="1"/>
      <c r="AS102" s="1"/>
    </row>
    <row r="103" spans="1:45" customFormat="1" ht="12.75" x14ac:dyDescent="0.2">
      <c r="A103" s="1" t="s">
        <v>193</v>
      </c>
      <c r="B103" s="1" t="s">
        <v>194</v>
      </c>
      <c r="C103" s="23">
        <v>0</v>
      </c>
      <c r="D103" s="23">
        <v>0</v>
      </c>
      <c r="E103" s="23">
        <v>1225.92</v>
      </c>
      <c r="F103" s="23">
        <v>525.53341</v>
      </c>
      <c r="G103" s="23" t="s">
        <v>229</v>
      </c>
      <c r="H103" s="23" t="s">
        <v>229</v>
      </c>
      <c r="I103" s="23" t="s">
        <v>229</v>
      </c>
      <c r="J103" s="23" t="s">
        <v>229</v>
      </c>
      <c r="K103" s="23" t="s">
        <v>229</v>
      </c>
      <c r="L103" s="23" t="s">
        <v>229</v>
      </c>
      <c r="M103" s="23" t="s">
        <v>229</v>
      </c>
      <c r="N103" s="23" t="s">
        <v>229</v>
      </c>
      <c r="O103" s="23" t="s">
        <v>229</v>
      </c>
      <c r="P103" s="23" t="s">
        <v>229</v>
      </c>
      <c r="Q103" s="23" t="s">
        <v>229</v>
      </c>
      <c r="R103" s="23" t="s">
        <v>229</v>
      </c>
      <c r="S103" s="23" t="s">
        <v>229</v>
      </c>
      <c r="T103" s="23" t="s">
        <v>229</v>
      </c>
      <c r="U103" s="23" t="s">
        <v>229</v>
      </c>
      <c r="V103" s="23" t="s">
        <v>229</v>
      </c>
      <c r="W103" s="29" t="s">
        <v>229</v>
      </c>
      <c r="X103" s="29" t="s">
        <v>229</v>
      </c>
      <c r="Y103" s="29" t="s">
        <v>229</v>
      </c>
      <c r="Z103" s="29" t="s">
        <v>229</v>
      </c>
      <c r="AA103" s="23"/>
      <c r="AB103" s="23"/>
      <c r="AC103" s="23"/>
      <c r="AD103" s="23"/>
      <c r="AE103" s="23">
        <v>0</v>
      </c>
      <c r="AF103" s="23">
        <v>0</v>
      </c>
      <c r="AG103" s="23">
        <v>42.664999999999999</v>
      </c>
      <c r="AH103" s="23">
        <v>24.431660000000001</v>
      </c>
      <c r="AI103" s="23">
        <v>0</v>
      </c>
      <c r="AJ103" s="23">
        <v>0</v>
      </c>
      <c r="AK103" s="23">
        <v>22.664999999999999</v>
      </c>
      <c r="AL103" s="23">
        <v>14.00666</v>
      </c>
      <c r="AM103" s="23" t="s">
        <v>229</v>
      </c>
      <c r="AN103" s="23" t="s">
        <v>229</v>
      </c>
      <c r="AO103" s="23" t="s">
        <v>229</v>
      </c>
      <c r="AP103" s="23" t="s">
        <v>229</v>
      </c>
      <c r="AQ103" s="1"/>
      <c r="AR103" s="1"/>
      <c r="AS103" s="1"/>
    </row>
    <row r="104" spans="1:45" customFormat="1" ht="12.75" x14ac:dyDescent="0.2">
      <c r="A104" s="1" t="s">
        <v>195</v>
      </c>
      <c r="B104" s="1" t="s">
        <v>196</v>
      </c>
      <c r="C104" s="23">
        <v>119.61</v>
      </c>
      <c r="D104" s="23">
        <v>20.805</v>
      </c>
      <c r="E104" s="23">
        <v>2187.5385000000001</v>
      </c>
      <c r="F104" s="23">
        <v>2425.0792200000001</v>
      </c>
      <c r="G104" s="23">
        <v>551.58000000000004</v>
      </c>
      <c r="H104" s="23">
        <v>80.827079999999995</v>
      </c>
      <c r="I104" s="23">
        <v>1729.4457</v>
      </c>
      <c r="J104" s="23">
        <v>1773.97093</v>
      </c>
      <c r="K104" s="23">
        <v>154.88999999999999</v>
      </c>
      <c r="L104" s="23">
        <v>18.027699999999999</v>
      </c>
      <c r="M104" s="23">
        <v>754.48400000000004</v>
      </c>
      <c r="N104" s="23">
        <v>640.08135000000004</v>
      </c>
      <c r="O104" s="23">
        <v>19.670000000000002</v>
      </c>
      <c r="P104" s="23">
        <v>2.43099</v>
      </c>
      <c r="Q104" s="23">
        <v>1007.2542999999999</v>
      </c>
      <c r="R104" s="23">
        <v>1164.3982699999999</v>
      </c>
      <c r="S104" s="23">
        <v>89.573909999999998</v>
      </c>
      <c r="T104" s="23">
        <v>37.569000000000003</v>
      </c>
      <c r="U104" s="23">
        <v>2893.7499600000001</v>
      </c>
      <c r="V104" s="23">
        <v>2656.44974</v>
      </c>
      <c r="W104" s="29">
        <v>4922.1499999999996</v>
      </c>
      <c r="X104" s="29">
        <v>950.05610999999999</v>
      </c>
      <c r="Y104" s="29">
        <v>3350.7647999999999</v>
      </c>
      <c r="Z104" s="29">
        <v>3150.0493000000001</v>
      </c>
      <c r="AA104" s="23">
        <v>80</v>
      </c>
      <c r="AB104" s="23">
        <v>14.273999999999999</v>
      </c>
      <c r="AC104" s="23">
        <v>2987.1901800000001</v>
      </c>
      <c r="AD104" s="23">
        <v>2411.2264099999998</v>
      </c>
      <c r="AE104" s="23">
        <v>0</v>
      </c>
      <c r="AF104" s="23">
        <v>0</v>
      </c>
      <c r="AG104" s="23">
        <v>735.12396999999999</v>
      </c>
      <c r="AH104" s="23">
        <v>432.63405</v>
      </c>
      <c r="AI104" s="23">
        <v>0</v>
      </c>
      <c r="AJ104" s="23">
        <v>0</v>
      </c>
      <c r="AK104" s="23">
        <v>371.57305000000002</v>
      </c>
      <c r="AL104" s="23">
        <v>129.92246</v>
      </c>
      <c r="AM104" s="23">
        <v>114.24</v>
      </c>
      <c r="AN104" s="23">
        <v>186.69977</v>
      </c>
      <c r="AO104" s="23">
        <v>108.56952</v>
      </c>
      <c r="AP104" s="23">
        <v>115.79537000000001</v>
      </c>
      <c r="AQ104" s="1"/>
      <c r="AR104" s="1"/>
      <c r="AS104" s="1"/>
    </row>
    <row r="105" spans="1:45" customFormat="1" ht="12.75" x14ac:dyDescent="0.2">
      <c r="A105" s="1" t="s">
        <v>197</v>
      </c>
      <c r="B105" s="1" t="s">
        <v>198</v>
      </c>
      <c r="C105" s="23">
        <v>0</v>
      </c>
      <c r="D105" s="23">
        <v>0</v>
      </c>
      <c r="E105" s="23">
        <v>0.19868</v>
      </c>
      <c r="F105" s="23">
        <v>3.7229700000000001</v>
      </c>
      <c r="G105" s="23">
        <v>0</v>
      </c>
      <c r="H105" s="23">
        <v>0</v>
      </c>
      <c r="I105" s="23">
        <v>2.5152399999999999</v>
      </c>
      <c r="J105" s="23">
        <v>4.1390799999999999</v>
      </c>
      <c r="K105" s="23">
        <v>0</v>
      </c>
      <c r="L105" s="23">
        <v>0</v>
      </c>
      <c r="M105" s="23">
        <v>0.68308999999999997</v>
      </c>
      <c r="N105" s="23">
        <v>10.251250000000001</v>
      </c>
      <c r="O105" s="23">
        <v>0</v>
      </c>
      <c r="P105" s="23">
        <v>0</v>
      </c>
      <c r="Q105" s="23">
        <v>0.13399</v>
      </c>
      <c r="R105" s="23">
        <v>2.2526999999999999</v>
      </c>
      <c r="S105" s="23">
        <v>0</v>
      </c>
      <c r="T105" s="23">
        <v>0</v>
      </c>
      <c r="U105" s="23">
        <v>1.2999999999999999E-2</v>
      </c>
      <c r="V105" s="23">
        <v>0.26700000000000002</v>
      </c>
      <c r="W105" s="29" t="s">
        <v>229</v>
      </c>
      <c r="X105" s="29" t="s">
        <v>229</v>
      </c>
      <c r="Y105" s="29" t="s">
        <v>229</v>
      </c>
      <c r="Z105" s="29" t="s">
        <v>229</v>
      </c>
      <c r="AA105" s="23"/>
      <c r="AB105" s="23"/>
      <c r="AC105" s="23">
        <v>0.16045000000000001</v>
      </c>
      <c r="AD105" s="23">
        <v>0.57912000000000008</v>
      </c>
      <c r="AE105" s="23">
        <v>0</v>
      </c>
      <c r="AF105" s="23">
        <v>0</v>
      </c>
      <c r="AG105" s="23">
        <v>0.34665000000000001</v>
      </c>
      <c r="AH105" s="23">
        <v>2.2198699999999998</v>
      </c>
      <c r="AI105" s="23">
        <v>0</v>
      </c>
      <c r="AJ105" s="23">
        <v>0</v>
      </c>
      <c r="AK105" s="23">
        <v>6.0800000000000003E-3</v>
      </c>
      <c r="AL105" s="23">
        <v>4.2999999999999997E-2</v>
      </c>
      <c r="AM105" s="23">
        <v>0</v>
      </c>
      <c r="AN105" s="23">
        <v>0</v>
      </c>
      <c r="AO105" s="23">
        <v>5.2299999999999999E-2</v>
      </c>
      <c r="AP105" s="23">
        <v>0.56793000000000005</v>
      </c>
      <c r="AQ105" s="1"/>
      <c r="AR105" s="1"/>
      <c r="AS105" s="1"/>
    </row>
    <row r="106" spans="1:45" customFormat="1" ht="12.75" x14ac:dyDescent="0.2">
      <c r="A106" s="1" t="s">
        <v>199</v>
      </c>
      <c r="B106" s="1" t="s">
        <v>200</v>
      </c>
      <c r="C106" s="23">
        <v>0</v>
      </c>
      <c r="D106" s="23">
        <v>0</v>
      </c>
      <c r="E106" s="23">
        <v>1.8360000000000001E-2</v>
      </c>
      <c r="F106" s="23">
        <v>0.77059</v>
      </c>
      <c r="G106" s="23">
        <v>0</v>
      </c>
      <c r="H106" s="23">
        <v>0</v>
      </c>
      <c r="I106" s="23">
        <v>1E-3</v>
      </c>
      <c r="J106" s="23">
        <v>6.8000000000000005E-2</v>
      </c>
      <c r="K106" s="23">
        <v>0</v>
      </c>
      <c r="L106" s="23">
        <v>0</v>
      </c>
      <c r="M106" s="23">
        <v>2.7934999999999999</v>
      </c>
      <c r="N106" s="23">
        <v>4.6179399999999999</v>
      </c>
      <c r="O106" s="23" t="s">
        <v>229</v>
      </c>
      <c r="P106" s="23" t="s">
        <v>229</v>
      </c>
      <c r="Q106" s="23" t="s">
        <v>229</v>
      </c>
      <c r="R106" s="23" t="s">
        <v>229</v>
      </c>
      <c r="S106" s="23">
        <v>0</v>
      </c>
      <c r="T106" s="23">
        <v>0</v>
      </c>
      <c r="U106" s="23">
        <v>12</v>
      </c>
      <c r="V106" s="23">
        <v>10.575390000000001</v>
      </c>
      <c r="W106" s="29">
        <v>0</v>
      </c>
      <c r="X106" s="29">
        <v>0</v>
      </c>
      <c r="Y106" s="29">
        <v>0.23</v>
      </c>
      <c r="Z106" s="29">
        <v>0.16800000000000001</v>
      </c>
      <c r="AA106" s="23"/>
      <c r="AB106" s="23"/>
      <c r="AC106" s="23">
        <v>7.3000000000000001E-3</v>
      </c>
      <c r="AD106" s="23">
        <v>3.5020000000000003E-2</v>
      </c>
      <c r="AE106" s="23" t="s">
        <v>229</v>
      </c>
      <c r="AF106" s="23" t="s">
        <v>229</v>
      </c>
      <c r="AG106" s="23" t="s">
        <v>229</v>
      </c>
      <c r="AH106" s="23" t="s">
        <v>229</v>
      </c>
      <c r="AI106" s="23" t="s">
        <v>229</v>
      </c>
      <c r="AJ106" s="23" t="s">
        <v>229</v>
      </c>
      <c r="AK106" s="23" t="s">
        <v>229</v>
      </c>
      <c r="AL106" s="23" t="s">
        <v>229</v>
      </c>
      <c r="AM106" s="23" t="s">
        <v>229</v>
      </c>
      <c r="AN106" s="23" t="s">
        <v>229</v>
      </c>
      <c r="AO106" s="23" t="s">
        <v>229</v>
      </c>
      <c r="AP106" s="23" t="s">
        <v>229</v>
      </c>
      <c r="AQ106" s="1"/>
      <c r="AR106" s="1"/>
      <c r="AS106" s="1"/>
    </row>
    <row r="107" spans="1:45" customFormat="1" ht="12.75" x14ac:dyDescent="0.2">
      <c r="A107" s="1" t="s">
        <v>201</v>
      </c>
      <c r="B107" s="1" t="s">
        <v>202</v>
      </c>
      <c r="C107" s="23" t="s">
        <v>229</v>
      </c>
      <c r="D107" s="23" t="s">
        <v>229</v>
      </c>
      <c r="E107" s="23" t="s">
        <v>229</v>
      </c>
      <c r="F107" s="23" t="s">
        <v>229</v>
      </c>
      <c r="G107" s="23">
        <v>0</v>
      </c>
      <c r="H107" s="23">
        <v>0</v>
      </c>
      <c r="I107" s="23">
        <v>0.80200000000000005</v>
      </c>
      <c r="J107" s="23">
        <v>2.5209999999999999</v>
      </c>
      <c r="K107" s="23" t="s">
        <v>229</v>
      </c>
      <c r="L107" s="23" t="s">
        <v>229</v>
      </c>
      <c r="M107" s="23" t="s">
        <v>229</v>
      </c>
      <c r="N107" s="23" t="s">
        <v>229</v>
      </c>
      <c r="O107" s="23">
        <v>0</v>
      </c>
      <c r="P107" s="23">
        <v>0</v>
      </c>
      <c r="Q107" s="23">
        <v>1E-4</v>
      </c>
      <c r="R107" s="23">
        <v>0.11625000000000001</v>
      </c>
      <c r="S107" s="23" t="s">
        <v>229</v>
      </c>
      <c r="T107" s="23" t="s">
        <v>229</v>
      </c>
      <c r="U107" s="23" t="s">
        <v>229</v>
      </c>
      <c r="V107" s="23" t="s">
        <v>229</v>
      </c>
      <c r="W107" s="29">
        <v>0</v>
      </c>
      <c r="X107" s="29">
        <v>0</v>
      </c>
      <c r="Y107" s="29">
        <v>2.0000000000000001E-4</v>
      </c>
      <c r="Z107" s="29">
        <v>0.21976999999999999</v>
      </c>
      <c r="AA107" s="23"/>
      <c r="AB107" s="23"/>
      <c r="AC107" s="23"/>
      <c r="AD107" s="23"/>
      <c r="AE107" s="23" t="s">
        <v>229</v>
      </c>
      <c r="AF107" s="23" t="s">
        <v>229</v>
      </c>
      <c r="AG107" s="23" t="s">
        <v>229</v>
      </c>
      <c r="AH107" s="23" t="s">
        <v>229</v>
      </c>
      <c r="AI107" s="23" t="s">
        <v>229</v>
      </c>
      <c r="AJ107" s="23" t="s">
        <v>229</v>
      </c>
      <c r="AK107" s="23" t="s">
        <v>229</v>
      </c>
      <c r="AL107" s="23" t="s">
        <v>229</v>
      </c>
      <c r="AM107" s="23" t="s">
        <v>229</v>
      </c>
      <c r="AN107" s="23" t="s">
        <v>229</v>
      </c>
      <c r="AO107" s="23" t="s">
        <v>229</v>
      </c>
      <c r="AP107" s="23" t="s">
        <v>229</v>
      </c>
      <c r="AQ107" s="1"/>
      <c r="AR107" s="1"/>
      <c r="AS107" s="1"/>
    </row>
    <row r="108" spans="1:45" customFormat="1" ht="12.75" x14ac:dyDescent="0.2">
      <c r="A108" s="1" t="s">
        <v>203</v>
      </c>
      <c r="B108" s="1" t="s">
        <v>204</v>
      </c>
      <c r="C108" s="23">
        <v>0</v>
      </c>
      <c r="D108" s="23">
        <v>0</v>
      </c>
      <c r="E108" s="23">
        <v>0.57650000000000001</v>
      </c>
      <c r="F108" s="23">
        <v>3.1011700000000002</v>
      </c>
      <c r="G108" s="23">
        <v>0</v>
      </c>
      <c r="H108" s="23">
        <v>0</v>
      </c>
      <c r="I108" s="23">
        <v>0.79910999999999999</v>
      </c>
      <c r="J108" s="23">
        <v>18.486190000000001</v>
      </c>
      <c r="K108" s="23">
        <v>6.0000000000000001E-3</v>
      </c>
      <c r="L108" s="23">
        <v>8.9160000000000003E-2</v>
      </c>
      <c r="M108" s="23">
        <v>0.14768000000000001</v>
      </c>
      <c r="N108" s="23">
        <v>4.3188399999999998</v>
      </c>
      <c r="O108" s="23">
        <v>0</v>
      </c>
      <c r="P108" s="23">
        <v>0</v>
      </c>
      <c r="Q108" s="23">
        <v>0.27899000000000002</v>
      </c>
      <c r="R108" s="23">
        <v>1.7884599999999999</v>
      </c>
      <c r="S108" s="23">
        <v>0</v>
      </c>
      <c r="T108" s="23">
        <v>0</v>
      </c>
      <c r="U108" s="23">
        <v>0.11916</v>
      </c>
      <c r="V108" s="23">
        <v>1.0707199999999999</v>
      </c>
      <c r="W108" s="29">
        <v>0</v>
      </c>
      <c r="X108" s="29">
        <v>0</v>
      </c>
      <c r="Y108" s="29">
        <v>0.12074</v>
      </c>
      <c r="Z108" s="29">
        <v>1.1186799999999999</v>
      </c>
      <c r="AA108" s="23"/>
      <c r="AB108" s="23"/>
      <c r="AC108" s="23">
        <v>2.5565199999999999</v>
      </c>
      <c r="AD108" s="23">
        <v>8.8075799999999997</v>
      </c>
      <c r="AE108" s="23">
        <v>0</v>
      </c>
      <c r="AF108" s="23">
        <v>0</v>
      </c>
      <c r="AG108" s="23">
        <v>0.53683999999999998</v>
      </c>
      <c r="AH108" s="23">
        <v>3.0531899999999998</v>
      </c>
      <c r="AI108" s="23">
        <v>0</v>
      </c>
      <c r="AJ108" s="23">
        <v>0</v>
      </c>
      <c r="AK108" s="23">
        <v>0.14741000000000001</v>
      </c>
      <c r="AL108" s="23">
        <v>0.48715000000000003</v>
      </c>
      <c r="AM108" s="23">
        <v>0</v>
      </c>
      <c r="AN108" s="23">
        <v>0</v>
      </c>
      <c r="AO108" s="23">
        <v>2.3338199999999998</v>
      </c>
      <c r="AP108" s="23">
        <v>2.4889000000000001</v>
      </c>
      <c r="AQ108" s="1"/>
      <c r="AR108" s="1"/>
      <c r="AS108" s="1"/>
    </row>
    <row r="109" spans="1:45" customFormat="1" ht="12.75" x14ac:dyDescent="0.2">
      <c r="A109" s="1" t="s">
        <v>205</v>
      </c>
      <c r="B109" s="1" t="s">
        <v>206</v>
      </c>
      <c r="C109" s="23">
        <v>0</v>
      </c>
      <c r="D109" s="23">
        <v>0</v>
      </c>
      <c r="E109" s="23">
        <v>1035.0250000000001</v>
      </c>
      <c r="F109" s="23">
        <v>2586.33572</v>
      </c>
      <c r="G109" s="23">
        <v>0</v>
      </c>
      <c r="H109" s="23">
        <v>0</v>
      </c>
      <c r="I109" s="23">
        <v>943.38</v>
      </c>
      <c r="J109" s="23">
        <v>1928.6586</v>
      </c>
      <c r="K109" s="23">
        <v>0</v>
      </c>
      <c r="L109" s="23">
        <v>0</v>
      </c>
      <c r="M109" s="23">
        <v>1260.51</v>
      </c>
      <c r="N109" s="23">
        <v>2811.8509899999999</v>
      </c>
      <c r="O109" s="23">
        <v>0</v>
      </c>
      <c r="P109" s="23">
        <v>0</v>
      </c>
      <c r="Q109" s="23">
        <v>407.13099999999997</v>
      </c>
      <c r="R109" s="23">
        <v>903.10510999999997</v>
      </c>
      <c r="S109" s="23">
        <v>0</v>
      </c>
      <c r="T109" s="23">
        <v>0</v>
      </c>
      <c r="U109" s="23">
        <v>405</v>
      </c>
      <c r="V109" s="23">
        <v>815.17499999999995</v>
      </c>
      <c r="W109" s="29">
        <v>0</v>
      </c>
      <c r="X109" s="29">
        <v>0</v>
      </c>
      <c r="Y109" s="29">
        <v>1.9059999999999999</v>
      </c>
      <c r="Z109" s="29">
        <v>8.4620200000000008</v>
      </c>
      <c r="AA109" s="23"/>
      <c r="AB109" s="23"/>
      <c r="AC109" s="23">
        <v>0.95799999999999996</v>
      </c>
      <c r="AD109" s="23">
        <v>3.36768</v>
      </c>
      <c r="AE109" s="23">
        <v>0</v>
      </c>
      <c r="AF109" s="23">
        <v>0</v>
      </c>
      <c r="AG109" s="23">
        <v>5.6000000000000001E-2</v>
      </c>
      <c r="AH109" s="23">
        <v>0.34599999999999997</v>
      </c>
      <c r="AI109" s="23">
        <v>0</v>
      </c>
      <c r="AJ109" s="23">
        <v>0</v>
      </c>
      <c r="AK109" s="23">
        <v>5.6000000000000001E-2</v>
      </c>
      <c r="AL109" s="23">
        <v>0.34599999999999997</v>
      </c>
      <c r="AM109" s="23" t="s">
        <v>229</v>
      </c>
      <c r="AN109" s="23" t="s">
        <v>229</v>
      </c>
      <c r="AO109" s="23" t="s">
        <v>229</v>
      </c>
      <c r="AP109" s="23" t="s">
        <v>229</v>
      </c>
      <c r="AQ109" s="1"/>
      <c r="AR109" s="1"/>
      <c r="AS109" s="1"/>
    </row>
    <row r="110" spans="1:45" customFormat="1" ht="12.75" x14ac:dyDescent="0.2">
      <c r="A110" s="1" t="s">
        <v>207</v>
      </c>
      <c r="B110" s="1" t="s">
        <v>208</v>
      </c>
      <c r="C110" s="23">
        <v>0</v>
      </c>
      <c r="D110" s="23">
        <v>0</v>
      </c>
      <c r="E110" s="23">
        <v>176.52680000000001</v>
      </c>
      <c r="F110" s="23">
        <v>156.94457</v>
      </c>
      <c r="G110" s="23">
        <v>0</v>
      </c>
      <c r="H110" s="23">
        <v>0</v>
      </c>
      <c r="I110" s="23">
        <v>215.88220000000001</v>
      </c>
      <c r="J110" s="23">
        <v>180.03588999999999</v>
      </c>
      <c r="K110" s="23">
        <v>0</v>
      </c>
      <c r="L110" s="23">
        <v>0</v>
      </c>
      <c r="M110" s="23">
        <v>94.386610000000005</v>
      </c>
      <c r="N110" s="23">
        <v>108.81666</v>
      </c>
      <c r="O110" s="23">
        <v>0</v>
      </c>
      <c r="P110" s="23">
        <v>0</v>
      </c>
      <c r="Q110" s="23">
        <v>137.00909999999999</v>
      </c>
      <c r="R110" s="23">
        <v>114.26873000000001</v>
      </c>
      <c r="S110" s="23">
        <v>0</v>
      </c>
      <c r="T110" s="23">
        <v>0</v>
      </c>
      <c r="U110" s="23">
        <v>145.99025</v>
      </c>
      <c r="V110" s="23">
        <v>118.63999</v>
      </c>
      <c r="W110" s="29">
        <v>0</v>
      </c>
      <c r="X110" s="29">
        <v>0</v>
      </c>
      <c r="Y110" s="29">
        <v>123.94110999999999</v>
      </c>
      <c r="Z110" s="29">
        <v>93.007919999999999</v>
      </c>
      <c r="AA110" s="23"/>
      <c r="AB110" s="23"/>
      <c r="AC110" s="23">
        <v>24.947710000000001</v>
      </c>
      <c r="AD110" s="23">
        <v>20.384550000000001</v>
      </c>
      <c r="AE110" s="23">
        <v>0</v>
      </c>
      <c r="AF110" s="23">
        <v>0</v>
      </c>
      <c r="AG110" s="23">
        <v>46.196249999999999</v>
      </c>
      <c r="AH110" s="23">
        <v>35.988750000000003</v>
      </c>
      <c r="AI110" s="23">
        <v>0</v>
      </c>
      <c r="AJ110" s="23">
        <v>0</v>
      </c>
      <c r="AK110" s="23">
        <v>20.477049999999998</v>
      </c>
      <c r="AL110" s="23">
        <v>13.84829</v>
      </c>
      <c r="AM110" s="23">
        <v>0</v>
      </c>
      <c r="AN110" s="23">
        <v>0</v>
      </c>
      <c r="AO110" s="23">
        <v>1.90533</v>
      </c>
      <c r="AP110" s="23">
        <v>2.4055</v>
      </c>
      <c r="AQ110" s="1"/>
      <c r="AR110" s="1"/>
      <c r="AS110" s="1"/>
    </row>
    <row r="111" spans="1:45" customFormat="1" ht="12.75" x14ac:dyDescent="0.2">
      <c r="A111" s="1" t="s">
        <v>209</v>
      </c>
      <c r="B111" s="1" t="s">
        <v>210</v>
      </c>
      <c r="C111" s="23" t="s">
        <v>229</v>
      </c>
      <c r="D111" s="23" t="s">
        <v>229</v>
      </c>
      <c r="E111" s="23" t="s">
        <v>229</v>
      </c>
      <c r="F111" s="23" t="s">
        <v>229</v>
      </c>
      <c r="G111" s="23" t="s">
        <v>229</v>
      </c>
      <c r="H111" s="23" t="s">
        <v>229</v>
      </c>
      <c r="I111" s="23" t="s">
        <v>229</v>
      </c>
      <c r="J111" s="23" t="s">
        <v>229</v>
      </c>
      <c r="K111" s="23">
        <v>289.99059999999997</v>
      </c>
      <c r="L111" s="23">
        <v>251.87783999999999</v>
      </c>
      <c r="M111" s="23">
        <v>0</v>
      </c>
      <c r="N111" s="23">
        <v>0</v>
      </c>
      <c r="O111" s="23">
        <v>564.88</v>
      </c>
      <c r="P111" s="23">
        <v>266.33330000000001</v>
      </c>
      <c r="Q111" s="23">
        <v>1.57</v>
      </c>
      <c r="R111" s="23">
        <v>1.3140000000000001</v>
      </c>
      <c r="S111" s="23">
        <v>376.28</v>
      </c>
      <c r="T111" s="23">
        <v>65.808210000000003</v>
      </c>
      <c r="U111" s="23">
        <v>34.049999999999997</v>
      </c>
      <c r="V111" s="23">
        <v>1.0464</v>
      </c>
      <c r="W111" s="29">
        <v>379.1</v>
      </c>
      <c r="X111" s="29">
        <v>39.362000000000002</v>
      </c>
      <c r="Y111" s="29">
        <v>0</v>
      </c>
      <c r="Z111" s="29">
        <v>0</v>
      </c>
      <c r="AA111" s="23">
        <v>280.77999999999997</v>
      </c>
      <c r="AB111" s="23">
        <v>61.89114</v>
      </c>
      <c r="AC111" s="23"/>
      <c r="AD111" s="23"/>
      <c r="AE111" s="23">
        <v>588.60599999999999</v>
      </c>
      <c r="AF111" s="23">
        <v>132.97570999999999</v>
      </c>
      <c r="AG111" s="23">
        <v>0</v>
      </c>
      <c r="AH111" s="23">
        <v>0</v>
      </c>
      <c r="AI111" s="23">
        <v>2</v>
      </c>
      <c r="AJ111" s="23">
        <v>0.13994999999999999</v>
      </c>
      <c r="AK111" s="23">
        <v>0</v>
      </c>
      <c r="AL111" s="23">
        <v>0</v>
      </c>
      <c r="AM111" s="23">
        <v>103.988</v>
      </c>
      <c r="AN111" s="23">
        <v>13.4656</v>
      </c>
      <c r="AO111" s="23">
        <v>0</v>
      </c>
      <c r="AP111" s="23">
        <v>0</v>
      </c>
      <c r="AQ111" s="1"/>
      <c r="AR111" s="1"/>
      <c r="AS111" s="1"/>
    </row>
    <row r="112" spans="1:45" customFormat="1" ht="12.75" x14ac:dyDescent="0.2">
      <c r="A112" s="1" t="s">
        <v>211</v>
      </c>
      <c r="B112" s="1" t="s">
        <v>212</v>
      </c>
      <c r="C112" s="23" t="s">
        <v>229</v>
      </c>
      <c r="D112" s="23" t="s">
        <v>229</v>
      </c>
      <c r="E112" s="23" t="s">
        <v>229</v>
      </c>
      <c r="F112" s="23" t="s">
        <v>229</v>
      </c>
      <c r="G112" s="23" t="s">
        <v>229</v>
      </c>
      <c r="H112" s="23" t="s">
        <v>229</v>
      </c>
      <c r="I112" s="23" t="s">
        <v>229</v>
      </c>
      <c r="J112" s="23" t="s">
        <v>229</v>
      </c>
      <c r="K112" s="23" t="s">
        <v>229</v>
      </c>
      <c r="L112" s="23" t="s">
        <v>229</v>
      </c>
      <c r="M112" s="23" t="s">
        <v>229</v>
      </c>
      <c r="N112" s="23" t="s">
        <v>229</v>
      </c>
      <c r="O112" s="23" t="s">
        <v>229</v>
      </c>
      <c r="P112" s="23" t="s">
        <v>229</v>
      </c>
      <c r="Q112" s="23" t="s">
        <v>229</v>
      </c>
      <c r="R112" s="23" t="s">
        <v>229</v>
      </c>
      <c r="S112" s="23" t="s">
        <v>229</v>
      </c>
      <c r="T112" s="23" t="s">
        <v>229</v>
      </c>
      <c r="U112" s="23" t="s">
        <v>229</v>
      </c>
      <c r="V112" s="23" t="s">
        <v>229</v>
      </c>
      <c r="W112" s="29" t="s">
        <v>229</v>
      </c>
      <c r="X112" s="29" t="s">
        <v>229</v>
      </c>
      <c r="Y112" s="29" t="s">
        <v>229</v>
      </c>
      <c r="Z112" s="29" t="s">
        <v>229</v>
      </c>
      <c r="AA112" s="23"/>
      <c r="AB112" s="23"/>
      <c r="AC112" s="23"/>
      <c r="AD112" s="23"/>
      <c r="AE112" s="23" t="s">
        <v>229</v>
      </c>
      <c r="AF112" s="23" t="s">
        <v>229</v>
      </c>
      <c r="AG112" s="23" t="s">
        <v>229</v>
      </c>
      <c r="AH112" s="23" t="s">
        <v>229</v>
      </c>
      <c r="AI112" s="23" t="s">
        <v>229</v>
      </c>
      <c r="AJ112" s="23" t="s">
        <v>229</v>
      </c>
      <c r="AK112" s="23" t="s">
        <v>229</v>
      </c>
      <c r="AL112" s="23" t="s">
        <v>229</v>
      </c>
      <c r="AM112" s="23" t="s">
        <v>229</v>
      </c>
      <c r="AN112" s="23" t="s">
        <v>229</v>
      </c>
      <c r="AO112" s="23" t="s">
        <v>229</v>
      </c>
      <c r="AP112" s="23" t="s">
        <v>229</v>
      </c>
      <c r="AQ112" s="1"/>
      <c r="AR112" s="1"/>
      <c r="AS112" s="1"/>
    </row>
    <row r="113" spans="1:45" customFormat="1" ht="12.75" x14ac:dyDescent="0.2">
      <c r="A113" s="1" t="s">
        <v>213</v>
      </c>
      <c r="B113" s="1" t="s">
        <v>214</v>
      </c>
      <c r="C113" s="23" t="s">
        <v>229</v>
      </c>
      <c r="D113" s="23" t="s">
        <v>229</v>
      </c>
      <c r="E113" s="23" t="s">
        <v>229</v>
      </c>
      <c r="F113" s="23" t="s">
        <v>229</v>
      </c>
      <c r="G113" s="23" t="s">
        <v>229</v>
      </c>
      <c r="H113" s="23" t="s">
        <v>229</v>
      </c>
      <c r="I113" s="23" t="s">
        <v>229</v>
      </c>
      <c r="J113" s="23" t="s">
        <v>229</v>
      </c>
      <c r="K113" s="23">
        <v>0</v>
      </c>
      <c r="L113" s="23">
        <v>0</v>
      </c>
      <c r="M113" s="23">
        <v>0.98099999999999998</v>
      </c>
      <c r="N113" s="23">
        <v>0.61099999999999999</v>
      </c>
      <c r="O113" s="23">
        <v>0</v>
      </c>
      <c r="P113" s="23">
        <v>0</v>
      </c>
      <c r="Q113" s="23">
        <v>5.117</v>
      </c>
      <c r="R113" s="23">
        <v>2.1110000000000002</v>
      </c>
      <c r="S113" s="23" t="s">
        <v>229</v>
      </c>
      <c r="T113" s="23" t="s">
        <v>229</v>
      </c>
      <c r="U113" s="23" t="s">
        <v>229</v>
      </c>
      <c r="V113" s="23" t="s">
        <v>229</v>
      </c>
      <c r="W113" s="29" t="s">
        <v>229</v>
      </c>
      <c r="X113" s="29" t="s">
        <v>229</v>
      </c>
      <c r="Y113" s="29" t="s">
        <v>229</v>
      </c>
      <c r="Z113" s="29" t="s">
        <v>229</v>
      </c>
      <c r="AA113" s="23"/>
      <c r="AB113" s="23"/>
      <c r="AC113" s="23"/>
      <c r="AD113" s="23"/>
      <c r="AE113" s="23" t="s">
        <v>229</v>
      </c>
      <c r="AF113" s="23" t="s">
        <v>229</v>
      </c>
      <c r="AG113" s="23" t="s">
        <v>229</v>
      </c>
      <c r="AH113" s="23" t="s">
        <v>229</v>
      </c>
      <c r="AI113" s="23" t="s">
        <v>229</v>
      </c>
      <c r="AJ113" s="23" t="s">
        <v>229</v>
      </c>
      <c r="AK113" s="23" t="s">
        <v>229</v>
      </c>
      <c r="AL113" s="23" t="s">
        <v>229</v>
      </c>
      <c r="AM113" s="23" t="s">
        <v>229</v>
      </c>
      <c r="AN113" s="23" t="s">
        <v>229</v>
      </c>
      <c r="AO113" s="23" t="s">
        <v>229</v>
      </c>
      <c r="AP113" s="23" t="s">
        <v>229</v>
      </c>
      <c r="AQ113" s="1"/>
      <c r="AR113" s="1"/>
      <c r="AS113" s="1"/>
    </row>
    <row r="114" spans="1:45" customFormat="1" ht="12.75" x14ac:dyDescent="0.2">
      <c r="A114" s="1" t="s">
        <v>215</v>
      </c>
      <c r="B114" s="1" t="s">
        <v>216</v>
      </c>
      <c r="C114" s="23" t="s">
        <v>229</v>
      </c>
      <c r="D114" s="23" t="s">
        <v>229</v>
      </c>
      <c r="E114" s="23" t="s">
        <v>229</v>
      </c>
      <c r="F114" s="23" t="s">
        <v>229</v>
      </c>
      <c r="G114" s="23" t="s">
        <v>229</v>
      </c>
      <c r="H114" s="23" t="s">
        <v>229</v>
      </c>
      <c r="I114" s="23" t="s">
        <v>229</v>
      </c>
      <c r="J114" s="23" t="s">
        <v>229</v>
      </c>
      <c r="K114" s="23" t="s">
        <v>229</v>
      </c>
      <c r="L114" s="23" t="s">
        <v>229</v>
      </c>
      <c r="M114" s="23" t="s">
        <v>229</v>
      </c>
      <c r="N114" s="23" t="s">
        <v>229</v>
      </c>
      <c r="O114" s="23" t="s">
        <v>229</v>
      </c>
      <c r="P114" s="23" t="s">
        <v>229</v>
      </c>
      <c r="Q114" s="23" t="s">
        <v>229</v>
      </c>
      <c r="R114" s="23" t="s">
        <v>229</v>
      </c>
      <c r="S114" s="23" t="s">
        <v>229</v>
      </c>
      <c r="T114" s="23" t="s">
        <v>229</v>
      </c>
      <c r="U114" s="23" t="s">
        <v>229</v>
      </c>
      <c r="V114" s="23" t="s">
        <v>229</v>
      </c>
      <c r="W114" s="29" t="s">
        <v>229</v>
      </c>
      <c r="X114" s="29" t="s">
        <v>229</v>
      </c>
      <c r="Y114" s="29" t="s">
        <v>229</v>
      </c>
      <c r="Z114" s="29" t="s">
        <v>229</v>
      </c>
      <c r="AA114" s="23"/>
      <c r="AB114" s="23"/>
      <c r="AC114" s="23">
        <v>6.0000000000000001E-3</v>
      </c>
      <c r="AD114" s="23">
        <v>4.9950000000000001E-2</v>
      </c>
      <c r="AE114" s="23" t="s">
        <v>229</v>
      </c>
      <c r="AF114" s="23" t="s">
        <v>229</v>
      </c>
      <c r="AG114" s="23" t="s">
        <v>229</v>
      </c>
      <c r="AH114" s="23" t="s">
        <v>229</v>
      </c>
      <c r="AI114" s="23" t="s">
        <v>229</v>
      </c>
      <c r="AJ114" s="23" t="s">
        <v>229</v>
      </c>
      <c r="AK114" s="23" t="s">
        <v>229</v>
      </c>
      <c r="AL114" s="23" t="s">
        <v>229</v>
      </c>
      <c r="AM114" s="23" t="s">
        <v>229</v>
      </c>
      <c r="AN114" s="23" t="s">
        <v>229</v>
      </c>
      <c r="AO114" s="23" t="s">
        <v>229</v>
      </c>
      <c r="AP114" s="23" t="s">
        <v>229</v>
      </c>
      <c r="AQ114" s="1"/>
      <c r="AR114" s="1"/>
      <c r="AS114" s="1"/>
    </row>
    <row r="115" spans="1:45" customFormat="1" ht="12.75" x14ac:dyDescent="0.2">
      <c r="A115" s="1" t="s">
        <v>217</v>
      </c>
      <c r="B115" s="1" t="s">
        <v>218</v>
      </c>
      <c r="C115" s="23" t="s">
        <v>229</v>
      </c>
      <c r="D115" s="23" t="s">
        <v>229</v>
      </c>
      <c r="E115" s="23" t="s">
        <v>229</v>
      </c>
      <c r="F115" s="23" t="s">
        <v>229</v>
      </c>
      <c r="G115" s="23" t="s">
        <v>229</v>
      </c>
      <c r="H115" s="23" t="s">
        <v>229</v>
      </c>
      <c r="I115" s="23" t="s">
        <v>229</v>
      </c>
      <c r="J115" s="23" t="s">
        <v>229</v>
      </c>
      <c r="K115" s="23" t="s">
        <v>229</v>
      </c>
      <c r="L115" s="23" t="s">
        <v>229</v>
      </c>
      <c r="M115" s="23" t="s">
        <v>229</v>
      </c>
      <c r="N115" s="23" t="s">
        <v>229</v>
      </c>
      <c r="O115" s="23" t="s">
        <v>229</v>
      </c>
      <c r="P115" s="23" t="s">
        <v>229</v>
      </c>
      <c r="Q115" s="23" t="s">
        <v>229</v>
      </c>
      <c r="R115" s="23" t="s">
        <v>229</v>
      </c>
      <c r="S115" s="23" t="s">
        <v>229</v>
      </c>
      <c r="T115" s="23" t="s">
        <v>229</v>
      </c>
      <c r="U115" s="23" t="s">
        <v>229</v>
      </c>
      <c r="V115" s="23" t="s">
        <v>229</v>
      </c>
      <c r="W115" s="29" t="s">
        <v>229</v>
      </c>
      <c r="X115" s="29" t="s">
        <v>229</v>
      </c>
      <c r="Y115" s="29" t="s">
        <v>229</v>
      </c>
      <c r="Z115" s="29" t="s">
        <v>229</v>
      </c>
      <c r="AA115" s="23"/>
      <c r="AB115" s="23"/>
      <c r="AC115" s="23"/>
      <c r="AD115" s="23"/>
      <c r="AE115" s="23" t="s">
        <v>229</v>
      </c>
      <c r="AF115" s="23" t="s">
        <v>229</v>
      </c>
      <c r="AG115" s="23" t="s">
        <v>229</v>
      </c>
      <c r="AH115" s="23" t="s">
        <v>229</v>
      </c>
      <c r="AI115" s="23" t="s">
        <v>229</v>
      </c>
      <c r="AJ115" s="23" t="s">
        <v>229</v>
      </c>
      <c r="AK115" s="23" t="s">
        <v>229</v>
      </c>
      <c r="AL115" s="23" t="s">
        <v>229</v>
      </c>
      <c r="AM115" s="23" t="s">
        <v>229</v>
      </c>
      <c r="AN115" s="23" t="s">
        <v>229</v>
      </c>
      <c r="AO115" s="23" t="s">
        <v>229</v>
      </c>
      <c r="AP115" s="23" t="s">
        <v>229</v>
      </c>
      <c r="AQ115" s="1"/>
      <c r="AR115" s="1"/>
      <c r="AS115" s="1"/>
    </row>
    <row r="116" spans="1:45" customFormat="1" ht="12.75" x14ac:dyDescent="0.2">
      <c r="A116" s="1" t="s">
        <v>219</v>
      </c>
      <c r="B116" s="1" t="s">
        <v>220</v>
      </c>
      <c r="C116" s="23" t="s">
        <v>229</v>
      </c>
      <c r="D116" s="23" t="s">
        <v>229</v>
      </c>
      <c r="E116" s="23" t="s">
        <v>229</v>
      </c>
      <c r="F116" s="23" t="s">
        <v>229</v>
      </c>
      <c r="G116" s="23" t="s">
        <v>229</v>
      </c>
      <c r="H116" s="23" t="s">
        <v>229</v>
      </c>
      <c r="I116" s="23" t="s">
        <v>229</v>
      </c>
      <c r="J116" s="23" t="s">
        <v>229</v>
      </c>
      <c r="K116" s="23" t="s">
        <v>229</v>
      </c>
      <c r="L116" s="23" t="s">
        <v>229</v>
      </c>
      <c r="M116" s="23" t="s">
        <v>229</v>
      </c>
      <c r="N116" s="23" t="s">
        <v>229</v>
      </c>
      <c r="O116" s="23" t="s">
        <v>229</v>
      </c>
      <c r="P116" s="23" t="s">
        <v>229</v>
      </c>
      <c r="Q116" s="23" t="s">
        <v>229</v>
      </c>
      <c r="R116" s="23" t="s">
        <v>229</v>
      </c>
      <c r="S116" s="23" t="s">
        <v>229</v>
      </c>
      <c r="T116" s="23" t="s">
        <v>229</v>
      </c>
      <c r="U116" s="23" t="s">
        <v>229</v>
      </c>
      <c r="V116" s="23" t="s">
        <v>229</v>
      </c>
      <c r="W116" s="29" t="s">
        <v>229</v>
      </c>
      <c r="X116" s="29" t="s">
        <v>229</v>
      </c>
      <c r="Y116" s="29" t="s">
        <v>229</v>
      </c>
      <c r="Z116" s="29" t="s">
        <v>229</v>
      </c>
      <c r="AA116" s="23"/>
      <c r="AB116" s="23"/>
      <c r="AC116" s="23"/>
      <c r="AD116" s="23"/>
      <c r="AE116" s="23" t="s">
        <v>229</v>
      </c>
      <c r="AF116" s="23" t="s">
        <v>229</v>
      </c>
      <c r="AG116" s="23" t="s">
        <v>229</v>
      </c>
      <c r="AH116" s="23" t="s">
        <v>229</v>
      </c>
      <c r="AI116" s="23" t="s">
        <v>229</v>
      </c>
      <c r="AJ116" s="23" t="s">
        <v>229</v>
      </c>
      <c r="AK116" s="23" t="s">
        <v>229</v>
      </c>
      <c r="AL116" s="23" t="s">
        <v>229</v>
      </c>
      <c r="AM116" s="23" t="s">
        <v>229</v>
      </c>
      <c r="AN116" s="23" t="s">
        <v>229</v>
      </c>
      <c r="AO116" s="23" t="s">
        <v>229</v>
      </c>
      <c r="AP116" s="23" t="s">
        <v>229</v>
      </c>
      <c r="AQ116" s="1"/>
      <c r="AR116" s="1"/>
      <c r="AS116" s="1"/>
    </row>
    <row r="117" spans="1:45" customFormat="1" ht="12.75" x14ac:dyDescent="0.2">
      <c r="A117" s="1" t="s">
        <v>221</v>
      </c>
      <c r="B117" s="1" t="s">
        <v>222</v>
      </c>
      <c r="C117" s="23" t="s">
        <v>229</v>
      </c>
      <c r="D117" s="23" t="s">
        <v>229</v>
      </c>
      <c r="E117" s="23" t="s">
        <v>229</v>
      </c>
      <c r="F117" s="23" t="s">
        <v>229</v>
      </c>
      <c r="G117" s="23" t="s">
        <v>229</v>
      </c>
      <c r="H117" s="23" t="s">
        <v>229</v>
      </c>
      <c r="I117" s="23" t="s">
        <v>229</v>
      </c>
      <c r="J117" s="23" t="s">
        <v>229</v>
      </c>
      <c r="K117" s="23" t="s">
        <v>229</v>
      </c>
      <c r="L117" s="23" t="s">
        <v>229</v>
      </c>
      <c r="M117" s="23" t="s">
        <v>229</v>
      </c>
      <c r="N117" s="23" t="s">
        <v>229</v>
      </c>
      <c r="O117" s="23" t="s">
        <v>229</v>
      </c>
      <c r="P117" s="23" t="s">
        <v>229</v>
      </c>
      <c r="Q117" s="23" t="s">
        <v>229</v>
      </c>
      <c r="R117" s="23" t="s">
        <v>229</v>
      </c>
      <c r="S117" s="23" t="s">
        <v>229</v>
      </c>
      <c r="T117" s="23" t="s">
        <v>229</v>
      </c>
      <c r="U117" s="23" t="s">
        <v>229</v>
      </c>
      <c r="V117" s="23" t="s">
        <v>229</v>
      </c>
      <c r="W117" s="29" t="s">
        <v>229</v>
      </c>
      <c r="X117" s="29" t="s">
        <v>229</v>
      </c>
      <c r="Y117" s="29" t="s">
        <v>229</v>
      </c>
      <c r="Z117" s="29" t="s">
        <v>229</v>
      </c>
      <c r="AA117" s="23"/>
      <c r="AB117" s="23"/>
      <c r="AC117" s="23"/>
      <c r="AD117" s="23"/>
      <c r="AE117" s="23" t="s">
        <v>229</v>
      </c>
      <c r="AF117" s="23" t="s">
        <v>229</v>
      </c>
      <c r="AG117" s="23" t="s">
        <v>229</v>
      </c>
      <c r="AH117" s="23" t="s">
        <v>229</v>
      </c>
      <c r="AI117" s="23" t="s">
        <v>229</v>
      </c>
      <c r="AJ117" s="23" t="s">
        <v>229</v>
      </c>
      <c r="AK117" s="23" t="s">
        <v>229</v>
      </c>
      <c r="AL117" s="23" t="s">
        <v>229</v>
      </c>
      <c r="AM117" s="23" t="s">
        <v>229</v>
      </c>
      <c r="AN117" s="23" t="s">
        <v>229</v>
      </c>
      <c r="AO117" s="23" t="s">
        <v>229</v>
      </c>
      <c r="AP117" s="23" t="s">
        <v>229</v>
      </c>
      <c r="AQ117" s="1"/>
      <c r="AR117" s="1"/>
      <c r="AS117" s="1"/>
    </row>
    <row r="118" spans="1:45" customFormat="1" ht="12.75" x14ac:dyDescent="0.2">
      <c r="A118" s="1" t="s">
        <v>223</v>
      </c>
      <c r="B118" s="1" t="s">
        <v>224</v>
      </c>
      <c r="C118" s="23" t="s">
        <v>229</v>
      </c>
      <c r="D118" s="23" t="s">
        <v>229</v>
      </c>
      <c r="E118" s="23" t="s">
        <v>229</v>
      </c>
      <c r="F118" s="23" t="s">
        <v>229</v>
      </c>
      <c r="G118" s="23" t="s">
        <v>229</v>
      </c>
      <c r="H118" s="23" t="s">
        <v>229</v>
      </c>
      <c r="I118" s="23" t="s">
        <v>229</v>
      </c>
      <c r="J118" s="23" t="s">
        <v>229</v>
      </c>
      <c r="K118" s="23" t="s">
        <v>229</v>
      </c>
      <c r="L118" s="23" t="s">
        <v>229</v>
      </c>
      <c r="M118" s="23" t="s">
        <v>229</v>
      </c>
      <c r="N118" s="23" t="s">
        <v>229</v>
      </c>
      <c r="O118" s="23" t="s">
        <v>229</v>
      </c>
      <c r="P118" s="23" t="s">
        <v>229</v>
      </c>
      <c r="Q118" s="23" t="s">
        <v>229</v>
      </c>
      <c r="R118" s="23" t="s">
        <v>229</v>
      </c>
      <c r="S118" s="23" t="s">
        <v>229</v>
      </c>
      <c r="T118" s="23" t="s">
        <v>229</v>
      </c>
      <c r="U118" s="23" t="s">
        <v>229</v>
      </c>
      <c r="V118" s="23" t="s">
        <v>229</v>
      </c>
      <c r="W118" s="29" t="s">
        <v>229</v>
      </c>
      <c r="X118" s="29" t="s">
        <v>229</v>
      </c>
      <c r="Y118" s="29" t="s">
        <v>229</v>
      </c>
      <c r="Z118" s="29" t="s">
        <v>229</v>
      </c>
      <c r="AA118" s="23"/>
      <c r="AB118" s="23"/>
      <c r="AC118" s="23"/>
      <c r="AD118" s="23"/>
      <c r="AE118" s="23" t="s">
        <v>229</v>
      </c>
      <c r="AF118" s="23" t="s">
        <v>229</v>
      </c>
      <c r="AG118" s="23" t="s">
        <v>229</v>
      </c>
      <c r="AH118" s="23" t="s">
        <v>229</v>
      </c>
      <c r="AI118" s="23" t="s">
        <v>229</v>
      </c>
      <c r="AJ118" s="23" t="s">
        <v>229</v>
      </c>
      <c r="AK118" s="23" t="s">
        <v>229</v>
      </c>
      <c r="AL118" s="23" t="s">
        <v>229</v>
      </c>
      <c r="AM118" s="23" t="s">
        <v>229</v>
      </c>
      <c r="AN118" s="23" t="s">
        <v>229</v>
      </c>
      <c r="AO118" s="23" t="s">
        <v>229</v>
      </c>
      <c r="AP118" s="23" t="s">
        <v>229</v>
      </c>
      <c r="AQ118" s="1"/>
      <c r="AR118" s="1"/>
      <c r="AS118" s="1"/>
    </row>
    <row r="119" spans="1:45" customFormat="1" ht="12.75" x14ac:dyDescent="0.2">
      <c r="A119" s="1" t="s">
        <v>225</v>
      </c>
      <c r="B119" s="1" t="s">
        <v>226</v>
      </c>
      <c r="C119" s="23" t="s">
        <v>229</v>
      </c>
      <c r="D119" s="23" t="s">
        <v>229</v>
      </c>
      <c r="E119" s="23" t="s">
        <v>229</v>
      </c>
      <c r="F119" s="23" t="s">
        <v>229</v>
      </c>
      <c r="G119" s="23" t="s">
        <v>229</v>
      </c>
      <c r="H119" s="23" t="s">
        <v>229</v>
      </c>
      <c r="I119" s="23" t="s">
        <v>229</v>
      </c>
      <c r="J119" s="23" t="s">
        <v>229</v>
      </c>
      <c r="K119" s="23" t="s">
        <v>229</v>
      </c>
      <c r="L119" s="23" t="s">
        <v>229</v>
      </c>
      <c r="M119" s="23" t="s">
        <v>229</v>
      </c>
      <c r="N119" s="23" t="s">
        <v>229</v>
      </c>
      <c r="O119" s="23" t="s">
        <v>229</v>
      </c>
      <c r="P119" s="23" t="s">
        <v>229</v>
      </c>
      <c r="Q119" s="23" t="s">
        <v>229</v>
      </c>
      <c r="R119" s="23" t="s">
        <v>229</v>
      </c>
      <c r="S119" s="23" t="s">
        <v>229</v>
      </c>
      <c r="T119" s="23" t="s">
        <v>229</v>
      </c>
      <c r="U119" s="23" t="s">
        <v>229</v>
      </c>
      <c r="V119" s="23" t="s">
        <v>229</v>
      </c>
      <c r="W119" s="29" t="s">
        <v>229</v>
      </c>
      <c r="X119" s="29" t="s">
        <v>229</v>
      </c>
      <c r="Y119" s="29" t="s">
        <v>229</v>
      </c>
      <c r="Z119" s="29" t="s">
        <v>229</v>
      </c>
      <c r="AA119" s="23"/>
      <c r="AB119" s="23"/>
      <c r="AC119" s="23"/>
      <c r="AD119" s="23"/>
      <c r="AE119" s="23" t="s">
        <v>229</v>
      </c>
      <c r="AF119" s="23" t="s">
        <v>229</v>
      </c>
      <c r="AG119" s="23" t="s">
        <v>229</v>
      </c>
      <c r="AH119" s="23" t="s">
        <v>229</v>
      </c>
      <c r="AI119" s="23" t="s">
        <v>229</v>
      </c>
      <c r="AJ119" s="23" t="s">
        <v>229</v>
      </c>
      <c r="AK119" s="23" t="s">
        <v>229</v>
      </c>
      <c r="AL119" s="23" t="s">
        <v>229</v>
      </c>
      <c r="AM119" s="23" t="s">
        <v>229</v>
      </c>
      <c r="AN119" s="23" t="s">
        <v>229</v>
      </c>
      <c r="AO119" s="23" t="s">
        <v>229</v>
      </c>
      <c r="AP119" s="23" t="s">
        <v>229</v>
      </c>
      <c r="AQ119" s="1"/>
      <c r="AR119" s="1"/>
      <c r="AS119" s="1"/>
    </row>
    <row r="120" spans="1:45" customFormat="1" ht="12.75" x14ac:dyDescent="0.2">
      <c r="A120" s="7" t="s">
        <v>227</v>
      </c>
      <c r="B120" s="7" t="s">
        <v>228</v>
      </c>
      <c r="C120" s="9" t="s">
        <v>229</v>
      </c>
      <c r="D120" s="9" t="s">
        <v>229</v>
      </c>
      <c r="E120" s="9" t="s">
        <v>229</v>
      </c>
      <c r="F120" s="9" t="s">
        <v>229</v>
      </c>
      <c r="G120" s="23" t="s">
        <v>229</v>
      </c>
      <c r="H120" s="23" t="s">
        <v>229</v>
      </c>
      <c r="I120" s="23" t="s">
        <v>229</v>
      </c>
      <c r="J120" s="23" t="s">
        <v>229</v>
      </c>
      <c r="K120" s="9" t="s">
        <v>229</v>
      </c>
      <c r="L120" s="9" t="s">
        <v>229</v>
      </c>
      <c r="M120" s="9" t="s">
        <v>229</v>
      </c>
      <c r="N120" s="9" t="s">
        <v>229</v>
      </c>
      <c r="O120" s="9" t="s">
        <v>229</v>
      </c>
      <c r="P120" s="9" t="s">
        <v>229</v>
      </c>
      <c r="Q120" s="9" t="s">
        <v>229</v>
      </c>
      <c r="R120" s="9" t="s">
        <v>229</v>
      </c>
      <c r="S120" s="9" t="s">
        <v>229</v>
      </c>
      <c r="T120" s="9" t="s">
        <v>229</v>
      </c>
      <c r="U120" s="9" t="s">
        <v>229</v>
      </c>
      <c r="V120" s="9" t="s">
        <v>229</v>
      </c>
      <c r="W120" s="30" t="s">
        <v>229</v>
      </c>
      <c r="X120" s="30" t="s">
        <v>229</v>
      </c>
      <c r="Y120" s="30" t="s">
        <v>229</v>
      </c>
      <c r="Z120" s="30" t="s">
        <v>229</v>
      </c>
      <c r="AA120" s="9"/>
      <c r="AB120" s="9"/>
      <c r="AC120" s="9"/>
      <c r="AD120" s="9"/>
      <c r="AE120" s="9" t="s">
        <v>229</v>
      </c>
      <c r="AF120" s="9" t="s">
        <v>229</v>
      </c>
      <c r="AG120" s="9" t="s">
        <v>229</v>
      </c>
      <c r="AH120" s="9" t="s">
        <v>229</v>
      </c>
      <c r="AI120" s="9" t="s">
        <v>229</v>
      </c>
      <c r="AJ120" s="9" t="s">
        <v>229</v>
      </c>
      <c r="AK120" s="9" t="s">
        <v>229</v>
      </c>
      <c r="AL120" s="9" t="s">
        <v>229</v>
      </c>
      <c r="AM120" s="9" t="s">
        <v>229</v>
      </c>
      <c r="AN120" s="9" t="s">
        <v>229</v>
      </c>
      <c r="AO120" s="9" t="s">
        <v>229</v>
      </c>
      <c r="AP120" s="9" t="s">
        <v>229</v>
      </c>
      <c r="AQ120" s="1"/>
      <c r="AR120" s="1"/>
      <c r="AS120" s="1"/>
    </row>
    <row r="121" spans="1:45" x14ac:dyDescent="0.2">
      <c r="A121" s="20"/>
      <c r="B121" s="20"/>
      <c r="C121" s="20"/>
      <c r="D121" s="20"/>
      <c r="E121" s="20"/>
      <c r="F121" s="20"/>
      <c r="G121" s="20"/>
      <c r="H121" s="20"/>
      <c r="I121" s="20"/>
      <c r="J121" s="20"/>
      <c r="K121" s="20"/>
      <c r="L121" s="20"/>
      <c r="M121" s="20"/>
      <c r="N121" s="20"/>
      <c r="O121" s="28"/>
    </row>
    <row r="122" spans="1:45" ht="30.75" customHeight="1" x14ac:dyDescent="0.2">
      <c r="A122" s="78" t="s">
        <v>270</v>
      </c>
      <c r="B122" s="78"/>
    </row>
  </sheetData>
  <mergeCells count="35">
    <mergeCell ref="A1:AQ1"/>
    <mergeCell ref="A2:AQ2"/>
    <mergeCell ref="A122:B122"/>
    <mergeCell ref="E5:F5"/>
    <mergeCell ref="G5:H5"/>
    <mergeCell ref="B4:B6"/>
    <mergeCell ref="C5:D5"/>
    <mergeCell ref="I5:J5"/>
    <mergeCell ref="A4:A6"/>
    <mergeCell ref="C4:F4"/>
    <mergeCell ref="AA4:AD4"/>
    <mergeCell ref="AA5:AB5"/>
    <mergeCell ref="AC5:AD5"/>
    <mergeCell ref="G4:J4"/>
    <mergeCell ref="O4:R4"/>
    <mergeCell ref="S4:V4"/>
    <mergeCell ref="M5:N5"/>
    <mergeCell ref="O5:P5"/>
    <mergeCell ref="K4:N4"/>
    <mergeCell ref="K5:L5"/>
    <mergeCell ref="W5:X5"/>
    <mergeCell ref="W4:Z4"/>
    <mergeCell ref="Q5:R5"/>
    <mergeCell ref="Y5:Z5"/>
    <mergeCell ref="S5:T5"/>
    <mergeCell ref="U5:V5"/>
    <mergeCell ref="AE4:AH4"/>
    <mergeCell ref="AE5:AF5"/>
    <mergeCell ref="AG5:AH5"/>
    <mergeCell ref="AM4:AP4"/>
    <mergeCell ref="AM5:AN5"/>
    <mergeCell ref="AO5:AP5"/>
    <mergeCell ref="AI4:AL4"/>
    <mergeCell ref="AI5:AJ5"/>
    <mergeCell ref="AK5:AL5"/>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2"/>
  <sheetViews>
    <sheetView zoomScaleNormal="100" workbookViewId="0">
      <pane xSplit="2" ySplit="6" topLeftCell="AD92" activePane="bottomRight" state="frozen"/>
      <selection pane="topRight" activeCell="C1" sqref="C1"/>
      <selection pane="bottomLeft" activeCell="A7" sqref="A7"/>
      <selection pane="bottomRight" activeCell="AK122" sqref="AK122"/>
    </sheetView>
  </sheetViews>
  <sheetFormatPr defaultRowHeight="11.25" x14ac:dyDescent="0.2"/>
  <cols>
    <col min="1" max="1" width="7.28515625" style="1" customWidth="1"/>
    <col min="2" max="2" width="38" style="1" customWidth="1"/>
    <col min="3" max="14" width="12.85546875" style="1" customWidth="1"/>
    <col min="15" max="15" width="11.5703125" style="1" customWidth="1"/>
    <col min="16" max="16" width="12.7109375" style="1" customWidth="1"/>
    <col min="17" max="17" width="11.5703125" style="1" customWidth="1"/>
    <col min="18" max="18" width="12.7109375" style="1" customWidth="1"/>
    <col min="19" max="19" width="11.5703125" style="1" customWidth="1"/>
    <col min="20" max="20" width="12.7109375" style="1" customWidth="1"/>
    <col min="21" max="21" width="11.85546875" style="1" customWidth="1"/>
    <col min="22" max="22" width="13.28515625" style="1" customWidth="1"/>
    <col min="23" max="23" width="11.85546875" style="1" customWidth="1"/>
    <col min="24" max="24" width="13.28515625" style="1" customWidth="1"/>
    <col min="25" max="25" width="11.85546875" style="1" customWidth="1"/>
    <col min="26" max="26" width="13.28515625" style="1" customWidth="1"/>
    <col min="27" max="27" width="11.85546875" style="1" customWidth="1"/>
    <col min="28" max="28" width="13.28515625" style="1" customWidth="1"/>
    <col min="29" max="29" width="11.85546875" style="1" customWidth="1"/>
    <col min="30" max="30" width="12.85546875" style="1" customWidth="1"/>
    <col min="31" max="31" width="12.7109375" style="1" customWidth="1"/>
    <col min="32" max="32" width="12.85546875" style="1" customWidth="1"/>
    <col min="33" max="33" width="12.7109375" style="1" customWidth="1"/>
    <col min="34" max="34" width="12.85546875" style="1" customWidth="1"/>
    <col min="35" max="35" width="12.7109375" style="1" customWidth="1"/>
    <col min="36" max="36" width="12.85546875" style="1" customWidth="1"/>
    <col min="37" max="37" width="12.7109375" style="1" customWidth="1"/>
    <col min="38" max="38" width="12.85546875" style="1" customWidth="1"/>
    <col min="39" max="39" width="12.7109375" style="1" customWidth="1"/>
    <col min="40" max="40" width="12.85546875" style="1" customWidth="1"/>
    <col min="41" max="41" width="12.7109375" style="1" customWidth="1"/>
    <col min="42" max="42" width="12.85546875" style="1" customWidth="1"/>
    <col min="43" max="16384" width="9.140625" style="1"/>
  </cols>
  <sheetData>
    <row r="1" spans="1:42" customFormat="1" ht="26.25" customHeight="1" x14ac:dyDescent="0.2">
      <c r="A1" s="77" t="s">
        <v>261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row>
    <row r="2" spans="1:42" s="2" customFormat="1" ht="31.15" customHeight="1" x14ac:dyDescent="0.2">
      <c r="A2" s="77" t="s">
        <v>259</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row>
    <row r="3" spans="1:42" ht="12" x14ac:dyDescent="0.2">
      <c r="A3" s="27"/>
      <c r="B3" s="26"/>
      <c r="C3" s="26"/>
      <c r="D3" s="26"/>
      <c r="E3" s="26"/>
      <c r="F3" s="26"/>
      <c r="G3" s="26"/>
      <c r="H3" s="26"/>
      <c r="I3" s="26"/>
      <c r="J3" s="26"/>
      <c r="K3" s="26"/>
      <c r="L3" s="26"/>
      <c r="M3" s="26"/>
      <c r="N3" s="26"/>
      <c r="O3" s="26"/>
      <c r="P3" s="26"/>
      <c r="Q3" s="26"/>
      <c r="R3" s="26"/>
      <c r="S3" s="26"/>
      <c r="T3" s="26"/>
      <c r="U3" s="26"/>
      <c r="V3" s="26"/>
      <c r="W3" s="26"/>
      <c r="X3" s="26"/>
      <c r="Y3" s="26"/>
      <c r="Z3" s="26"/>
      <c r="AE3" s="26"/>
      <c r="AF3" s="26"/>
      <c r="AG3" s="26"/>
      <c r="AH3" s="26"/>
      <c r="AI3" s="26"/>
      <c r="AJ3" s="26"/>
      <c r="AK3" s="26"/>
      <c r="AL3" s="26"/>
      <c r="AM3" s="26"/>
      <c r="AN3" s="26"/>
      <c r="AO3" s="26"/>
      <c r="AP3" s="26"/>
    </row>
    <row r="4" spans="1:42" s="2" customFormat="1" ht="24.75" customHeight="1" x14ac:dyDescent="0.2">
      <c r="A4" s="79" t="s">
        <v>252</v>
      </c>
      <c r="B4" s="82" t="s">
        <v>263</v>
      </c>
      <c r="C4" s="73">
        <v>2015</v>
      </c>
      <c r="D4" s="73"/>
      <c r="E4" s="73"/>
      <c r="F4" s="73"/>
      <c r="G4" s="73">
        <v>2016</v>
      </c>
      <c r="H4" s="73"/>
      <c r="I4" s="73"/>
      <c r="J4" s="73"/>
      <c r="K4" s="73">
        <v>2017</v>
      </c>
      <c r="L4" s="73"/>
      <c r="M4" s="73"/>
      <c r="N4" s="73"/>
      <c r="O4" s="73">
        <v>2018</v>
      </c>
      <c r="P4" s="73"/>
      <c r="Q4" s="73"/>
      <c r="R4" s="73"/>
      <c r="S4" s="73">
        <v>2019</v>
      </c>
      <c r="T4" s="73"/>
      <c r="U4" s="73"/>
      <c r="V4" s="73"/>
      <c r="W4" s="73">
        <v>2020</v>
      </c>
      <c r="X4" s="73"/>
      <c r="Y4" s="73"/>
      <c r="Z4" s="73"/>
      <c r="AA4" s="73">
        <v>2021</v>
      </c>
      <c r="AB4" s="73"/>
      <c r="AC4" s="73"/>
      <c r="AD4" s="73"/>
      <c r="AE4" s="74" t="s">
        <v>251</v>
      </c>
      <c r="AF4" s="75"/>
      <c r="AG4" s="75"/>
      <c r="AH4" s="76"/>
      <c r="AI4" s="74" t="s">
        <v>267</v>
      </c>
      <c r="AJ4" s="75"/>
      <c r="AK4" s="75"/>
      <c r="AL4" s="76"/>
      <c r="AM4" s="74" t="s">
        <v>268</v>
      </c>
      <c r="AN4" s="75"/>
      <c r="AO4" s="75"/>
      <c r="AP4" s="76"/>
    </row>
    <row r="5" spans="1:42" s="3" customFormat="1" ht="13.15" customHeight="1" x14ac:dyDescent="0.2">
      <c r="A5" s="80"/>
      <c r="B5" s="82"/>
      <c r="C5" s="73" t="s">
        <v>0</v>
      </c>
      <c r="D5" s="73"/>
      <c r="E5" s="73" t="s">
        <v>1</v>
      </c>
      <c r="F5" s="73"/>
      <c r="G5" s="73" t="s">
        <v>0</v>
      </c>
      <c r="H5" s="73"/>
      <c r="I5" s="73" t="s">
        <v>1</v>
      </c>
      <c r="J5" s="73"/>
      <c r="K5" s="73" t="s">
        <v>0</v>
      </c>
      <c r="L5" s="73"/>
      <c r="M5" s="73" t="s">
        <v>1</v>
      </c>
      <c r="N5" s="73"/>
      <c r="O5" s="73" t="s">
        <v>0</v>
      </c>
      <c r="P5" s="73"/>
      <c r="Q5" s="73" t="s">
        <v>1</v>
      </c>
      <c r="R5" s="73"/>
      <c r="S5" s="73" t="s">
        <v>0</v>
      </c>
      <c r="T5" s="73"/>
      <c r="U5" s="73" t="s">
        <v>1</v>
      </c>
      <c r="V5" s="73"/>
      <c r="W5" s="73" t="s">
        <v>0</v>
      </c>
      <c r="X5" s="73"/>
      <c r="Y5" s="73" t="s">
        <v>1</v>
      </c>
      <c r="Z5" s="73"/>
      <c r="AA5" s="73" t="s">
        <v>0</v>
      </c>
      <c r="AB5" s="73"/>
      <c r="AC5" s="73" t="s">
        <v>1</v>
      </c>
      <c r="AD5" s="73"/>
      <c r="AE5" s="73" t="s">
        <v>0</v>
      </c>
      <c r="AF5" s="73"/>
      <c r="AG5" s="73" t="s">
        <v>1</v>
      </c>
      <c r="AH5" s="73"/>
      <c r="AI5" s="73" t="s">
        <v>0</v>
      </c>
      <c r="AJ5" s="73"/>
      <c r="AK5" s="73" t="s">
        <v>1</v>
      </c>
      <c r="AL5" s="73"/>
      <c r="AM5" s="73" t="s">
        <v>0</v>
      </c>
      <c r="AN5" s="73"/>
      <c r="AO5" s="73" t="s">
        <v>1</v>
      </c>
      <c r="AP5" s="73"/>
    </row>
    <row r="6" spans="1:42" s="2" customFormat="1" ht="33.75" x14ac:dyDescent="0.2">
      <c r="A6" s="81"/>
      <c r="B6" s="82"/>
      <c r="C6" s="4" t="s">
        <v>254</v>
      </c>
      <c r="D6" s="4" t="s">
        <v>255</v>
      </c>
      <c r="E6" s="4" t="s">
        <v>254</v>
      </c>
      <c r="F6" s="4" t="s">
        <v>255</v>
      </c>
      <c r="G6" s="4" t="s">
        <v>254</v>
      </c>
      <c r="H6" s="4" t="s">
        <v>255</v>
      </c>
      <c r="I6" s="4" t="s">
        <v>254</v>
      </c>
      <c r="J6" s="4" t="s">
        <v>255</v>
      </c>
      <c r="K6" s="4" t="s">
        <v>254</v>
      </c>
      <c r="L6" s="4" t="s">
        <v>255</v>
      </c>
      <c r="M6" s="4" t="s">
        <v>254</v>
      </c>
      <c r="N6" s="4" t="s">
        <v>255</v>
      </c>
      <c r="O6" s="4" t="s">
        <v>254</v>
      </c>
      <c r="P6" s="4" t="s">
        <v>255</v>
      </c>
      <c r="Q6" s="4" t="s">
        <v>254</v>
      </c>
      <c r="R6" s="4" t="s">
        <v>255</v>
      </c>
      <c r="S6" s="4" t="s">
        <v>254</v>
      </c>
      <c r="T6" s="4" t="s">
        <v>255</v>
      </c>
      <c r="U6" s="4" t="s">
        <v>254</v>
      </c>
      <c r="V6" s="4" t="s">
        <v>255</v>
      </c>
      <c r="W6" s="4" t="s">
        <v>254</v>
      </c>
      <c r="X6" s="4" t="s">
        <v>255</v>
      </c>
      <c r="Y6" s="4" t="s">
        <v>254</v>
      </c>
      <c r="Z6" s="4" t="s">
        <v>255</v>
      </c>
      <c r="AA6" s="4" t="s">
        <v>254</v>
      </c>
      <c r="AB6" s="4" t="s">
        <v>255</v>
      </c>
      <c r="AC6" s="4" t="s">
        <v>254</v>
      </c>
      <c r="AD6" s="4" t="s">
        <v>255</v>
      </c>
      <c r="AE6" s="4" t="s">
        <v>254</v>
      </c>
      <c r="AF6" s="4" t="s">
        <v>255</v>
      </c>
      <c r="AG6" s="4" t="s">
        <v>254</v>
      </c>
      <c r="AH6" s="4" t="s">
        <v>255</v>
      </c>
      <c r="AI6" s="4" t="s">
        <v>254</v>
      </c>
      <c r="AJ6" s="4" t="s">
        <v>255</v>
      </c>
      <c r="AK6" s="4" t="s">
        <v>254</v>
      </c>
      <c r="AL6" s="4" t="s">
        <v>255</v>
      </c>
      <c r="AM6" s="4" t="s">
        <v>254</v>
      </c>
      <c r="AN6" s="4" t="s">
        <v>255</v>
      </c>
      <c r="AO6" s="4" t="s">
        <v>254</v>
      </c>
      <c r="AP6" s="4" t="s">
        <v>255</v>
      </c>
    </row>
    <row r="7" spans="1:42" s="13" customFormat="1" ht="12.75" x14ac:dyDescent="0.2">
      <c r="A7" s="12"/>
      <c r="B7" s="10" t="s">
        <v>2</v>
      </c>
      <c r="C7" s="25">
        <v>92519.017359999998</v>
      </c>
      <c r="D7" s="25">
        <v>64528.235840000008</v>
      </c>
      <c r="E7" s="25">
        <v>105984.20727000003</v>
      </c>
      <c r="F7" s="25">
        <v>152443.78124999997</v>
      </c>
      <c r="G7" s="25">
        <v>138074.48722999994</v>
      </c>
      <c r="H7" s="25">
        <v>68789.025200000018</v>
      </c>
      <c r="I7" s="25">
        <v>106870.52215</v>
      </c>
      <c r="J7" s="25">
        <v>142909.71798999995</v>
      </c>
      <c r="K7" s="25">
        <v>137333.57804999992</v>
      </c>
      <c r="L7" s="25">
        <v>65082.461779999976</v>
      </c>
      <c r="M7" s="25">
        <v>129571.81611999997</v>
      </c>
      <c r="N7" s="25">
        <v>174190.70251999996</v>
      </c>
      <c r="O7" s="25">
        <v>170883.31146000011</v>
      </c>
      <c r="P7" s="25">
        <v>82869.190269999963</v>
      </c>
      <c r="Q7" s="25">
        <v>149683.53467000005</v>
      </c>
      <c r="R7" s="25">
        <v>189954.95185999991</v>
      </c>
      <c r="S7" s="25">
        <v>168308.70252999989</v>
      </c>
      <c r="T7" s="25">
        <v>109739.67458000001</v>
      </c>
      <c r="U7" s="25">
        <v>188283.09052000003</v>
      </c>
      <c r="V7" s="25">
        <v>212826.80037000007</v>
      </c>
      <c r="W7" s="25">
        <v>164235.72751999999</v>
      </c>
      <c r="X7" s="25">
        <v>132886.75815999997</v>
      </c>
      <c r="Y7" s="25">
        <v>218705.02015999999</v>
      </c>
      <c r="Z7" s="25">
        <v>242635.06138</v>
      </c>
      <c r="AA7" s="33">
        <v>155691.94701</v>
      </c>
      <c r="AB7" s="33">
        <v>161190.85144999999</v>
      </c>
      <c r="AC7" s="33">
        <v>333002.48191000009</v>
      </c>
      <c r="AD7" s="33">
        <v>360495.62800999993</v>
      </c>
      <c r="AE7" s="33">
        <f t="shared" ref="AE7:AL7" si="0">SUM(AE8:AE120)</f>
        <v>139908.38138000001</v>
      </c>
      <c r="AF7" s="33">
        <f t="shared" si="0"/>
        <v>204307.90578999996</v>
      </c>
      <c r="AG7" s="33">
        <f t="shared" si="0"/>
        <v>302431.03212000005</v>
      </c>
      <c r="AH7" s="33">
        <f t="shared" si="0"/>
        <v>407623.48916000011</v>
      </c>
      <c r="AI7" s="33">
        <f t="shared" si="0"/>
        <v>31619.30827999999</v>
      </c>
      <c r="AJ7" s="33">
        <f t="shared" si="0"/>
        <v>37401.723790000004</v>
      </c>
      <c r="AK7" s="33">
        <f t="shared" si="0"/>
        <v>63237.186600000008</v>
      </c>
      <c r="AL7" s="33">
        <f t="shared" si="0"/>
        <v>86617.14999000002</v>
      </c>
      <c r="AM7" s="33">
        <f>SUM(AM8:AM120)</f>
        <v>38271.134509999989</v>
      </c>
      <c r="AN7" s="33">
        <f>SUM(AN8:AN120)</f>
        <v>56246.235489999985</v>
      </c>
      <c r="AO7" s="33">
        <f>SUM(AO8:AO120)</f>
        <v>61135.688619999994</v>
      </c>
      <c r="AP7" s="33">
        <f>SUM(AP8:AP120)</f>
        <v>87282.385380000022</v>
      </c>
    </row>
    <row r="8" spans="1:42" customFormat="1" ht="12.75" x14ac:dyDescent="0.2">
      <c r="A8" s="1" t="s">
        <v>3</v>
      </c>
      <c r="B8" s="1" t="s">
        <v>4</v>
      </c>
      <c r="C8" s="23">
        <v>35.35</v>
      </c>
      <c r="D8" s="23">
        <v>5.4234999999999998</v>
      </c>
      <c r="E8" s="23">
        <v>3.7359999999999997E-2</v>
      </c>
      <c r="F8" s="23">
        <v>1.20183</v>
      </c>
      <c r="G8" s="23">
        <v>75.602999999999994</v>
      </c>
      <c r="H8" s="23">
        <v>14.090590000000001</v>
      </c>
      <c r="I8" s="23">
        <v>0</v>
      </c>
      <c r="J8" s="23">
        <v>0</v>
      </c>
      <c r="K8" s="23" t="s">
        <v>229</v>
      </c>
      <c r="L8" s="23" t="s">
        <v>229</v>
      </c>
      <c r="M8" s="23" t="s">
        <v>229</v>
      </c>
      <c r="N8" s="23" t="s">
        <v>229</v>
      </c>
      <c r="O8" s="23" t="s">
        <v>229</v>
      </c>
      <c r="P8" s="23" t="s">
        <v>229</v>
      </c>
      <c r="Q8" s="23" t="s">
        <v>229</v>
      </c>
      <c r="R8" s="23" t="s">
        <v>229</v>
      </c>
      <c r="S8" s="23">
        <v>0</v>
      </c>
      <c r="T8" s="23">
        <v>0</v>
      </c>
      <c r="U8" s="23">
        <v>1.7817400000000001</v>
      </c>
      <c r="V8" s="23">
        <v>12.71738</v>
      </c>
      <c r="W8" s="31">
        <v>0</v>
      </c>
      <c r="X8" s="31">
        <v>0</v>
      </c>
      <c r="Y8" s="31">
        <v>0.11675000000000001</v>
      </c>
      <c r="Z8" s="31">
        <v>1.4313899999999999</v>
      </c>
      <c r="AA8" s="23">
        <v>0.81599999999999995</v>
      </c>
      <c r="AB8" s="23">
        <v>4.2149099999999997</v>
      </c>
      <c r="AC8" s="23">
        <v>100.56827</v>
      </c>
      <c r="AD8" s="23">
        <v>339.51929000000001</v>
      </c>
      <c r="AE8" s="23">
        <v>0.439</v>
      </c>
      <c r="AF8" s="23">
        <v>2.2096</v>
      </c>
      <c r="AG8" s="23">
        <v>38.549999999999997</v>
      </c>
      <c r="AH8" s="23">
        <v>80.302890000000005</v>
      </c>
      <c r="AI8" s="23">
        <v>0</v>
      </c>
      <c r="AJ8" s="23">
        <v>0</v>
      </c>
      <c r="AK8" s="23">
        <v>19.95</v>
      </c>
      <c r="AL8" s="23">
        <v>4.8275199999999998</v>
      </c>
      <c r="AM8" s="23">
        <v>0</v>
      </c>
      <c r="AN8" s="23">
        <v>0</v>
      </c>
      <c r="AO8" s="23">
        <v>17.450330000000001</v>
      </c>
      <c r="AP8" s="23">
        <v>38.948709999999998</v>
      </c>
    </row>
    <row r="9" spans="1:42" customFormat="1" ht="12.75" x14ac:dyDescent="0.2">
      <c r="A9" s="1" t="s">
        <v>5</v>
      </c>
      <c r="B9" s="1" t="s">
        <v>6</v>
      </c>
      <c r="C9" s="23">
        <v>1383.98315</v>
      </c>
      <c r="D9" s="23">
        <v>1906.66329</v>
      </c>
      <c r="E9" s="23">
        <v>2313.0055499999999</v>
      </c>
      <c r="F9" s="23">
        <v>1857.954</v>
      </c>
      <c r="G9" s="23">
        <v>2961.5232999999998</v>
      </c>
      <c r="H9" s="23">
        <v>3572.2622500000002</v>
      </c>
      <c r="I9" s="23">
        <v>6160.9738299999999</v>
      </c>
      <c r="J9" s="23">
        <v>4583.6172900000001</v>
      </c>
      <c r="K9" s="23">
        <v>1828.4328700000001</v>
      </c>
      <c r="L9" s="23">
        <v>2391.4427000000001</v>
      </c>
      <c r="M9" s="23">
        <v>12249.122100000001</v>
      </c>
      <c r="N9" s="23">
        <v>9469.6267800000005</v>
      </c>
      <c r="O9" s="23">
        <v>1243.7818600000001</v>
      </c>
      <c r="P9" s="23">
        <v>1527.87599</v>
      </c>
      <c r="Q9" s="23">
        <v>12620.010550000001</v>
      </c>
      <c r="R9" s="23">
        <v>12127.10065</v>
      </c>
      <c r="S9" s="23">
        <v>5253.0652099999998</v>
      </c>
      <c r="T9" s="23">
        <v>7125.4290300000002</v>
      </c>
      <c r="U9" s="23">
        <v>13780.25599</v>
      </c>
      <c r="V9" s="23">
        <v>13246.5036</v>
      </c>
      <c r="W9" s="31">
        <v>4740.61481</v>
      </c>
      <c r="X9" s="31">
        <v>5244.4312900000004</v>
      </c>
      <c r="Y9" s="31">
        <v>10650.92546</v>
      </c>
      <c r="Z9" s="31">
        <v>8810.4651200000008</v>
      </c>
      <c r="AA9" s="23">
        <v>6623.7703599999986</v>
      </c>
      <c r="AB9" s="23">
        <v>9059.7789300000004</v>
      </c>
      <c r="AC9" s="23">
        <v>7514.3988799999979</v>
      </c>
      <c r="AD9" s="23">
        <v>6045.8700500000004</v>
      </c>
      <c r="AE9" s="23">
        <v>5110.1607199999999</v>
      </c>
      <c r="AF9" s="23">
        <v>9144.2234599999992</v>
      </c>
      <c r="AG9" s="23">
        <v>18441.437569999998</v>
      </c>
      <c r="AH9" s="23">
        <v>23426.86318</v>
      </c>
      <c r="AI9" s="23">
        <v>1085.8427099999999</v>
      </c>
      <c r="AJ9" s="23">
        <v>1878.6368</v>
      </c>
      <c r="AK9" s="23">
        <v>1171.4168299999999</v>
      </c>
      <c r="AL9" s="23">
        <v>1180.53718</v>
      </c>
      <c r="AM9" s="23">
        <v>306.06975999999997</v>
      </c>
      <c r="AN9" s="23">
        <v>544.72319000000005</v>
      </c>
      <c r="AO9" s="23">
        <v>630.51867000000004</v>
      </c>
      <c r="AP9" s="23">
        <v>578.81907000000001</v>
      </c>
    </row>
    <row r="10" spans="1:42" customFormat="1" ht="12.75" x14ac:dyDescent="0.2">
      <c r="A10" s="1" t="s">
        <v>7</v>
      </c>
      <c r="B10" s="1" t="s">
        <v>8</v>
      </c>
      <c r="C10" s="23">
        <v>0.41657</v>
      </c>
      <c r="D10" s="23">
        <v>1.9674</v>
      </c>
      <c r="E10" s="23">
        <v>0</v>
      </c>
      <c r="F10" s="23">
        <v>0</v>
      </c>
      <c r="G10" s="23">
        <v>9.8000000000000004E-2</v>
      </c>
      <c r="H10" s="23">
        <v>0.14022999999999999</v>
      </c>
      <c r="I10" s="23">
        <v>0</v>
      </c>
      <c r="J10" s="23">
        <v>0</v>
      </c>
      <c r="K10" s="23" t="s">
        <v>229</v>
      </c>
      <c r="L10" s="23" t="s">
        <v>229</v>
      </c>
      <c r="M10" s="23" t="s">
        <v>229</v>
      </c>
      <c r="N10" s="23" t="s">
        <v>229</v>
      </c>
      <c r="O10" s="23" t="s">
        <v>229</v>
      </c>
      <c r="P10" s="23" t="s">
        <v>229</v>
      </c>
      <c r="Q10" s="23" t="s">
        <v>229</v>
      </c>
      <c r="R10" s="23" t="s">
        <v>229</v>
      </c>
      <c r="S10" s="23" t="s">
        <v>229</v>
      </c>
      <c r="T10" s="23" t="s">
        <v>229</v>
      </c>
      <c r="U10" s="23" t="s">
        <v>229</v>
      </c>
      <c r="V10" s="23" t="s">
        <v>229</v>
      </c>
      <c r="W10" s="31">
        <v>0</v>
      </c>
      <c r="X10" s="31">
        <v>0</v>
      </c>
      <c r="Y10" s="31">
        <v>20.431999999999999</v>
      </c>
      <c r="Z10" s="31">
        <v>27.787520000000001</v>
      </c>
      <c r="AA10" s="23"/>
      <c r="AB10" s="23"/>
      <c r="AC10" s="23"/>
      <c r="AD10" s="23"/>
      <c r="AE10" s="23" t="s">
        <v>229</v>
      </c>
      <c r="AF10" s="23" t="s">
        <v>229</v>
      </c>
      <c r="AG10" s="23" t="s">
        <v>229</v>
      </c>
      <c r="AH10" s="23" t="s">
        <v>229</v>
      </c>
      <c r="AI10" s="23" t="s">
        <v>229</v>
      </c>
      <c r="AJ10" s="23" t="s">
        <v>229</v>
      </c>
      <c r="AK10" s="23" t="s">
        <v>229</v>
      </c>
      <c r="AL10" s="23" t="s">
        <v>229</v>
      </c>
      <c r="AM10" s="23" t="s">
        <v>229</v>
      </c>
      <c r="AN10" s="23" t="s">
        <v>229</v>
      </c>
      <c r="AO10" s="23" t="s">
        <v>229</v>
      </c>
      <c r="AP10" s="23" t="s">
        <v>229</v>
      </c>
    </row>
    <row r="11" spans="1:42" customFormat="1" ht="12.75" x14ac:dyDescent="0.2">
      <c r="A11" s="1" t="s">
        <v>9</v>
      </c>
      <c r="B11" s="1" t="s">
        <v>10</v>
      </c>
      <c r="C11" s="23">
        <v>0</v>
      </c>
      <c r="D11" s="23">
        <v>0</v>
      </c>
      <c r="E11" s="23">
        <v>0.156</v>
      </c>
      <c r="F11" s="23">
        <v>1.15374</v>
      </c>
      <c r="G11" s="23">
        <v>30.025500000000001</v>
      </c>
      <c r="H11" s="23">
        <v>5.3123399999999998</v>
      </c>
      <c r="I11" s="23">
        <v>20</v>
      </c>
      <c r="J11" s="23">
        <v>15.743320000000001</v>
      </c>
      <c r="K11" s="23">
        <v>199</v>
      </c>
      <c r="L11" s="23">
        <v>34.765999999999998</v>
      </c>
      <c r="M11" s="23">
        <v>36.632339999999999</v>
      </c>
      <c r="N11" s="23">
        <v>36.592700000000001</v>
      </c>
      <c r="O11" s="23">
        <v>0.55100000000000005</v>
      </c>
      <c r="P11" s="23">
        <v>2.2165599999999999</v>
      </c>
      <c r="Q11" s="23">
        <v>4.50014</v>
      </c>
      <c r="R11" s="23">
        <v>6.0388999999999999</v>
      </c>
      <c r="S11" s="23">
        <v>0</v>
      </c>
      <c r="T11" s="23">
        <v>0</v>
      </c>
      <c r="U11" s="23">
        <v>0.25325999999999999</v>
      </c>
      <c r="V11" s="23">
        <v>3.8707600000000002</v>
      </c>
      <c r="W11" s="31">
        <v>0</v>
      </c>
      <c r="X11" s="31">
        <v>0</v>
      </c>
      <c r="Y11" s="31">
        <v>0.1062</v>
      </c>
      <c r="Z11" s="31">
        <v>1.5151300000000001</v>
      </c>
      <c r="AA11" s="23">
        <v>27.6</v>
      </c>
      <c r="AB11" s="23">
        <v>30.36</v>
      </c>
      <c r="AC11" s="23">
        <v>17.145</v>
      </c>
      <c r="AD11" s="23">
        <v>102.2311</v>
      </c>
      <c r="AE11" s="23">
        <v>27.6</v>
      </c>
      <c r="AF11" s="23">
        <v>24.84</v>
      </c>
      <c r="AG11" s="23">
        <v>30.061499999999999</v>
      </c>
      <c r="AH11" s="23">
        <v>247.73194000000001</v>
      </c>
      <c r="AI11" s="23">
        <v>27.6</v>
      </c>
      <c r="AJ11" s="23">
        <v>24.84</v>
      </c>
      <c r="AK11" s="23">
        <v>3.75</v>
      </c>
      <c r="AL11" s="23">
        <v>28.082999999999998</v>
      </c>
      <c r="AM11" s="23">
        <v>0</v>
      </c>
      <c r="AN11" s="23">
        <v>0</v>
      </c>
      <c r="AO11" s="23">
        <v>0.85799999999999998</v>
      </c>
      <c r="AP11" s="23">
        <v>12.80226</v>
      </c>
    </row>
    <row r="12" spans="1:42" customFormat="1" ht="12.75" x14ac:dyDescent="0.2">
      <c r="A12" s="1" t="s">
        <v>11</v>
      </c>
      <c r="B12" s="1" t="s">
        <v>12</v>
      </c>
      <c r="C12" s="23">
        <v>3562.049</v>
      </c>
      <c r="D12" s="23">
        <v>22358.85859</v>
      </c>
      <c r="E12" s="23">
        <v>14.99</v>
      </c>
      <c r="F12" s="23">
        <v>153.63795999999999</v>
      </c>
      <c r="G12" s="23">
        <v>3460.7827499999999</v>
      </c>
      <c r="H12" s="23">
        <v>17912.591339999999</v>
      </c>
      <c r="I12" s="23">
        <v>45.010199999999998</v>
      </c>
      <c r="J12" s="23">
        <v>87.170180000000002</v>
      </c>
      <c r="K12" s="23">
        <v>3275.1840000000002</v>
      </c>
      <c r="L12" s="23">
        <v>16254.92488</v>
      </c>
      <c r="M12" s="23">
        <v>27.53274</v>
      </c>
      <c r="N12" s="23">
        <v>45.217289999999998</v>
      </c>
      <c r="O12" s="23">
        <v>3189.252</v>
      </c>
      <c r="P12" s="23">
        <v>15767.496370000001</v>
      </c>
      <c r="Q12" s="23">
        <v>3.36</v>
      </c>
      <c r="R12" s="23">
        <v>14.85469</v>
      </c>
      <c r="S12" s="23">
        <v>3434.24</v>
      </c>
      <c r="T12" s="23">
        <v>17114.96659</v>
      </c>
      <c r="U12" s="23">
        <v>17.847490000000001</v>
      </c>
      <c r="V12" s="23">
        <v>94.681139999999999</v>
      </c>
      <c r="W12" s="31">
        <v>3544.3919999999998</v>
      </c>
      <c r="X12" s="31">
        <v>17336.13178</v>
      </c>
      <c r="Y12" s="31">
        <v>1.2410000000000001</v>
      </c>
      <c r="Z12" s="31">
        <v>15.97345</v>
      </c>
      <c r="AA12" s="23">
        <v>2421.2990000000004</v>
      </c>
      <c r="AB12" s="23">
        <v>10943.584550000001</v>
      </c>
      <c r="AC12" s="23">
        <v>1.9407299999999998</v>
      </c>
      <c r="AD12" s="23">
        <v>24.557259999999999</v>
      </c>
      <c r="AE12" s="23">
        <v>2237.8514</v>
      </c>
      <c r="AF12" s="23">
        <v>8841.5353300000006</v>
      </c>
      <c r="AG12" s="23">
        <v>92.637420000000006</v>
      </c>
      <c r="AH12" s="23">
        <v>1026.6542999999999</v>
      </c>
      <c r="AI12" s="23">
        <v>332.96</v>
      </c>
      <c r="AJ12" s="23">
        <v>1425.3391200000001</v>
      </c>
      <c r="AK12" s="23">
        <v>1.6483000000000001</v>
      </c>
      <c r="AL12" s="23">
        <v>15.309200000000001</v>
      </c>
      <c r="AM12" s="23">
        <v>662.05650000000003</v>
      </c>
      <c r="AN12" s="23">
        <v>4356.5504600000004</v>
      </c>
      <c r="AO12" s="23">
        <v>16.84</v>
      </c>
      <c r="AP12" s="23">
        <v>150.91188</v>
      </c>
    </row>
    <row r="13" spans="1:42" customFormat="1" ht="12.75" x14ac:dyDescent="0.2">
      <c r="A13" s="1" t="s">
        <v>13</v>
      </c>
      <c r="B13" s="1" t="s">
        <v>14</v>
      </c>
      <c r="C13" s="23">
        <v>134.6</v>
      </c>
      <c r="D13" s="23">
        <v>166.23267999999999</v>
      </c>
      <c r="E13" s="23">
        <v>1.73658</v>
      </c>
      <c r="F13" s="23">
        <v>26.924630000000001</v>
      </c>
      <c r="G13" s="23">
        <v>428.51650000000001</v>
      </c>
      <c r="H13" s="23">
        <v>290.88472999999999</v>
      </c>
      <c r="I13" s="23">
        <v>0.44678000000000001</v>
      </c>
      <c r="J13" s="23">
        <v>6.7703199999999999</v>
      </c>
      <c r="K13" s="23">
        <v>459.39600000000002</v>
      </c>
      <c r="L13" s="23">
        <v>524.36539000000005</v>
      </c>
      <c r="M13" s="23">
        <v>13.2376</v>
      </c>
      <c r="N13" s="23">
        <v>18.162330000000001</v>
      </c>
      <c r="O13" s="23">
        <v>543.33000000000004</v>
      </c>
      <c r="P13" s="23">
        <v>565.51971000000003</v>
      </c>
      <c r="Q13" s="23">
        <v>25.160039999999999</v>
      </c>
      <c r="R13" s="23">
        <v>31.470790000000001</v>
      </c>
      <c r="S13" s="23">
        <v>1413.454</v>
      </c>
      <c r="T13" s="23">
        <v>841.77449999999999</v>
      </c>
      <c r="U13" s="23">
        <v>16.01708</v>
      </c>
      <c r="V13" s="23">
        <v>94.644049999999993</v>
      </c>
      <c r="W13" s="31">
        <v>1271.97</v>
      </c>
      <c r="X13" s="31">
        <v>1952.01785</v>
      </c>
      <c r="Y13" s="31">
        <v>32.991799999999998</v>
      </c>
      <c r="Z13" s="31">
        <v>105.95958</v>
      </c>
      <c r="AA13" s="23">
        <v>687.447</v>
      </c>
      <c r="AB13" s="23">
        <v>1703.9909499999999</v>
      </c>
      <c r="AC13" s="23">
        <v>3.5359600000000002</v>
      </c>
      <c r="AD13" s="23">
        <v>44.899930000000005</v>
      </c>
      <c r="AE13" s="23">
        <v>367.98099999999999</v>
      </c>
      <c r="AF13" s="23">
        <v>974.26561000000004</v>
      </c>
      <c r="AG13" s="23">
        <v>8.8048999999999999</v>
      </c>
      <c r="AH13" s="23">
        <v>163.63335000000001</v>
      </c>
      <c r="AI13" s="23">
        <v>60.76</v>
      </c>
      <c r="AJ13" s="23">
        <v>172.94569000000001</v>
      </c>
      <c r="AK13" s="23">
        <v>0.84199999999999997</v>
      </c>
      <c r="AL13" s="23">
        <v>13.269159999999999</v>
      </c>
      <c r="AM13" s="23">
        <v>78.403000000000006</v>
      </c>
      <c r="AN13" s="23">
        <v>167.45479</v>
      </c>
      <c r="AO13" s="23">
        <v>2.85466</v>
      </c>
      <c r="AP13" s="23">
        <v>34.252020000000002</v>
      </c>
    </row>
    <row r="14" spans="1:42" customFormat="1" ht="12.75" x14ac:dyDescent="0.2">
      <c r="A14" s="1" t="s">
        <v>15</v>
      </c>
      <c r="B14" s="1" t="s">
        <v>16</v>
      </c>
      <c r="C14" s="23">
        <v>545.10659999999996</v>
      </c>
      <c r="D14" s="23">
        <v>549.19057999999995</v>
      </c>
      <c r="E14" s="23">
        <v>18821.951120000002</v>
      </c>
      <c r="F14" s="23">
        <v>16575.229650000001</v>
      </c>
      <c r="G14" s="23">
        <v>1682.15329</v>
      </c>
      <c r="H14" s="23">
        <v>1288.2530300000001</v>
      </c>
      <c r="I14" s="23">
        <v>12443.66964</v>
      </c>
      <c r="J14" s="23">
        <v>13739.8164</v>
      </c>
      <c r="K14" s="23">
        <v>1533.77017</v>
      </c>
      <c r="L14" s="23">
        <v>1284.89284</v>
      </c>
      <c r="M14" s="23">
        <v>13806.59283</v>
      </c>
      <c r="N14" s="23">
        <v>13638.658530000001</v>
      </c>
      <c r="O14" s="23">
        <v>1169.5075099999999</v>
      </c>
      <c r="P14" s="23">
        <v>772.95767999999998</v>
      </c>
      <c r="Q14" s="23">
        <v>6881.1325100000004</v>
      </c>
      <c r="R14" s="23">
        <v>6583.2214299999996</v>
      </c>
      <c r="S14" s="23">
        <v>2063.6569399999998</v>
      </c>
      <c r="T14" s="23">
        <v>1391.0163500000001</v>
      </c>
      <c r="U14" s="23">
        <v>7023.6491699999997</v>
      </c>
      <c r="V14" s="23">
        <v>6101.5662599999996</v>
      </c>
      <c r="W14" s="31">
        <v>3181.4254599999999</v>
      </c>
      <c r="X14" s="31">
        <v>2011.91121</v>
      </c>
      <c r="Y14" s="31">
        <v>9385.8781199999994</v>
      </c>
      <c r="Z14" s="31">
        <v>7865.3333000000002</v>
      </c>
      <c r="AA14" s="23">
        <v>3159.3301100000003</v>
      </c>
      <c r="AB14" s="23">
        <v>2349.7583099999997</v>
      </c>
      <c r="AC14" s="23">
        <v>9074.0552700000007</v>
      </c>
      <c r="AD14" s="23">
        <v>8552.9868900000019</v>
      </c>
      <c r="AE14" s="23">
        <v>3280.8130299999998</v>
      </c>
      <c r="AF14" s="23">
        <v>3045.5798199999999</v>
      </c>
      <c r="AG14" s="23">
        <v>8571.8055000000004</v>
      </c>
      <c r="AH14" s="23">
        <v>11258.255579999999</v>
      </c>
      <c r="AI14" s="23">
        <v>1179.4609800000001</v>
      </c>
      <c r="AJ14" s="23">
        <v>946.46389999999997</v>
      </c>
      <c r="AK14" s="23">
        <v>2059.7405100000001</v>
      </c>
      <c r="AL14" s="23">
        <v>2287.2166200000001</v>
      </c>
      <c r="AM14" s="23">
        <v>782.00513999999998</v>
      </c>
      <c r="AN14" s="23">
        <v>923.09487999999999</v>
      </c>
      <c r="AO14" s="23">
        <v>2526.8137200000001</v>
      </c>
      <c r="AP14" s="23">
        <v>3555.8010300000001</v>
      </c>
    </row>
    <row r="15" spans="1:42" customFormat="1" ht="12.75" x14ac:dyDescent="0.2">
      <c r="A15" s="1" t="s">
        <v>17</v>
      </c>
      <c r="B15" s="1" t="s">
        <v>18</v>
      </c>
      <c r="C15" s="23">
        <v>36.725499999999997</v>
      </c>
      <c r="D15" s="23">
        <v>73.03537</v>
      </c>
      <c r="E15" s="23">
        <v>6633.5371299999997</v>
      </c>
      <c r="F15" s="23">
        <v>15630.572319999999</v>
      </c>
      <c r="G15" s="23">
        <v>5.2812000000000001</v>
      </c>
      <c r="H15" s="23">
        <v>6.47079</v>
      </c>
      <c r="I15" s="23">
        <v>7435.2004399999996</v>
      </c>
      <c r="J15" s="23">
        <v>13618.30992</v>
      </c>
      <c r="K15" s="23">
        <v>2.6364000000000001</v>
      </c>
      <c r="L15" s="23">
        <v>2.6248800000000001</v>
      </c>
      <c r="M15" s="23">
        <v>8113.8490499999998</v>
      </c>
      <c r="N15" s="23">
        <v>18756.460129999999</v>
      </c>
      <c r="O15" s="23">
        <v>0.49818000000000001</v>
      </c>
      <c r="P15" s="23">
        <v>0.41261999999999999</v>
      </c>
      <c r="Q15" s="23">
        <v>10483.61082</v>
      </c>
      <c r="R15" s="23">
        <v>21588.152150000002</v>
      </c>
      <c r="S15" s="23">
        <v>6.6501000000000001</v>
      </c>
      <c r="T15" s="23">
        <v>8.3529300000000006</v>
      </c>
      <c r="U15" s="23">
        <v>6037.9301100000002</v>
      </c>
      <c r="V15" s="23">
        <v>12694.03009</v>
      </c>
      <c r="W15" s="31">
        <v>14.406599999999999</v>
      </c>
      <c r="X15" s="31">
        <v>22.594860000000001</v>
      </c>
      <c r="Y15" s="31">
        <v>10277.734700000001</v>
      </c>
      <c r="Z15" s="31">
        <v>22270.914479999999</v>
      </c>
      <c r="AA15" s="23">
        <v>160.947</v>
      </c>
      <c r="AB15" s="23">
        <v>955.23793000000001</v>
      </c>
      <c r="AC15" s="23">
        <v>9055.768039999999</v>
      </c>
      <c r="AD15" s="23">
        <v>19617.953810000006</v>
      </c>
      <c r="AE15" s="23">
        <v>27.79973</v>
      </c>
      <c r="AF15" s="23">
        <v>309.20704000000001</v>
      </c>
      <c r="AG15" s="23">
        <v>9376.3345200000003</v>
      </c>
      <c r="AH15" s="23">
        <v>23963.751390000001</v>
      </c>
      <c r="AI15" s="23">
        <v>3.7185000000000001</v>
      </c>
      <c r="AJ15" s="23">
        <v>40.046950000000002</v>
      </c>
      <c r="AK15" s="23">
        <v>2820.7375999999999</v>
      </c>
      <c r="AL15" s="23">
        <v>6581.4561599999997</v>
      </c>
      <c r="AM15" s="23">
        <v>5.4873000000000003</v>
      </c>
      <c r="AN15" s="23">
        <v>90.797529999999995</v>
      </c>
      <c r="AO15" s="23">
        <v>2073.5230000000001</v>
      </c>
      <c r="AP15" s="23">
        <v>6292.2142999999996</v>
      </c>
    </row>
    <row r="16" spans="1:42" customFormat="1" ht="12.75" x14ac:dyDescent="0.2">
      <c r="A16" s="1" t="s">
        <v>19</v>
      </c>
      <c r="B16" s="1" t="s">
        <v>20</v>
      </c>
      <c r="C16" s="23">
        <v>1026.44661</v>
      </c>
      <c r="D16" s="23">
        <v>1396.8833400000001</v>
      </c>
      <c r="E16" s="23">
        <v>5691.5130099999997</v>
      </c>
      <c r="F16" s="23">
        <v>7438.9453599999997</v>
      </c>
      <c r="G16" s="23">
        <v>1862.26478</v>
      </c>
      <c r="H16" s="23">
        <v>1849.9285500000001</v>
      </c>
      <c r="I16" s="23">
        <v>5636.6176699999996</v>
      </c>
      <c r="J16" s="23">
        <v>7308.6740799999998</v>
      </c>
      <c r="K16" s="23">
        <v>3533.2270600000002</v>
      </c>
      <c r="L16" s="23">
        <v>3721.9940900000001</v>
      </c>
      <c r="M16" s="23">
        <v>7753.6845899999998</v>
      </c>
      <c r="N16" s="23">
        <v>11182.635480000001</v>
      </c>
      <c r="O16" s="23">
        <v>5877.3504700000003</v>
      </c>
      <c r="P16" s="23">
        <v>5943.7791399999996</v>
      </c>
      <c r="Q16" s="23">
        <v>5472.82042</v>
      </c>
      <c r="R16" s="23">
        <v>7411.1603299999997</v>
      </c>
      <c r="S16" s="23">
        <v>6573.4494699999996</v>
      </c>
      <c r="T16" s="23">
        <v>7501.7184800000005</v>
      </c>
      <c r="U16" s="23">
        <v>5549.3735800000004</v>
      </c>
      <c r="V16" s="23">
        <v>7918.5729499999998</v>
      </c>
      <c r="W16" s="31">
        <v>8063.3477999999996</v>
      </c>
      <c r="X16" s="31">
        <v>9930.7908399999997</v>
      </c>
      <c r="Y16" s="31">
        <v>6557.9922200000001</v>
      </c>
      <c r="Z16" s="31">
        <v>7903.5926300000001</v>
      </c>
      <c r="AA16" s="23">
        <v>10398.137690000001</v>
      </c>
      <c r="AB16" s="23">
        <v>14073.816980000003</v>
      </c>
      <c r="AC16" s="23">
        <v>7728.5236899999991</v>
      </c>
      <c r="AD16" s="23">
        <v>9462.8527400000003</v>
      </c>
      <c r="AE16" s="23">
        <v>8372.1323599999996</v>
      </c>
      <c r="AF16" s="23">
        <v>15706.12062</v>
      </c>
      <c r="AG16" s="23">
        <v>7958.7951999999996</v>
      </c>
      <c r="AH16" s="23">
        <v>13134.549290000001</v>
      </c>
      <c r="AI16" s="23">
        <v>1976.8326999999999</v>
      </c>
      <c r="AJ16" s="23">
        <v>3148.8260700000001</v>
      </c>
      <c r="AK16" s="23">
        <v>2304.90328</v>
      </c>
      <c r="AL16" s="23">
        <v>2723.7562600000001</v>
      </c>
      <c r="AM16" s="23">
        <v>1750.91553</v>
      </c>
      <c r="AN16" s="23">
        <v>3847.54288</v>
      </c>
      <c r="AO16" s="23">
        <v>1624.5187699999999</v>
      </c>
      <c r="AP16" s="23">
        <v>2659.5608499999998</v>
      </c>
    </row>
    <row r="17" spans="1:42" customFormat="1" ht="12.75" x14ac:dyDescent="0.2">
      <c r="A17" s="1" t="s">
        <v>21</v>
      </c>
      <c r="B17" s="1" t="s">
        <v>22</v>
      </c>
      <c r="C17" s="23">
        <v>9.9000000000000005E-2</v>
      </c>
      <c r="D17" s="23">
        <v>0.14079</v>
      </c>
      <c r="E17" s="23">
        <v>40.225000000000001</v>
      </c>
      <c r="F17" s="23">
        <v>77.346519999999998</v>
      </c>
      <c r="G17" s="23">
        <v>0</v>
      </c>
      <c r="H17" s="23">
        <v>0</v>
      </c>
      <c r="I17" s="23">
        <v>70</v>
      </c>
      <c r="J17" s="23">
        <v>115.63599000000001</v>
      </c>
      <c r="K17" s="23">
        <v>20.599499999999999</v>
      </c>
      <c r="L17" s="23">
        <v>20.013000000000002</v>
      </c>
      <c r="M17" s="23">
        <v>556.16985</v>
      </c>
      <c r="N17" s="23">
        <v>440.95483000000002</v>
      </c>
      <c r="O17" s="23">
        <v>269.06232999999997</v>
      </c>
      <c r="P17" s="23">
        <v>115.01994999999999</v>
      </c>
      <c r="Q17" s="23">
        <v>1250.63094</v>
      </c>
      <c r="R17" s="23">
        <v>1329.34124</v>
      </c>
      <c r="S17" s="23">
        <v>645.86964</v>
      </c>
      <c r="T17" s="23">
        <v>327.86540000000002</v>
      </c>
      <c r="U17" s="23">
        <v>1373.57663</v>
      </c>
      <c r="V17" s="23">
        <v>1316.91148</v>
      </c>
      <c r="W17" s="31">
        <v>760.33668</v>
      </c>
      <c r="X17" s="31">
        <v>424.79187000000002</v>
      </c>
      <c r="Y17" s="31">
        <v>1424.0651399999999</v>
      </c>
      <c r="Z17" s="31">
        <v>1405.7700299999999</v>
      </c>
      <c r="AA17" s="23">
        <v>922.18866000000003</v>
      </c>
      <c r="AB17" s="23">
        <v>580.58863999999994</v>
      </c>
      <c r="AC17" s="23">
        <v>1749.9662200000002</v>
      </c>
      <c r="AD17" s="23">
        <v>1945.3121799999999</v>
      </c>
      <c r="AE17" s="23">
        <v>1821.7482</v>
      </c>
      <c r="AF17" s="23">
        <v>1335.8429699999999</v>
      </c>
      <c r="AG17" s="23">
        <v>864.32521999999994</v>
      </c>
      <c r="AH17" s="23">
        <v>1073.78242</v>
      </c>
      <c r="AI17" s="23">
        <v>244.22489999999999</v>
      </c>
      <c r="AJ17" s="23">
        <v>157.25006999999999</v>
      </c>
      <c r="AK17" s="23">
        <v>210.87121999999999</v>
      </c>
      <c r="AL17" s="23">
        <v>166.70222999999999</v>
      </c>
      <c r="AM17" s="23">
        <v>554.54129999999998</v>
      </c>
      <c r="AN17" s="23">
        <v>395.48840000000001</v>
      </c>
      <c r="AO17" s="23">
        <v>188.50373999999999</v>
      </c>
      <c r="AP17" s="23">
        <v>460.88666999999998</v>
      </c>
    </row>
    <row r="18" spans="1:42" customFormat="1" ht="12.75" x14ac:dyDescent="0.2">
      <c r="A18" s="1" t="s">
        <v>23</v>
      </c>
      <c r="B18" s="1" t="s">
        <v>24</v>
      </c>
      <c r="C18" s="23">
        <v>1.292</v>
      </c>
      <c r="D18" s="23">
        <v>4.3987299999999996</v>
      </c>
      <c r="E18" s="23">
        <v>1663.6036999999999</v>
      </c>
      <c r="F18" s="23">
        <v>6604.5714200000002</v>
      </c>
      <c r="G18" s="23">
        <v>5.6015199999999998</v>
      </c>
      <c r="H18" s="23">
        <v>25.918620000000001</v>
      </c>
      <c r="I18" s="23">
        <v>1917.9036000000001</v>
      </c>
      <c r="J18" s="23">
        <v>7423.0719499999996</v>
      </c>
      <c r="K18" s="23">
        <v>77.408600000000007</v>
      </c>
      <c r="L18" s="23">
        <v>476.39731</v>
      </c>
      <c r="M18" s="23">
        <v>1555.0527099999999</v>
      </c>
      <c r="N18" s="23">
        <v>6583.6991799999996</v>
      </c>
      <c r="O18" s="23">
        <v>307.21372000000002</v>
      </c>
      <c r="P18" s="23">
        <v>1993.3397299999999</v>
      </c>
      <c r="Q18" s="23">
        <v>1239.26713</v>
      </c>
      <c r="R18" s="23">
        <v>6873.42839</v>
      </c>
      <c r="S18" s="23">
        <v>281.85615999999999</v>
      </c>
      <c r="T18" s="23">
        <v>1619.5098399999999</v>
      </c>
      <c r="U18" s="23">
        <v>857.34727999999996</v>
      </c>
      <c r="V18" s="23">
        <v>4846.6295</v>
      </c>
      <c r="W18" s="31">
        <v>232.13013000000001</v>
      </c>
      <c r="X18" s="31">
        <v>1371.7465299999999</v>
      </c>
      <c r="Y18" s="31">
        <v>1035.27072</v>
      </c>
      <c r="Z18" s="31">
        <v>5615.8409600000005</v>
      </c>
      <c r="AA18" s="23">
        <v>585.75256000000013</v>
      </c>
      <c r="AB18" s="23">
        <v>2799.2290700000003</v>
      </c>
      <c r="AC18" s="23">
        <v>1169.7041999999999</v>
      </c>
      <c r="AD18" s="23">
        <v>6545.6529100000016</v>
      </c>
      <c r="AE18" s="23">
        <v>238.90762000000001</v>
      </c>
      <c r="AF18" s="23">
        <v>1930.69262</v>
      </c>
      <c r="AG18" s="23">
        <v>1339.7370000000001</v>
      </c>
      <c r="AH18" s="23">
        <v>8719.6129400000009</v>
      </c>
      <c r="AI18" s="23">
        <v>14.875220000000001</v>
      </c>
      <c r="AJ18" s="23">
        <v>99.538619999999995</v>
      </c>
      <c r="AK18" s="23">
        <v>331.84107999999998</v>
      </c>
      <c r="AL18" s="23">
        <v>2029.31764</v>
      </c>
      <c r="AM18" s="23">
        <v>0</v>
      </c>
      <c r="AN18" s="23">
        <v>0</v>
      </c>
      <c r="AO18" s="23">
        <v>443.65692000000001</v>
      </c>
      <c r="AP18" s="23">
        <v>2968.6330200000002</v>
      </c>
    </row>
    <row r="19" spans="1:42" customFormat="1" ht="12.75" x14ac:dyDescent="0.2">
      <c r="A19" s="1" t="s">
        <v>25</v>
      </c>
      <c r="B19" s="1" t="s">
        <v>26</v>
      </c>
      <c r="C19" s="23">
        <v>448.29340000000002</v>
      </c>
      <c r="D19" s="23">
        <v>1313.93902</v>
      </c>
      <c r="E19" s="23">
        <v>6899.9172399999998</v>
      </c>
      <c r="F19" s="23">
        <v>21280.645670000002</v>
      </c>
      <c r="G19" s="23">
        <v>738.09618</v>
      </c>
      <c r="H19" s="23">
        <v>1532.5247400000001</v>
      </c>
      <c r="I19" s="23">
        <v>6367.6799199999996</v>
      </c>
      <c r="J19" s="23">
        <v>17807.327710000001</v>
      </c>
      <c r="K19" s="23">
        <v>457.87754000000001</v>
      </c>
      <c r="L19" s="23">
        <v>1059.7099599999999</v>
      </c>
      <c r="M19" s="23">
        <v>5825.8941800000002</v>
      </c>
      <c r="N19" s="23">
        <v>18060.728480000002</v>
      </c>
      <c r="O19" s="23">
        <v>181.51138</v>
      </c>
      <c r="P19" s="23">
        <v>541.98874000000001</v>
      </c>
      <c r="Q19" s="23">
        <v>4703.40924</v>
      </c>
      <c r="R19" s="23">
        <v>15618.98849</v>
      </c>
      <c r="S19" s="23">
        <v>189.27672999999999</v>
      </c>
      <c r="T19" s="23">
        <v>515.89290000000005</v>
      </c>
      <c r="U19" s="23">
        <v>4603.3715700000002</v>
      </c>
      <c r="V19" s="23">
        <v>15215.01542</v>
      </c>
      <c r="W19" s="31">
        <v>341.04833000000002</v>
      </c>
      <c r="X19" s="31">
        <v>902.25752999999997</v>
      </c>
      <c r="Y19" s="31">
        <v>5695.4960799999999</v>
      </c>
      <c r="Z19" s="31">
        <v>16172.40451</v>
      </c>
      <c r="AA19" s="23">
        <v>679.18296000000009</v>
      </c>
      <c r="AB19" s="23">
        <v>1741.0831000000003</v>
      </c>
      <c r="AC19" s="23">
        <v>8076.9612799999995</v>
      </c>
      <c r="AD19" s="23">
        <v>21727.956320000001</v>
      </c>
      <c r="AE19" s="23">
        <v>946.38424999999995</v>
      </c>
      <c r="AF19" s="23">
        <v>2814.2068199999999</v>
      </c>
      <c r="AG19" s="23">
        <v>8036.3409499999998</v>
      </c>
      <c r="AH19" s="23">
        <v>27304.805540000001</v>
      </c>
      <c r="AI19" s="23">
        <v>218.72757999999999</v>
      </c>
      <c r="AJ19" s="23">
        <v>532.25162999999998</v>
      </c>
      <c r="AK19" s="23">
        <v>2158.4039899999998</v>
      </c>
      <c r="AL19" s="23">
        <v>5378.7156000000004</v>
      </c>
      <c r="AM19" s="23">
        <v>226.48260999999999</v>
      </c>
      <c r="AN19" s="23">
        <v>829.42880000000002</v>
      </c>
      <c r="AO19" s="23">
        <v>1568.4973</v>
      </c>
      <c r="AP19" s="23">
        <v>5367.1291300000003</v>
      </c>
    </row>
    <row r="20" spans="1:42" customFormat="1" ht="12.75" x14ac:dyDescent="0.2">
      <c r="A20" s="1" t="s">
        <v>27</v>
      </c>
      <c r="B20" s="1" t="s">
        <v>28</v>
      </c>
      <c r="C20" s="23">
        <v>0</v>
      </c>
      <c r="D20" s="23">
        <v>0</v>
      </c>
      <c r="E20" s="23">
        <v>2.34</v>
      </c>
      <c r="F20" s="23">
        <v>1.6379999999999999</v>
      </c>
      <c r="G20" s="23">
        <v>0</v>
      </c>
      <c r="H20" s="23">
        <v>0</v>
      </c>
      <c r="I20" s="23">
        <v>1.17</v>
      </c>
      <c r="J20" s="23">
        <v>1.1917</v>
      </c>
      <c r="K20" s="23">
        <v>0</v>
      </c>
      <c r="L20" s="23">
        <v>0</v>
      </c>
      <c r="M20" s="23">
        <v>2.4400000000000002E-2</v>
      </c>
      <c r="N20" s="23">
        <v>5.8999999999999997E-2</v>
      </c>
      <c r="O20" s="23">
        <v>0</v>
      </c>
      <c r="P20" s="23">
        <v>0</v>
      </c>
      <c r="Q20" s="23">
        <v>0.29899999999999999</v>
      </c>
      <c r="R20" s="23">
        <v>1.4420500000000001</v>
      </c>
      <c r="S20" s="23">
        <v>2104.8989999999999</v>
      </c>
      <c r="T20" s="23">
        <v>271.214</v>
      </c>
      <c r="U20" s="23">
        <v>0.29899999999999999</v>
      </c>
      <c r="V20" s="23">
        <v>1.3730599999999999</v>
      </c>
      <c r="W20" s="31">
        <v>793.51099999999997</v>
      </c>
      <c r="X20" s="31">
        <v>150.666</v>
      </c>
      <c r="Y20" s="31">
        <v>0.8</v>
      </c>
      <c r="Z20" s="31">
        <v>0.35089999999999999</v>
      </c>
      <c r="AA20" s="23"/>
      <c r="AB20" s="23"/>
      <c r="AC20" s="23">
        <v>4.4080000000000004</v>
      </c>
      <c r="AD20" s="23">
        <v>7.6803999999999997</v>
      </c>
      <c r="AE20" s="23">
        <v>0</v>
      </c>
      <c r="AF20" s="23">
        <v>0</v>
      </c>
      <c r="AG20" s="23">
        <v>9.5000000000000001E-2</v>
      </c>
      <c r="AH20" s="23">
        <v>4.53E-2</v>
      </c>
      <c r="AI20" s="23" t="s">
        <v>229</v>
      </c>
      <c r="AJ20" s="23" t="s">
        <v>229</v>
      </c>
      <c r="AK20" s="23" t="s">
        <v>229</v>
      </c>
      <c r="AL20" s="23" t="s">
        <v>229</v>
      </c>
      <c r="AM20" s="23">
        <v>0</v>
      </c>
      <c r="AN20" s="23">
        <v>0</v>
      </c>
      <c r="AO20" s="23">
        <v>0.05</v>
      </c>
      <c r="AP20" s="23">
        <v>2.0199999999999999E-2</v>
      </c>
    </row>
    <row r="21" spans="1:42" customFormat="1" ht="12.75" x14ac:dyDescent="0.2">
      <c r="A21" s="1" t="s">
        <v>29</v>
      </c>
      <c r="B21" s="1" t="s">
        <v>30</v>
      </c>
      <c r="C21" s="23">
        <v>0.20399999999999999</v>
      </c>
      <c r="D21" s="23">
        <v>21.525729999999999</v>
      </c>
      <c r="E21" s="23">
        <v>17.197880000000001</v>
      </c>
      <c r="F21" s="23">
        <v>103.60861</v>
      </c>
      <c r="G21" s="23">
        <v>0</v>
      </c>
      <c r="H21" s="23">
        <v>0</v>
      </c>
      <c r="I21" s="23">
        <v>6.4212800000000003</v>
      </c>
      <c r="J21" s="23">
        <v>14.964079999999999</v>
      </c>
      <c r="K21" s="23">
        <v>0</v>
      </c>
      <c r="L21" s="23">
        <v>0</v>
      </c>
      <c r="M21" s="23">
        <v>69.35839</v>
      </c>
      <c r="N21" s="23">
        <v>243.50970000000001</v>
      </c>
      <c r="O21" s="23">
        <v>2.0000000000000001E-4</v>
      </c>
      <c r="P21" s="23">
        <v>1E-4</v>
      </c>
      <c r="Q21" s="23">
        <v>101.39175</v>
      </c>
      <c r="R21" s="23">
        <v>154.72210999999999</v>
      </c>
      <c r="S21" s="23">
        <v>9.6000000000000002E-2</v>
      </c>
      <c r="T21" s="23">
        <v>1.26396</v>
      </c>
      <c r="U21" s="23">
        <v>236.73759999999999</v>
      </c>
      <c r="V21" s="23">
        <v>507.87986999999998</v>
      </c>
      <c r="W21" s="31">
        <v>0.02</v>
      </c>
      <c r="X21" s="31">
        <v>7.5999999999999998E-2</v>
      </c>
      <c r="Y21" s="31">
        <v>565.69507999999996</v>
      </c>
      <c r="Z21" s="31">
        <v>1214.7348</v>
      </c>
      <c r="AA21" s="23">
        <v>5</v>
      </c>
      <c r="AB21" s="23">
        <v>76.244</v>
      </c>
      <c r="AC21" s="23">
        <v>703.43428000000006</v>
      </c>
      <c r="AD21" s="23">
        <v>2172.7831200000001</v>
      </c>
      <c r="AE21" s="23">
        <v>0</v>
      </c>
      <c r="AF21" s="23">
        <v>0</v>
      </c>
      <c r="AG21" s="23">
        <v>646.58695999999998</v>
      </c>
      <c r="AH21" s="23">
        <v>2166.2367599999998</v>
      </c>
      <c r="AI21" s="23">
        <v>0</v>
      </c>
      <c r="AJ21" s="23">
        <v>0</v>
      </c>
      <c r="AK21" s="23">
        <v>205.30561</v>
      </c>
      <c r="AL21" s="23">
        <v>648.97855000000004</v>
      </c>
      <c r="AM21" s="23">
        <v>0</v>
      </c>
      <c r="AN21" s="23">
        <v>0</v>
      </c>
      <c r="AO21" s="23">
        <v>106.42209</v>
      </c>
      <c r="AP21" s="23">
        <v>384.43504999999999</v>
      </c>
    </row>
    <row r="22" spans="1:42" customFormat="1" ht="12.75" x14ac:dyDescent="0.2">
      <c r="A22" s="1" t="s">
        <v>31</v>
      </c>
      <c r="B22" s="1" t="s">
        <v>32</v>
      </c>
      <c r="C22" s="23" t="s">
        <v>229</v>
      </c>
      <c r="D22" s="23" t="s">
        <v>229</v>
      </c>
      <c r="E22" s="23" t="s">
        <v>229</v>
      </c>
      <c r="F22" s="23" t="s">
        <v>229</v>
      </c>
      <c r="G22" s="23" t="s">
        <v>229</v>
      </c>
      <c r="H22" s="23" t="s">
        <v>229</v>
      </c>
      <c r="I22" s="23" t="s">
        <v>229</v>
      </c>
      <c r="J22" s="23" t="s">
        <v>229</v>
      </c>
      <c r="K22" s="23">
        <v>0</v>
      </c>
      <c r="L22" s="23">
        <v>0</v>
      </c>
      <c r="M22" s="23">
        <v>0.05</v>
      </c>
      <c r="N22" s="23">
        <v>6.0499999999999998E-2</v>
      </c>
      <c r="O22" s="23" t="s">
        <v>229</v>
      </c>
      <c r="P22" s="23" t="s">
        <v>229</v>
      </c>
      <c r="Q22" s="23" t="s">
        <v>229</v>
      </c>
      <c r="R22" s="23" t="s">
        <v>229</v>
      </c>
      <c r="S22" s="23" t="s">
        <v>229</v>
      </c>
      <c r="T22" s="23" t="s">
        <v>229</v>
      </c>
      <c r="U22" s="23" t="s">
        <v>229</v>
      </c>
      <c r="V22" s="23" t="s">
        <v>229</v>
      </c>
      <c r="W22" s="31" t="s">
        <v>229</v>
      </c>
      <c r="X22" s="31" t="s">
        <v>229</v>
      </c>
      <c r="Y22" s="31" t="s">
        <v>229</v>
      </c>
      <c r="Z22" s="31" t="s">
        <v>229</v>
      </c>
      <c r="AA22" s="23"/>
      <c r="AB22" s="23"/>
      <c r="AC22" s="23"/>
      <c r="AD22" s="23"/>
      <c r="AE22" s="23" t="s">
        <v>229</v>
      </c>
      <c r="AF22" s="23" t="s">
        <v>229</v>
      </c>
      <c r="AG22" s="23" t="s">
        <v>229</v>
      </c>
      <c r="AH22" s="23" t="s">
        <v>229</v>
      </c>
      <c r="AI22" s="23" t="s">
        <v>229</v>
      </c>
      <c r="AJ22" s="23" t="s">
        <v>229</v>
      </c>
      <c r="AK22" s="23" t="s">
        <v>229</v>
      </c>
      <c r="AL22" s="23" t="s">
        <v>229</v>
      </c>
      <c r="AM22" s="23" t="s">
        <v>229</v>
      </c>
      <c r="AN22" s="23" t="s">
        <v>229</v>
      </c>
      <c r="AO22" s="23" t="s">
        <v>229</v>
      </c>
      <c r="AP22" s="23" t="s">
        <v>229</v>
      </c>
    </row>
    <row r="23" spans="1:42" customFormat="1" ht="12.75" x14ac:dyDescent="0.2">
      <c r="A23" s="1" t="s">
        <v>33</v>
      </c>
      <c r="B23" s="1" t="s">
        <v>34</v>
      </c>
      <c r="C23" s="23" t="s">
        <v>229</v>
      </c>
      <c r="D23" s="23" t="s">
        <v>229</v>
      </c>
      <c r="E23" s="23" t="s">
        <v>229</v>
      </c>
      <c r="F23" s="23" t="s">
        <v>229</v>
      </c>
      <c r="G23" s="23" t="s">
        <v>229</v>
      </c>
      <c r="H23" s="23" t="s">
        <v>229</v>
      </c>
      <c r="I23" s="23" t="s">
        <v>229</v>
      </c>
      <c r="J23" s="23" t="s">
        <v>229</v>
      </c>
      <c r="K23" s="23" t="s">
        <v>229</v>
      </c>
      <c r="L23" s="23" t="s">
        <v>229</v>
      </c>
      <c r="M23" s="23" t="s">
        <v>229</v>
      </c>
      <c r="N23" s="23" t="s">
        <v>229</v>
      </c>
      <c r="O23" s="23">
        <v>0</v>
      </c>
      <c r="P23" s="23">
        <v>0</v>
      </c>
      <c r="Q23" s="23">
        <v>1.3354999999999999</v>
      </c>
      <c r="R23" s="23">
        <v>5.5647700000000002</v>
      </c>
      <c r="S23" s="23" t="s">
        <v>229</v>
      </c>
      <c r="T23" s="23" t="s">
        <v>229</v>
      </c>
      <c r="U23" s="23" t="s">
        <v>229</v>
      </c>
      <c r="V23" s="23" t="s">
        <v>229</v>
      </c>
      <c r="W23" s="31" t="s">
        <v>229</v>
      </c>
      <c r="X23" s="31" t="s">
        <v>229</v>
      </c>
      <c r="Y23" s="31" t="s">
        <v>229</v>
      </c>
      <c r="Z23" s="31" t="s">
        <v>229</v>
      </c>
      <c r="AA23" s="23"/>
      <c r="AB23" s="23"/>
      <c r="AC23" s="23"/>
      <c r="AD23" s="23"/>
      <c r="AE23" s="23" t="s">
        <v>229</v>
      </c>
      <c r="AF23" s="23" t="s">
        <v>229</v>
      </c>
      <c r="AG23" s="23" t="s">
        <v>229</v>
      </c>
      <c r="AH23" s="23" t="s">
        <v>229</v>
      </c>
      <c r="AI23" s="23" t="s">
        <v>229</v>
      </c>
      <c r="AJ23" s="23" t="s">
        <v>229</v>
      </c>
      <c r="AK23" s="23" t="s">
        <v>229</v>
      </c>
      <c r="AL23" s="23" t="s">
        <v>229</v>
      </c>
      <c r="AM23" s="23" t="s">
        <v>229</v>
      </c>
      <c r="AN23" s="23" t="s">
        <v>229</v>
      </c>
      <c r="AO23" s="23" t="s">
        <v>229</v>
      </c>
      <c r="AP23" s="23" t="s">
        <v>229</v>
      </c>
    </row>
    <row r="24" spans="1:42" customFormat="1" ht="12.75" x14ac:dyDescent="0.2">
      <c r="A24" s="1" t="s">
        <v>35</v>
      </c>
      <c r="B24" s="1" t="s">
        <v>36</v>
      </c>
      <c r="C24" s="23">
        <v>2.4609999999999999</v>
      </c>
      <c r="D24" s="23">
        <v>3.7997200000000002</v>
      </c>
      <c r="E24" s="23">
        <v>2.2200600000000001</v>
      </c>
      <c r="F24" s="23">
        <v>21.051549999999999</v>
      </c>
      <c r="G24" s="23">
        <v>0.495</v>
      </c>
      <c r="H24" s="23">
        <v>1.1413</v>
      </c>
      <c r="I24" s="23">
        <v>11.230359999999999</v>
      </c>
      <c r="J24" s="23">
        <v>106.92541</v>
      </c>
      <c r="K24" s="23">
        <v>0</v>
      </c>
      <c r="L24" s="23">
        <v>0</v>
      </c>
      <c r="M24" s="23">
        <v>3.7377500000000001</v>
      </c>
      <c r="N24" s="23">
        <v>32.01952</v>
      </c>
      <c r="O24" s="23">
        <v>0.05</v>
      </c>
      <c r="P24" s="23">
        <v>0.3664</v>
      </c>
      <c r="Q24" s="23">
        <v>3.9180000000000001</v>
      </c>
      <c r="R24" s="23">
        <v>26.809979999999999</v>
      </c>
      <c r="S24" s="23">
        <v>0</v>
      </c>
      <c r="T24" s="23">
        <v>0</v>
      </c>
      <c r="U24" s="23">
        <v>8.9309600000000007</v>
      </c>
      <c r="V24" s="23">
        <v>67.58963</v>
      </c>
      <c r="W24" s="31">
        <v>0</v>
      </c>
      <c r="X24" s="31">
        <v>0</v>
      </c>
      <c r="Y24" s="31">
        <v>15.316800000000001</v>
      </c>
      <c r="Z24" s="31">
        <v>125.68361</v>
      </c>
      <c r="AA24" s="23">
        <v>0.39450000000000002</v>
      </c>
      <c r="AB24" s="23">
        <v>5.399</v>
      </c>
      <c r="AC24" s="23">
        <v>48.493939999999981</v>
      </c>
      <c r="AD24" s="23">
        <v>554.58574999999996</v>
      </c>
      <c r="AE24" s="23">
        <v>0.45140000000000002</v>
      </c>
      <c r="AF24" s="23">
        <v>8.3540100000000006</v>
      </c>
      <c r="AG24" s="23">
        <v>48.263240000000003</v>
      </c>
      <c r="AH24" s="23">
        <v>786.72680000000003</v>
      </c>
      <c r="AI24" s="23">
        <v>0.2014</v>
      </c>
      <c r="AJ24" s="23">
        <v>4.0138100000000003</v>
      </c>
      <c r="AK24" s="23">
        <v>7.7795899999999998</v>
      </c>
      <c r="AL24" s="23">
        <v>74.608990000000006</v>
      </c>
      <c r="AM24" s="23">
        <v>0</v>
      </c>
      <c r="AN24" s="23">
        <v>0</v>
      </c>
      <c r="AO24" s="23">
        <v>9.6488800000000001</v>
      </c>
      <c r="AP24" s="23">
        <v>188.70332999999999</v>
      </c>
    </row>
    <row r="25" spans="1:42" customFormat="1" ht="12.75" x14ac:dyDescent="0.2">
      <c r="A25" s="1" t="s">
        <v>37</v>
      </c>
      <c r="B25" s="1" t="s">
        <v>38</v>
      </c>
      <c r="C25" s="23">
        <v>87.099000000000004</v>
      </c>
      <c r="D25" s="23">
        <v>270.52971000000002</v>
      </c>
      <c r="E25" s="23">
        <v>1610.1302499999999</v>
      </c>
      <c r="F25" s="23">
        <v>4383.4923099999996</v>
      </c>
      <c r="G25" s="23">
        <v>86.520799999999994</v>
      </c>
      <c r="H25" s="23">
        <v>256.22332999999998</v>
      </c>
      <c r="I25" s="23">
        <v>1827.59593</v>
      </c>
      <c r="J25" s="23">
        <v>4973.6739600000001</v>
      </c>
      <c r="K25" s="23">
        <v>81.352800000000002</v>
      </c>
      <c r="L25" s="23">
        <v>266.91030000000001</v>
      </c>
      <c r="M25" s="23">
        <v>2042.74432</v>
      </c>
      <c r="N25" s="23">
        <v>6086.1755700000003</v>
      </c>
      <c r="O25" s="23">
        <v>108.05592</v>
      </c>
      <c r="P25" s="23">
        <v>537.75337000000002</v>
      </c>
      <c r="Q25" s="23">
        <v>1665.9566299999999</v>
      </c>
      <c r="R25" s="23">
        <v>6055.2585900000004</v>
      </c>
      <c r="S25" s="23">
        <v>222.28494000000001</v>
      </c>
      <c r="T25" s="23">
        <v>1150.7174600000001</v>
      </c>
      <c r="U25" s="23">
        <v>1646.02206</v>
      </c>
      <c r="V25" s="23">
        <v>5594.0226400000001</v>
      </c>
      <c r="W25" s="31">
        <v>579.98357999999996</v>
      </c>
      <c r="X25" s="31">
        <v>3145.47642</v>
      </c>
      <c r="Y25" s="31">
        <v>1611.79503</v>
      </c>
      <c r="Z25" s="31">
        <v>4876.6779299999998</v>
      </c>
      <c r="AA25" s="23">
        <v>774.58336999999995</v>
      </c>
      <c r="AB25" s="23">
        <v>4253.4139100000002</v>
      </c>
      <c r="AC25" s="23">
        <v>1955.57909</v>
      </c>
      <c r="AD25" s="23">
        <v>6069.3293200000007</v>
      </c>
      <c r="AE25" s="23">
        <v>762.81946000000005</v>
      </c>
      <c r="AF25" s="23">
        <v>4418.8256000000001</v>
      </c>
      <c r="AG25" s="23">
        <v>2371.7442500000002</v>
      </c>
      <c r="AH25" s="23">
        <v>6928.9315999999999</v>
      </c>
      <c r="AI25" s="23">
        <v>180.98084</v>
      </c>
      <c r="AJ25" s="23">
        <v>999.14340000000004</v>
      </c>
      <c r="AK25" s="23">
        <v>771.25449000000003</v>
      </c>
      <c r="AL25" s="23">
        <v>2210.3113899999998</v>
      </c>
      <c r="AM25" s="23">
        <v>247.56585000000001</v>
      </c>
      <c r="AN25" s="23">
        <v>1509.70093</v>
      </c>
      <c r="AO25" s="23">
        <v>943.01854000000003</v>
      </c>
      <c r="AP25" s="23">
        <v>2709.5687600000001</v>
      </c>
    </row>
    <row r="26" spans="1:42" customFormat="1" ht="12.75" x14ac:dyDescent="0.2">
      <c r="A26" s="1" t="s">
        <v>39</v>
      </c>
      <c r="B26" s="1" t="s">
        <v>40</v>
      </c>
      <c r="C26" s="23">
        <v>0</v>
      </c>
      <c r="D26" s="23">
        <v>0</v>
      </c>
      <c r="E26" s="23">
        <v>1E-3</v>
      </c>
      <c r="F26" s="23">
        <v>9.8300000000000002E-3</v>
      </c>
      <c r="G26" s="23">
        <v>0</v>
      </c>
      <c r="H26" s="23">
        <v>0</v>
      </c>
      <c r="I26" s="23">
        <v>1.15E-2</v>
      </c>
      <c r="J26" s="23">
        <v>0.15828999999999999</v>
      </c>
      <c r="K26" s="23" t="s">
        <v>229</v>
      </c>
      <c r="L26" s="23" t="s">
        <v>229</v>
      </c>
      <c r="M26" s="23" t="s">
        <v>229</v>
      </c>
      <c r="N26" s="23" t="s">
        <v>229</v>
      </c>
      <c r="O26" s="23" t="s">
        <v>229</v>
      </c>
      <c r="P26" s="23" t="s">
        <v>229</v>
      </c>
      <c r="Q26" s="23" t="s">
        <v>229</v>
      </c>
      <c r="R26" s="23" t="s">
        <v>229</v>
      </c>
      <c r="S26" s="23">
        <v>0</v>
      </c>
      <c r="T26" s="23">
        <v>0</v>
      </c>
      <c r="U26" s="23">
        <v>7.5000000000000002E-4</v>
      </c>
      <c r="V26" s="23">
        <v>7.1900000000000002E-3</v>
      </c>
      <c r="W26" s="31" t="s">
        <v>229</v>
      </c>
      <c r="X26" s="31" t="s">
        <v>229</v>
      </c>
      <c r="Y26" s="31" t="s">
        <v>229</v>
      </c>
      <c r="Z26" s="31" t="s">
        <v>229</v>
      </c>
      <c r="AA26" s="23"/>
      <c r="AB26" s="23"/>
      <c r="AC26" s="23"/>
      <c r="AD26" s="23"/>
      <c r="AE26" s="23" t="s">
        <v>229</v>
      </c>
      <c r="AF26" s="23" t="s">
        <v>229</v>
      </c>
      <c r="AG26" s="23" t="s">
        <v>229</v>
      </c>
      <c r="AH26" s="23" t="s">
        <v>229</v>
      </c>
      <c r="AI26" s="23" t="s">
        <v>229</v>
      </c>
      <c r="AJ26" s="23" t="s">
        <v>229</v>
      </c>
      <c r="AK26" s="23" t="s">
        <v>229</v>
      </c>
      <c r="AL26" s="23" t="s">
        <v>229</v>
      </c>
      <c r="AM26" s="23" t="s">
        <v>229</v>
      </c>
      <c r="AN26" s="23" t="s">
        <v>229</v>
      </c>
      <c r="AO26" s="23" t="s">
        <v>229</v>
      </c>
      <c r="AP26" s="23" t="s">
        <v>229</v>
      </c>
    </row>
    <row r="27" spans="1:42" customFormat="1" ht="12.75" x14ac:dyDescent="0.2">
      <c r="A27" s="1" t="s">
        <v>41</v>
      </c>
      <c r="B27" s="1" t="s">
        <v>42</v>
      </c>
      <c r="C27" s="23">
        <v>0</v>
      </c>
      <c r="D27" s="23">
        <v>0</v>
      </c>
      <c r="E27" s="23">
        <v>3.0152000000000001</v>
      </c>
      <c r="F27" s="23">
        <v>1.7207699999999999</v>
      </c>
      <c r="G27" s="23">
        <v>0</v>
      </c>
      <c r="H27" s="23">
        <v>0</v>
      </c>
      <c r="I27" s="23">
        <v>2.5000000000000001E-2</v>
      </c>
      <c r="J27" s="23">
        <v>0.22758999999999999</v>
      </c>
      <c r="K27" s="23" t="s">
        <v>229</v>
      </c>
      <c r="L27" s="23" t="s">
        <v>229</v>
      </c>
      <c r="M27" s="23" t="s">
        <v>229</v>
      </c>
      <c r="N27" s="23" t="s">
        <v>229</v>
      </c>
      <c r="O27" s="23">
        <v>0</v>
      </c>
      <c r="P27" s="23">
        <v>0</v>
      </c>
      <c r="Q27" s="23">
        <v>2.0000000000000001E-4</v>
      </c>
      <c r="R27" s="23">
        <v>0.35099999999999998</v>
      </c>
      <c r="S27" s="23">
        <v>0</v>
      </c>
      <c r="T27" s="23">
        <v>0</v>
      </c>
      <c r="U27" s="23">
        <v>1.312E-2</v>
      </c>
      <c r="V27" s="23">
        <v>0.99250000000000005</v>
      </c>
      <c r="W27" s="31">
        <v>0</v>
      </c>
      <c r="X27" s="31">
        <v>0</v>
      </c>
      <c r="Y27" s="31">
        <v>7.5000000000000002E-4</v>
      </c>
      <c r="Z27" s="31">
        <v>0.66364000000000001</v>
      </c>
      <c r="AA27" s="23"/>
      <c r="AB27" s="23"/>
      <c r="AC27" s="23">
        <v>4.7200000000000002E-3</v>
      </c>
      <c r="AD27" s="23">
        <v>3.7333599999999998</v>
      </c>
      <c r="AE27" s="23" t="s">
        <v>229</v>
      </c>
      <c r="AF27" s="23" t="s">
        <v>229</v>
      </c>
      <c r="AG27" s="23" t="s">
        <v>229</v>
      </c>
      <c r="AH27" s="23" t="s">
        <v>229</v>
      </c>
      <c r="AI27" s="23" t="s">
        <v>229</v>
      </c>
      <c r="AJ27" s="23" t="s">
        <v>229</v>
      </c>
      <c r="AK27" s="23" t="s">
        <v>229</v>
      </c>
      <c r="AL27" s="23" t="s">
        <v>229</v>
      </c>
      <c r="AM27" s="23" t="s">
        <v>229</v>
      </c>
      <c r="AN27" s="23" t="s">
        <v>229</v>
      </c>
      <c r="AO27" s="23" t="s">
        <v>229</v>
      </c>
      <c r="AP27" s="23" t="s">
        <v>229</v>
      </c>
    </row>
    <row r="28" spans="1:42" customFormat="1" ht="12.75" x14ac:dyDescent="0.2">
      <c r="A28" s="1" t="s">
        <v>43</v>
      </c>
      <c r="B28" s="1" t="s">
        <v>44</v>
      </c>
      <c r="C28" s="23">
        <v>55159.797500000001</v>
      </c>
      <c r="D28" s="23">
        <v>14622.273160000001</v>
      </c>
      <c r="E28" s="23">
        <v>84.2483</v>
      </c>
      <c r="F28" s="23">
        <v>27.156759999999998</v>
      </c>
      <c r="G28" s="23">
        <v>74680.707699999999</v>
      </c>
      <c r="H28" s="23">
        <v>15331.636280000001</v>
      </c>
      <c r="I28" s="23">
        <v>24.53782</v>
      </c>
      <c r="J28" s="23">
        <v>9.1137999999999995</v>
      </c>
      <c r="K28" s="23">
        <v>80755.3</v>
      </c>
      <c r="L28" s="23">
        <v>15060.605369999999</v>
      </c>
      <c r="M28" s="23">
        <v>15.952</v>
      </c>
      <c r="N28" s="23">
        <v>11.46734</v>
      </c>
      <c r="O28" s="23">
        <v>91939.607999999993</v>
      </c>
      <c r="P28" s="23">
        <v>17430.43161</v>
      </c>
      <c r="Q28" s="23">
        <v>242.54</v>
      </c>
      <c r="R28" s="23">
        <v>136.38916</v>
      </c>
      <c r="S28" s="23">
        <v>58000.983999999997</v>
      </c>
      <c r="T28" s="23">
        <v>13688.106599999999</v>
      </c>
      <c r="U28" s="23">
        <v>713.6</v>
      </c>
      <c r="V28" s="23">
        <v>356.92711000000003</v>
      </c>
      <c r="W28" s="31">
        <v>33164</v>
      </c>
      <c r="X28" s="31">
        <v>8350.5463</v>
      </c>
      <c r="Y28" s="31">
        <v>873.64013999999997</v>
      </c>
      <c r="Z28" s="31">
        <v>439.28998999999999</v>
      </c>
      <c r="AA28" s="23">
        <v>2510</v>
      </c>
      <c r="AB28" s="23">
        <v>1074.7648100000001</v>
      </c>
      <c r="AC28" s="23">
        <v>10.6798</v>
      </c>
      <c r="AD28" s="23">
        <v>6.4512000000000009</v>
      </c>
      <c r="AE28" s="23">
        <v>26538</v>
      </c>
      <c r="AF28" s="23">
        <v>12850.074000000001</v>
      </c>
      <c r="AG28" s="23">
        <v>294.02071000000001</v>
      </c>
      <c r="AH28" s="23">
        <v>131.94560999999999</v>
      </c>
      <c r="AI28" s="23">
        <v>8836</v>
      </c>
      <c r="AJ28" s="23">
        <v>3999.99</v>
      </c>
      <c r="AK28" s="23">
        <v>92.5</v>
      </c>
      <c r="AL28" s="23">
        <v>57.639009999999999</v>
      </c>
      <c r="AM28" s="23">
        <v>5634.5</v>
      </c>
      <c r="AN28" s="23">
        <v>2119.605</v>
      </c>
      <c r="AO28" s="23">
        <v>154.154</v>
      </c>
      <c r="AP28" s="23">
        <v>68.350769999999997</v>
      </c>
    </row>
    <row r="29" spans="1:42" customFormat="1" ht="12.75" x14ac:dyDescent="0.2">
      <c r="A29" s="1" t="s">
        <v>45</v>
      </c>
      <c r="B29" s="1" t="s">
        <v>46</v>
      </c>
      <c r="C29" s="23">
        <v>0.8</v>
      </c>
      <c r="D29" s="23">
        <v>0.29842999999999997</v>
      </c>
      <c r="E29" s="23">
        <v>0.24193999999999999</v>
      </c>
      <c r="F29" s="23">
        <v>0.30086000000000002</v>
      </c>
      <c r="G29" s="23">
        <v>0</v>
      </c>
      <c r="H29" s="23">
        <v>0</v>
      </c>
      <c r="I29" s="23">
        <v>1.0328200000000001</v>
      </c>
      <c r="J29" s="23">
        <v>1.3264100000000001</v>
      </c>
      <c r="K29" s="23">
        <v>0</v>
      </c>
      <c r="L29" s="23">
        <v>0</v>
      </c>
      <c r="M29" s="23">
        <v>0.43630000000000002</v>
      </c>
      <c r="N29" s="23">
        <v>0.44916</v>
      </c>
      <c r="O29" s="23" t="s">
        <v>229</v>
      </c>
      <c r="P29" s="23" t="s">
        <v>229</v>
      </c>
      <c r="Q29" s="23" t="s">
        <v>229</v>
      </c>
      <c r="R29" s="23" t="s">
        <v>229</v>
      </c>
      <c r="S29" s="23">
        <v>0</v>
      </c>
      <c r="T29" s="23">
        <v>0</v>
      </c>
      <c r="U29" s="23">
        <v>0.16600000000000001</v>
      </c>
      <c r="V29" s="23">
        <v>0.23555999999999999</v>
      </c>
      <c r="W29" s="31">
        <v>0</v>
      </c>
      <c r="X29" s="31">
        <v>0</v>
      </c>
      <c r="Y29" s="31">
        <v>0.36580000000000001</v>
      </c>
      <c r="Z29" s="31">
        <v>0.74855000000000005</v>
      </c>
      <c r="AA29" s="23"/>
      <c r="AB29" s="23"/>
      <c r="AC29" s="23">
        <v>19.795819999999999</v>
      </c>
      <c r="AD29" s="23">
        <v>15.002740000000001</v>
      </c>
      <c r="AE29" s="23">
        <v>0</v>
      </c>
      <c r="AF29" s="23">
        <v>0</v>
      </c>
      <c r="AG29" s="23">
        <v>21.409099999999999</v>
      </c>
      <c r="AH29" s="23">
        <v>21.530059999999999</v>
      </c>
      <c r="AI29" s="23">
        <v>0</v>
      </c>
      <c r="AJ29" s="23">
        <v>0</v>
      </c>
      <c r="AK29" s="23">
        <v>2.0210400000000002</v>
      </c>
      <c r="AL29" s="23">
        <v>1.81551</v>
      </c>
      <c r="AM29" s="23">
        <v>0</v>
      </c>
      <c r="AN29" s="23">
        <v>0</v>
      </c>
      <c r="AO29" s="23">
        <v>0.86</v>
      </c>
      <c r="AP29" s="23">
        <v>1.60328</v>
      </c>
    </row>
    <row r="30" spans="1:42" customFormat="1" ht="12.75" x14ac:dyDescent="0.2">
      <c r="A30" s="1" t="s">
        <v>47</v>
      </c>
      <c r="B30" s="1" t="s">
        <v>48</v>
      </c>
      <c r="C30" s="23">
        <v>0</v>
      </c>
      <c r="D30" s="23">
        <v>0</v>
      </c>
      <c r="E30" s="23">
        <v>4.6023399999999999</v>
      </c>
      <c r="F30" s="23">
        <v>3.8811900000000001</v>
      </c>
      <c r="G30" s="23">
        <v>0</v>
      </c>
      <c r="H30" s="23">
        <v>0</v>
      </c>
      <c r="I30" s="23">
        <v>14.210750000000001</v>
      </c>
      <c r="J30" s="23">
        <v>9.5346299999999999</v>
      </c>
      <c r="K30" s="23">
        <v>0</v>
      </c>
      <c r="L30" s="23">
        <v>0</v>
      </c>
      <c r="M30" s="23">
        <v>5.7098000000000004</v>
      </c>
      <c r="N30" s="23">
        <v>2.7619199999999999</v>
      </c>
      <c r="O30" s="23">
        <v>0</v>
      </c>
      <c r="P30" s="23">
        <v>0</v>
      </c>
      <c r="Q30" s="23">
        <v>2.4592000000000001</v>
      </c>
      <c r="R30" s="23">
        <v>2.3427500000000001</v>
      </c>
      <c r="S30" s="23" t="s">
        <v>229</v>
      </c>
      <c r="T30" s="23" t="s">
        <v>229</v>
      </c>
      <c r="U30" s="23" t="s">
        <v>229</v>
      </c>
      <c r="V30" s="23" t="s">
        <v>229</v>
      </c>
      <c r="W30" s="31">
        <v>0.68400000000000005</v>
      </c>
      <c r="X30" s="31">
        <v>0.40911999999999998</v>
      </c>
      <c r="Y30" s="31">
        <v>0.91874</v>
      </c>
      <c r="Z30" s="31">
        <v>0.91305000000000003</v>
      </c>
      <c r="AA30" s="23">
        <v>24.957699999999999</v>
      </c>
      <c r="AB30" s="23">
        <v>11.823210000000001</v>
      </c>
      <c r="AC30" s="23"/>
      <c r="AD30" s="23"/>
      <c r="AE30" s="23">
        <v>25.927499999999998</v>
      </c>
      <c r="AF30" s="23">
        <v>17.665050000000001</v>
      </c>
      <c r="AG30" s="23">
        <v>0.4</v>
      </c>
      <c r="AH30" s="23">
        <v>0.50256999999999996</v>
      </c>
      <c r="AI30" s="23">
        <v>16.004999999999999</v>
      </c>
      <c r="AJ30" s="23">
        <v>13.25741</v>
      </c>
      <c r="AK30" s="23">
        <v>0</v>
      </c>
      <c r="AL30" s="23">
        <v>0</v>
      </c>
      <c r="AM30" s="23">
        <v>2.488</v>
      </c>
      <c r="AN30" s="23">
        <v>1.30291</v>
      </c>
      <c r="AO30" s="23">
        <v>0</v>
      </c>
      <c r="AP30" s="23">
        <v>0</v>
      </c>
    </row>
    <row r="31" spans="1:42" customFormat="1" ht="12.75" x14ac:dyDescent="0.2">
      <c r="A31" s="1" t="s">
        <v>49</v>
      </c>
      <c r="B31" s="1" t="s">
        <v>50</v>
      </c>
      <c r="C31" s="23">
        <v>1169.6199999999999</v>
      </c>
      <c r="D31" s="23">
        <v>396.24680999999998</v>
      </c>
      <c r="E31" s="23">
        <v>8.9707799999999995</v>
      </c>
      <c r="F31" s="23">
        <v>5.27942</v>
      </c>
      <c r="G31" s="23">
        <v>1234.7360000000001</v>
      </c>
      <c r="H31" s="23">
        <v>427.41917999999998</v>
      </c>
      <c r="I31" s="23">
        <v>82.977800000000002</v>
      </c>
      <c r="J31" s="23">
        <v>27.803129999999999</v>
      </c>
      <c r="K31" s="23">
        <v>0</v>
      </c>
      <c r="L31" s="23">
        <v>0</v>
      </c>
      <c r="M31" s="23">
        <v>28.704799999999999</v>
      </c>
      <c r="N31" s="23">
        <v>14.842779999999999</v>
      </c>
      <c r="O31" s="23">
        <v>0.29699999999999999</v>
      </c>
      <c r="P31" s="23">
        <v>0.16041</v>
      </c>
      <c r="Q31" s="23">
        <v>12.345000000000001</v>
      </c>
      <c r="R31" s="23">
        <v>10.062329999999999</v>
      </c>
      <c r="S31" s="23">
        <v>0</v>
      </c>
      <c r="T31" s="23">
        <v>0</v>
      </c>
      <c r="U31" s="23">
        <v>4.835</v>
      </c>
      <c r="V31" s="23">
        <v>3.5466899999999999</v>
      </c>
      <c r="W31" s="31">
        <v>21.667999999999999</v>
      </c>
      <c r="X31" s="31">
        <v>10.026960000000001</v>
      </c>
      <c r="Y31" s="31">
        <v>1.0189999999999999</v>
      </c>
      <c r="Z31" s="31">
        <v>1.28</v>
      </c>
      <c r="AA31" s="23">
        <v>35.676000000000002</v>
      </c>
      <c r="AB31" s="23">
        <v>32.149380000000001</v>
      </c>
      <c r="AC31" s="23">
        <v>4.0229999999999997</v>
      </c>
      <c r="AD31" s="23">
        <v>3.7959999999999998</v>
      </c>
      <c r="AE31" s="23">
        <v>32.814999999999998</v>
      </c>
      <c r="AF31" s="23">
        <v>32.439340000000001</v>
      </c>
      <c r="AG31" s="23">
        <v>33.770000000000003</v>
      </c>
      <c r="AH31" s="23">
        <v>34.918370000000003</v>
      </c>
      <c r="AI31" s="23">
        <v>21.504999999999999</v>
      </c>
      <c r="AJ31" s="23">
        <v>20.029779999999999</v>
      </c>
      <c r="AK31" s="23">
        <v>0</v>
      </c>
      <c r="AL31" s="23">
        <v>0</v>
      </c>
      <c r="AM31" s="23">
        <v>9.7210000000000001</v>
      </c>
      <c r="AN31" s="23">
        <v>7.3174999999999999</v>
      </c>
      <c r="AO31" s="23">
        <v>9.4</v>
      </c>
      <c r="AP31" s="23">
        <v>10.438000000000001</v>
      </c>
    </row>
    <row r="32" spans="1:42" customFormat="1" ht="12.75" x14ac:dyDescent="0.2">
      <c r="A32" s="1" t="s">
        <v>51</v>
      </c>
      <c r="B32" s="1" t="s">
        <v>52</v>
      </c>
      <c r="C32" s="23">
        <v>0</v>
      </c>
      <c r="D32" s="23">
        <v>0</v>
      </c>
      <c r="E32" s="23">
        <v>7.9200000000000007E-2</v>
      </c>
      <c r="F32" s="23">
        <v>0.13106999999999999</v>
      </c>
      <c r="G32" s="23">
        <v>0</v>
      </c>
      <c r="H32" s="23">
        <v>0</v>
      </c>
      <c r="I32" s="23">
        <v>4.752E-2</v>
      </c>
      <c r="J32" s="23">
        <v>7.7969999999999998E-2</v>
      </c>
      <c r="K32" s="23" t="s">
        <v>229</v>
      </c>
      <c r="L32" s="23" t="s">
        <v>229</v>
      </c>
      <c r="M32" s="23" t="s">
        <v>229</v>
      </c>
      <c r="N32" s="23" t="s">
        <v>229</v>
      </c>
      <c r="O32" s="23" t="s">
        <v>229</v>
      </c>
      <c r="P32" s="23" t="s">
        <v>229</v>
      </c>
      <c r="Q32" s="23" t="s">
        <v>229</v>
      </c>
      <c r="R32" s="23" t="s">
        <v>229</v>
      </c>
      <c r="S32" s="23" t="s">
        <v>229</v>
      </c>
      <c r="T32" s="23" t="s">
        <v>229</v>
      </c>
      <c r="U32" s="23" t="s">
        <v>229</v>
      </c>
      <c r="V32" s="23" t="s">
        <v>229</v>
      </c>
      <c r="W32" s="31">
        <v>0</v>
      </c>
      <c r="X32" s="31">
        <v>0</v>
      </c>
      <c r="Y32" s="31">
        <v>101.866</v>
      </c>
      <c r="Z32" s="31">
        <v>139.53201000000001</v>
      </c>
      <c r="AA32" s="23"/>
      <c r="AB32" s="23"/>
      <c r="AC32" s="23">
        <v>106.15600000000001</v>
      </c>
      <c r="AD32" s="23">
        <v>172.50407999999999</v>
      </c>
      <c r="AE32" s="23">
        <v>0</v>
      </c>
      <c r="AF32" s="23">
        <v>0</v>
      </c>
      <c r="AG32" s="23">
        <v>175.01499999999999</v>
      </c>
      <c r="AH32" s="23">
        <v>468.654</v>
      </c>
      <c r="AI32" s="23">
        <v>0</v>
      </c>
      <c r="AJ32" s="23">
        <v>0</v>
      </c>
      <c r="AK32" s="23">
        <v>71.915000000000006</v>
      </c>
      <c r="AL32" s="23">
        <v>146.83199999999999</v>
      </c>
      <c r="AM32" s="23">
        <v>0</v>
      </c>
      <c r="AN32" s="23">
        <v>0</v>
      </c>
      <c r="AO32" s="23">
        <v>40.018000000000001</v>
      </c>
      <c r="AP32" s="23">
        <v>63.096679999999999</v>
      </c>
    </row>
    <row r="33" spans="1:42" customFormat="1" ht="12.75" x14ac:dyDescent="0.2">
      <c r="A33" s="1" t="s">
        <v>53</v>
      </c>
      <c r="B33" s="1" t="s">
        <v>54</v>
      </c>
      <c r="C33" s="23" t="s">
        <v>229</v>
      </c>
      <c r="D33" s="23" t="s">
        <v>229</v>
      </c>
      <c r="E33" s="23" t="s">
        <v>229</v>
      </c>
      <c r="F33" s="23" t="s">
        <v>229</v>
      </c>
      <c r="G33" s="23">
        <v>0</v>
      </c>
      <c r="H33" s="23">
        <v>0</v>
      </c>
      <c r="I33" s="23">
        <v>6.7059999999999995E-2</v>
      </c>
      <c r="J33" s="23">
        <v>0.28470000000000001</v>
      </c>
      <c r="K33" s="23" t="s">
        <v>229</v>
      </c>
      <c r="L33" s="23" t="s">
        <v>229</v>
      </c>
      <c r="M33" s="23" t="s">
        <v>229</v>
      </c>
      <c r="N33" s="23" t="s">
        <v>229</v>
      </c>
      <c r="O33" s="23" t="s">
        <v>229</v>
      </c>
      <c r="P33" s="23" t="s">
        <v>229</v>
      </c>
      <c r="Q33" s="23" t="s">
        <v>229</v>
      </c>
      <c r="R33" s="23" t="s">
        <v>229</v>
      </c>
      <c r="S33" s="23" t="s">
        <v>229</v>
      </c>
      <c r="T33" s="23" t="s">
        <v>229</v>
      </c>
      <c r="U33" s="23" t="s">
        <v>229</v>
      </c>
      <c r="V33" s="23" t="s">
        <v>229</v>
      </c>
      <c r="W33" s="31">
        <v>0</v>
      </c>
      <c r="X33" s="31">
        <v>0</v>
      </c>
      <c r="Y33" s="31">
        <v>0.05</v>
      </c>
      <c r="Z33" s="31">
        <v>0.51063999999999998</v>
      </c>
      <c r="AA33" s="23"/>
      <c r="AB33" s="23"/>
      <c r="AC33" s="23"/>
      <c r="AD33" s="23"/>
      <c r="AE33" s="23" t="s">
        <v>229</v>
      </c>
      <c r="AF33" s="23" t="s">
        <v>229</v>
      </c>
      <c r="AG33" s="23" t="s">
        <v>229</v>
      </c>
      <c r="AH33" s="23" t="s">
        <v>229</v>
      </c>
      <c r="AI33" s="23" t="s">
        <v>229</v>
      </c>
      <c r="AJ33" s="23" t="s">
        <v>229</v>
      </c>
      <c r="AK33" s="23" t="s">
        <v>229</v>
      </c>
      <c r="AL33" s="23" t="s">
        <v>229</v>
      </c>
      <c r="AM33" s="23" t="s">
        <v>229</v>
      </c>
      <c r="AN33" s="23" t="s">
        <v>229</v>
      </c>
      <c r="AO33" s="23" t="s">
        <v>229</v>
      </c>
      <c r="AP33" s="23" t="s">
        <v>229</v>
      </c>
    </row>
    <row r="34" spans="1:42" customFormat="1" ht="12.75" x14ac:dyDescent="0.2">
      <c r="A34" s="1" t="s">
        <v>55</v>
      </c>
      <c r="B34" s="1" t="s">
        <v>56</v>
      </c>
      <c r="C34" s="23">
        <v>2610</v>
      </c>
      <c r="D34" s="23">
        <v>1228.50919</v>
      </c>
      <c r="E34" s="23">
        <v>990.548</v>
      </c>
      <c r="F34" s="23">
        <v>421.18135000000001</v>
      </c>
      <c r="G34" s="23">
        <v>22028.05</v>
      </c>
      <c r="H34" s="23">
        <v>7029.3895899999998</v>
      </c>
      <c r="I34" s="23">
        <v>854.91030000000001</v>
      </c>
      <c r="J34" s="23">
        <v>388.91286000000002</v>
      </c>
      <c r="K34" s="23">
        <v>13529.6</v>
      </c>
      <c r="L34" s="23">
        <v>4975.4929300000003</v>
      </c>
      <c r="M34" s="23">
        <v>984.81410000000005</v>
      </c>
      <c r="N34" s="23">
        <v>524.16152</v>
      </c>
      <c r="O34" s="23">
        <v>14952.35</v>
      </c>
      <c r="P34" s="23">
        <v>5703.2240000000002</v>
      </c>
      <c r="Q34" s="23">
        <v>1268.8438000000001</v>
      </c>
      <c r="R34" s="23">
        <v>545.69137999999998</v>
      </c>
      <c r="S34" s="23">
        <v>19749.400000000001</v>
      </c>
      <c r="T34" s="23">
        <v>8099.9596799999999</v>
      </c>
      <c r="U34" s="23">
        <v>1246.29</v>
      </c>
      <c r="V34" s="23">
        <v>612.64715999999999</v>
      </c>
      <c r="W34" s="31">
        <v>16479.95</v>
      </c>
      <c r="X34" s="31">
        <v>6302.75461</v>
      </c>
      <c r="Y34" s="31">
        <v>1509.7950000000001</v>
      </c>
      <c r="Z34" s="31">
        <v>664.82938000000001</v>
      </c>
      <c r="AA34" s="23">
        <v>17403.099999999999</v>
      </c>
      <c r="AB34" s="23">
        <v>7527.0338399999991</v>
      </c>
      <c r="AC34" s="23">
        <v>7509.2640000000001</v>
      </c>
      <c r="AD34" s="23">
        <v>3162.3044199999999</v>
      </c>
      <c r="AE34" s="23">
        <v>0</v>
      </c>
      <c r="AF34" s="23">
        <v>0</v>
      </c>
      <c r="AG34" s="23">
        <v>1855.7</v>
      </c>
      <c r="AH34" s="23">
        <v>1195.94751</v>
      </c>
      <c r="AI34" s="23">
        <v>0</v>
      </c>
      <c r="AJ34" s="23">
        <v>0</v>
      </c>
      <c r="AK34" s="23">
        <v>395.76</v>
      </c>
      <c r="AL34" s="23">
        <v>175.25802999999999</v>
      </c>
      <c r="AM34" s="23">
        <v>820</v>
      </c>
      <c r="AN34" s="23">
        <v>505.3</v>
      </c>
      <c r="AO34" s="23">
        <v>343.57549999999998</v>
      </c>
      <c r="AP34" s="23">
        <v>287.95600000000002</v>
      </c>
    </row>
    <row r="35" spans="1:42" customFormat="1" ht="12.75" x14ac:dyDescent="0.2">
      <c r="A35" s="1" t="s">
        <v>57</v>
      </c>
      <c r="B35" s="1" t="s">
        <v>58</v>
      </c>
      <c r="C35" s="23">
        <v>1842.2</v>
      </c>
      <c r="D35" s="23">
        <v>891.25162</v>
      </c>
      <c r="E35" s="23">
        <v>413.61900000000003</v>
      </c>
      <c r="F35" s="23">
        <v>220.2217</v>
      </c>
      <c r="G35" s="23">
        <v>1924.825</v>
      </c>
      <c r="H35" s="23">
        <v>743.44500000000005</v>
      </c>
      <c r="I35" s="23">
        <v>382.24180000000001</v>
      </c>
      <c r="J35" s="23">
        <v>233.05484999999999</v>
      </c>
      <c r="K35" s="23">
        <v>3869.9</v>
      </c>
      <c r="L35" s="23">
        <v>1464.6063899999999</v>
      </c>
      <c r="M35" s="23">
        <v>176.77367000000001</v>
      </c>
      <c r="N35" s="23">
        <v>99.953639999999993</v>
      </c>
      <c r="O35" s="23">
        <v>4976.232</v>
      </c>
      <c r="P35" s="23">
        <v>1763.31224</v>
      </c>
      <c r="Q35" s="23">
        <v>2223.1120000000001</v>
      </c>
      <c r="R35" s="23">
        <v>709.10316999999998</v>
      </c>
      <c r="S35" s="23">
        <v>6190.48</v>
      </c>
      <c r="T35" s="23">
        <v>2099.6293599999999</v>
      </c>
      <c r="U35" s="23">
        <v>2702.982</v>
      </c>
      <c r="V35" s="23">
        <v>973.05132000000003</v>
      </c>
      <c r="W35" s="31">
        <v>7282</v>
      </c>
      <c r="X35" s="31">
        <v>2600.73</v>
      </c>
      <c r="Y35" s="31">
        <v>1741.9077600000001</v>
      </c>
      <c r="Z35" s="31">
        <v>635.23496999999998</v>
      </c>
      <c r="AA35" s="23">
        <v>10756.68</v>
      </c>
      <c r="AB35" s="23">
        <v>4047.5257900000001</v>
      </c>
      <c r="AC35" s="23">
        <v>4138.2979999999998</v>
      </c>
      <c r="AD35" s="23">
        <v>1612.3843400000003</v>
      </c>
      <c r="AE35" s="23">
        <v>0</v>
      </c>
      <c r="AF35" s="23">
        <v>0</v>
      </c>
      <c r="AG35" s="23">
        <v>3132.1704</v>
      </c>
      <c r="AH35" s="23">
        <v>2360.8193500000002</v>
      </c>
      <c r="AI35" s="23">
        <v>0</v>
      </c>
      <c r="AJ35" s="23">
        <v>0</v>
      </c>
      <c r="AK35" s="23">
        <v>1057.6379999999999</v>
      </c>
      <c r="AL35" s="23">
        <v>555.06407999999999</v>
      </c>
      <c r="AM35" s="23">
        <v>3920</v>
      </c>
      <c r="AN35" s="23">
        <v>2335.5250000000001</v>
      </c>
      <c r="AO35" s="23">
        <v>314.43639999999999</v>
      </c>
      <c r="AP35" s="23">
        <v>261.36416000000003</v>
      </c>
    </row>
    <row r="36" spans="1:42" customFormat="1" ht="12.75" x14ac:dyDescent="0.2">
      <c r="A36" s="1" t="s">
        <v>59</v>
      </c>
      <c r="B36" s="1" t="s">
        <v>60</v>
      </c>
      <c r="C36" s="23" t="s">
        <v>229</v>
      </c>
      <c r="D36" s="23" t="s">
        <v>229</v>
      </c>
      <c r="E36" s="23" t="s">
        <v>229</v>
      </c>
      <c r="F36" s="23" t="s">
        <v>229</v>
      </c>
      <c r="G36" s="23" t="s">
        <v>229</v>
      </c>
      <c r="H36" s="23" t="s">
        <v>229</v>
      </c>
      <c r="I36" s="23" t="s">
        <v>229</v>
      </c>
      <c r="J36" s="23" t="s">
        <v>229</v>
      </c>
      <c r="K36" s="23">
        <v>0</v>
      </c>
      <c r="L36" s="23">
        <v>0</v>
      </c>
      <c r="M36" s="23">
        <v>12.25</v>
      </c>
      <c r="N36" s="23">
        <v>20.885000000000002</v>
      </c>
      <c r="O36" s="23">
        <v>0</v>
      </c>
      <c r="P36" s="23">
        <v>0</v>
      </c>
      <c r="Q36" s="23">
        <v>35</v>
      </c>
      <c r="R36" s="23">
        <v>61.173999999999999</v>
      </c>
      <c r="S36" s="23">
        <v>42</v>
      </c>
      <c r="T36" s="23">
        <v>53.4</v>
      </c>
      <c r="U36" s="23">
        <v>8</v>
      </c>
      <c r="V36" s="23">
        <v>16.23761</v>
      </c>
      <c r="W36" s="31">
        <v>142.47200000000001</v>
      </c>
      <c r="X36" s="31">
        <v>160.18924000000001</v>
      </c>
      <c r="Y36" s="31">
        <v>0</v>
      </c>
      <c r="Z36" s="31">
        <v>0</v>
      </c>
      <c r="AA36" s="23"/>
      <c r="AB36" s="23"/>
      <c r="AC36" s="23">
        <v>8.4</v>
      </c>
      <c r="AD36" s="23">
        <v>14.16893</v>
      </c>
      <c r="AE36" s="23">
        <v>0</v>
      </c>
      <c r="AF36" s="23">
        <v>0</v>
      </c>
      <c r="AG36" s="23">
        <v>11</v>
      </c>
      <c r="AH36" s="23">
        <v>28.049520000000001</v>
      </c>
      <c r="AI36" s="23" t="s">
        <v>229</v>
      </c>
      <c r="AJ36" s="23" t="s">
        <v>229</v>
      </c>
      <c r="AK36" s="23" t="s">
        <v>229</v>
      </c>
      <c r="AL36" s="23" t="s">
        <v>229</v>
      </c>
      <c r="AM36" s="23" t="s">
        <v>229</v>
      </c>
      <c r="AN36" s="23" t="s">
        <v>229</v>
      </c>
      <c r="AO36" s="23" t="s">
        <v>229</v>
      </c>
      <c r="AP36" s="23" t="s">
        <v>229</v>
      </c>
    </row>
    <row r="37" spans="1:42" customFormat="1" ht="12.75" x14ac:dyDescent="0.2">
      <c r="A37" s="1" t="s">
        <v>61</v>
      </c>
      <c r="B37" s="1" t="s">
        <v>62</v>
      </c>
      <c r="C37" s="23" t="s">
        <v>229</v>
      </c>
      <c r="D37" s="23" t="s">
        <v>229</v>
      </c>
      <c r="E37" s="23" t="s">
        <v>229</v>
      </c>
      <c r="F37" s="23" t="s">
        <v>229</v>
      </c>
      <c r="G37" s="23" t="s">
        <v>229</v>
      </c>
      <c r="H37" s="23" t="s">
        <v>229</v>
      </c>
      <c r="I37" s="23" t="s">
        <v>229</v>
      </c>
      <c r="J37" s="23" t="s">
        <v>229</v>
      </c>
      <c r="K37" s="23" t="s">
        <v>229</v>
      </c>
      <c r="L37" s="23" t="s">
        <v>229</v>
      </c>
      <c r="M37" s="23" t="s">
        <v>229</v>
      </c>
      <c r="N37" s="23" t="s">
        <v>229</v>
      </c>
      <c r="O37" s="23" t="s">
        <v>229</v>
      </c>
      <c r="P37" s="23" t="s">
        <v>229</v>
      </c>
      <c r="Q37" s="23" t="s">
        <v>229</v>
      </c>
      <c r="R37" s="23" t="s">
        <v>229</v>
      </c>
      <c r="S37" s="23" t="s">
        <v>229</v>
      </c>
      <c r="T37" s="23" t="s">
        <v>229</v>
      </c>
      <c r="U37" s="23" t="s">
        <v>229</v>
      </c>
      <c r="V37" s="23" t="s">
        <v>229</v>
      </c>
      <c r="W37" s="31">
        <v>0</v>
      </c>
      <c r="X37" s="31">
        <v>0</v>
      </c>
      <c r="Y37" s="31">
        <v>8.0239999999999991</v>
      </c>
      <c r="Z37" s="31">
        <v>21.584530000000001</v>
      </c>
      <c r="AA37" s="23"/>
      <c r="AB37" s="23"/>
      <c r="AC37" s="23">
        <v>3.024</v>
      </c>
      <c r="AD37" s="23">
        <v>7.7667400000000004</v>
      </c>
      <c r="AE37" s="23" t="s">
        <v>229</v>
      </c>
      <c r="AF37" s="23" t="s">
        <v>229</v>
      </c>
      <c r="AG37" s="23" t="s">
        <v>229</v>
      </c>
      <c r="AH37" s="23" t="s">
        <v>229</v>
      </c>
      <c r="AI37" s="23" t="s">
        <v>229</v>
      </c>
      <c r="AJ37" s="23" t="s">
        <v>229</v>
      </c>
      <c r="AK37" s="23" t="s">
        <v>229</v>
      </c>
      <c r="AL37" s="23" t="s">
        <v>229</v>
      </c>
      <c r="AM37" s="23" t="s">
        <v>229</v>
      </c>
      <c r="AN37" s="23" t="s">
        <v>229</v>
      </c>
      <c r="AO37" s="23" t="s">
        <v>229</v>
      </c>
      <c r="AP37" s="23" t="s">
        <v>229</v>
      </c>
    </row>
    <row r="38" spans="1:42" customFormat="1" ht="12.75" x14ac:dyDescent="0.2">
      <c r="A38" s="1" t="s">
        <v>63</v>
      </c>
      <c r="B38" s="1" t="s">
        <v>64</v>
      </c>
      <c r="C38" s="23">
        <v>0</v>
      </c>
      <c r="D38" s="23">
        <v>0</v>
      </c>
      <c r="E38" s="23">
        <v>2</v>
      </c>
      <c r="F38" s="23">
        <v>2.2326999999999999</v>
      </c>
      <c r="G38" s="23">
        <v>0</v>
      </c>
      <c r="H38" s="23">
        <v>0</v>
      </c>
      <c r="I38" s="23">
        <v>28.2</v>
      </c>
      <c r="J38" s="23">
        <v>21.760269999999998</v>
      </c>
      <c r="K38" s="23">
        <v>0</v>
      </c>
      <c r="L38" s="23">
        <v>0</v>
      </c>
      <c r="M38" s="23">
        <v>2</v>
      </c>
      <c r="N38" s="23">
        <v>1.8929800000000001</v>
      </c>
      <c r="O38" s="23" t="s">
        <v>229</v>
      </c>
      <c r="P38" s="23" t="s">
        <v>229</v>
      </c>
      <c r="Q38" s="23" t="s">
        <v>229</v>
      </c>
      <c r="R38" s="23" t="s">
        <v>229</v>
      </c>
      <c r="S38" s="23" t="s">
        <v>229</v>
      </c>
      <c r="T38" s="23" t="s">
        <v>229</v>
      </c>
      <c r="U38" s="23" t="s">
        <v>229</v>
      </c>
      <c r="V38" s="23" t="s">
        <v>229</v>
      </c>
      <c r="W38" s="31" t="s">
        <v>229</v>
      </c>
      <c r="X38" s="31" t="s">
        <v>229</v>
      </c>
      <c r="Y38" s="31" t="s">
        <v>229</v>
      </c>
      <c r="Z38" s="31" t="s">
        <v>229</v>
      </c>
      <c r="AA38" s="23"/>
      <c r="AB38" s="23"/>
      <c r="AC38" s="23">
        <v>0.378</v>
      </c>
      <c r="AD38" s="23">
        <v>1.34283</v>
      </c>
      <c r="AE38" s="23">
        <v>0</v>
      </c>
      <c r="AF38" s="23">
        <v>0</v>
      </c>
      <c r="AG38" s="23">
        <v>0.109</v>
      </c>
      <c r="AH38" s="23">
        <v>0.42292999999999997</v>
      </c>
      <c r="AI38" s="23" t="s">
        <v>229</v>
      </c>
      <c r="AJ38" s="23" t="s">
        <v>229</v>
      </c>
      <c r="AK38" s="23" t="s">
        <v>229</v>
      </c>
      <c r="AL38" s="23" t="s">
        <v>229</v>
      </c>
      <c r="AM38" s="23">
        <v>10.1</v>
      </c>
      <c r="AN38" s="23">
        <v>7.9720000000000004</v>
      </c>
      <c r="AO38" s="23">
        <v>0</v>
      </c>
      <c r="AP38" s="23">
        <v>0</v>
      </c>
    </row>
    <row r="39" spans="1:42" customFormat="1" ht="12.75" x14ac:dyDescent="0.2">
      <c r="A39" s="1" t="s">
        <v>65</v>
      </c>
      <c r="B39" s="1" t="s">
        <v>66</v>
      </c>
      <c r="C39" s="23" t="s">
        <v>229</v>
      </c>
      <c r="D39" s="23" t="s">
        <v>229</v>
      </c>
      <c r="E39" s="23" t="s">
        <v>229</v>
      </c>
      <c r="F39" s="23" t="s">
        <v>229</v>
      </c>
      <c r="G39" s="23" t="s">
        <v>229</v>
      </c>
      <c r="H39" s="23" t="s">
        <v>229</v>
      </c>
      <c r="I39" s="23" t="s">
        <v>229</v>
      </c>
      <c r="J39" s="23" t="s">
        <v>229</v>
      </c>
      <c r="K39" s="23" t="s">
        <v>229</v>
      </c>
      <c r="L39" s="23" t="s">
        <v>229</v>
      </c>
      <c r="M39" s="23" t="s">
        <v>229</v>
      </c>
      <c r="N39" s="23" t="s">
        <v>229</v>
      </c>
      <c r="O39" s="23">
        <v>0</v>
      </c>
      <c r="P39" s="23">
        <v>0</v>
      </c>
      <c r="Q39" s="23">
        <v>35.024000000000001</v>
      </c>
      <c r="R39" s="23">
        <v>34.653410000000001</v>
      </c>
      <c r="S39" s="23" t="s">
        <v>229</v>
      </c>
      <c r="T39" s="23" t="s">
        <v>229</v>
      </c>
      <c r="U39" s="23" t="s">
        <v>229</v>
      </c>
      <c r="V39" s="23" t="s">
        <v>229</v>
      </c>
      <c r="W39" s="31" t="s">
        <v>229</v>
      </c>
      <c r="X39" s="31" t="s">
        <v>229</v>
      </c>
      <c r="Y39" s="31" t="s">
        <v>229</v>
      </c>
      <c r="Z39" s="31" t="s">
        <v>229</v>
      </c>
      <c r="AA39" s="23">
        <v>9.9396000000000004</v>
      </c>
      <c r="AB39" s="23">
        <v>8.3029700000000002</v>
      </c>
      <c r="AC39" s="23">
        <v>16.668980000000001</v>
      </c>
      <c r="AD39" s="23">
        <v>29.973900000000004</v>
      </c>
      <c r="AE39" s="23">
        <v>0.95699999999999996</v>
      </c>
      <c r="AF39" s="23">
        <v>2.4217499999999998</v>
      </c>
      <c r="AG39" s="23">
        <v>0.57999999999999996</v>
      </c>
      <c r="AH39" s="23">
        <v>2.7601300000000002</v>
      </c>
      <c r="AI39" s="23">
        <v>0</v>
      </c>
      <c r="AJ39" s="23">
        <v>0</v>
      </c>
      <c r="AK39" s="23">
        <v>0.06</v>
      </c>
      <c r="AL39" s="23">
        <v>0.21</v>
      </c>
      <c r="AM39" s="23">
        <v>0</v>
      </c>
      <c r="AN39" s="23">
        <v>0</v>
      </c>
      <c r="AO39" s="23">
        <v>0.37963000000000002</v>
      </c>
      <c r="AP39" s="23">
        <v>1.4099699999999999</v>
      </c>
    </row>
    <row r="40" spans="1:42" customFormat="1" ht="12.75" x14ac:dyDescent="0.2">
      <c r="A40" s="1" t="s">
        <v>67</v>
      </c>
      <c r="B40" s="1" t="s">
        <v>68</v>
      </c>
      <c r="C40" s="23" t="s">
        <v>229</v>
      </c>
      <c r="D40" s="23" t="s">
        <v>229</v>
      </c>
      <c r="E40" s="23" t="s">
        <v>229</v>
      </c>
      <c r="F40" s="23" t="s">
        <v>229</v>
      </c>
      <c r="G40" s="23" t="s">
        <v>229</v>
      </c>
      <c r="H40" s="23" t="s">
        <v>229</v>
      </c>
      <c r="I40" s="23" t="s">
        <v>229</v>
      </c>
      <c r="J40" s="23" t="s">
        <v>229</v>
      </c>
      <c r="K40" s="23" t="s">
        <v>229</v>
      </c>
      <c r="L40" s="23" t="s">
        <v>229</v>
      </c>
      <c r="M40" s="23" t="s">
        <v>229</v>
      </c>
      <c r="N40" s="23" t="s">
        <v>229</v>
      </c>
      <c r="O40" s="23" t="s">
        <v>229</v>
      </c>
      <c r="P40" s="23" t="s">
        <v>229</v>
      </c>
      <c r="Q40" s="23" t="s">
        <v>229</v>
      </c>
      <c r="R40" s="23" t="s">
        <v>229</v>
      </c>
      <c r="S40" s="23" t="s">
        <v>229</v>
      </c>
      <c r="T40" s="23" t="s">
        <v>229</v>
      </c>
      <c r="U40" s="23" t="s">
        <v>229</v>
      </c>
      <c r="V40" s="23" t="s">
        <v>229</v>
      </c>
      <c r="W40" s="31" t="s">
        <v>229</v>
      </c>
      <c r="X40" s="31" t="s">
        <v>229</v>
      </c>
      <c r="Y40" s="31" t="s">
        <v>229</v>
      </c>
      <c r="Z40" s="31" t="s">
        <v>229</v>
      </c>
      <c r="AA40" s="23"/>
      <c r="AB40" s="23"/>
      <c r="AC40" s="23"/>
      <c r="AD40" s="23"/>
      <c r="AE40" s="23" t="s">
        <v>229</v>
      </c>
      <c r="AF40" s="23" t="s">
        <v>229</v>
      </c>
      <c r="AG40" s="23" t="s">
        <v>229</v>
      </c>
      <c r="AH40" s="23" t="s">
        <v>229</v>
      </c>
      <c r="AI40" s="23" t="s">
        <v>229</v>
      </c>
      <c r="AJ40" s="23" t="s">
        <v>229</v>
      </c>
      <c r="AK40" s="23" t="s">
        <v>229</v>
      </c>
      <c r="AL40" s="23" t="s">
        <v>229</v>
      </c>
      <c r="AM40" s="23" t="s">
        <v>229</v>
      </c>
      <c r="AN40" s="23" t="s">
        <v>229</v>
      </c>
      <c r="AO40" s="23" t="s">
        <v>229</v>
      </c>
      <c r="AP40" s="23" t="s">
        <v>229</v>
      </c>
    </row>
    <row r="41" spans="1:42" customFormat="1" ht="12.75" x14ac:dyDescent="0.2">
      <c r="A41" s="1" t="s">
        <v>69</v>
      </c>
      <c r="B41" s="1" t="s">
        <v>70</v>
      </c>
      <c r="C41" s="23">
        <v>0</v>
      </c>
      <c r="D41" s="23">
        <v>0</v>
      </c>
      <c r="E41" s="23">
        <v>6.96</v>
      </c>
      <c r="F41" s="23">
        <v>6.6445699999999999</v>
      </c>
      <c r="G41" s="23">
        <v>0</v>
      </c>
      <c r="H41" s="23">
        <v>0</v>
      </c>
      <c r="I41" s="23">
        <v>15.1</v>
      </c>
      <c r="J41" s="23">
        <v>15.6577</v>
      </c>
      <c r="K41" s="23">
        <v>0</v>
      </c>
      <c r="L41" s="23">
        <v>0</v>
      </c>
      <c r="M41" s="23">
        <v>14.694000000000001</v>
      </c>
      <c r="N41" s="23">
        <v>28.521999999999998</v>
      </c>
      <c r="O41" s="23">
        <v>0</v>
      </c>
      <c r="P41" s="23">
        <v>0</v>
      </c>
      <c r="Q41" s="23">
        <v>25.204999999999998</v>
      </c>
      <c r="R41" s="23">
        <v>30.288</v>
      </c>
      <c r="S41" s="23">
        <v>0</v>
      </c>
      <c r="T41" s="23">
        <v>0</v>
      </c>
      <c r="U41" s="23">
        <v>29.07</v>
      </c>
      <c r="V41" s="23">
        <v>32.893999999999998</v>
      </c>
      <c r="W41" s="31">
        <v>0</v>
      </c>
      <c r="X41" s="31">
        <v>0</v>
      </c>
      <c r="Y41" s="31">
        <v>80</v>
      </c>
      <c r="Z41" s="31">
        <v>71.326999999999998</v>
      </c>
      <c r="AA41" s="23"/>
      <c r="AB41" s="23"/>
      <c r="AC41" s="23">
        <v>120</v>
      </c>
      <c r="AD41" s="23">
        <v>154.946</v>
      </c>
      <c r="AE41" s="23">
        <v>0</v>
      </c>
      <c r="AF41" s="23">
        <v>0</v>
      </c>
      <c r="AG41" s="23">
        <v>41.004199999999997</v>
      </c>
      <c r="AH41" s="23">
        <v>101.99536000000001</v>
      </c>
      <c r="AI41" s="23" t="s">
        <v>229</v>
      </c>
      <c r="AJ41" s="23" t="s">
        <v>229</v>
      </c>
      <c r="AK41" s="23" t="s">
        <v>229</v>
      </c>
      <c r="AL41" s="23" t="s">
        <v>229</v>
      </c>
      <c r="AM41" s="23" t="s">
        <v>229</v>
      </c>
      <c r="AN41" s="23" t="s">
        <v>229</v>
      </c>
      <c r="AO41" s="23" t="s">
        <v>229</v>
      </c>
      <c r="AP41" s="23" t="s">
        <v>229</v>
      </c>
    </row>
    <row r="42" spans="1:42" customFormat="1" ht="12.75" x14ac:dyDescent="0.2">
      <c r="A42" s="1" t="s">
        <v>71</v>
      </c>
      <c r="B42" s="1" t="s">
        <v>72</v>
      </c>
      <c r="C42" s="23" t="s">
        <v>229</v>
      </c>
      <c r="D42" s="23" t="s">
        <v>229</v>
      </c>
      <c r="E42" s="23" t="s">
        <v>229</v>
      </c>
      <c r="F42" s="23" t="s">
        <v>229</v>
      </c>
      <c r="G42" s="23" t="s">
        <v>229</v>
      </c>
      <c r="H42" s="23" t="s">
        <v>229</v>
      </c>
      <c r="I42" s="23" t="s">
        <v>229</v>
      </c>
      <c r="J42" s="23" t="s">
        <v>229</v>
      </c>
      <c r="K42" s="23" t="s">
        <v>229</v>
      </c>
      <c r="L42" s="23" t="s">
        <v>229</v>
      </c>
      <c r="M42" s="23" t="s">
        <v>229</v>
      </c>
      <c r="N42" s="23" t="s">
        <v>229</v>
      </c>
      <c r="O42" s="23" t="s">
        <v>229</v>
      </c>
      <c r="P42" s="23" t="s">
        <v>229</v>
      </c>
      <c r="Q42" s="23" t="s">
        <v>229</v>
      </c>
      <c r="R42" s="23" t="s">
        <v>229</v>
      </c>
      <c r="S42" s="23">
        <v>0.1</v>
      </c>
      <c r="T42" s="23">
        <v>1.08151</v>
      </c>
      <c r="U42" s="23">
        <v>0</v>
      </c>
      <c r="V42" s="23">
        <v>0</v>
      </c>
      <c r="W42" s="31">
        <v>0.1</v>
      </c>
      <c r="X42" s="31">
        <v>1.1120399999999999</v>
      </c>
      <c r="Y42" s="31">
        <v>0</v>
      </c>
      <c r="Z42" s="31">
        <v>0</v>
      </c>
      <c r="AA42" s="23">
        <v>0.2</v>
      </c>
      <c r="AB42" s="23">
        <v>2.8167200000000001</v>
      </c>
      <c r="AC42" s="23"/>
      <c r="AD42" s="23"/>
      <c r="AE42" s="23">
        <v>0.1</v>
      </c>
      <c r="AF42" s="23">
        <v>2.4168599999999998</v>
      </c>
      <c r="AG42" s="23">
        <v>0</v>
      </c>
      <c r="AH42" s="23">
        <v>0</v>
      </c>
      <c r="AI42" s="23" t="s">
        <v>229</v>
      </c>
      <c r="AJ42" s="23" t="s">
        <v>229</v>
      </c>
      <c r="AK42" s="23" t="s">
        <v>229</v>
      </c>
      <c r="AL42" s="23" t="s">
        <v>229</v>
      </c>
      <c r="AM42" s="23" t="s">
        <v>229</v>
      </c>
      <c r="AN42" s="23" t="s">
        <v>229</v>
      </c>
      <c r="AO42" s="23" t="s">
        <v>229</v>
      </c>
      <c r="AP42" s="23" t="s">
        <v>229</v>
      </c>
    </row>
    <row r="43" spans="1:42" customFormat="1" ht="12.75" x14ac:dyDescent="0.2">
      <c r="A43" s="1" t="s">
        <v>73</v>
      </c>
      <c r="B43" s="1" t="s">
        <v>74</v>
      </c>
      <c r="C43" s="23" t="s">
        <v>229</v>
      </c>
      <c r="D43" s="23" t="s">
        <v>229</v>
      </c>
      <c r="E43" s="23" t="s">
        <v>229</v>
      </c>
      <c r="F43" s="23" t="s">
        <v>229</v>
      </c>
      <c r="G43" s="23" t="s">
        <v>229</v>
      </c>
      <c r="H43" s="23" t="s">
        <v>229</v>
      </c>
      <c r="I43" s="23" t="s">
        <v>229</v>
      </c>
      <c r="J43" s="23" t="s">
        <v>229</v>
      </c>
      <c r="K43" s="23" t="s">
        <v>229</v>
      </c>
      <c r="L43" s="23" t="s">
        <v>229</v>
      </c>
      <c r="M43" s="23" t="s">
        <v>229</v>
      </c>
      <c r="N43" s="23" t="s">
        <v>229</v>
      </c>
      <c r="O43" s="23">
        <v>0</v>
      </c>
      <c r="P43" s="23">
        <v>0</v>
      </c>
      <c r="Q43" s="23">
        <v>7.4610000000000003</v>
      </c>
      <c r="R43" s="23">
        <v>7.57</v>
      </c>
      <c r="S43" s="23">
        <v>0</v>
      </c>
      <c r="T43" s="23">
        <v>0</v>
      </c>
      <c r="U43" s="23">
        <v>28.187999999999999</v>
      </c>
      <c r="V43" s="23">
        <v>28.691859999999998</v>
      </c>
      <c r="W43" s="31">
        <v>0</v>
      </c>
      <c r="X43" s="31">
        <v>0</v>
      </c>
      <c r="Y43" s="31">
        <v>42.27</v>
      </c>
      <c r="Z43" s="31">
        <v>36.384749999999997</v>
      </c>
      <c r="AA43" s="23"/>
      <c r="AB43" s="23"/>
      <c r="AC43" s="23">
        <v>2.1</v>
      </c>
      <c r="AD43" s="23">
        <v>2.411</v>
      </c>
      <c r="AE43" s="23" t="s">
        <v>229</v>
      </c>
      <c r="AF43" s="23" t="s">
        <v>229</v>
      </c>
      <c r="AG43" s="23" t="s">
        <v>229</v>
      </c>
      <c r="AH43" s="23" t="s">
        <v>229</v>
      </c>
      <c r="AI43" s="23" t="s">
        <v>229</v>
      </c>
      <c r="AJ43" s="23" t="s">
        <v>229</v>
      </c>
      <c r="AK43" s="23" t="s">
        <v>229</v>
      </c>
      <c r="AL43" s="23" t="s">
        <v>229</v>
      </c>
      <c r="AM43" s="23" t="s">
        <v>229</v>
      </c>
      <c r="AN43" s="23" t="s">
        <v>229</v>
      </c>
      <c r="AO43" s="23" t="s">
        <v>229</v>
      </c>
      <c r="AP43" s="23" t="s">
        <v>229</v>
      </c>
    </row>
    <row r="44" spans="1:42" customFormat="1" ht="12.75" x14ac:dyDescent="0.2">
      <c r="A44" s="1" t="s">
        <v>75</v>
      </c>
      <c r="B44" s="1" t="s">
        <v>76</v>
      </c>
      <c r="C44" s="23">
        <v>540</v>
      </c>
      <c r="D44" s="23">
        <v>423</v>
      </c>
      <c r="E44" s="23">
        <v>0.5</v>
      </c>
      <c r="F44" s="23">
        <v>0.96499999999999997</v>
      </c>
      <c r="G44" s="23">
        <v>83.655000000000001</v>
      </c>
      <c r="H44" s="23">
        <v>57.142189999999999</v>
      </c>
      <c r="I44" s="23">
        <v>0</v>
      </c>
      <c r="J44" s="23">
        <v>0</v>
      </c>
      <c r="K44" s="23">
        <v>725.7</v>
      </c>
      <c r="L44" s="23">
        <v>444.57</v>
      </c>
      <c r="M44" s="23">
        <v>0.373</v>
      </c>
      <c r="N44" s="23">
        <v>0.5595</v>
      </c>
      <c r="O44" s="23">
        <v>708.55</v>
      </c>
      <c r="P44" s="23">
        <v>429.11599999999999</v>
      </c>
      <c r="Q44" s="23">
        <v>0</v>
      </c>
      <c r="R44" s="23">
        <v>0</v>
      </c>
      <c r="S44" s="23">
        <v>898.9</v>
      </c>
      <c r="T44" s="23">
        <v>640.06500000000005</v>
      </c>
      <c r="U44" s="23">
        <v>6.3079999999999997E-2</v>
      </c>
      <c r="V44" s="23">
        <v>1.5250300000000001</v>
      </c>
      <c r="W44" s="31">
        <v>928</v>
      </c>
      <c r="X44" s="31">
        <v>649.66179</v>
      </c>
      <c r="Y44" s="31">
        <v>36.887999999999998</v>
      </c>
      <c r="Z44" s="31">
        <v>32.95234</v>
      </c>
      <c r="AA44" s="23">
        <v>630</v>
      </c>
      <c r="AB44" s="23">
        <v>776.65</v>
      </c>
      <c r="AC44" s="23">
        <v>179.52</v>
      </c>
      <c r="AD44" s="23">
        <v>286.52348000000001</v>
      </c>
      <c r="AE44" s="23">
        <v>699.78</v>
      </c>
      <c r="AF44" s="23">
        <v>752.85799999999995</v>
      </c>
      <c r="AG44" s="23">
        <v>241.7</v>
      </c>
      <c r="AH44" s="23">
        <v>604.26978999999994</v>
      </c>
      <c r="AI44" s="23">
        <v>130</v>
      </c>
      <c r="AJ44" s="23">
        <v>104</v>
      </c>
      <c r="AK44" s="23">
        <v>56.92</v>
      </c>
      <c r="AL44" s="23">
        <v>103.90900000000001</v>
      </c>
      <c r="AM44" s="23">
        <v>130</v>
      </c>
      <c r="AN44" s="23">
        <v>132.27500000000001</v>
      </c>
      <c r="AO44" s="23">
        <v>35.375999999999998</v>
      </c>
      <c r="AP44" s="23">
        <v>85.549250000000001</v>
      </c>
    </row>
    <row r="45" spans="1:42" customFormat="1" ht="12.75" x14ac:dyDescent="0.2">
      <c r="A45" s="1" t="s">
        <v>77</v>
      </c>
      <c r="B45" s="1" t="s">
        <v>78</v>
      </c>
      <c r="C45" s="23" t="s">
        <v>229</v>
      </c>
      <c r="D45" s="23" t="s">
        <v>229</v>
      </c>
      <c r="E45" s="23" t="s">
        <v>229</v>
      </c>
      <c r="F45" s="23" t="s">
        <v>229</v>
      </c>
      <c r="G45" s="23" t="s">
        <v>229</v>
      </c>
      <c r="H45" s="23" t="s">
        <v>229</v>
      </c>
      <c r="I45" s="23" t="s">
        <v>229</v>
      </c>
      <c r="J45" s="23" t="s">
        <v>229</v>
      </c>
      <c r="K45" s="23">
        <v>0</v>
      </c>
      <c r="L45" s="23">
        <v>0</v>
      </c>
      <c r="M45" s="23">
        <v>5.16E-2</v>
      </c>
      <c r="N45" s="23">
        <v>0.17100000000000001</v>
      </c>
      <c r="O45" s="23" t="s">
        <v>229</v>
      </c>
      <c r="P45" s="23" t="s">
        <v>229</v>
      </c>
      <c r="Q45" s="23" t="s">
        <v>229</v>
      </c>
      <c r="R45" s="23" t="s">
        <v>229</v>
      </c>
      <c r="S45" s="23" t="s">
        <v>229</v>
      </c>
      <c r="T45" s="23" t="s">
        <v>229</v>
      </c>
      <c r="U45" s="23" t="s">
        <v>229</v>
      </c>
      <c r="V45" s="23" t="s">
        <v>229</v>
      </c>
      <c r="W45" s="31">
        <v>0</v>
      </c>
      <c r="X45" s="31">
        <v>0</v>
      </c>
      <c r="Y45" s="31">
        <v>0.58035999999999999</v>
      </c>
      <c r="Z45" s="31">
        <v>2.1764299999999999</v>
      </c>
      <c r="AA45" s="23"/>
      <c r="AB45" s="23"/>
      <c r="AC45" s="23">
        <v>0.13289999999999999</v>
      </c>
      <c r="AD45" s="23">
        <v>0.60657000000000005</v>
      </c>
      <c r="AE45" s="23">
        <v>0</v>
      </c>
      <c r="AF45" s="23">
        <v>0</v>
      </c>
      <c r="AG45" s="23">
        <v>4.6920000000000003E-2</v>
      </c>
      <c r="AH45" s="23">
        <v>0.24193999999999999</v>
      </c>
      <c r="AI45" s="23" t="s">
        <v>229</v>
      </c>
      <c r="AJ45" s="23" t="s">
        <v>229</v>
      </c>
      <c r="AK45" s="23" t="s">
        <v>229</v>
      </c>
      <c r="AL45" s="23" t="s">
        <v>229</v>
      </c>
      <c r="AM45" s="23" t="s">
        <v>229</v>
      </c>
      <c r="AN45" s="23" t="s">
        <v>229</v>
      </c>
      <c r="AO45" s="23" t="s">
        <v>229</v>
      </c>
      <c r="AP45" s="23" t="s">
        <v>229</v>
      </c>
    </row>
    <row r="46" spans="1:42" customFormat="1" ht="12.75" x14ac:dyDescent="0.2">
      <c r="A46" s="1" t="s">
        <v>79</v>
      </c>
      <c r="B46" s="1" t="s">
        <v>80</v>
      </c>
      <c r="C46" s="23">
        <v>1.0999999999999999E-2</v>
      </c>
      <c r="D46" s="23">
        <v>8.319E-2</v>
      </c>
      <c r="E46" s="23">
        <v>10.692819999999999</v>
      </c>
      <c r="F46" s="23">
        <v>51.893569999999997</v>
      </c>
      <c r="G46" s="23">
        <v>0</v>
      </c>
      <c r="H46" s="23">
        <v>0</v>
      </c>
      <c r="I46" s="23">
        <v>15.795389999999999</v>
      </c>
      <c r="J46" s="23">
        <v>92.567400000000006</v>
      </c>
      <c r="K46" s="23">
        <v>1.7999999999999999E-2</v>
      </c>
      <c r="L46" s="23">
        <v>0.16286</v>
      </c>
      <c r="M46" s="23">
        <v>7.4878600000000004</v>
      </c>
      <c r="N46" s="23">
        <v>51.252899999999997</v>
      </c>
      <c r="O46" s="23">
        <v>0.66900000000000004</v>
      </c>
      <c r="P46" s="23">
        <v>0.5948</v>
      </c>
      <c r="Q46" s="23">
        <v>93.282240000000002</v>
      </c>
      <c r="R46" s="23">
        <v>89.877600000000001</v>
      </c>
      <c r="S46" s="23">
        <v>0</v>
      </c>
      <c r="T46" s="23">
        <v>0</v>
      </c>
      <c r="U46" s="23">
        <v>74.070819999999998</v>
      </c>
      <c r="V46" s="23">
        <v>51.003520000000002</v>
      </c>
      <c r="W46" s="31">
        <v>0</v>
      </c>
      <c r="X46" s="31">
        <v>0</v>
      </c>
      <c r="Y46" s="31">
        <v>13.76121</v>
      </c>
      <c r="Z46" s="31">
        <v>67.501509999999996</v>
      </c>
      <c r="AA46" s="23">
        <v>4.4999999999999998E-2</v>
      </c>
      <c r="AB46" s="23">
        <v>0.48699999999999999</v>
      </c>
      <c r="AC46" s="23">
        <v>8.0388800000000007</v>
      </c>
      <c r="AD46" s="23">
        <v>42.015490000000007</v>
      </c>
      <c r="AE46" s="23">
        <v>0</v>
      </c>
      <c r="AF46" s="23">
        <v>0</v>
      </c>
      <c r="AG46" s="23">
        <v>7.2220899999999997</v>
      </c>
      <c r="AH46" s="23">
        <v>33.558120000000002</v>
      </c>
      <c r="AI46" s="23">
        <v>0</v>
      </c>
      <c r="AJ46" s="23">
        <v>0</v>
      </c>
      <c r="AK46" s="23">
        <v>0.72972000000000004</v>
      </c>
      <c r="AL46" s="23">
        <v>4.1999300000000002</v>
      </c>
      <c r="AM46" s="23">
        <v>0</v>
      </c>
      <c r="AN46" s="23">
        <v>0</v>
      </c>
      <c r="AO46" s="23">
        <v>2.8634900000000001</v>
      </c>
      <c r="AP46" s="23">
        <v>17.27937</v>
      </c>
    </row>
    <row r="47" spans="1:42" customFormat="1" ht="12.75" x14ac:dyDescent="0.2">
      <c r="A47" s="1" t="s">
        <v>81</v>
      </c>
      <c r="B47" s="1" t="s">
        <v>82</v>
      </c>
      <c r="C47" s="23">
        <v>0.15179999999999999</v>
      </c>
      <c r="D47" s="23">
        <v>0.14918000000000001</v>
      </c>
      <c r="E47" s="23">
        <v>4.6544100000000004</v>
      </c>
      <c r="F47" s="23">
        <v>27.65082</v>
      </c>
      <c r="G47" s="23">
        <v>0</v>
      </c>
      <c r="H47" s="23">
        <v>0</v>
      </c>
      <c r="I47" s="23">
        <v>6.4862500000000001</v>
      </c>
      <c r="J47" s="23">
        <v>34.572000000000003</v>
      </c>
      <c r="K47" s="23">
        <v>0</v>
      </c>
      <c r="L47" s="23">
        <v>0</v>
      </c>
      <c r="M47" s="23">
        <v>3.59124</v>
      </c>
      <c r="N47" s="23">
        <v>18.124790000000001</v>
      </c>
      <c r="O47" s="23" t="s">
        <v>229</v>
      </c>
      <c r="P47" s="23" t="s">
        <v>229</v>
      </c>
      <c r="Q47" s="23" t="s">
        <v>229</v>
      </c>
      <c r="R47" s="23" t="s">
        <v>229</v>
      </c>
      <c r="S47" s="23" t="s">
        <v>229</v>
      </c>
      <c r="T47" s="23" t="s">
        <v>229</v>
      </c>
      <c r="U47" s="23" t="s">
        <v>229</v>
      </c>
      <c r="V47" s="23" t="s">
        <v>229</v>
      </c>
      <c r="W47" s="31">
        <v>0</v>
      </c>
      <c r="X47" s="31">
        <v>0</v>
      </c>
      <c r="Y47" s="31">
        <v>2.44</v>
      </c>
      <c r="Z47" s="31">
        <v>4.03416</v>
      </c>
      <c r="AA47" s="23"/>
      <c r="AB47" s="23"/>
      <c r="AC47" s="23">
        <v>2.7717499999999999</v>
      </c>
      <c r="AD47" s="23">
        <v>6.9196799999999996</v>
      </c>
      <c r="AE47" s="23">
        <v>0</v>
      </c>
      <c r="AF47" s="23">
        <v>0</v>
      </c>
      <c r="AG47" s="23">
        <v>2.5430000000000001</v>
      </c>
      <c r="AH47" s="23">
        <v>8.7157900000000001</v>
      </c>
      <c r="AI47" s="23">
        <v>0</v>
      </c>
      <c r="AJ47" s="23">
        <v>0</v>
      </c>
      <c r="AK47" s="23">
        <v>1.2549999999999999</v>
      </c>
      <c r="AL47" s="23">
        <v>2.9699</v>
      </c>
      <c r="AM47" s="23">
        <v>0</v>
      </c>
      <c r="AN47" s="23">
        <v>0</v>
      </c>
      <c r="AO47" s="23">
        <v>0.38</v>
      </c>
      <c r="AP47" s="23">
        <v>1.45977</v>
      </c>
    </row>
    <row r="48" spans="1:42" customFormat="1" ht="12.75" x14ac:dyDescent="0.2">
      <c r="A48" s="1" t="s">
        <v>83</v>
      </c>
      <c r="B48" s="1" t="s">
        <v>84</v>
      </c>
      <c r="C48" s="23">
        <v>0</v>
      </c>
      <c r="D48" s="23">
        <v>0</v>
      </c>
      <c r="E48" s="23">
        <v>139.06</v>
      </c>
      <c r="F48" s="23">
        <v>116.43519999999999</v>
      </c>
      <c r="G48" s="23">
        <v>0</v>
      </c>
      <c r="H48" s="23">
        <v>0</v>
      </c>
      <c r="I48" s="23">
        <v>1141.9349999999999</v>
      </c>
      <c r="J48" s="23">
        <v>1371.7900999999999</v>
      </c>
      <c r="K48" s="23">
        <v>0</v>
      </c>
      <c r="L48" s="23">
        <v>0</v>
      </c>
      <c r="M48" s="23">
        <v>1722.2</v>
      </c>
      <c r="N48" s="23">
        <v>2303.4650000000001</v>
      </c>
      <c r="O48" s="23">
        <v>18.02</v>
      </c>
      <c r="P48" s="23">
        <v>10</v>
      </c>
      <c r="Q48" s="23">
        <v>1310.048</v>
      </c>
      <c r="R48" s="23">
        <v>1321.2537500000001</v>
      </c>
      <c r="S48" s="23">
        <v>0</v>
      </c>
      <c r="T48" s="23">
        <v>0</v>
      </c>
      <c r="U48" s="23">
        <v>2604.6</v>
      </c>
      <c r="V48" s="23">
        <v>2634.61319</v>
      </c>
      <c r="W48" s="31">
        <v>0</v>
      </c>
      <c r="X48" s="31">
        <v>0</v>
      </c>
      <c r="Y48" s="31">
        <v>2738.3580000000002</v>
      </c>
      <c r="Z48" s="31">
        <v>3085.1913599999998</v>
      </c>
      <c r="AA48" s="23"/>
      <c r="AB48" s="23"/>
      <c r="AC48" s="23">
        <v>4161.6010000000006</v>
      </c>
      <c r="AD48" s="23">
        <v>5353.7710699999989</v>
      </c>
      <c r="AE48" s="23">
        <v>0</v>
      </c>
      <c r="AF48" s="23">
        <v>0</v>
      </c>
      <c r="AG48" s="23">
        <v>4592.3950000000004</v>
      </c>
      <c r="AH48" s="23">
        <v>8821.4617999999991</v>
      </c>
      <c r="AI48" s="23">
        <v>0</v>
      </c>
      <c r="AJ48" s="23">
        <v>0</v>
      </c>
      <c r="AK48" s="23">
        <v>724.8</v>
      </c>
      <c r="AL48" s="23">
        <v>1169.3599999999999</v>
      </c>
      <c r="AM48" s="23">
        <v>0</v>
      </c>
      <c r="AN48" s="23">
        <v>0</v>
      </c>
      <c r="AO48" s="23">
        <v>659.32500000000005</v>
      </c>
      <c r="AP48" s="23">
        <v>1246.3503499999999</v>
      </c>
    </row>
    <row r="49" spans="1:42" customFormat="1" ht="12.75" x14ac:dyDescent="0.2">
      <c r="A49" s="1" t="s">
        <v>85</v>
      </c>
      <c r="B49" s="1" t="s">
        <v>86</v>
      </c>
      <c r="C49" s="23">
        <v>100.991</v>
      </c>
      <c r="D49" s="23">
        <v>74.100390000000004</v>
      </c>
      <c r="E49" s="23">
        <v>1111.8605</v>
      </c>
      <c r="F49" s="23">
        <v>1011.6951299999999</v>
      </c>
      <c r="G49" s="23">
        <v>505.03699999999998</v>
      </c>
      <c r="H49" s="23">
        <v>457.59796999999998</v>
      </c>
      <c r="I49" s="23">
        <v>370.92077</v>
      </c>
      <c r="J49" s="23">
        <v>355.50626999999997</v>
      </c>
      <c r="K49" s="23">
        <v>667.43</v>
      </c>
      <c r="L49" s="23">
        <v>517.74135999999999</v>
      </c>
      <c r="M49" s="23">
        <v>293.46528999999998</v>
      </c>
      <c r="N49" s="23">
        <v>275.44618000000003</v>
      </c>
      <c r="O49" s="23">
        <v>26.655159999999999</v>
      </c>
      <c r="P49" s="23">
        <v>61.732959999999999</v>
      </c>
      <c r="Q49" s="23">
        <v>154.01913999999999</v>
      </c>
      <c r="R49" s="23">
        <v>180.21261000000001</v>
      </c>
      <c r="S49" s="23">
        <v>408.08199999999999</v>
      </c>
      <c r="T49" s="23">
        <v>304.16764000000001</v>
      </c>
      <c r="U49" s="23">
        <v>204.45179999999999</v>
      </c>
      <c r="V49" s="23">
        <v>169.32299</v>
      </c>
      <c r="W49" s="31">
        <v>961.39</v>
      </c>
      <c r="X49" s="31">
        <v>677.61811</v>
      </c>
      <c r="Y49" s="31">
        <v>1030.44111</v>
      </c>
      <c r="Z49" s="31">
        <v>906.31844000000001</v>
      </c>
      <c r="AA49" s="23">
        <v>471.78</v>
      </c>
      <c r="AB49" s="23">
        <v>375.74599999999998</v>
      </c>
      <c r="AC49" s="23">
        <v>278.55979000000008</v>
      </c>
      <c r="AD49" s="23">
        <v>362.89486999999997</v>
      </c>
      <c r="AE49" s="23">
        <v>1451.5</v>
      </c>
      <c r="AF49" s="23">
        <v>1473.02</v>
      </c>
      <c r="AG49" s="23">
        <v>181.10830999999999</v>
      </c>
      <c r="AH49" s="23">
        <v>248.71375</v>
      </c>
      <c r="AI49" s="23">
        <v>871</v>
      </c>
      <c r="AJ49" s="23">
        <v>798.52</v>
      </c>
      <c r="AK49" s="23">
        <v>79.255579999999995</v>
      </c>
      <c r="AL49" s="23">
        <v>99.304019999999994</v>
      </c>
      <c r="AM49" s="23">
        <v>0</v>
      </c>
      <c r="AN49" s="23">
        <v>0</v>
      </c>
      <c r="AO49" s="23">
        <v>84.155889999999999</v>
      </c>
      <c r="AP49" s="23">
        <v>116.42551</v>
      </c>
    </row>
    <row r="50" spans="1:42" customFormat="1" ht="12.75" x14ac:dyDescent="0.2">
      <c r="A50" s="1" t="s">
        <v>87</v>
      </c>
      <c r="B50" s="1" t="s">
        <v>88</v>
      </c>
      <c r="C50" s="23">
        <v>0</v>
      </c>
      <c r="D50" s="23">
        <v>0</v>
      </c>
      <c r="E50" s="23">
        <v>799.96</v>
      </c>
      <c r="F50" s="23">
        <v>1066.42</v>
      </c>
      <c r="G50" s="23">
        <v>0</v>
      </c>
      <c r="H50" s="23">
        <v>0</v>
      </c>
      <c r="I50" s="23">
        <v>375.54</v>
      </c>
      <c r="J50" s="23">
        <v>397.00529999999998</v>
      </c>
      <c r="K50" s="23">
        <v>0</v>
      </c>
      <c r="L50" s="23">
        <v>0</v>
      </c>
      <c r="M50" s="23">
        <v>1.2110000000000001</v>
      </c>
      <c r="N50" s="23">
        <v>0.48399999999999999</v>
      </c>
      <c r="O50" s="23">
        <v>0</v>
      </c>
      <c r="P50" s="23">
        <v>0</v>
      </c>
      <c r="Q50" s="23">
        <v>124.09883000000001</v>
      </c>
      <c r="R50" s="23">
        <v>204.19544999999999</v>
      </c>
      <c r="S50" s="23">
        <v>0</v>
      </c>
      <c r="T50" s="23">
        <v>0</v>
      </c>
      <c r="U50" s="23">
        <v>423.52</v>
      </c>
      <c r="V50" s="23">
        <v>513.11566000000005</v>
      </c>
      <c r="W50" s="31">
        <v>0</v>
      </c>
      <c r="X50" s="31">
        <v>0</v>
      </c>
      <c r="Y50" s="31">
        <v>312.25400000000002</v>
      </c>
      <c r="Z50" s="31">
        <v>356.86347000000001</v>
      </c>
      <c r="AA50" s="23"/>
      <c r="AB50" s="23"/>
      <c r="AC50" s="23">
        <v>84.301460000000006</v>
      </c>
      <c r="AD50" s="23">
        <v>159.49627999999998</v>
      </c>
      <c r="AE50" s="23">
        <v>0</v>
      </c>
      <c r="AF50" s="23">
        <v>0</v>
      </c>
      <c r="AG50" s="23">
        <v>143.74539999999999</v>
      </c>
      <c r="AH50" s="23">
        <v>316.03557999999998</v>
      </c>
      <c r="AI50" s="23" t="s">
        <v>229</v>
      </c>
      <c r="AJ50" s="23" t="s">
        <v>229</v>
      </c>
      <c r="AK50" s="23" t="s">
        <v>229</v>
      </c>
      <c r="AL50" s="23" t="s">
        <v>229</v>
      </c>
      <c r="AM50" s="23">
        <v>0</v>
      </c>
      <c r="AN50" s="23">
        <v>0</v>
      </c>
      <c r="AO50" s="23">
        <v>41.707009999999997</v>
      </c>
      <c r="AP50" s="23">
        <v>68.494389999999996</v>
      </c>
    </row>
    <row r="51" spans="1:42" customFormat="1" ht="12.75" x14ac:dyDescent="0.2">
      <c r="A51" s="1" t="s">
        <v>89</v>
      </c>
      <c r="B51" s="1" t="s">
        <v>90</v>
      </c>
      <c r="C51" s="23">
        <v>16.04</v>
      </c>
      <c r="D51" s="23">
        <v>17.364609999999999</v>
      </c>
      <c r="E51" s="23">
        <v>0.22800000000000001</v>
      </c>
      <c r="F51" s="23">
        <v>0.46183000000000002</v>
      </c>
      <c r="G51" s="23">
        <v>0.11799999999999999</v>
      </c>
      <c r="H51" s="23">
        <v>0.10766000000000001</v>
      </c>
      <c r="I51" s="23">
        <v>0.28079999999999999</v>
      </c>
      <c r="J51" s="23">
        <v>0.39512999999999998</v>
      </c>
      <c r="K51" s="23">
        <v>0</v>
      </c>
      <c r="L51" s="23">
        <v>0</v>
      </c>
      <c r="M51" s="23">
        <v>9.3600000000000003E-2</v>
      </c>
      <c r="N51" s="23">
        <v>0.12490999999999999</v>
      </c>
      <c r="O51" s="23">
        <v>5.8199999999999997E-3</v>
      </c>
      <c r="P51" s="23">
        <v>2.281E-2</v>
      </c>
      <c r="Q51" s="23">
        <v>0</v>
      </c>
      <c r="R51" s="23">
        <v>0</v>
      </c>
      <c r="S51" s="23" t="s">
        <v>229</v>
      </c>
      <c r="T51" s="23" t="s">
        <v>229</v>
      </c>
      <c r="U51" s="23" t="s">
        <v>229</v>
      </c>
      <c r="V51" s="23" t="s">
        <v>229</v>
      </c>
      <c r="W51" s="31">
        <v>0</v>
      </c>
      <c r="X51" s="31">
        <v>0</v>
      </c>
      <c r="Y51" s="31">
        <v>2.2248899999999998</v>
      </c>
      <c r="Z51" s="31">
        <v>2.58962</v>
      </c>
      <c r="AA51" s="23"/>
      <c r="AB51" s="23"/>
      <c r="AC51" s="23">
        <v>1.09582</v>
      </c>
      <c r="AD51" s="23">
        <v>1.7020900000000001</v>
      </c>
      <c r="AE51" s="23">
        <v>0</v>
      </c>
      <c r="AF51" s="23">
        <v>0</v>
      </c>
      <c r="AG51" s="23">
        <v>0.57837000000000005</v>
      </c>
      <c r="AH51" s="23">
        <v>0.87531000000000003</v>
      </c>
      <c r="AI51" s="23">
        <v>0</v>
      </c>
      <c r="AJ51" s="23">
        <v>0</v>
      </c>
      <c r="AK51" s="23">
        <v>0.47565000000000002</v>
      </c>
      <c r="AL51" s="23">
        <v>0.71130000000000004</v>
      </c>
      <c r="AM51" s="23">
        <v>0</v>
      </c>
      <c r="AN51" s="23">
        <v>0</v>
      </c>
      <c r="AO51" s="23">
        <v>1.1202799999999999</v>
      </c>
      <c r="AP51" s="23">
        <v>3.1520100000000002</v>
      </c>
    </row>
    <row r="52" spans="1:42" customFormat="1" ht="12.75" x14ac:dyDescent="0.2">
      <c r="A52" s="1" t="s">
        <v>91</v>
      </c>
      <c r="B52" s="1" t="s">
        <v>92</v>
      </c>
      <c r="C52" s="23">
        <v>0</v>
      </c>
      <c r="D52" s="23">
        <v>0</v>
      </c>
      <c r="E52" s="23">
        <v>18.04139</v>
      </c>
      <c r="F52" s="23">
        <v>29.678249999999998</v>
      </c>
      <c r="G52" s="23">
        <v>0</v>
      </c>
      <c r="H52" s="23">
        <v>0</v>
      </c>
      <c r="I52" s="23">
        <v>14.04852</v>
      </c>
      <c r="J52" s="23">
        <v>19.88158</v>
      </c>
      <c r="K52" s="23">
        <v>0</v>
      </c>
      <c r="L52" s="23">
        <v>0</v>
      </c>
      <c r="M52" s="23">
        <v>27.2178</v>
      </c>
      <c r="N52" s="23">
        <v>47.062660000000001</v>
      </c>
      <c r="O52" s="23">
        <v>0</v>
      </c>
      <c r="P52" s="23">
        <v>0</v>
      </c>
      <c r="Q52" s="23">
        <v>34.04824</v>
      </c>
      <c r="R52" s="23">
        <v>49.779710000000001</v>
      </c>
      <c r="S52" s="23">
        <v>18.913</v>
      </c>
      <c r="T52" s="23">
        <v>29.69434</v>
      </c>
      <c r="U52" s="23">
        <v>16.903880000000001</v>
      </c>
      <c r="V52" s="23">
        <v>103.03286</v>
      </c>
      <c r="W52" s="31">
        <v>0</v>
      </c>
      <c r="X52" s="31">
        <v>0</v>
      </c>
      <c r="Y52" s="31">
        <v>10.6328</v>
      </c>
      <c r="Z52" s="31">
        <v>77.641459999999995</v>
      </c>
      <c r="AA52" s="23">
        <v>4.4210000000000003</v>
      </c>
      <c r="AB52" s="23">
        <v>5.2168999999999999</v>
      </c>
      <c r="AC52" s="23">
        <v>69.541830000000019</v>
      </c>
      <c r="AD52" s="23">
        <v>100.67733</v>
      </c>
      <c r="AE52" s="23">
        <v>1.9610000000000001</v>
      </c>
      <c r="AF52" s="23">
        <v>1.7648999999999999</v>
      </c>
      <c r="AG52" s="23">
        <v>27.22383</v>
      </c>
      <c r="AH52" s="23">
        <v>168.21818999999999</v>
      </c>
      <c r="AI52" s="23">
        <v>0</v>
      </c>
      <c r="AJ52" s="23">
        <v>0</v>
      </c>
      <c r="AK52" s="23">
        <v>0.32477</v>
      </c>
      <c r="AL52" s="23">
        <v>14.173349999999999</v>
      </c>
      <c r="AM52" s="23">
        <v>0</v>
      </c>
      <c r="AN52" s="23">
        <v>0</v>
      </c>
      <c r="AO52" s="23">
        <v>0.64044000000000001</v>
      </c>
      <c r="AP52" s="23">
        <v>12.542350000000001</v>
      </c>
    </row>
    <row r="53" spans="1:42" customFormat="1" ht="12.75" x14ac:dyDescent="0.2">
      <c r="A53" s="1" t="s">
        <v>93</v>
      </c>
      <c r="B53" s="1" t="s">
        <v>94</v>
      </c>
      <c r="C53" s="23">
        <v>0</v>
      </c>
      <c r="D53" s="23">
        <v>0</v>
      </c>
      <c r="E53" s="23">
        <v>5.8238500000000002</v>
      </c>
      <c r="F53" s="23">
        <v>13.2057</v>
      </c>
      <c r="G53" s="23">
        <v>0</v>
      </c>
      <c r="H53" s="23">
        <v>0</v>
      </c>
      <c r="I53" s="23">
        <v>67.193010000000001</v>
      </c>
      <c r="J53" s="23">
        <v>144.97668999999999</v>
      </c>
      <c r="K53" s="23">
        <v>0.83160000000000001</v>
      </c>
      <c r="L53" s="23">
        <v>3.64174</v>
      </c>
      <c r="M53" s="23">
        <v>197.10231999999999</v>
      </c>
      <c r="N53" s="23">
        <v>538.40776000000005</v>
      </c>
      <c r="O53" s="23">
        <v>0</v>
      </c>
      <c r="P53" s="23">
        <v>0</v>
      </c>
      <c r="Q53" s="23">
        <v>219.4443</v>
      </c>
      <c r="R53" s="23">
        <v>376.87876999999997</v>
      </c>
      <c r="S53" s="23">
        <v>0</v>
      </c>
      <c r="T53" s="23">
        <v>0</v>
      </c>
      <c r="U53" s="23">
        <v>205.92160000000001</v>
      </c>
      <c r="V53" s="23">
        <v>264.31468000000001</v>
      </c>
      <c r="W53" s="31">
        <v>0</v>
      </c>
      <c r="X53" s="31">
        <v>0</v>
      </c>
      <c r="Y53" s="31">
        <v>133.13586000000001</v>
      </c>
      <c r="Z53" s="31">
        <v>205.09495000000001</v>
      </c>
      <c r="AA53" s="23"/>
      <c r="AB53" s="23"/>
      <c r="AC53" s="23">
        <v>185.69666000000004</v>
      </c>
      <c r="AD53" s="23">
        <v>363.84964999999994</v>
      </c>
      <c r="AE53" s="23">
        <v>0</v>
      </c>
      <c r="AF53" s="23">
        <v>0</v>
      </c>
      <c r="AG53" s="23">
        <v>72.507779999999997</v>
      </c>
      <c r="AH53" s="23">
        <v>154.27316999999999</v>
      </c>
      <c r="AI53" s="23">
        <v>0</v>
      </c>
      <c r="AJ53" s="23">
        <v>0</v>
      </c>
      <c r="AK53" s="23">
        <v>0.12778</v>
      </c>
      <c r="AL53" s="23">
        <v>0.85168999999999995</v>
      </c>
      <c r="AM53" s="23">
        <v>0</v>
      </c>
      <c r="AN53" s="23">
        <v>0</v>
      </c>
      <c r="AO53" s="23">
        <v>238.30544</v>
      </c>
      <c r="AP53" s="23">
        <v>467.06599999999997</v>
      </c>
    </row>
    <row r="54" spans="1:42" customFormat="1" ht="12.75" x14ac:dyDescent="0.2">
      <c r="A54" s="1" t="s">
        <v>95</v>
      </c>
      <c r="B54" s="1" t="s">
        <v>96</v>
      </c>
      <c r="C54" s="23">
        <v>0.23699999999999999</v>
      </c>
      <c r="D54" s="23">
        <v>0.27156000000000002</v>
      </c>
      <c r="E54" s="23">
        <v>486.94729999999998</v>
      </c>
      <c r="F54" s="23">
        <v>612.35334999999998</v>
      </c>
      <c r="G54" s="23">
        <v>3.036</v>
      </c>
      <c r="H54" s="23">
        <v>2.8519100000000002</v>
      </c>
      <c r="I54" s="23">
        <v>352.90843999999998</v>
      </c>
      <c r="J54" s="23">
        <v>502.69938999999999</v>
      </c>
      <c r="K54" s="23">
        <v>0</v>
      </c>
      <c r="L54" s="23">
        <v>0</v>
      </c>
      <c r="M54" s="23">
        <v>135.25973999999999</v>
      </c>
      <c r="N54" s="23">
        <v>266.42928999999998</v>
      </c>
      <c r="O54" s="23">
        <v>0</v>
      </c>
      <c r="P54" s="23">
        <v>0</v>
      </c>
      <c r="Q54" s="23">
        <v>479.8442</v>
      </c>
      <c r="R54" s="23">
        <v>618.87473999999997</v>
      </c>
      <c r="S54" s="23">
        <v>0</v>
      </c>
      <c r="T54" s="23">
        <v>0</v>
      </c>
      <c r="U54" s="23">
        <v>971.29264999999998</v>
      </c>
      <c r="V54" s="23">
        <v>1813.5006900000001</v>
      </c>
      <c r="W54" s="31">
        <v>0</v>
      </c>
      <c r="X54" s="31">
        <v>0</v>
      </c>
      <c r="Y54" s="31">
        <v>549.41744000000006</v>
      </c>
      <c r="Z54" s="31">
        <v>727.26620000000003</v>
      </c>
      <c r="AA54" s="23"/>
      <c r="AB54" s="23"/>
      <c r="AC54" s="23">
        <v>1937.1741999999999</v>
      </c>
      <c r="AD54" s="23">
        <v>2523.0782999999997</v>
      </c>
      <c r="AE54" s="23">
        <v>2457.13</v>
      </c>
      <c r="AF54" s="23">
        <v>2944.5259000000001</v>
      </c>
      <c r="AG54" s="23">
        <v>2839.2737000000002</v>
      </c>
      <c r="AH54" s="23">
        <v>5667.2617300000002</v>
      </c>
      <c r="AI54" s="23">
        <v>243.65</v>
      </c>
      <c r="AJ54" s="23">
        <v>249.58</v>
      </c>
      <c r="AK54" s="23">
        <v>609.476</v>
      </c>
      <c r="AL54" s="23">
        <v>836.15521000000001</v>
      </c>
      <c r="AM54" s="23">
        <v>45</v>
      </c>
      <c r="AN54" s="23">
        <v>42.975000000000001</v>
      </c>
      <c r="AO54" s="23">
        <v>937.28250000000003</v>
      </c>
      <c r="AP54" s="23">
        <v>1617.1519699999999</v>
      </c>
    </row>
    <row r="55" spans="1:42" customFormat="1" ht="12.75" x14ac:dyDescent="0.2">
      <c r="A55" s="1" t="s">
        <v>97</v>
      </c>
      <c r="B55" s="1" t="s">
        <v>98</v>
      </c>
      <c r="C55" s="23" t="s">
        <v>229</v>
      </c>
      <c r="D55" s="23" t="s">
        <v>229</v>
      </c>
      <c r="E55" s="23" t="s">
        <v>229</v>
      </c>
      <c r="F55" s="23" t="s">
        <v>229</v>
      </c>
      <c r="G55" s="23" t="s">
        <v>229</v>
      </c>
      <c r="H55" s="23" t="s">
        <v>229</v>
      </c>
      <c r="I55" s="23" t="s">
        <v>229</v>
      </c>
      <c r="J55" s="23" t="s">
        <v>229</v>
      </c>
      <c r="K55" s="23">
        <v>0</v>
      </c>
      <c r="L55" s="23">
        <v>0</v>
      </c>
      <c r="M55" s="23">
        <v>0.216</v>
      </c>
      <c r="N55" s="23">
        <v>1.13829</v>
      </c>
      <c r="O55" s="23">
        <v>0</v>
      </c>
      <c r="P55" s="23">
        <v>0</v>
      </c>
      <c r="Q55" s="23">
        <v>0.77</v>
      </c>
      <c r="R55" s="23">
        <v>1.5155799999999999</v>
      </c>
      <c r="S55" s="23">
        <v>0</v>
      </c>
      <c r="T55" s="23">
        <v>0</v>
      </c>
      <c r="U55" s="23">
        <v>0.54</v>
      </c>
      <c r="V55" s="23">
        <v>0.74846000000000001</v>
      </c>
      <c r="W55" s="31" t="s">
        <v>229</v>
      </c>
      <c r="X55" s="31" t="s">
        <v>229</v>
      </c>
      <c r="Y55" s="31" t="s">
        <v>229</v>
      </c>
      <c r="Z55" s="31" t="s">
        <v>229</v>
      </c>
      <c r="AA55" s="23"/>
      <c r="AB55" s="23"/>
      <c r="AC55" s="23"/>
      <c r="AD55" s="23"/>
      <c r="AE55" s="23">
        <v>0</v>
      </c>
      <c r="AF55" s="23">
        <v>0</v>
      </c>
      <c r="AG55" s="23">
        <v>2</v>
      </c>
      <c r="AH55" s="23">
        <v>5.2862</v>
      </c>
      <c r="AI55" s="23" t="s">
        <v>229</v>
      </c>
      <c r="AJ55" s="23" t="s">
        <v>229</v>
      </c>
      <c r="AK55" s="23" t="s">
        <v>229</v>
      </c>
      <c r="AL55" s="23" t="s">
        <v>229</v>
      </c>
      <c r="AM55" s="23" t="s">
        <v>229</v>
      </c>
      <c r="AN55" s="23" t="s">
        <v>229</v>
      </c>
      <c r="AO55" s="23" t="s">
        <v>229</v>
      </c>
      <c r="AP55" s="23" t="s">
        <v>229</v>
      </c>
    </row>
    <row r="56" spans="1:42" customFormat="1" ht="12.75" x14ac:dyDescent="0.2">
      <c r="A56" s="1" t="s">
        <v>99</v>
      </c>
      <c r="B56" s="1" t="s">
        <v>100</v>
      </c>
      <c r="C56" s="23">
        <v>1.1013999999999999</v>
      </c>
      <c r="D56" s="23">
        <v>3.5764999999999998</v>
      </c>
      <c r="E56" s="23">
        <v>903.24914999999999</v>
      </c>
      <c r="F56" s="23">
        <v>1381.6529</v>
      </c>
      <c r="G56" s="23">
        <v>5.7031999999999998</v>
      </c>
      <c r="H56" s="23">
        <v>26.65916</v>
      </c>
      <c r="I56" s="23">
        <v>621.91039999999998</v>
      </c>
      <c r="J56" s="23">
        <v>864.86784</v>
      </c>
      <c r="K56" s="23">
        <v>0.70642000000000005</v>
      </c>
      <c r="L56" s="23">
        <v>2.9113799999999999</v>
      </c>
      <c r="M56" s="23">
        <v>2326.6512499999999</v>
      </c>
      <c r="N56" s="23">
        <v>5283.6714599999996</v>
      </c>
      <c r="O56" s="23">
        <v>0.74299999999999999</v>
      </c>
      <c r="P56" s="23">
        <v>3.9335499999999999</v>
      </c>
      <c r="Q56" s="23">
        <v>2492.1502500000001</v>
      </c>
      <c r="R56" s="23">
        <v>6100.5364399999999</v>
      </c>
      <c r="S56" s="23">
        <v>0</v>
      </c>
      <c r="T56" s="23">
        <v>0</v>
      </c>
      <c r="U56" s="23">
        <v>2138.9952699999999</v>
      </c>
      <c r="V56" s="23">
        <v>5604.53629</v>
      </c>
      <c r="W56" s="31">
        <v>0</v>
      </c>
      <c r="X56" s="31">
        <v>0</v>
      </c>
      <c r="Y56" s="31">
        <v>779.82200999999998</v>
      </c>
      <c r="Z56" s="31">
        <v>1248.0879500000001</v>
      </c>
      <c r="AA56" s="23">
        <v>1.6272499999999999</v>
      </c>
      <c r="AB56" s="23">
        <v>10.89986</v>
      </c>
      <c r="AC56" s="23">
        <v>807.27516999999989</v>
      </c>
      <c r="AD56" s="23">
        <v>1150.4632799999999</v>
      </c>
      <c r="AE56" s="23">
        <v>0.75234999999999996</v>
      </c>
      <c r="AF56" s="23">
        <v>4.1818299999999997</v>
      </c>
      <c r="AG56" s="23">
        <v>1078.58896</v>
      </c>
      <c r="AH56" s="23">
        <v>1634.4308100000001</v>
      </c>
      <c r="AI56" s="23">
        <v>0.75234999999999996</v>
      </c>
      <c r="AJ56" s="23">
        <v>4.1818299999999997</v>
      </c>
      <c r="AK56" s="23">
        <v>318.57269000000002</v>
      </c>
      <c r="AL56" s="23">
        <v>358.13932999999997</v>
      </c>
      <c r="AM56" s="23">
        <v>0.74560999999999999</v>
      </c>
      <c r="AN56" s="23">
        <v>9.5677000000000003</v>
      </c>
      <c r="AO56" s="23">
        <v>116.54094000000001</v>
      </c>
      <c r="AP56" s="23">
        <v>169.47450000000001</v>
      </c>
    </row>
    <row r="57" spans="1:42" customFormat="1" ht="12.75" x14ac:dyDescent="0.2">
      <c r="A57" s="1" t="s">
        <v>101</v>
      </c>
      <c r="B57" s="1" t="s">
        <v>102</v>
      </c>
      <c r="C57" s="23">
        <v>7.9997699999999998</v>
      </c>
      <c r="D57" s="23">
        <v>33.297699999999999</v>
      </c>
      <c r="E57" s="23">
        <v>82.018659999999997</v>
      </c>
      <c r="F57" s="23">
        <v>182.50128000000001</v>
      </c>
      <c r="G57" s="23">
        <v>1.5722799999999999</v>
      </c>
      <c r="H57" s="23">
        <v>1.80871</v>
      </c>
      <c r="I57" s="23">
        <v>144.29320999999999</v>
      </c>
      <c r="J57" s="23">
        <v>357.45035000000001</v>
      </c>
      <c r="K57" s="23">
        <v>4.7</v>
      </c>
      <c r="L57" s="23">
        <v>2.7079800000000001</v>
      </c>
      <c r="M57" s="23">
        <v>36.930349999999997</v>
      </c>
      <c r="N57" s="23">
        <v>182.30962</v>
      </c>
      <c r="O57" s="23">
        <v>0.375</v>
      </c>
      <c r="P57" s="23">
        <v>1.66353</v>
      </c>
      <c r="Q57" s="23">
        <v>180.09424000000001</v>
      </c>
      <c r="R57" s="23">
        <v>781.23051999999996</v>
      </c>
      <c r="S57" s="23">
        <v>1.17</v>
      </c>
      <c r="T57" s="23">
        <v>4.4950000000000001</v>
      </c>
      <c r="U57" s="23">
        <v>388.52139</v>
      </c>
      <c r="V57" s="23">
        <v>1604.39319</v>
      </c>
      <c r="W57" s="31">
        <v>19.693079999999998</v>
      </c>
      <c r="X57" s="31">
        <v>79.315439999999995</v>
      </c>
      <c r="Y57" s="31">
        <v>505.18040999999999</v>
      </c>
      <c r="Z57" s="31">
        <v>1756.28089</v>
      </c>
      <c r="AA57" s="23">
        <v>3.8542300000000003</v>
      </c>
      <c r="AB57" s="23">
        <v>7.2115899999999993</v>
      </c>
      <c r="AC57" s="23">
        <v>931.36559999999997</v>
      </c>
      <c r="AD57" s="23">
        <v>2622.9837699999994</v>
      </c>
      <c r="AE57" s="23">
        <v>0.98319999999999996</v>
      </c>
      <c r="AF57" s="23">
        <v>2.3106399999999998</v>
      </c>
      <c r="AG57" s="23">
        <v>1068.1037699999999</v>
      </c>
      <c r="AH57" s="23">
        <v>4463.6841199999999</v>
      </c>
      <c r="AI57" s="23">
        <v>0.95920000000000005</v>
      </c>
      <c r="AJ57" s="23">
        <v>1.92625</v>
      </c>
      <c r="AK57" s="23">
        <v>200.00251</v>
      </c>
      <c r="AL57" s="23">
        <v>539.82473000000005</v>
      </c>
      <c r="AM57" s="23">
        <v>29.89425</v>
      </c>
      <c r="AN57" s="23">
        <v>142.62418</v>
      </c>
      <c r="AO57" s="23">
        <v>22.24973</v>
      </c>
      <c r="AP57" s="23">
        <v>48.622340000000001</v>
      </c>
    </row>
    <row r="58" spans="1:42" customFormat="1" ht="12.75" x14ac:dyDescent="0.2">
      <c r="A58" s="1" t="s">
        <v>103</v>
      </c>
      <c r="B58" s="1" t="s">
        <v>104</v>
      </c>
      <c r="C58" s="23" t="s">
        <v>229</v>
      </c>
      <c r="D58" s="23" t="s">
        <v>229</v>
      </c>
      <c r="E58" s="23" t="s">
        <v>229</v>
      </c>
      <c r="F58" s="23" t="s">
        <v>229</v>
      </c>
      <c r="G58" s="23" t="s">
        <v>229</v>
      </c>
      <c r="H58" s="23" t="s">
        <v>229</v>
      </c>
      <c r="I58" s="23" t="s">
        <v>229</v>
      </c>
      <c r="J58" s="23" t="s">
        <v>229</v>
      </c>
      <c r="K58" s="23" t="s">
        <v>229</v>
      </c>
      <c r="L58" s="23" t="s">
        <v>229</v>
      </c>
      <c r="M58" s="23" t="s">
        <v>229</v>
      </c>
      <c r="N58" s="23" t="s">
        <v>229</v>
      </c>
      <c r="O58" s="23" t="s">
        <v>229</v>
      </c>
      <c r="P58" s="23" t="s">
        <v>229</v>
      </c>
      <c r="Q58" s="23" t="s">
        <v>229</v>
      </c>
      <c r="R58" s="23" t="s">
        <v>229</v>
      </c>
      <c r="S58" s="23" t="s">
        <v>229</v>
      </c>
      <c r="T58" s="23" t="s">
        <v>229</v>
      </c>
      <c r="U58" s="23" t="s">
        <v>229</v>
      </c>
      <c r="V58" s="23" t="s">
        <v>229</v>
      </c>
      <c r="W58" s="31" t="s">
        <v>229</v>
      </c>
      <c r="X58" s="31" t="s">
        <v>229</v>
      </c>
      <c r="Y58" s="31" t="s">
        <v>229</v>
      </c>
      <c r="Z58" s="31" t="s">
        <v>229</v>
      </c>
      <c r="AA58" s="23"/>
      <c r="AB58" s="23"/>
      <c r="AC58" s="23">
        <v>6.0000000000000001E-3</v>
      </c>
      <c r="AD58" s="23">
        <v>0.48261999999999999</v>
      </c>
      <c r="AE58" s="23" t="s">
        <v>229</v>
      </c>
      <c r="AF58" s="23" t="s">
        <v>229</v>
      </c>
      <c r="AG58" s="23" t="s">
        <v>229</v>
      </c>
      <c r="AH58" s="23" t="s">
        <v>229</v>
      </c>
      <c r="AI58" s="23" t="s">
        <v>229</v>
      </c>
      <c r="AJ58" s="23" t="s">
        <v>229</v>
      </c>
      <c r="AK58" s="23" t="s">
        <v>229</v>
      </c>
      <c r="AL58" s="23" t="s">
        <v>229</v>
      </c>
      <c r="AM58" s="23" t="s">
        <v>229</v>
      </c>
      <c r="AN58" s="23" t="s">
        <v>229</v>
      </c>
      <c r="AO58" s="23" t="s">
        <v>229</v>
      </c>
      <c r="AP58" s="23" t="s">
        <v>229</v>
      </c>
    </row>
    <row r="59" spans="1:42" customFormat="1" ht="12.75" x14ac:dyDescent="0.2">
      <c r="A59" s="1" t="s">
        <v>105</v>
      </c>
      <c r="B59" s="1" t="s">
        <v>106</v>
      </c>
      <c r="C59" s="23">
        <v>2.83324</v>
      </c>
      <c r="D59" s="23">
        <v>9.8521699999999992</v>
      </c>
      <c r="E59" s="23">
        <v>78.570459999999997</v>
      </c>
      <c r="F59" s="23">
        <v>470.80216999999999</v>
      </c>
      <c r="G59" s="23">
        <v>0.51151999999999997</v>
      </c>
      <c r="H59" s="23">
        <v>7.2267200000000003</v>
      </c>
      <c r="I59" s="23">
        <v>77.407200000000003</v>
      </c>
      <c r="J59" s="23">
        <v>308.29592000000002</v>
      </c>
      <c r="K59" s="23">
        <v>7.3200000000000001E-2</v>
      </c>
      <c r="L59" s="23">
        <v>0.17666000000000001</v>
      </c>
      <c r="M59" s="23">
        <v>63.773350000000001</v>
      </c>
      <c r="N59" s="23">
        <v>141.88326000000001</v>
      </c>
      <c r="O59" s="23">
        <v>1.653</v>
      </c>
      <c r="P59" s="23">
        <v>5.9166999999999996</v>
      </c>
      <c r="Q59" s="23">
        <v>78.63158</v>
      </c>
      <c r="R59" s="23">
        <v>355.88501000000002</v>
      </c>
      <c r="S59" s="23">
        <v>0.22</v>
      </c>
      <c r="T59" s="23">
        <v>4.6842300000000003</v>
      </c>
      <c r="U59" s="23">
        <v>127.91295</v>
      </c>
      <c r="V59" s="23">
        <v>455.59872000000001</v>
      </c>
      <c r="W59" s="31">
        <v>6</v>
      </c>
      <c r="X59" s="31">
        <v>0.70899999999999996</v>
      </c>
      <c r="Y59" s="31">
        <v>241.74297000000001</v>
      </c>
      <c r="Z59" s="31">
        <v>642.83114</v>
      </c>
      <c r="AA59" s="23">
        <v>4.6500000000000004</v>
      </c>
      <c r="AB59" s="23">
        <v>2.2839999999999998</v>
      </c>
      <c r="AC59" s="23">
        <v>237.54718</v>
      </c>
      <c r="AD59" s="23">
        <v>795.64677000000029</v>
      </c>
      <c r="AE59" s="23">
        <v>0</v>
      </c>
      <c r="AF59" s="23">
        <v>0</v>
      </c>
      <c r="AG59" s="23">
        <v>249.35092</v>
      </c>
      <c r="AH59" s="23">
        <v>1069.1694600000001</v>
      </c>
      <c r="AI59" s="23">
        <v>0</v>
      </c>
      <c r="AJ59" s="23">
        <v>0</v>
      </c>
      <c r="AK59" s="23">
        <v>96.865449999999996</v>
      </c>
      <c r="AL59" s="23">
        <v>287.07096999999999</v>
      </c>
      <c r="AM59" s="23">
        <v>0</v>
      </c>
      <c r="AN59" s="23">
        <v>0</v>
      </c>
      <c r="AO59" s="23">
        <v>48.517139999999998</v>
      </c>
      <c r="AP59" s="23">
        <v>189.50559000000001</v>
      </c>
    </row>
    <row r="60" spans="1:42" customFormat="1" ht="12.75" x14ac:dyDescent="0.2">
      <c r="A60" s="1" t="s">
        <v>107</v>
      </c>
      <c r="B60" s="1" t="s">
        <v>108</v>
      </c>
      <c r="C60" s="23">
        <v>0</v>
      </c>
      <c r="D60" s="23">
        <v>0</v>
      </c>
      <c r="E60" s="23">
        <v>4.2130599999999996</v>
      </c>
      <c r="F60" s="23">
        <v>31.472660000000001</v>
      </c>
      <c r="G60" s="23">
        <v>0.32</v>
      </c>
      <c r="H60" s="23">
        <v>4.2582599999999999</v>
      </c>
      <c r="I60" s="23">
        <v>8.2010000000000005</v>
      </c>
      <c r="J60" s="23">
        <v>42.89555</v>
      </c>
      <c r="K60" s="23">
        <v>0</v>
      </c>
      <c r="L60" s="23">
        <v>0</v>
      </c>
      <c r="M60" s="23">
        <v>20.5425</v>
      </c>
      <c r="N60" s="23">
        <v>38.241999999999997</v>
      </c>
      <c r="O60" s="23">
        <v>9.8000000000000004E-2</v>
      </c>
      <c r="P60" s="23">
        <v>0.83237000000000005</v>
      </c>
      <c r="Q60" s="23">
        <v>34.541359999999997</v>
      </c>
      <c r="R60" s="23">
        <v>161.44641999999999</v>
      </c>
      <c r="S60" s="23">
        <v>1.2E-2</v>
      </c>
      <c r="T60" s="23">
        <v>1.41096</v>
      </c>
      <c r="U60" s="23">
        <v>30.261939999999999</v>
      </c>
      <c r="V60" s="23">
        <v>216.42850000000001</v>
      </c>
      <c r="W60" s="31">
        <v>0</v>
      </c>
      <c r="X60" s="31">
        <v>0</v>
      </c>
      <c r="Y60" s="31">
        <v>42.732399999999998</v>
      </c>
      <c r="Z60" s="31">
        <v>298.93328000000002</v>
      </c>
      <c r="AA60" s="23"/>
      <c r="AB60" s="23"/>
      <c r="AC60" s="23">
        <v>54.953860000000006</v>
      </c>
      <c r="AD60" s="23">
        <v>466.16976000000005</v>
      </c>
      <c r="AE60" s="23">
        <v>0</v>
      </c>
      <c r="AF60" s="23">
        <v>0</v>
      </c>
      <c r="AG60" s="23">
        <v>63.596580000000003</v>
      </c>
      <c r="AH60" s="23">
        <v>612.54449</v>
      </c>
      <c r="AI60" s="23">
        <v>0</v>
      </c>
      <c r="AJ60" s="23">
        <v>0</v>
      </c>
      <c r="AK60" s="23">
        <v>16.232880000000002</v>
      </c>
      <c r="AL60" s="23">
        <v>121.39534999999999</v>
      </c>
      <c r="AM60" s="23">
        <v>0</v>
      </c>
      <c r="AN60" s="23">
        <v>0</v>
      </c>
      <c r="AO60" s="23">
        <v>4.0506000000000002</v>
      </c>
      <c r="AP60" s="23">
        <v>21.2517</v>
      </c>
    </row>
    <row r="61" spans="1:42" customFormat="1" ht="12.75" x14ac:dyDescent="0.2">
      <c r="A61" s="1" t="s">
        <v>109</v>
      </c>
      <c r="B61" s="1" t="s">
        <v>110</v>
      </c>
      <c r="C61" s="23">
        <v>181.82660000000001</v>
      </c>
      <c r="D61" s="23">
        <v>89.564390000000003</v>
      </c>
      <c r="E61" s="23">
        <v>13545.995339999999</v>
      </c>
      <c r="F61" s="23">
        <v>8252.0041700000002</v>
      </c>
      <c r="G61" s="23">
        <v>66.997100000000003</v>
      </c>
      <c r="H61" s="23">
        <v>30.712890000000002</v>
      </c>
      <c r="I61" s="23">
        <v>11250.4318</v>
      </c>
      <c r="J61" s="23">
        <v>6610.0938599999999</v>
      </c>
      <c r="K61" s="23">
        <v>0</v>
      </c>
      <c r="L61" s="23">
        <v>0</v>
      </c>
      <c r="M61" s="23">
        <v>11427.925590000001</v>
      </c>
      <c r="N61" s="23">
        <v>6616.6475300000002</v>
      </c>
      <c r="O61" s="23">
        <v>18.7776</v>
      </c>
      <c r="P61" s="23">
        <v>3.7438500000000001</v>
      </c>
      <c r="Q61" s="23">
        <v>18108.978999999999</v>
      </c>
      <c r="R61" s="23">
        <v>8669.2150999999994</v>
      </c>
      <c r="S61" s="23">
        <v>2040</v>
      </c>
      <c r="T61" s="23">
        <v>758.2</v>
      </c>
      <c r="U61" s="23">
        <v>22154.165799999999</v>
      </c>
      <c r="V61" s="23">
        <v>10323.323350000001</v>
      </c>
      <c r="W61" s="31">
        <v>1156.58</v>
      </c>
      <c r="X61" s="31">
        <v>509.06799999999998</v>
      </c>
      <c r="Y61" s="31">
        <v>24437.53081</v>
      </c>
      <c r="Z61" s="31">
        <v>9565.4212100000004</v>
      </c>
      <c r="AA61" s="23">
        <v>12.994859999999999</v>
      </c>
      <c r="AB61" s="23">
        <v>9.9035499999999992</v>
      </c>
      <c r="AC61" s="23">
        <v>64242.89248000001</v>
      </c>
      <c r="AD61" s="23">
        <v>30517.989890000001</v>
      </c>
      <c r="AE61" s="23">
        <v>10.473000000000001</v>
      </c>
      <c r="AF61" s="23">
        <v>7.0358200000000002</v>
      </c>
      <c r="AG61" s="23">
        <v>11341.82886</v>
      </c>
      <c r="AH61" s="23">
        <v>7602.5929900000001</v>
      </c>
      <c r="AI61" s="23">
        <v>9.1720000000000006</v>
      </c>
      <c r="AJ61" s="23">
        <v>3.8327200000000001</v>
      </c>
      <c r="AK61" s="23">
        <v>6627.7573000000002</v>
      </c>
      <c r="AL61" s="23">
        <v>3983.3298799999998</v>
      </c>
      <c r="AM61" s="23">
        <v>3.7499999999999999E-2</v>
      </c>
      <c r="AN61" s="23">
        <v>8.2000000000000003E-2</v>
      </c>
      <c r="AO61" s="23">
        <v>3983.5439999999999</v>
      </c>
      <c r="AP61" s="23">
        <v>2956.1595900000002</v>
      </c>
    </row>
    <row r="62" spans="1:42" customFormat="1" ht="12.75" x14ac:dyDescent="0.2">
      <c r="A62" s="1" t="s">
        <v>111</v>
      </c>
      <c r="B62" s="1" t="s">
        <v>112</v>
      </c>
      <c r="C62" s="23">
        <v>3770.0549999999998</v>
      </c>
      <c r="D62" s="23">
        <v>1634.10546</v>
      </c>
      <c r="E62" s="23">
        <v>75.408829999999995</v>
      </c>
      <c r="F62" s="23">
        <v>106.61321</v>
      </c>
      <c r="G62" s="23">
        <v>6269.8770000000004</v>
      </c>
      <c r="H62" s="23">
        <v>2206.1909700000001</v>
      </c>
      <c r="I62" s="23">
        <v>322.86810000000003</v>
      </c>
      <c r="J62" s="23">
        <v>354.90760999999998</v>
      </c>
      <c r="K62" s="23">
        <v>4936.7718999999997</v>
      </c>
      <c r="L62" s="23">
        <v>1917.3906500000001</v>
      </c>
      <c r="M62" s="23">
        <v>825.51067</v>
      </c>
      <c r="N62" s="23">
        <v>835.14991999999995</v>
      </c>
      <c r="O62" s="23">
        <v>7841.8105500000001</v>
      </c>
      <c r="P62" s="23">
        <v>2638.7462399999999</v>
      </c>
      <c r="Q62" s="23">
        <v>852.08600999999999</v>
      </c>
      <c r="R62" s="23">
        <v>447.93813999999998</v>
      </c>
      <c r="S62" s="23">
        <v>7118.2150000000001</v>
      </c>
      <c r="T62" s="23">
        <v>2572.8456700000002</v>
      </c>
      <c r="U62" s="23">
        <v>979.95892000000003</v>
      </c>
      <c r="V62" s="23">
        <v>793.60122999999999</v>
      </c>
      <c r="W62" s="31">
        <v>10081.745000000001</v>
      </c>
      <c r="X62" s="31">
        <v>3680.4646899999998</v>
      </c>
      <c r="Y62" s="31">
        <v>2211.49928</v>
      </c>
      <c r="Z62" s="31">
        <v>1009.412</v>
      </c>
      <c r="AA62" s="23">
        <v>9621.4719999999998</v>
      </c>
      <c r="AB62" s="23">
        <v>3729.0913999999993</v>
      </c>
      <c r="AC62" s="23">
        <v>1958.4843199999996</v>
      </c>
      <c r="AD62" s="23">
        <v>1080.8870500000003</v>
      </c>
      <c r="AE62" s="23">
        <v>20.827999999999999</v>
      </c>
      <c r="AF62" s="23">
        <v>28.092739999999999</v>
      </c>
      <c r="AG62" s="23">
        <v>1542.78522</v>
      </c>
      <c r="AH62" s="23">
        <v>1505.1115199999999</v>
      </c>
      <c r="AI62" s="23">
        <v>3.8</v>
      </c>
      <c r="AJ62" s="23">
        <v>5.2086100000000002</v>
      </c>
      <c r="AK62" s="23">
        <v>401.63558999999998</v>
      </c>
      <c r="AL62" s="23">
        <v>320.42953</v>
      </c>
      <c r="AM62" s="23">
        <v>1870.2750000000001</v>
      </c>
      <c r="AN62" s="23">
        <v>1230.9914000000001</v>
      </c>
      <c r="AO62" s="23">
        <v>386.53199999999998</v>
      </c>
      <c r="AP62" s="23">
        <v>227.29428999999999</v>
      </c>
    </row>
    <row r="63" spans="1:42" customFormat="1" ht="12.75" x14ac:dyDescent="0.2">
      <c r="A63" s="1" t="s">
        <v>113</v>
      </c>
      <c r="B63" s="1" t="s">
        <v>114</v>
      </c>
      <c r="C63" s="23" t="s">
        <v>229</v>
      </c>
      <c r="D63" s="23" t="s">
        <v>229</v>
      </c>
      <c r="E63" s="23" t="s">
        <v>229</v>
      </c>
      <c r="F63" s="23" t="s">
        <v>229</v>
      </c>
      <c r="G63" s="23" t="s">
        <v>229</v>
      </c>
      <c r="H63" s="23" t="s">
        <v>229</v>
      </c>
      <c r="I63" s="23" t="s">
        <v>229</v>
      </c>
      <c r="J63" s="23" t="s">
        <v>229</v>
      </c>
      <c r="K63" s="23" t="s">
        <v>229</v>
      </c>
      <c r="L63" s="23" t="s">
        <v>229</v>
      </c>
      <c r="M63" s="23" t="s">
        <v>229</v>
      </c>
      <c r="N63" s="23" t="s">
        <v>229</v>
      </c>
      <c r="O63" s="23" t="s">
        <v>229</v>
      </c>
      <c r="P63" s="23" t="s">
        <v>229</v>
      </c>
      <c r="Q63" s="23" t="s">
        <v>229</v>
      </c>
      <c r="R63" s="23" t="s">
        <v>229</v>
      </c>
      <c r="S63" s="23" t="s">
        <v>229</v>
      </c>
      <c r="T63" s="23" t="s">
        <v>229</v>
      </c>
      <c r="U63" s="23" t="s">
        <v>229</v>
      </c>
      <c r="V63" s="23" t="s">
        <v>229</v>
      </c>
      <c r="W63" s="31">
        <v>1101.5</v>
      </c>
      <c r="X63" s="31">
        <v>59.006999999999998</v>
      </c>
      <c r="Y63" s="31">
        <v>0</v>
      </c>
      <c r="Z63" s="31">
        <v>0</v>
      </c>
      <c r="AA63" s="23">
        <v>257.85000000000002</v>
      </c>
      <c r="AB63" s="23">
        <v>50.672249999999998</v>
      </c>
      <c r="AC63" s="23"/>
      <c r="AD63" s="23"/>
      <c r="AE63" s="23" t="s">
        <v>229</v>
      </c>
      <c r="AF63" s="23" t="s">
        <v>229</v>
      </c>
      <c r="AG63" s="23" t="s">
        <v>229</v>
      </c>
      <c r="AH63" s="23" t="s">
        <v>229</v>
      </c>
      <c r="AI63" s="23" t="s">
        <v>229</v>
      </c>
      <c r="AJ63" s="23" t="s">
        <v>229</v>
      </c>
      <c r="AK63" s="23" t="s">
        <v>229</v>
      </c>
      <c r="AL63" s="23" t="s">
        <v>229</v>
      </c>
      <c r="AM63" s="23" t="s">
        <v>229</v>
      </c>
      <c r="AN63" s="23" t="s">
        <v>229</v>
      </c>
      <c r="AO63" s="23" t="s">
        <v>229</v>
      </c>
      <c r="AP63" s="23" t="s">
        <v>229</v>
      </c>
    </row>
    <row r="64" spans="1:42" customFormat="1" ht="12.75" x14ac:dyDescent="0.2">
      <c r="A64" s="1" t="s">
        <v>115</v>
      </c>
      <c r="B64" s="1" t="s">
        <v>116</v>
      </c>
      <c r="C64" s="23">
        <v>1282.6851200000001</v>
      </c>
      <c r="D64" s="23">
        <v>1500.41427</v>
      </c>
      <c r="E64" s="23">
        <v>576.00304000000006</v>
      </c>
      <c r="F64" s="23">
        <v>1440.88507</v>
      </c>
      <c r="G64" s="23">
        <v>426.96082999999999</v>
      </c>
      <c r="H64" s="23">
        <v>473.25027999999998</v>
      </c>
      <c r="I64" s="23">
        <v>525.49310000000003</v>
      </c>
      <c r="J64" s="23">
        <v>1076.9087</v>
      </c>
      <c r="K64" s="23">
        <v>692.46608000000003</v>
      </c>
      <c r="L64" s="23">
        <v>1108.9277500000001</v>
      </c>
      <c r="M64" s="23">
        <v>435.76688000000001</v>
      </c>
      <c r="N64" s="23">
        <v>996.84564</v>
      </c>
      <c r="O64" s="23">
        <v>1317.8424199999999</v>
      </c>
      <c r="P64" s="23">
        <v>1881.9277199999999</v>
      </c>
      <c r="Q64" s="23">
        <v>648.64202</v>
      </c>
      <c r="R64" s="23">
        <v>1053.8949700000001</v>
      </c>
      <c r="S64" s="23">
        <v>1260.2529999999999</v>
      </c>
      <c r="T64" s="23">
        <v>1742.6929600000001</v>
      </c>
      <c r="U64" s="23">
        <v>577.27245000000005</v>
      </c>
      <c r="V64" s="23">
        <v>1260.88471</v>
      </c>
      <c r="W64" s="31">
        <v>812.71799999999996</v>
      </c>
      <c r="X64" s="31">
        <v>1257.78505</v>
      </c>
      <c r="Y64" s="31">
        <v>543.85378000000003</v>
      </c>
      <c r="Z64" s="31">
        <v>1130.9677200000001</v>
      </c>
      <c r="AA64" s="23">
        <v>1250.9631000000004</v>
      </c>
      <c r="AB64" s="23">
        <v>2035.74171</v>
      </c>
      <c r="AC64" s="23">
        <v>582.82604000000015</v>
      </c>
      <c r="AD64" s="23">
        <v>1416.1146100000003</v>
      </c>
      <c r="AE64" s="23">
        <v>1593.54195</v>
      </c>
      <c r="AF64" s="23">
        <v>3506.52268</v>
      </c>
      <c r="AG64" s="23">
        <v>441.22759000000002</v>
      </c>
      <c r="AH64" s="23">
        <v>1519.2710300000001</v>
      </c>
      <c r="AI64" s="23">
        <v>274.59643</v>
      </c>
      <c r="AJ64" s="23">
        <v>519.63154999999995</v>
      </c>
      <c r="AK64" s="23">
        <v>104.94074999999999</v>
      </c>
      <c r="AL64" s="23">
        <v>233.31576999999999</v>
      </c>
      <c r="AM64" s="23">
        <v>437.87909999999999</v>
      </c>
      <c r="AN64" s="23">
        <v>840.33811000000003</v>
      </c>
      <c r="AO64" s="23">
        <v>132.03773000000001</v>
      </c>
      <c r="AP64" s="23">
        <v>478.09359999999998</v>
      </c>
    </row>
    <row r="65" spans="1:42" customFormat="1" ht="12.75" x14ac:dyDescent="0.2">
      <c r="A65" s="1" t="s">
        <v>117</v>
      </c>
      <c r="B65" s="1" t="s">
        <v>118</v>
      </c>
      <c r="C65" s="23">
        <v>0.21</v>
      </c>
      <c r="D65" s="23">
        <v>1.00108</v>
      </c>
      <c r="E65" s="23">
        <v>0</v>
      </c>
      <c r="F65" s="23">
        <v>0</v>
      </c>
      <c r="G65" s="23">
        <v>0</v>
      </c>
      <c r="H65" s="23">
        <v>0</v>
      </c>
      <c r="I65" s="23">
        <v>20</v>
      </c>
      <c r="J65" s="23">
        <v>80.805000000000007</v>
      </c>
      <c r="K65" s="23">
        <v>0</v>
      </c>
      <c r="L65" s="23">
        <v>0</v>
      </c>
      <c r="M65" s="23">
        <v>4</v>
      </c>
      <c r="N65" s="23">
        <v>11.190340000000001</v>
      </c>
      <c r="O65" s="23">
        <v>0</v>
      </c>
      <c r="P65" s="23">
        <v>0</v>
      </c>
      <c r="Q65" s="23">
        <v>7.4999999999999997E-2</v>
      </c>
      <c r="R65" s="23">
        <v>0.29733999999999999</v>
      </c>
      <c r="S65" s="23">
        <v>0</v>
      </c>
      <c r="T65" s="23">
        <v>0</v>
      </c>
      <c r="U65" s="23">
        <v>1.2050000000000001</v>
      </c>
      <c r="V65" s="23">
        <v>5.4038899999999996</v>
      </c>
      <c r="W65" s="31" t="s">
        <v>229</v>
      </c>
      <c r="X65" s="31" t="s">
        <v>229</v>
      </c>
      <c r="Y65" s="31" t="s">
        <v>229</v>
      </c>
      <c r="Z65" s="31" t="s">
        <v>229</v>
      </c>
      <c r="AA65" s="23"/>
      <c r="AB65" s="23"/>
      <c r="AC65" s="23"/>
      <c r="AD65" s="23"/>
      <c r="AE65" s="23" t="s">
        <v>229</v>
      </c>
      <c r="AF65" s="23" t="s">
        <v>229</v>
      </c>
      <c r="AG65" s="23" t="s">
        <v>229</v>
      </c>
      <c r="AH65" s="23" t="s">
        <v>229</v>
      </c>
      <c r="AI65" s="23" t="s">
        <v>229</v>
      </c>
      <c r="AJ65" s="23" t="s">
        <v>229</v>
      </c>
      <c r="AK65" s="23" t="s">
        <v>229</v>
      </c>
      <c r="AL65" s="23" t="s">
        <v>229</v>
      </c>
      <c r="AM65" s="23" t="s">
        <v>229</v>
      </c>
      <c r="AN65" s="23" t="s">
        <v>229</v>
      </c>
      <c r="AO65" s="23" t="s">
        <v>229</v>
      </c>
      <c r="AP65" s="23" t="s">
        <v>229</v>
      </c>
    </row>
    <row r="66" spans="1:42" customFormat="1" ht="12.75" x14ac:dyDescent="0.2">
      <c r="A66" s="1" t="s">
        <v>119</v>
      </c>
      <c r="B66" s="1" t="s">
        <v>120</v>
      </c>
      <c r="C66" s="23">
        <v>0</v>
      </c>
      <c r="D66" s="23">
        <v>0</v>
      </c>
      <c r="E66" s="23">
        <v>7</v>
      </c>
      <c r="F66" s="23">
        <v>49.045140000000004</v>
      </c>
      <c r="G66" s="23" t="s">
        <v>229</v>
      </c>
      <c r="H66" s="23" t="s">
        <v>229</v>
      </c>
      <c r="I66" s="23" t="s">
        <v>229</v>
      </c>
      <c r="J66" s="23" t="s">
        <v>229</v>
      </c>
      <c r="K66" s="23">
        <v>0</v>
      </c>
      <c r="L66" s="23">
        <v>0</v>
      </c>
      <c r="M66" s="23">
        <v>6</v>
      </c>
      <c r="N66" s="23">
        <v>31.521129999999999</v>
      </c>
      <c r="O66" s="23">
        <v>0</v>
      </c>
      <c r="P66" s="23">
        <v>0</v>
      </c>
      <c r="Q66" s="23">
        <v>0.2</v>
      </c>
      <c r="R66" s="23">
        <v>1.5801799999999999</v>
      </c>
      <c r="S66" s="23">
        <v>0</v>
      </c>
      <c r="T66" s="23">
        <v>0</v>
      </c>
      <c r="U66" s="23">
        <v>3.8</v>
      </c>
      <c r="V66" s="23">
        <v>29.695620000000002</v>
      </c>
      <c r="W66" s="31">
        <v>0</v>
      </c>
      <c r="X66" s="31">
        <v>0</v>
      </c>
      <c r="Y66" s="31">
        <v>8.35</v>
      </c>
      <c r="Z66" s="31">
        <v>64.342709999999997</v>
      </c>
      <c r="AA66" s="23"/>
      <c r="AB66" s="23"/>
      <c r="AC66" s="23">
        <v>8.6</v>
      </c>
      <c r="AD66" s="23">
        <v>67.75179</v>
      </c>
      <c r="AE66" s="23">
        <v>0</v>
      </c>
      <c r="AF66" s="23">
        <v>0</v>
      </c>
      <c r="AG66" s="23">
        <v>8.25</v>
      </c>
      <c r="AH66" s="23">
        <v>56.709240000000001</v>
      </c>
      <c r="AI66" s="23">
        <v>0</v>
      </c>
      <c r="AJ66" s="23">
        <v>0</v>
      </c>
      <c r="AK66" s="23">
        <v>2.25</v>
      </c>
      <c r="AL66" s="23">
        <v>23.029240000000001</v>
      </c>
      <c r="AM66" s="23" t="s">
        <v>229</v>
      </c>
      <c r="AN66" s="23" t="s">
        <v>229</v>
      </c>
      <c r="AO66" s="23" t="s">
        <v>229</v>
      </c>
      <c r="AP66" s="23" t="s">
        <v>229</v>
      </c>
    </row>
    <row r="67" spans="1:42" customFormat="1" ht="12.75" x14ac:dyDescent="0.2">
      <c r="A67" s="1" t="s">
        <v>121</v>
      </c>
      <c r="B67" s="1" t="s">
        <v>122</v>
      </c>
      <c r="C67" s="23">
        <v>0</v>
      </c>
      <c r="D67" s="23">
        <v>0</v>
      </c>
      <c r="E67" s="23">
        <v>44.78</v>
      </c>
      <c r="F67" s="23">
        <v>105.56453999999999</v>
      </c>
      <c r="G67" s="23">
        <v>0</v>
      </c>
      <c r="H67" s="23">
        <v>0</v>
      </c>
      <c r="I67" s="23">
        <v>35.743299999999998</v>
      </c>
      <c r="J67" s="23">
        <v>102.79146</v>
      </c>
      <c r="K67" s="23">
        <v>0</v>
      </c>
      <c r="L67" s="23">
        <v>0</v>
      </c>
      <c r="M67" s="23">
        <v>79.566199999999995</v>
      </c>
      <c r="N67" s="23">
        <v>198.80841000000001</v>
      </c>
      <c r="O67" s="23">
        <v>1.6E-2</v>
      </c>
      <c r="P67" s="23">
        <v>8.7999999999999995E-2</v>
      </c>
      <c r="Q67" s="23">
        <v>163.9134</v>
      </c>
      <c r="R67" s="23">
        <v>386.25997000000001</v>
      </c>
      <c r="S67" s="23">
        <v>1.08</v>
      </c>
      <c r="T67" s="23">
        <v>1.94462</v>
      </c>
      <c r="U67" s="23">
        <v>209.79499999999999</v>
      </c>
      <c r="V67" s="23">
        <v>472.16097000000002</v>
      </c>
      <c r="W67" s="31">
        <v>0</v>
      </c>
      <c r="X67" s="31">
        <v>0</v>
      </c>
      <c r="Y67" s="31">
        <v>243.30206000000001</v>
      </c>
      <c r="Z67" s="31">
        <v>569.75378000000001</v>
      </c>
      <c r="AA67" s="23"/>
      <c r="AB67" s="23"/>
      <c r="AC67" s="23">
        <v>229.85344999999998</v>
      </c>
      <c r="AD67" s="23">
        <v>603.19251000000008</v>
      </c>
      <c r="AE67" s="23">
        <v>1.0860000000000001</v>
      </c>
      <c r="AF67" s="23">
        <v>2.2099299999999999</v>
      </c>
      <c r="AG67" s="23">
        <v>121.13379999999999</v>
      </c>
      <c r="AH67" s="23">
        <v>323.53316000000001</v>
      </c>
      <c r="AI67" s="23">
        <v>0</v>
      </c>
      <c r="AJ67" s="23">
        <v>0</v>
      </c>
      <c r="AK67" s="23">
        <v>30.45</v>
      </c>
      <c r="AL67" s="23">
        <v>76.989890000000003</v>
      </c>
      <c r="AM67" s="23">
        <v>0</v>
      </c>
      <c r="AN67" s="23">
        <v>0</v>
      </c>
      <c r="AO67" s="23">
        <v>34.864199999999997</v>
      </c>
      <c r="AP67" s="23">
        <v>102.10261</v>
      </c>
    </row>
    <row r="68" spans="1:42" customFormat="1" ht="12.75" x14ac:dyDescent="0.2">
      <c r="A68" s="1" t="s">
        <v>123</v>
      </c>
      <c r="B68" s="1" t="s">
        <v>124</v>
      </c>
      <c r="C68" s="23">
        <v>1426.2640200000001</v>
      </c>
      <c r="D68" s="23">
        <v>2197.3968199999999</v>
      </c>
      <c r="E68" s="23">
        <v>2042.3350700000001</v>
      </c>
      <c r="F68" s="23">
        <v>6788.5149199999996</v>
      </c>
      <c r="G68" s="23">
        <v>585.54981999999995</v>
      </c>
      <c r="H68" s="23">
        <v>1026.61707</v>
      </c>
      <c r="I68" s="23">
        <v>3125.8164000000002</v>
      </c>
      <c r="J68" s="23">
        <v>9947.3513600000006</v>
      </c>
      <c r="K68" s="23">
        <v>320.56470000000002</v>
      </c>
      <c r="L68" s="23">
        <v>767.87701000000004</v>
      </c>
      <c r="M68" s="23">
        <v>2980.2660700000001</v>
      </c>
      <c r="N68" s="23">
        <v>9598.0033500000009</v>
      </c>
      <c r="O68" s="23">
        <v>268.40410000000003</v>
      </c>
      <c r="P68" s="23">
        <v>672.51422000000002</v>
      </c>
      <c r="Q68" s="23">
        <v>3217.3327899999999</v>
      </c>
      <c r="R68" s="23">
        <v>9348.7002699999994</v>
      </c>
      <c r="S68" s="23">
        <v>480.45576</v>
      </c>
      <c r="T68" s="23">
        <v>1120.1733300000001</v>
      </c>
      <c r="U68" s="23">
        <v>4744.1389099999997</v>
      </c>
      <c r="V68" s="23">
        <v>12853.61327</v>
      </c>
      <c r="W68" s="31">
        <v>891.13575000000003</v>
      </c>
      <c r="X68" s="31">
        <v>2281.1564499999999</v>
      </c>
      <c r="Y68" s="31">
        <v>5551.65481</v>
      </c>
      <c r="Z68" s="31">
        <v>15643.438599999999</v>
      </c>
      <c r="AA68" s="23">
        <v>1171.3381899999999</v>
      </c>
      <c r="AB68" s="23">
        <v>3528.9458200000004</v>
      </c>
      <c r="AC68" s="23">
        <v>6290.8765800000019</v>
      </c>
      <c r="AD68" s="23">
        <v>18130.115849999998</v>
      </c>
      <c r="AE68" s="23">
        <v>2613.01118</v>
      </c>
      <c r="AF68" s="23">
        <v>9432.6456400000006</v>
      </c>
      <c r="AG68" s="23">
        <v>6393.8778000000002</v>
      </c>
      <c r="AH68" s="23">
        <v>19204.087230000001</v>
      </c>
      <c r="AI68" s="23">
        <v>738.89793999999995</v>
      </c>
      <c r="AJ68" s="23">
        <v>2588.2711800000002</v>
      </c>
      <c r="AK68" s="23">
        <v>1751.8310200000001</v>
      </c>
      <c r="AL68" s="23">
        <v>4727.7915499999999</v>
      </c>
      <c r="AM68" s="23">
        <v>1039.25425</v>
      </c>
      <c r="AN68" s="23">
        <v>3677.8397199999999</v>
      </c>
      <c r="AO68" s="23">
        <v>1921.4088099999999</v>
      </c>
      <c r="AP68" s="23">
        <v>6287.3991100000003</v>
      </c>
    </row>
    <row r="69" spans="1:42" customFormat="1" ht="12.75" x14ac:dyDescent="0.2">
      <c r="A69" s="1" t="s">
        <v>125</v>
      </c>
      <c r="B69" s="1" t="s">
        <v>126</v>
      </c>
      <c r="C69" s="23">
        <v>82.115279999999998</v>
      </c>
      <c r="D69" s="23">
        <v>158.59508</v>
      </c>
      <c r="E69" s="23">
        <v>1069.2701999999999</v>
      </c>
      <c r="F69" s="23">
        <v>1908.2486899999999</v>
      </c>
      <c r="G69" s="23">
        <v>118.89825</v>
      </c>
      <c r="H69" s="23">
        <v>357.42750000000001</v>
      </c>
      <c r="I69" s="23">
        <v>1220.4940200000001</v>
      </c>
      <c r="J69" s="23">
        <v>2513.1197200000001</v>
      </c>
      <c r="K69" s="23">
        <v>213.41246000000001</v>
      </c>
      <c r="L69" s="23">
        <v>759.66405999999995</v>
      </c>
      <c r="M69" s="23">
        <v>1387.3535400000001</v>
      </c>
      <c r="N69" s="23">
        <v>3320.3448800000001</v>
      </c>
      <c r="O69" s="23">
        <v>47.499519999999997</v>
      </c>
      <c r="P69" s="23">
        <v>132.26729</v>
      </c>
      <c r="Q69" s="23">
        <v>345.48122999999998</v>
      </c>
      <c r="R69" s="23">
        <v>745.23753999999997</v>
      </c>
      <c r="S69" s="23">
        <v>19.374459999999999</v>
      </c>
      <c r="T69" s="23">
        <v>34.958599999999997</v>
      </c>
      <c r="U69" s="23">
        <v>169.11517000000001</v>
      </c>
      <c r="V69" s="23">
        <v>364.02562</v>
      </c>
      <c r="W69" s="31">
        <v>11.21467</v>
      </c>
      <c r="X69" s="31">
        <v>8.4352199999999993</v>
      </c>
      <c r="Y69" s="31">
        <v>391.76049</v>
      </c>
      <c r="Z69" s="31">
        <v>657.26648</v>
      </c>
      <c r="AA69" s="23">
        <v>8.0568000000000008</v>
      </c>
      <c r="AB69" s="23">
        <v>6.6926800000000002</v>
      </c>
      <c r="AC69" s="23">
        <v>546.01989000000003</v>
      </c>
      <c r="AD69" s="23">
        <v>1183.9725399999998</v>
      </c>
      <c r="AE69" s="23">
        <v>30.388000000000002</v>
      </c>
      <c r="AF69" s="23">
        <v>29.439060000000001</v>
      </c>
      <c r="AG69" s="23">
        <v>227.06152</v>
      </c>
      <c r="AH69" s="23">
        <v>549.89850000000001</v>
      </c>
      <c r="AI69" s="23">
        <v>8.44</v>
      </c>
      <c r="AJ69" s="23">
        <v>6.8933400000000002</v>
      </c>
      <c r="AK69" s="23">
        <v>79.229249999999993</v>
      </c>
      <c r="AL69" s="23">
        <v>152.71782999999999</v>
      </c>
      <c r="AM69" s="23">
        <v>14.84395</v>
      </c>
      <c r="AN69" s="23">
        <v>65.867819999999995</v>
      </c>
      <c r="AO69" s="23">
        <v>33.945279999999997</v>
      </c>
      <c r="AP69" s="23">
        <v>55.518859999999997</v>
      </c>
    </row>
    <row r="70" spans="1:42" customFormat="1" ht="12.75" x14ac:dyDescent="0.2">
      <c r="A70" s="1" t="s">
        <v>127</v>
      </c>
      <c r="B70" s="1" t="s">
        <v>128</v>
      </c>
      <c r="C70" s="23">
        <v>230.3389</v>
      </c>
      <c r="D70" s="23">
        <v>246.86286999999999</v>
      </c>
      <c r="E70" s="23">
        <v>230.54362</v>
      </c>
      <c r="F70" s="23">
        <v>348.09336000000002</v>
      </c>
      <c r="G70" s="23">
        <v>107.02925999999999</v>
      </c>
      <c r="H70" s="23">
        <v>93.868359999999996</v>
      </c>
      <c r="I70" s="23">
        <v>90.740520000000004</v>
      </c>
      <c r="J70" s="23">
        <v>103.97411</v>
      </c>
      <c r="K70" s="23">
        <v>69.756950000000003</v>
      </c>
      <c r="L70" s="23">
        <v>76.500709999999998</v>
      </c>
      <c r="M70" s="23">
        <v>100.44795999999999</v>
      </c>
      <c r="N70" s="23">
        <v>123.62132</v>
      </c>
      <c r="O70" s="23">
        <v>3530.45316</v>
      </c>
      <c r="P70" s="23">
        <v>2485.9423999999999</v>
      </c>
      <c r="Q70" s="23">
        <v>3827.1091999999999</v>
      </c>
      <c r="R70" s="23">
        <v>4118.4568600000002</v>
      </c>
      <c r="S70" s="23">
        <v>9965.0118600000005</v>
      </c>
      <c r="T70" s="23">
        <v>9791.1779800000004</v>
      </c>
      <c r="U70" s="23">
        <v>10345.51873</v>
      </c>
      <c r="V70" s="23">
        <v>12976.59419</v>
      </c>
      <c r="W70" s="31">
        <v>21741.545740000001</v>
      </c>
      <c r="X70" s="31">
        <v>22859.757669999999</v>
      </c>
      <c r="Y70" s="31">
        <v>9651.4563699999999</v>
      </c>
      <c r="Z70" s="31">
        <v>11058.424230000001</v>
      </c>
      <c r="AA70" s="23">
        <v>29029.730090000005</v>
      </c>
      <c r="AB70" s="23">
        <v>41352.529470000009</v>
      </c>
      <c r="AC70" s="23">
        <v>9386.3345000000008</v>
      </c>
      <c r="AD70" s="23">
        <v>14931.060149999998</v>
      </c>
      <c r="AE70" s="23">
        <v>29360.577710000001</v>
      </c>
      <c r="AF70" s="23">
        <v>52907.515449999999</v>
      </c>
      <c r="AG70" s="23">
        <v>8262.8595000000005</v>
      </c>
      <c r="AH70" s="23">
        <v>15124.102220000001</v>
      </c>
      <c r="AI70" s="23">
        <v>8441.6931100000002</v>
      </c>
      <c r="AJ70" s="23">
        <v>10262.727269999999</v>
      </c>
      <c r="AK70" s="23">
        <v>2880.0219400000001</v>
      </c>
      <c r="AL70" s="23">
        <v>4537.3410800000001</v>
      </c>
      <c r="AM70" s="23">
        <v>6175.3198899999998</v>
      </c>
      <c r="AN70" s="23">
        <v>13549.847599999999</v>
      </c>
      <c r="AO70" s="23">
        <v>894.05820000000006</v>
      </c>
      <c r="AP70" s="23">
        <v>2864.96027</v>
      </c>
    </row>
    <row r="71" spans="1:42" customFormat="1" ht="12.75" x14ac:dyDescent="0.2">
      <c r="A71" s="1" t="s">
        <v>129</v>
      </c>
      <c r="B71" s="1" t="s">
        <v>130</v>
      </c>
      <c r="C71" s="23" t="s">
        <v>229</v>
      </c>
      <c r="D71" s="23" t="s">
        <v>229</v>
      </c>
      <c r="E71" s="23" t="s">
        <v>229</v>
      </c>
      <c r="F71" s="23" t="s">
        <v>229</v>
      </c>
      <c r="G71" s="23" t="s">
        <v>229</v>
      </c>
      <c r="H71" s="23" t="s">
        <v>229</v>
      </c>
      <c r="I71" s="23" t="s">
        <v>229</v>
      </c>
      <c r="J71" s="23" t="s">
        <v>229</v>
      </c>
      <c r="K71" s="23">
        <v>2.1120000000000001</v>
      </c>
      <c r="L71" s="23">
        <v>6.7558199999999999</v>
      </c>
      <c r="M71" s="23">
        <v>0</v>
      </c>
      <c r="N71" s="23">
        <v>0</v>
      </c>
      <c r="O71" s="23" t="s">
        <v>229</v>
      </c>
      <c r="P71" s="23" t="s">
        <v>229</v>
      </c>
      <c r="Q71" s="23" t="s">
        <v>229</v>
      </c>
      <c r="R71" s="23" t="s">
        <v>229</v>
      </c>
      <c r="S71" s="23" t="s">
        <v>229</v>
      </c>
      <c r="T71" s="23" t="s">
        <v>229</v>
      </c>
      <c r="U71" s="23" t="s">
        <v>229</v>
      </c>
      <c r="V71" s="23" t="s">
        <v>229</v>
      </c>
      <c r="W71" s="31" t="s">
        <v>229</v>
      </c>
      <c r="X71" s="31" t="s">
        <v>229</v>
      </c>
      <c r="Y71" s="31" t="s">
        <v>229</v>
      </c>
      <c r="Z71" s="31" t="s">
        <v>229</v>
      </c>
      <c r="AA71" s="23"/>
      <c r="AB71" s="23"/>
      <c r="AC71" s="23"/>
      <c r="AD71" s="23"/>
      <c r="AE71" s="23" t="s">
        <v>229</v>
      </c>
      <c r="AF71" s="23" t="s">
        <v>229</v>
      </c>
      <c r="AG71" s="23" t="s">
        <v>229</v>
      </c>
      <c r="AH71" s="23" t="s">
        <v>229</v>
      </c>
      <c r="AI71" s="23" t="s">
        <v>229</v>
      </c>
      <c r="AJ71" s="23" t="s">
        <v>229</v>
      </c>
      <c r="AK71" s="23" t="s">
        <v>229</v>
      </c>
      <c r="AL71" s="23" t="s">
        <v>229</v>
      </c>
      <c r="AM71" s="23" t="s">
        <v>229</v>
      </c>
      <c r="AN71" s="23" t="s">
        <v>229</v>
      </c>
      <c r="AO71" s="23" t="s">
        <v>229</v>
      </c>
      <c r="AP71" s="23" t="s">
        <v>229</v>
      </c>
    </row>
    <row r="72" spans="1:42" customFormat="1" ht="12.75" x14ac:dyDescent="0.2">
      <c r="A72" s="1" t="s">
        <v>131</v>
      </c>
      <c r="B72" s="1" t="s">
        <v>132</v>
      </c>
      <c r="C72" s="23">
        <v>161.1431</v>
      </c>
      <c r="D72" s="23">
        <v>271.63837999999998</v>
      </c>
      <c r="E72" s="23">
        <v>184.69317000000001</v>
      </c>
      <c r="F72" s="23">
        <v>273.24520999999999</v>
      </c>
      <c r="G72" s="23">
        <v>175.89052000000001</v>
      </c>
      <c r="H72" s="23">
        <v>220.0204</v>
      </c>
      <c r="I72" s="23">
        <v>147.61211</v>
      </c>
      <c r="J72" s="23">
        <v>236.97251</v>
      </c>
      <c r="K72" s="23">
        <v>250.36923999999999</v>
      </c>
      <c r="L72" s="23">
        <v>429.13161000000002</v>
      </c>
      <c r="M72" s="23">
        <v>145.41211999999999</v>
      </c>
      <c r="N72" s="23">
        <v>248.28388000000001</v>
      </c>
      <c r="O72" s="23">
        <v>314.06427000000002</v>
      </c>
      <c r="P72" s="23">
        <v>506.71949999999998</v>
      </c>
      <c r="Q72" s="23">
        <v>81.552890000000005</v>
      </c>
      <c r="R72" s="23">
        <v>137.03337999999999</v>
      </c>
      <c r="S72" s="23">
        <v>292.72809999999998</v>
      </c>
      <c r="T72" s="23">
        <v>474.77406999999999</v>
      </c>
      <c r="U72" s="23">
        <v>53.612699999999997</v>
      </c>
      <c r="V72" s="23">
        <v>161.81343000000001</v>
      </c>
      <c r="W72" s="31">
        <v>266.13414999999998</v>
      </c>
      <c r="X72" s="31">
        <v>445.25967000000003</v>
      </c>
      <c r="Y72" s="31">
        <v>133.00172000000001</v>
      </c>
      <c r="Z72" s="31">
        <v>240.14729</v>
      </c>
      <c r="AA72" s="23">
        <v>237.67140000000003</v>
      </c>
      <c r="AB72" s="23">
        <v>445.90623000000005</v>
      </c>
      <c r="AC72" s="23">
        <v>358.23498000000001</v>
      </c>
      <c r="AD72" s="23">
        <v>279.07560000000007</v>
      </c>
      <c r="AE72" s="23">
        <v>287.54399999999998</v>
      </c>
      <c r="AF72" s="23">
        <v>577.40446999999995</v>
      </c>
      <c r="AG72" s="23">
        <v>642.99143000000004</v>
      </c>
      <c r="AH72" s="23">
        <v>360.98514</v>
      </c>
      <c r="AI72" s="23">
        <v>59.283439999999999</v>
      </c>
      <c r="AJ72" s="23">
        <v>112.96151</v>
      </c>
      <c r="AK72" s="23">
        <v>289.81317999999999</v>
      </c>
      <c r="AL72" s="23">
        <v>85.50797</v>
      </c>
      <c r="AM72" s="23">
        <v>90.264340000000004</v>
      </c>
      <c r="AN72" s="23">
        <v>219.21868000000001</v>
      </c>
      <c r="AO72" s="23">
        <v>171.18091000000001</v>
      </c>
      <c r="AP72" s="23">
        <v>100.21446</v>
      </c>
    </row>
    <row r="73" spans="1:42" customFormat="1" ht="12.75" x14ac:dyDescent="0.2">
      <c r="A73" s="1" t="s">
        <v>133</v>
      </c>
      <c r="B73" s="1" t="s">
        <v>134</v>
      </c>
      <c r="C73" s="23">
        <v>3198.5403099999999</v>
      </c>
      <c r="D73" s="23">
        <v>6439.1039899999996</v>
      </c>
      <c r="E73" s="23">
        <v>1305.85022</v>
      </c>
      <c r="F73" s="23">
        <v>3175.7833099999998</v>
      </c>
      <c r="G73" s="23">
        <v>3642.9908399999999</v>
      </c>
      <c r="H73" s="23">
        <v>8168.0131700000002</v>
      </c>
      <c r="I73" s="23">
        <v>1462.6129699999999</v>
      </c>
      <c r="J73" s="23">
        <v>2213.0162999999998</v>
      </c>
      <c r="K73" s="23">
        <v>2722.3509100000001</v>
      </c>
      <c r="L73" s="23">
        <v>6192.8501100000003</v>
      </c>
      <c r="M73" s="23">
        <v>993.68992000000003</v>
      </c>
      <c r="N73" s="23">
        <v>3321.2715800000001</v>
      </c>
      <c r="O73" s="23">
        <v>3976.2398600000001</v>
      </c>
      <c r="P73" s="23">
        <v>8658.5613900000008</v>
      </c>
      <c r="Q73" s="23">
        <v>1673.8954200000001</v>
      </c>
      <c r="R73" s="23">
        <v>8625.4145900000003</v>
      </c>
      <c r="S73" s="23">
        <v>5155.8399900000004</v>
      </c>
      <c r="T73" s="23">
        <v>12728.17324</v>
      </c>
      <c r="U73" s="23">
        <v>2187.7610399999999</v>
      </c>
      <c r="V73" s="23">
        <v>11365.98739</v>
      </c>
      <c r="W73" s="31">
        <v>6880.0631800000001</v>
      </c>
      <c r="X73" s="31">
        <v>16979.421310000002</v>
      </c>
      <c r="Y73" s="31">
        <v>2541.4977199999998</v>
      </c>
      <c r="Z73" s="31">
        <v>13433.88737</v>
      </c>
      <c r="AA73" s="23">
        <v>8254.6242599999969</v>
      </c>
      <c r="AB73" s="23">
        <v>18987.061029999993</v>
      </c>
      <c r="AC73" s="23">
        <v>3911.6999400000004</v>
      </c>
      <c r="AD73" s="23">
        <v>20318.06696</v>
      </c>
      <c r="AE73" s="23">
        <v>7470.3658400000004</v>
      </c>
      <c r="AF73" s="23">
        <v>22432.132099999999</v>
      </c>
      <c r="AG73" s="23">
        <v>2952.5162099999998</v>
      </c>
      <c r="AH73" s="23">
        <v>12514.740169999999</v>
      </c>
      <c r="AI73" s="23">
        <v>1771.4835599999999</v>
      </c>
      <c r="AJ73" s="23">
        <v>4251.2675200000003</v>
      </c>
      <c r="AK73" s="23">
        <v>972.48603000000003</v>
      </c>
      <c r="AL73" s="23">
        <v>4617.2427500000003</v>
      </c>
      <c r="AM73" s="23">
        <v>2206.0023900000001</v>
      </c>
      <c r="AN73" s="23">
        <v>7460.4066000000003</v>
      </c>
      <c r="AO73" s="23">
        <v>183.9658</v>
      </c>
      <c r="AP73" s="23">
        <v>777.33770000000004</v>
      </c>
    </row>
    <row r="74" spans="1:42" customFormat="1" ht="12.75" x14ac:dyDescent="0.2">
      <c r="A74" s="1" t="s">
        <v>135</v>
      </c>
      <c r="B74" s="1" t="s">
        <v>136</v>
      </c>
      <c r="C74" s="23">
        <v>122.25</v>
      </c>
      <c r="D74" s="23">
        <v>73.050619999999995</v>
      </c>
      <c r="E74" s="23">
        <v>12.549720000000001</v>
      </c>
      <c r="F74" s="23">
        <v>23.979800000000001</v>
      </c>
      <c r="G74" s="23">
        <v>19.02704</v>
      </c>
      <c r="H74" s="23">
        <v>18.265529999999998</v>
      </c>
      <c r="I74" s="23">
        <v>56.638599999999997</v>
      </c>
      <c r="J74" s="23">
        <v>88.970979999999997</v>
      </c>
      <c r="K74" s="23">
        <v>41.313099999999999</v>
      </c>
      <c r="L74" s="23">
        <v>50.923290000000001</v>
      </c>
      <c r="M74" s="23">
        <v>5.3806000000000003</v>
      </c>
      <c r="N74" s="23">
        <v>10.30561</v>
      </c>
      <c r="O74" s="23">
        <v>36.792160000000003</v>
      </c>
      <c r="P74" s="23">
        <v>38.999830000000003</v>
      </c>
      <c r="Q74" s="23">
        <v>184.12652</v>
      </c>
      <c r="R74" s="23">
        <v>126.29787</v>
      </c>
      <c r="S74" s="23">
        <v>51.094799999999999</v>
      </c>
      <c r="T74" s="23">
        <v>25.50881</v>
      </c>
      <c r="U74" s="23">
        <v>181.90703999999999</v>
      </c>
      <c r="V74" s="23">
        <v>101.0254</v>
      </c>
      <c r="W74" s="31">
        <v>14.225</v>
      </c>
      <c r="X74" s="31">
        <v>5.7560700000000002</v>
      </c>
      <c r="Y74" s="31">
        <v>107.97487</v>
      </c>
      <c r="Z74" s="31">
        <v>103.98641000000001</v>
      </c>
      <c r="AA74" s="23">
        <v>69.857979999999998</v>
      </c>
      <c r="AB74" s="23">
        <v>74.410669999999996</v>
      </c>
      <c r="AC74" s="23">
        <v>116.81993000000001</v>
      </c>
      <c r="AD74" s="23">
        <v>150.54534000000001</v>
      </c>
      <c r="AE74" s="23">
        <v>41.560859999999998</v>
      </c>
      <c r="AF74" s="23">
        <v>67.990399999999994</v>
      </c>
      <c r="AG74" s="23">
        <v>141.86192</v>
      </c>
      <c r="AH74" s="23">
        <v>191.25376</v>
      </c>
      <c r="AI74" s="23">
        <v>2.1478999999999999</v>
      </c>
      <c r="AJ74" s="23">
        <v>4.6837400000000002</v>
      </c>
      <c r="AK74" s="23">
        <v>33.852449999999997</v>
      </c>
      <c r="AL74" s="23">
        <v>37.43674</v>
      </c>
      <c r="AM74" s="23">
        <v>21.671880000000002</v>
      </c>
      <c r="AN74" s="23">
        <v>30.459599999999998</v>
      </c>
      <c r="AO74" s="23">
        <v>18.876200000000001</v>
      </c>
      <c r="AP74" s="23">
        <v>26.472090000000001</v>
      </c>
    </row>
    <row r="75" spans="1:42" customFormat="1" ht="12.75" x14ac:dyDescent="0.2">
      <c r="A75" s="1" t="s">
        <v>137</v>
      </c>
      <c r="B75" s="1" t="s">
        <v>138</v>
      </c>
      <c r="C75" s="23">
        <v>0.2</v>
      </c>
      <c r="D75" s="23">
        <v>0.13467999999999999</v>
      </c>
      <c r="E75" s="23">
        <v>1476.0494000000001</v>
      </c>
      <c r="F75" s="23">
        <v>1469.1510599999999</v>
      </c>
      <c r="G75" s="23">
        <v>40.135399999999997</v>
      </c>
      <c r="H75" s="23">
        <v>41.651389999999999</v>
      </c>
      <c r="I75" s="23">
        <v>1512.6860999999999</v>
      </c>
      <c r="J75" s="23">
        <v>1164.47516</v>
      </c>
      <c r="K75" s="23">
        <v>1.0800000000000001E-2</v>
      </c>
      <c r="L75" s="23">
        <v>1.5730000000000001E-2</v>
      </c>
      <c r="M75" s="23">
        <v>1870.4859799999999</v>
      </c>
      <c r="N75" s="23">
        <v>1320.31412</v>
      </c>
      <c r="O75" s="23">
        <v>124.97108</v>
      </c>
      <c r="P75" s="23">
        <v>90.698419999999999</v>
      </c>
      <c r="Q75" s="23">
        <v>1089.53352</v>
      </c>
      <c r="R75" s="23">
        <v>741.45316000000003</v>
      </c>
      <c r="S75" s="23">
        <v>24.3568</v>
      </c>
      <c r="T75" s="23">
        <v>22.271920000000001</v>
      </c>
      <c r="U75" s="23">
        <v>1276.1663000000001</v>
      </c>
      <c r="V75" s="23">
        <v>922.45214999999996</v>
      </c>
      <c r="W75" s="31">
        <v>335.05700000000002</v>
      </c>
      <c r="X75" s="31">
        <v>182.80737999999999</v>
      </c>
      <c r="Y75" s="31">
        <v>1046.59465</v>
      </c>
      <c r="Z75" s="31">
        <v>786.29618000000005</v>
      </c>
      <c r="AA75" s="23">
        <v>682.33240000000001</v>
      </c>
      <c r="AB75" s="23">
        <v>566.22020000000009</v>
      </c>
      <c r="AC75" s="23">
        <v>2029.3248100000005</v>
      </c>
      <c r="AD75" s="23">
        <v>1687.31285</v>
      </c>
      <c r="AE75" s="23">
        <v>1538.9849999999999</v>
      </c>
      <c r="AF75" s="23">
        <v>1413.5100199999999</v>
      </c>
      <c r="AG75" s="23">
        <v>3079.1143000000002</v>
      </c>
      <c r="AH75" s="23">
        <v>3109.5170899999998</v>
      </c>
      <c r="AI75" s="23">
        <v>824.75699999999995</v>
      </c>
      <c r="AJ75" s="23">
        <v>747.93280000000004</v>
      </c>
      <c r="AK75" s="23">
        <v>688.12067999999999</v>
      </c>
      <c r="AL75" s="23">
        <v>654.02800000000002</v>
      </c>
      <c r="AM75" s="23">
        <v>32.688000000000002</v>
      </c>
      <c r="AN75" s="23">
        <v>38.379919999999998</v>
      </c>
      <c r="AO75" s="23">
        <v>1141.8101300000001</v>
      </c>
      <c r="AP75" s="23">
        <v>1371.1424199999999</v>
      </c>
    </row>
    <row r="76" spans="1:42" customFormat="1" ht="12.75" x14ac:dyDescent="0.2">
      <c r="A76" s="1" t="s">
        <v>139</v>
      </c>
      <c r="B76" s="1" t="s">
        <v>140</v>
      </c>
      <c r="C76" s="23">
        <v>0</v>
      </c>
      <c r="D76" s="23">
        <v>0</v>
      </c>
      <c r="E76" s="23">
        <v>16.870259999999998</v>
      </c>
      <c r="F76" s="23">
        <v>23.01145</v>
      </c>
      <c r="G76" s="23">
        <v>0</v>
      </c>
      <c r="H76" s="23">
        <v>0</v>
      </c>
      <c r="I76" s="23">
        <v>133.5025</v>
      </c>
      <c r="J76" s="23">
        <v>129.1036</v>
      </c>
      <c r="K76" s="23">
        <v>0</v>
      </c>
      <c r="L76" s="23">
        <v>0</v>
      </c>
      <c r="M76" s="23">
        <v>2.3233799999999998</v>
      </c>
      <c r="N76" s="23">
        <v>10.482659999999999</v>
      </c>
      <c r="O76" s="23">
        <v>0</v>
      </c>
      <c r="P76" s="23">
        <v>0</v>
      </c>
      <c r="Q76" s="23">
        <v>22.705739999999999</v>
      </c>
      <c r="R76" s="23">
        <v>7.1406200000000002</v>
      </c>
      <c r="S76" s="23">
        <v>0</v>
      </c>
      <c r="T76" s="23">
        <v>0</v>
      </c>
      <c r="U76" s="23">
        <v>29.177</v>
      </c>
      <c r="V76" s="23">
        <v>21.953430000000001</v>
      </c>
      <c r="W76" s="31">
        <v>0</v>
      </c>
      <c r="X76" s="31">
        <v>0</v>
      </c>
      <c r="Y76" s="31">
        <v>9.6839999999999996E-2</v>
      </c>
      <c r="Z76" s="31">
        <v>0.32318000000000002</v>
      </c>
      <c r="AA76" s="23">
        <v>1.44</v>
      </c>
      <c r="AB76" s="23">
        <v>1.2230000000000001</v>
      </c>
      <c r="AC76" s="23">
        <v>82.305039999999991</v>
      </c>
      <c r="AD76" s="23">
        <v>51.328220000000002</v>
      </c>
      <c r="AE76" s="23">
        <v>1.53</v>
      </c>
      <c r="AF76" s="23">
        <v>0.68</v>
      </c>
      <c r="AG76" s="23">
        <v>356.20679999999999</v>
      </c>
      <c r="AH76" s="23">
        <v>272.29789</v>
      </c>
      <c r="AI76" s="23">
        <v>1.53</v>
      </c>
      <c r="AJ76" s="23">
        <v>0.68</v>
      </c>
      <c r="AK76" s="23">
        <v>334.97719999999998</v>
      </c>
      <c r="AL76" s="23">
        <v>255.30556999999999</v>
      </c>
      <c r="AM76" s="23">
        <v>0</v>
      </c>
      <c r="AN76" s="23">
        <v>0</v>
      </c>
      <c r="AO76" s="23">
        <v>0.216</v>
      </c>
      <c r="AP76" s="23">
        <v>0.20430000000000001</v>
      </c>
    </row>
    <row r="77" spans="1:42" customFormat="1" ht="12.75" x14ac:dyDescent="0.2">
      <c r="A77" s="1" t="s">
        <v>141</v>
      </c>
      <c r="B77" s="1" t="s">
        <v>142</v>
      </c>
      <c r="C77" s="23">
        <v>2.073</v>
      </c>
      <c r="D77" s="23">
        <v>6.6141699999999997</v>
      </c>
      <c r="E77" s="23">
        <v>131.72988000000001</v>
      </c>
      <c r="F77" s="23">
        <v>110.06449000000001</v>
      </c>
      <c r="G77" s="23">
        <v>0.44800000000000001</v>
      </c>
      <c r="H77" s="23">
        <v>0.34788999999999998</v>
      </c>
      <c r="I77" s="23">
        <v>1.5860000000000001</v>
      </c>
      <c r="J77" s="23">
        <v>1.14547</v>
      </c>
      <c r="K77" s="23">
        <v>0</v>
      </c>
      <c r="L77" s="23">
        <v>0</v>
      </c>
      <c r="M77" s="23">
        <v>0.79064999999999996</v>
      </c>
      <c r="N77" s="23">
        <v>1.325</v>
      </c>
      <c r="O77" s="23">
        <v>0.36</v>
      </c>
      <c r="P77" s="23">
        <v>0.72304999999999997</v>
      </c>
      <c r="Q77" s="23">
        <v>231.54249999999999</v>
      </c>
      <c r="R77" s="23">
        <v>294.19724000000002</v>
      </c>
      <c r="S77" s="23">
        <v>0</v>
      </c>
      <c r="T77" s="23">
        <v>0</v>
      </c>
      <c r="U77" s="23">
        <v>436.51209999999998</v>
      </c>
      <c r="V77" s="23">
        <v>582.35672</v>
      </c>
      <c r="W77" s="31">
        <v>0.56100000000000005</v>
      </c>
      <c r="X77" s="31">
        <v>0.63951999999999998</v>
      </c>
      <c r="Y77" s="31">
        <v>623.74850000000004</v>
      </c>
      <c r="Z77" s="31">
        <v>732.03445999999997</v>
      </c>
      <c r="AA77" s="23"/>
      <c r="AB77" s="23"/>
      <c r="AC77" s="23">
        <v>1221.6444000000001</v>
      </c>
      <c r="AD77" s="23">
        <v>1442.1512500000001</v>
      </c>
      <c r="AE77" s="23">
        <v>0.46810000000000002</v>
      </c>
      <c r="AF77" s="23">
        <v>0.39618999999999999</v>
      </c>
      <c r="AG77" s="23">
        <v>1604.1887999999999</v>
      </c>
      <c r="AH77" s="23">
        <v>2073.9629</v>
      </c>
      <c r="AI77" s="23">
        <v>0.46810000000000002</v>
      </c>
      <c r="AJ77" s="23">
        <v>0.39618999999999999</v>
      </c>
      <c r="AK77" s="23">
        <v>337.53</v>
      </c>
      <c r="AL77" s="23">
        <v>344.90309999999999</v>
      </c>
      <c r="AM77" s="23">
        <v>0</v>
      </c>
      <c r="AN77" s="23">
        <v>0</v>
      </c>
      <c r="AO77" s="23">
        <v>19.566500000000001</v>
      </c>
      <c r="AP77" s="23">
        <v>27.936520000000002</v>
      </c>
    </row>
    <row r="78" spans="1:42" customFormat="1" ht="12.75" x14ac:dyDescent="0.2">
      <c r="A78" s="1" t="s">
        <v>143</v>
      </c>
      <c r="B78" s="1" t="s">
        <v>144</v>
      </c>
      <c r="C78" s="23">
        <v>0.28420000000000001</v>
      </c>
      <c r="D78" s="23">
        <v>0.41175</v>
      </c>
      <c r="E78" s="23">
        <v>391.92237999999998</v>
      </c>
      <c r="F78" s="23">
        <v>635.67435</v>
      </c>
      <c r="G78" s="23">
        <v>8.6781199999999998</v>
      </c>
      <c r="H78" s="23">
        <v>18.31194</v>
      </c>
      <c r="I78" s="23">
        <v>116.03886</v>
      </c>
      <c r="J78" s="23">
        <v>152.78147000000001</v>
      </c>
      <c r="K78" s="23">
        <v>15.991849999999999</v>
      </c>
      <c r="L78" s="23">
        <v>34.414619999999999</v>
      </c>
      <c r="M78" s="23">
        <v>161.98755</v>
      </c>
      <c r="N78" s="23">
        <v>172.48086000000001</v>
      </c>
      <c r="O78" s="23">
        <v>6.2965099999999996</v>
      </c>
      <c r="P78" s="23">
        <v>8.0655000000000001</v>
      </c>
      <c r="Q78" s="23">
        <v>287.64792</v>
      </c>
      <c r="R78" s="23">
        <v>189.66239999999999</v>
      </c>
      <c r="S78" s="23">
        <v>18.173999999999999</v>
      </c>
      <c r="T78" s="23">
        <v>26.02805</v>
      </c>
      <c r="U78" s="23">
        <v>5078.6176100000002</v>
      </c>
      <c r="V78" s="23">
        <v>1037.7672500000001</v>
      </c>
      <c r="W78" s="31">
        <v>115.50243</v>
      </c>
      <c r="X78" s="31">
        <v>223.32599999999999</v>
      </c>
      <c r="Y78" s="31">
        <v>395.57310999999999</v>
      </c>
      <c r="Z78" s="31">
        <v>940.97789999999998</v>
      </c>
      <c r="AA78" s="23">
        <v>115.26346000000001</v>
      </c>
      <c r="AB78" s="23">
        <v>552.88828000000001</v>
      </c>
      <c r="AC78" s="23">
        <v>491.77695999999997</v>
      </c>
      <c r="AD78" s="23">
        <v>1159.9734200000005</v>
      </c>
      <c r="AE78" s="23">
        <v>91.089600000000004</v>
      </c>
      <c r="AF78" s="23">
        <v>460.99387000000002</v>
      </c>
      <c r="AG78" s="23">
        <v>201.40325999999999</v>
      </c>
      <c r="AH78" s="23">
        <v>764.43087000000003</v>
      </c>
      <c r="AI78" s="23">
        <v>36.473300000000002</v>
      </c>
      <c r="AJ78" s="23">
        <v>187.47210999999999</v>
      </c>
      <c r="AK78" s="23">
        <v>49.815449999999998</v>
      </c>
      <c r="AL78" s="23">
        <v>203.02200999999999</v>
      </c>
      <c r="AM78" s="23">
        <v>15.595359999999999</v>
      </c>
      <c r="AN78" s="23">
        <v>78.640860000000004</v>
      </c>
      <c r="AO78" s="23">
        <v>47.653289999999998</v>
      </c>
      <c r="AP78" s="23">
        <v>101.91902</v>
      </c>
    </row>
    <row r="79" spans="1:42" customFormat="1" ht="12.75" x14ac:dyDescent="0.2">
      <c r="A79" s="1" t="s">
        <v>145</v>
      </c>
      <c r="B79" s="1" t="s">
        <v>146</v>
      </c>
      <c r="C79" s="23">
        <v>0</v>
      </c>
      <c r="D79" s="23">
        <v>0</v>
      </c>
      <c r="E79" s="23">
        <v>0.34014</v>
      </c>
      <c r="F79" s="23">
        <v>0.95026999999999995</v>
      </c>
      <c r="G79" s="23">
        <v>0</v>
      </c>
      <c r="H79" s="23">
        <v>0</v>
      </c>
      <c r="I79" s="23">
        <v>4.6372600000000004</v>
      </c>
      <c r="J79" s="23">
        <v>17.335629999999998</v>
      </c>
      <c r="K79" s="23">
        <v>4.7999999999999996E-3</v>
      </c>
      <c r="L79" s="23">
        <v>2.0140000000000002E-2</v>
      </c>
      <c r="M79" s="23">
        <v>1.4833099999999999</v>
      </c>
      <c r="N79" s="23">
        <v>8.8798200000000005</v>
      </c>
      <c r="O79" s="23" t="s">
        <v>229</v>
      </c>
      <c r="P79" s="23" t="s">
        <v>229</v>
      </c>
      <c r="Q79" s="23" t="s">
        <v>229</v>
      </c>
      <c r="R79" s="23" t="s">
        <v>229</v>
      </c>
      <c r="S79" s="23">
        <v>0</v>
      </c>
      <c r="T79" s="23">
        <v>0</v>
      </c>
      <c r="U79" s="23">
        <v>1.0087200000000001</v>
      </c>
      <c r="V79" s="23">
        <v>2.1277699999999999</v>
      </c>
      <c r="W79" s="31">
        <v>0</v>
      </c>
      <c r="X79" s="31">
        <v>0</v>
      </c>
      <c r="Y79" s="31">
        <v>1.0818000000000001</v>
      </c>
      <c r="Z79" s="31">
        <v>2.6766899999999998</v>
      </c>
      <c r="AA79" s="23"/>
      <c r="AB79" s="23"/>
      <c r="AC79" s="23">
        <v>104.36838</v>
      </c>
      <c r="AD79" s="23">
        <v>63.678170000000001</v>
      </c>
      <c r="AE79" s="23">
        <v>0</v>
      </c>
      <c r="AF79" s="23">
        <v>0</v>
      </c>
      <c r="AG79" s="23">
        <v>104.67892000000001</v>
      </c>
      <c r="AH79" s="23">
        <v>123.36996000000001</v>
      </c>
      <c r="AI79" s="23">
        <v>0</v>
      </c>
      <c r="AJ79" s="23">
        <v>0</v>
      </c>
      <c r="AK79" s="23">
        <v>104.08842</v>
      </c>
      <c r="AL79" s="23">
        <v>122.32857</v>
      </c>
      <c r="AM79" s="23">
        <v>0</v>
      </c>
      <c r="AN79" s="23">
        <v>0</v>
      </c>
      <c r="AO79" s="23">
        <v>1.4929600000000001</v>
      </c>
      <c r="AP79" s="23">
        <v>5.7118000000000002</v>
      </c>
    </row>
    <row r="80" spans="1:42" customFormat="1" ht="12.75" x14ac:dyDescent="0.2">
      <c r="A80" s="1" t="s">
        <v>147</v>
      </c>
      <c r="B80" s="1" t="s">
        <v>148</v>
      </c>
      <c r="C80" s="23">
        <v>29.895659999999999</v>
      </c>
      <c r="D80" s="23">
        <v>36.39479</v>
      </c>
      <c r="E80" s="23">
        <v>1561.90606</v>
      </c>
      <c r="F80" s="23">
        <v>1751.95535</v>
      </c>
      <c r="G80" s="23">
        <v>20.176950000000001</v>
      </c>
      <c r="H80" s="23">
        <v>17.745509999999999</v>
      </c>
      <c r="I80" s="23">
        <v>1352.5431000000001</v>
      </c>
      <c r="J80" s="23">
        <v>1513.0034700000001</v>
      </c>
      <c r="K80" s="23">
        <v>5.5900000000000004E-3</v>
      </c>
      <c r="L80" s="23">
        <v>6.54E-2</v>
      </c>
      <c r="M80" s="23">
        <v>1291.93887</v>
      </c>
      <c r="N80" s="23">
        <v>1413.99065</v>
      </c>
      <c r="O80" s="23">
        <v>3.8559999999999999</v>
      </c>
      <c r="P80" s="23">
        <v>1.5557000000000001</v>
      </c>
      <c r="Q80" s="23">
        <v>1175.9494999999999</v>
      </c>
      <c r="R80" s="23">
        <v>1057.50587</v>
      </c>
      <c r="S80" s="23">
        <v>8.8699999999999992</v>
      </c>
      <c r="T80" s="23">
        <v>13.247109999999999</v>
      </c>
      <c r="U80" s="23">
        <v>1307.8429699999999</v>
      </c>
      <c r="V80" s="23">
        <v>1357.85617</v>
      </c>
      <c r="W80" s="31">
        <v>5.5319599999999998</v>
      </c>
      <c r="X80" s="31">
        <v>16.641770000000001</v>
      </c>
      <c r="Y80" s="31">
        <v>1870.3553999999999</v>
      </c>
      <c r="Z80" s="31">
        <v>2302.1128600000002</v>
      </c>
      <c r="AA80" s="23">
        <v>92.404499999999999</v>
      </c>
      <c r="AB80" s="23">
        <v>194.51835</v>
      </c>
      <c r="AC80" s="23">
        <v>3041.9794300000003</v>
      </c>
      <c r="AD80" s="23">
        <v>4431.5723200000011</v>
      </c>
      <c r="AE80" s="23">
        <v>58.353380000000001</v>
      </c>
      <c r="AF80" s="23">
        <v>269.89463999999998</v>
      </c>
      <c r="AG80" s="23">
        <v>812.72235999999998</v>
      </c>
      <c r="AH80" s="23">
        <v>1974.4739400000001</v>
      </c>
      <c r="AI80" s="23">
        <v>6.63584</v>
      </c>
      <c r="AJ80" s="23">
        <v>26.840260000000001</v>
      </c>
      <c r="AK80" s="23">
        <v>163.95908</v>
      </c>
      <c r="AL80" s="23">
        <v>430.46962000000002</v>
      </c>
      <c r="AM80" s="23">
        <v>33.694940000000003</v>
      </c>
      <c r="AN80" s="23">
        <v>55.861530000000002</v>
      </c>
      <c r="AO80" s="23">
        <v>728.99120000000005</v>
      </c>
      <c r="AP80" s="23">
        <v>1491.0039099999999</v>
      </c>
    </row>
    <row r="81" spans="1:42" customFormat="1" ht="12.75" x14ac:dyDescent="0.2">
      <c r="A81" s="1" t="s">
        <v>149</v>
      </c>
      <c r="B81" s="1" t="s">
        <v>150</v>
      </c>
      <c r="C81" s="23">
        <v>10.8117</v>
      </c>
      <c r="D81" s="23">
        <v>19.240410000000001</v>
      </c>
      <c r="E81" s="23">
        <v>1476.3188600000001</v>
      </c>
      <c r="F81" s="23">
        <v>2694.1710200000002</v>
      </c>
      <c r="G81" s="23">
        <v>0.64403999999999995</v>
      </c>
      <c r="H81" s="23">
        <v>7.3203100000000001</v>
      </c>
      <c r="I81" s="23">
        <v>951.84177</v>
      </c>
      <c r="J81" s="23">
        <v>1938.54342</v>
      </c>
      <c r="K81" s="23">
        <v>0</v>
      </c>
      <c r="L81" s="23">
        <v>0</v>
      </c>
      <c r="M81" s="23">
        <v>930.44407999999999</v>
      </c>
      <c r="N81" s="23">
        <v>1811.5181399999999</v>
      </c>
      <c r="O81" s="23">
        <v>0.20530000000000001</v>
      </c>
      <c r="P81" s="23">
        <v>1.07037</v>
      </c>
      <c r="Q81" s="23">
        <v>1100.0772400000001</v>
      </c>
      <c r="R81" s="23">
        <v>1673.74638</v>
      </c>
      <c r="S81" s="23">
        <v>1.2650399999999999</v>
      </c>
      <c r="T81" s="23">
        <v>2.9693299999999998</v>
      </c>
      <c r="U81" s="23">
        <v>1459.63832</v>
      </c>
      <c r="V81" s="23">
        <v>2116.2742199999998</v>
      </c>
      <c r="W81" s="31">
        <v>2.7541000000000002</v>
      </c>
      <c r="X81" s="31">
        <v>20.899010000000001</v>
      </c>
      <c r="Y81" s="31">
        <v>1339.1019799999999</v>
      </c>
      <c r="Z81" s="31">
        <v>2335.52288</v>
      </c>
      <c r="AA81" s="23">
        <v>24.625600000000002</v>
      </c>
      <c r="AB81" s="23">
        <v>16.634599999999999</v>
      </c>
      <c r="AC81" s="23">
        <v>1721.8324300000013</v>
      </c>
      <c r="AD81" s="23">
        <v>3083.2328499999981</v>
      </c>
      <c r="AE81" s="23">
        <v>3.2435999999999998</v>
      </c>
      <c r="AF81" s="23">
        <v>16.402909999999999</v>
      </c>
      <c r="AG81" s="23">
        <v>2842.6718500000002</v>
      </c>
      <c r="AH81" s="23">
        <v>5475.7687299999998</v>
      </c>
      <c r="AI81" s="23">
        <v>2.0775999999999999</v>
      </c>
      <c r="AJ81" s="23">
        <v>8.5274300000000007</v>
      </c>
      <c r="AK81" s="23">
        <v>665.86405000000002</v>
      </c>
      <c r="AL81" s="23">
        <v>1331.82745</v>
      </c>
      <c r="AM81" s="23">
        <v>7.8839999999999993E-2</v>
      </c>
      <c r="AN81" s="23">
        <v>0.80567999999999995</v>
      </c>
      <c r="AO81" s="23">
        <v>661.60162000000003</v>
      </c>
      <c r="AP81" s="23">
        <v>1308.32872</v>
      </c>
    </row>
    <row r="82" spans="1:42" customFormat="1" ht="12.75" x14ac:dyDescent="0.2">
      <c r="A82" s="1" t="s">
        <v>151</v>
      </c>
      <c r="B82" s="1" t="s">
        <v>152</v>
      </c>
      <c r="C82" s="23">
        <v>128.90973</v>
      </c>
      <c r="D82" s="23">
        <v>100.52367</v>
      </c>
      <c r="E82" s="23">
        <v>3517.5994000000001</v>
      </c>
      <c r="F82" s="23">
        <v>5553.8604599999999</v>
      </c>
      <c r="G82" s="23">
        <v>62.037120000000002</v>
      </c>
      <c r="H82" s="23">
        <v>24.453890000000001</v>
      </c>
      <c r="I82" s="23">
        <v>3172.4943499999999</v>
      </c>
      <c r="J82" s="23">
        <v>4697.7271499999997</v>
      </c>
      <c r="K82" s="23">
        <v>30.424130000000002</v>
      </c>
      <c r="L82" s="23">
        <v>32.871079999999999</v>
      </c>
      <c r="M82" s="23">
        <v>3120.32521</v>
      </c>
      <c r="N82" s="23">
        <v>4698.8124600000001</v>
      </c>
      <c r="O82" s="23">
        <v>24.345600000000001</v>
      </c>
      <c r="P82" s="23">
        <v>5.3714199999999996</v>
      </c>
      <c r="Q82" s="23">
        <v>2632.1026000000002</v>
      </c>
      <c r="R82" s="23">
        <v>4258.2958699999999</v>
      </c>
      <c r="S82" s="23">
        <v>17.44284</v>
      </c>
      <c r="T82" s="23">
        <v>13.2271</v>
      </c>
      <c r="U82" s="23">
        <v>3743.2434800000001</v>
      </c>
      <c r="V82" s="23">
        <v>5498.8037000000004</v>
      </c>
      <c r="W82" s="31">
        <v>110.02509000000001</v>
      </c>
      <c r="X82" s="31">
        <v>62.008009999999999</v>
      </c>
      <c r="Y82" s="31">
        <v>3698.42841</v>
      </c>
      <c r="Z82" s="31">
        <v>5894.5789199999999</v>
      </c>
      <c r="AA82" s="23">
        <v>315.16235000000006</v>
      </c>
      <c r="AB82" s="23">
        <v>204.16050000000007</v>
      </c>
      <c r="AC82" s="23">
        <v>6439.9470900000006</v>
      </c>
      <c r="AD82" s="23">
        <v>11271.694290000003</v>
      </c>
      <c r="AE82" s="23">
        <v>329.13873000000001</v>
      </c>
      <c r="AF82" s="23">
        <v>234.91714999999999</v>
      </c>
      <c r="AG82" s="23">
        <v>2189.9512800000002</v>
      </c>
      <c r="AH82" s="23">
        <v>3828.0357600000002</v>
      </c>
      <c r="AI82" s="23">
        <v>23.415900000000001</v>
      </c>
      <c r="AJ82" s="23">
        <v>12.427759999999999</v>
      </c>
      <c r="AK82" s="23">
        <v>638.97955999999999</v>
      </c>
      <c r="AL82" s="23">
        <v>989.27170999999998</v>
      </c>
      <c r="AM82" s="23">
        <v>159.30216999999999</v>
      </c>
      <c r="AN82" s="23">
        <v>217.74535</v>
      </c>
      <c r="AO82" s="23">
        <v>2629.2882599999998</v>
      </c>
      <c r="AP82" s="23">
        <v>6389.8893600000001</v>
      </c>
    </row>
    <row r="83" spans="1:42" customFormat="1" ht="12.75" x14ac:dyDescent="0.2">
      <c r="A83" s="1" t="s">
        <v>153</v>
      </c>
      <c r="B83" s="1" t="s">
        <v>154</v>
      </c>
      <c r="C83" s="23">
        <v>10.329879999999999</v>
      </c>
      <c r="D83" s="23">
        <v>8.3882700000000003</v>
      </c>
      <c r="E83" s="23">
        <v>3051.60995</v>
      </c>
      <c r="F83" s="23">
        <v>7300.7448199999999</v>
      </c>
      <c r="G83" s="23">
        <v>11.490830000000001</v>
      </c>
      <c r="H83" s="23">
        <v>18.192170000000001</v>
      </c>
      <c r="I83" s="23">
        <v>1366.3041000000001</v>
      </c>
      <c r="J83" s="23">
        <v>3486.9344799999999</v>
      </c>
      <c r="K83" s="23">
        <v>0</v>
      </c>
      <c r="L83" s="23">
        <v>0</v>
      </c>
      <c r="M83" s="23">
        <v>105.05345</v>
      </c>
      <c r="N83" s="23">
        <v>2079.6762100000001</v>
      </c>
      <c r="O83" s="23">
        <v>0.34599999999999997</v>
      </c>
      <c r="P83" s="23">
        <v>0.26400000000000001</v>
      </c>
      <c r="Q83" s="23">
        <v>127.81270000000001</v>
      </c>
      <c r="R83" s="23">
        <v>2655.3591299999998</v>
      </c>
      <c r="S83" s="23">
        <v>0.55647999999999997</v>
      </c>
      <c r="T83" s="23">
        <v>8.0658899999999996</v>
      </c>
      <c r="U83" s="23">
        <v>49.03819</v>
      </c>
      <c r="V83" s="23">
        <v>1699.99792</v>
      </c>
      <c r="W83" s="31">
        <v>0.1071</v>
      </c>
      <c r="X83" s="31">
        <v>0.12852</v>
      </c>
      <c r="Y83" s="31">
        <v>145.56446</v>
      </c>
      <c r="Z83" s="31">
        <v>2422.55116</v>
      </c>
      <c r="AA83" s="23">
        <v>1.2820000000000002E-2</v>
      </c>
      <c r="AB83" s="23">
        <v>8.0619999999999997E-2</v>
      </c>
      <c r="AC83" s="23">
        <v>178.05837999999997</v>
      </c>
      <c r="AD83" s="23">
        <v>4290.2468399999998</v>
      </c>
      <c r="AE83" s="23">
        <v>6.7866</v>
      </c>
      <c r="AF83" s="23">
        <v>92.779750000000007</v>
      </c>
      <c r="AG83" s="23">
        <v>13.033989999999999</v>
      </c>
      <c r="AH83" s="23">
        <v>69.223020000000005</v>
      </c>
      <c r="AI83" s="23">
        <v>1.0909599999999999</v>
      </c>
      <c r="AJ83" s="23">
        <v>13.825810000000001</v>
      </c>
      <c r="AK83" s="23">
        <v>4.2791699999999997</v>
      </c>
      <c r="AL83" s="23">
        <v>30.212820000000001</v>
      </c>
      <c r="AM83" s="23">
        <v>1.74166</v>
      </c>
      <c r="AN83" s="23">
        <v>25.616</v>
      </c>
      <c r="AO83" s="23">
        <v>14.50333</v>
      </c>
      <c r="AP83" s="23">
        <v>465.93876999999998</v>
      </c>
    </row>
    <row r="84" spans="1:42" customFormat="1" ht="12.75" x14ac:dyDescent="0.2">
      <c r="A84" s="1" t="s">
        <v>155</v>
      </c>
      <c r="B84" s="1" t="s">
        <v>156</v>
      </c>
      <c r="C84" s="23">
        <v>0.79300000000000004</v>
      </c>
      <c r="D84" s="23">
        <v>0.64534999999999998</v>
      </c>
      <c r="E84" s="23">
        <v>41.597630000000002</v>
      </c>
      <c r="F84" s="23">
        <v>87.584100000000007</v>
      </c>
      <c r="G84" s="23">
        <v>1.65</v>
      </c>
      <c r="H84" s="23">
        <v>0.15572</v>
      </c>
      <c r="I84" s="23">
        <v>271.98093999999998</v>
      </c>
      <c r="J84" s="23">
        <v>324.43700999999999</v>
      </c>
      <c r="K84" s="23">
        <v>0</v>
      </c>
      <c r="L84" s="23">
        <v>0</v>
      </c>
      <c r="M84" s="23">
        <v>69.904510000000002</v>
      </c>
      <c r="N84" s="23">
        <v>254.96051</v>
      </c>
      <c r="O84" s="23">
        <v>20.723199999999999</v>
      </c>
      <c r="P84" s="23">
        <v>12.60596</v>
      </c>
      <c r="Q84" s="23">
        <v>7.01973</v>
      </c>
      <c r="R84" s="23">
        <v>67.658479999999997</v>
      </c>
      <c r="S84" s="23">
        <v>0</v>
      </c>
      <c r="T84" s="23">
        <v>0</v>
      </c>
      <c r="U84" s="23">
        <v>57.706159999999997</v>
      </c>
      <c r="V84" s="23">
        <v>237.63257999999999</v>
      </c>
      <c r="W84" s="31">
        <v>0</v>
      </c>
      <c r="X84" s="31">
        <v>0</v>
      </c>
      <c r="Y84" s="31">
        <v>217.2646</v>
      </c>
      <c r="Z84" s="31">
        <v>286.99236000000002</v>
      </c>
      <c r="AA84" s="23">
        <v>1.1000000000000001</v>
      </c>
      <c r="AB84" s="23">
        <v>0.65500000000000003</v>
      </c>
      <c r="AC84" s="23">
        <v>37.803189999999987</v>
      </c>
      <c r="AD84" s="23">
        <v>266.80981000000008</v>
      </c>
      <c r="AE84" s="23">
        <v>6.85</v>
      </c>
      <c r="AF84" s="23">
        <v>1.1729099999999999</v>
      </c>
      <c r="AG84" s="23">
        <v>48.624160000000003</v>
      </c>
      <c r="AH84" s="23">
        <v>277.87473999999997</v>
      </c>
      <c r="AI84" s="23">
        <v>6.8</v>
      </c>
      <c r="AJ84" s="23">
        <v>1</v>
      </c>
      <c r="AK84" s="23">
        <v>8.2074599999999993</v>
      </c>
      <c r="AL84" s="23">
        <v>49.419580000000003</v>
      </c>
      <c r="AM84" s="23">
        <v>0.125</v>
      </c>
      <c r="AN84" s="23">
        <v>0.48599999999999999</v>
      </c>
      <c r="AO84" s="23">
        <v>1.6999899999999999</v>
      </c>
      <c r="AP84" s="23">
        <v>14.203060000000001</v>
      </c>
    </row>
    <row r="85" spans="1:42" customFormat="1" ht="12.75" x14ac:dyDescent="0.2">
      <c r="A85" s="1" t="s">
        <v>157</v>
      </c>
      <c r="B85" s="1" t="s">
        <v>158</v>
      </c>
      <c r="C85" s="23">
        <v>7.3179999999999996</v>
      </c>
      <c r="D85" s="23">
        <v>11.0219</v>
      </c>
      <c r="E85" s="23">
        <v>639.93035999999995</v>
      </c>
      <c r="F85" s="23">
        <v>958.08312000000001</v>
      </c>
      <c r="G85" s="23">
        <v>4.2220000000000004</v>
      </c>
      <c r="H85" s="23">
        <v>7.7160700000000002</v>
      </c>
      <c r="I85" s="23">
        <v>741.46227999999996</v>
      </c>
      <c r="J85" s="23">
        <v>1705.23053</v>
      </c>
      <c r="K85" s="23">
        <v>0.41839999999999999</v>
      </c>
      <c r="L85" s="23">
        <v>1.4390499999999999</v>
      </c>
      <c r="M85" s="23">
        <v>653.93605000000002</v>
      </c>
      <c r="N85" s="23">
        <v>1787.9921300000001</v>
      </c>
      <c r="O85" s="23">
        <v>73.820970000000003</v>
      </c>
      <c r="P85" s="23">
        <v>30.199580000000001</v>
      </c>
      <c r="Q85" s="23">
        <v>1046.57159</v>
      </c>
      <c r="R85" s="23">
        <v>2076.3040000000001</v>
      </c>
      <c r="S85" s="23">
        <v>150.95203000000001</v>
      </c>
      <c r="T85" s="23">
        <v>262.31236999999999</v>
      </c>
      <c r="U85" s="23">
        <v>903.52470000000005</v>
      </c>
      <c r="V85" s="23">
        <v>1925.8825999999999</v>
      </c>
      <c r="W85" s="31">
        <v>148.995</v>
      </c>
      <c r="X85" s="31">
        <v>249.48263</v>
      </c>
      <c r="Y85" s="31">
        <v>1815.0038099999999</v>
      </c>
      <c r="Z85" s="31">
        <v>4278.36906</v>
      </c>
      <c r="AA85" s="23">
        <v>212.32272000000003</v>
      </c>
      <c r="AB85" s="23">
        <v>450.92804000000001</v>
      </c>
      <c r="AC85" s="23">
        <v>1824.80879</v>
      </c>
      <c r="AD85" s="23">
        <v>4378.5146100000002</v>
      </c>
      <c r="AE85" s="23">
        <v>118.48752</v>
      </c>
      <c r="AF85" s="23">
        <v>236.99054000000001</v>
      </c>
      <c r="AG85" s="23">
        <v>2244.3731600000001</v>
      </c>
      <c r="AH85" s="23">
        <v>5868.3646699999999</v>
      </c>
      <c r="AI85" s="23">
        <v>35.884860000000003</v>
      </c>
      <c r="AJ85" s="23">
        <v>64.992890000000003</v>
      </c>
      <c r="AK85" s="23">
        <v>617.62381000000005</v>
      </c>
      <c r="AL85" s="23">
        <v>1152.8522</v>
      </c>
      <c r="AM85" s="23">
        <v>6.4484000000000004</v>
      </c>
      <c r="AN85" s="23">
        <v>17.97184</v>
      </c>
      <c r="AO85" s="23">
        <v>505.80268999999998</v>
      </c>
      <c r="AP85" s="23">
        <v>1011.94511</v>
      </c>
    </row>
    <row r="86" spans="1:42" customFormat="1" ht="12.75" x14ac:dyDescent="0.2">
      <c r="A86" s="1" t="s">
        <v>159</v>
      </c>
      <c r="B86" s="1" t="s">
        <v>160</v>
      </c>
      <c r="C86" s="23">
        <v>0</v>
      </c>
      <c r="D86" s="23">
        <v>0</v>
      </c>
      <c r="E86" s="23">
        <v>11.346819999999999</v>
      </c>
      <c r="F86" s="23">
        <v>24.18779</v>
      </c>
      <c r="G86" s="23">
        <v>0</v>
      </c>
      <c r="H86" s="23">
        <v>0</v>
      </c>
      <c r="I86" s="23">
        <v>3.6444399999999999</v>
      </c>
      <c r="J86" s="23">
        <v>9.5934699999999999</v>
      </c>
      <c r="K86" s="23">
        <v>0</v>
      </c>
      <c r="L86" s="23">
        <v>0</v>
      </c>
      <c r="M86" s="23">
        <v>5.5289200000000003</v>
      </c>
      <c r="N86" s="23">
        <v>15.51017</v>
      </c>
      <c r="O86" s="23">
        <v>179.62288000000001</v>
      </c>
      <c r="P86" s="23">
        <v>383.22566</v>
      </c>
      <c r="Q86" s="23">
        <v>27.956</v>
      </c>
      <c r="R86" s="23">
        <v>84.202160000000006</v>
      </c>
      <c r="S86" s="23">
        <v>1613.1566499999999</v>
      </c>
      <c r="T86" s="23">
        <v>2825.9117900000001</v>
      </c>
      <c r="U86" s="23">
        <v>33.370139999999999</v>
      </c>
      <c r="V86" s="23">
        <v>71.258899999999997</v>
      </c>
      <c r="W86" s="31">
        <v>2648.9555999999998</v>
      </c>
      <c r="X86" s="31">
        <v>3902.3884600000001</v>
      </c>
      <c r="Y86" s="31">
        <v>46.118879999999997</v>
      </c>
      <c r="Z86" s="31">
        <v>174.36278999999999</v>
      </c>
      <c r="AA86" s="23">
        <v>3061.4650000000001</v>
      </c>
      <c r="AB86" s="23">
        <v>4751.7321400000001</v>
      </c>
      <c r="AC86" s="23">
        <v>52.893610000000002</v>
      </c>
      <c r="AD86" s="23">
        <v>80.484709999999993</v>
      </c>
      <c r="AE86" s="23">
        <v>2166.3073199999999</v>
      </c>
      <c r="AF86" s="23">
        <v>4296.9940299999998</v>
      </c>
      <c r="AG86" s="23">
        <v>20.02826</v>
      </c>
      <c r="AH86" s="23">
        <v>65.308959999999999</v>
      </c>
      <c r="AI86" s="23">
        <v>569.05240000000003</v>
      </c>
      <c r="AJ86" s="23">
        <v>794.13969999999995</v>
      </c>
      <c r="AK86" s="23">
        <v>2.38503</v>
      </c>
      <c r="AL86" s="23">
        <v>6.4649700000000001</v>
      </c>
      <c r="AM86" s="23">
        <v>541.13347999999996</v>
      </c>
      <c r="AN86" s="23">
        <v>1268.83266</v>
      </c>
      <c r="AO86" s="23">
        <v>5.0089100000000002</v>
      </c>
      <c r="AP86" s="23">
        <v>12.17953</v>
      </c>
    </row>
    <row r="87" spans="1:42" customFormat="1" ht="12.75" x14ac:dyDescent="0.2">
      <c r="A87" s="1" t="s">
        <v>161</v>
      </c>
      <c r="B87" s="1" t="s">
        <v>162</v>
      </c>
      <c r="C87" s="23">
        <v>23.30414</v>
      </c>
      <c r="D87" s="23">
        <v>49.372950000000003</v>
      </c>
      <c r="E87" s="23">
        <v>6.4151999999999996</v>
      </c>
      <c r="F87" s="23">
        <v>14.434200000000001</v>
      </c>
      <c r="G87" s="23">
        <v>307.64607999999998</v>
      </c>
      <c r="H87" s="23">
        <v>714.92632000000003</v>
      </c>
      <c r="I87" s="23">
        <v>24.964590000000001</v>
      </c>
      <c r="J87" s="23">
        <v>63.41872</v>
      </c>
      <c r="K87" s="23">
        <v>294.47922999999997</v>
      </c>
      <c r="L87" s="23">
        <v>698.24496999999997</v>
      </c>
      <c r="M87" s="23">
        <v>221.46947</v>
      </c>
      <c r="N87" s="23">
        <v>693.92350999999996</v>
      </c>
      <c r="O87" s="23">
        <v>1041.6830600000001</v>
      </c>
      <c r="P87" s="23">
        <v>3846.5102000000002</v>
      </c>
      <c r="Q87" s="23">
        <v>104.04346</v>
      </c>
      <c r="R87" s="23">
        <v>387.36275000000001</v>
      </c>
      <c r="S87" s="23">
        <v>1358.05296</v>
      </c>
      <c r="T87" s="23">
        <v>4348.13321</v>
      </c>
      <c r="U87" s="23">
        <v>3.83562</v>
      </c>
      <c r="V87" s="23">
        <v>27.841480000000001</v>
      </c>
      <c r="W87" s="31">
        <v>1898.1794400000001</v>
      </c>
      <c r="X87" s="31">
        <v>6228.3345799999997</v>
      </c>
      <c r="Y87" s="31">
        <v>0.58779999999999999</v>
      </c>
      <c r="Z87" s="31">
        <v>1.2830900000000001</v>
      </c>
      <c r="AA87" s="23">
        <v>2215.5436999999997</v>
      </c>
      <c r="AB87" s="23">
        <v>6529.4756500000012</v>
      </c>
      <c r="AC87" s="23">
        <v>8.8557000000000006</v>
      </c>
      <c r="AD87" s="23">
        <v>10.244770000000001</v>
      </c>
      <c r="AE87" s="23">
        <v>3919.8233</v>
      </c>
      <c r="AF87" s="23">
        <v>19695.169259999999</v>
      </c>
      <c r="AG87" s="23">
        <v>0</v>
      </c>
      <c r="AH87" s="23">
        <v>0</v>
      </c>
      <c r="AI87" s="23">
        <v>669.75274999999999</v>
      </c>
      <c r="AJ87" s="23">
        <v>1980.1415500000001</v>
      </c>
      <c r="AK87" s="23">
        <v>0</v>
      </c>
      <c r="AL87" s="23">
        <v>0</v>
      </c>
      <c r="AM87" s="23">
        <v>760.11081000000001</v>
      </c>
      <c r="AN87" s="23">
        <v>2764.0197899999998</v>
      </c>
      <c r="AO87" s="23">
        <v>0</v>
      </c>
      <c r="AP87" s="23">
        <v>0</v>
      </c>
    </row>
    <row r="88" spans="1:42" customFormat="1" ht="12.75" x14ac:dyDescent="0.2">
      <c r="A88" s="1" t="s">
        <v>163</v>
      </c>
      <c r="B88" s="1" t="s">
        <v>164</v>
      </c>
      <c r="C88" s="23">
        <v>14.39672</v>
      </c>
      <c r="D88" s="23">
        <v>79.951369999999997</v>
      </c>
      <c r="E88" s="23">
        <v>1298.2319199999999</v>
      </c>
      <c r="F88" s="23">
        <v>9806.2114600000004</v>
      </c>
      <c r="G88" s="23">
        <v>5.0136799999999999</v>
      </c>
      <c r="H88" s="23">
        <v>5.0692300000000001</v>
      </c>
      <c r="I88" s="23">
        <v>800.09906999999998</v>
      </c>
      <c r="J88" s="23">
        <v>4246.6064399999996</v>
      </c>
      <c r="K88" s="23">
        <v>1.1829000000000001</v>
      </c>
      <c r="L88" s="23">
        <v>18.586169999999999</v>
      </c>
      <c r="M88" s="23">
        <v>1046.44542</v>
      </c>
      <c r="N88" s="23">
        <v>2593.8379799999998</v>
      </c>
      <c r="O88" s="23">
        <v>1.38215</v>
      </c>
      <c r="P88" s="23">
        <v>15.111129999999999</v>
      </c>
      <c r="Q88" s="23">
        <v>817.65252999999996</v>
      </c>
      <c r="R88" s="23">
        <v>1689.0515800000001</v>
      </c>
      <c r="S88" s="23">
        <v>464.73289999999997</v>
      </c>
      <c r="T88" s="23">
        <v>46.601419999999997</v>
      </c>
      <c r="U88" s="23">
        <v>1419.1434899999999</v>
      </c>
      <c r="V88" s="23">
        <v>3118.2812899999999</v>
      </c>
      <c r="W88" s="31">
        <v>1.9821</v>
      </c>
      <c r="X88" s="31">
        <v>14.140459999999999</v>
      </c>
      <c r="Y88" s="31">
        <v>1008.51139</v>
      </c>
      <c r="Z88" s="31">
        <v>2710.38699</v>
      </c>
      <c r="AA88" s="23">
        <v>40.667900000000003</v>
      </c>
      <c r="AB88" s="23">
        <v>82.377039999999994</v>
      </c>
      <c r="AC88" s="23">
        <v>1109.9521999999999</v>
      </c>
      <c r="AD88" s="23">
        <v>4243.0788200000006</v>
      </c>
      <c r="AE88" s="23">
        <v>47.408099999999997</v>
      </c>
      <c r="AF88" s="23">
        <v>213.84486000000001</v>
      </c>
      <c r="AG88" s="23">
        <v>3389.47228</v>
      </c>
      <c r="AH88" s="23">
        <v>11625.20363</v>
      </c>
      <c r="AI88" s="23">
        <v>10.505100000000001</v>
      </c>
      <c r="AJ88" s="23">
        <v>10.47245</v>
      </c>
      <c r="AK88" s="23">
        <v>851.63630000000001</v>
      </c>
      <c r="AL88" s="23">
        <v>1912.8030100000001</v>
      </c>
      <c r="AM88" s="23">
        <v>47.333939999999998</v>
      </c>
      <c r="AN88" s="23">
        <v>241.71681000000001</v>
      </c>
      <c r="AO88" s="23">
        <v>362.58530999999999</v>
      </c>
      <c r="AP88" s="23">
        <v>1962.7290499999999</v>
      </c>
    </row>
    <row r="89" spans="1:42" customFormat="1" ht="12.75" x14ac:dyDescent="0.2">
      <c r="A89" s="1" t="s">
        <v>165</v>
      </c>
      <c r="B89" s="1" t="s">
        <v>166</v>
      </c>
      <c r="C89" s="23">
        <v>205.27095</v>
      </c>
      <c r="D89" s="23">
        <v>28.79879</v>
      </c>
      <c r="E89" s="23">
        <v>196.63011</v>
      </c>
      <c r="F89" s="23">
        <v>73.390910000000005</v>
      </c>
      <c r="G89" s="23">
        <v>189.95735999999999</v>
      </c>
      <c r="H89" s="23">
        <v>19.037890000000001</v>
      </c>
      <c r="I89" s="23">
        <v>48.770580000000002</v>
      </c>
      <c r="J89" s="23">
        <v>37.458950000000002</v>
      </c>
      <c r="K89" s="23">
        <v>0.14424000000000001</v>
      </c>
      <c r="L89" s="23">
        <v>0.71082999999999996</v>
      </c>
      <c r="M89" s="23">
        <v>31.60576</v>
      </c>
      <c r="N89" s="23">
        <v>50.850209999999997</v>
      </c>
      <c r="O89" s="23">
        <v>1.9770000000000001</v>
      </c>
      <c r="P89" s="23">
        <v>0.96416999999999997</v>
      </c>
      <c r="Q89" s="23">
        <v>16.945350000000001</v>
      </c>
      <c r="R89" s="23">
        <v>86.743080000000006</v>
      </c>
      <c r="S89" s="23">
        <v>52.1008</v>
      </c>
      <c r="T89" s="23">
        <v>19.510940000000002</v>
      </c>
      <c r="U89" s="23">
        <v>15.338279999999999</v>
      </c>
      <c r="V89" s="23">
        <v>68.690860000000001</v>
      </c>
      <c r="W89" s="31">
        <v>572.23199999999997</v>
      </c>
      <c r="X89" s="31">
        <v>88.696789999999993</v>
      </c>
      <c r="Y89" s="31">
        <v>95.274940000000001</v>
      </c>
      <c r="Z89" s="31">
        <v>111.98220000000001</v>
      </c>
      <c r="AA89" s="23"/>
      <c r="AB89" s="23"/>
      <c r="AC89" s="23">
        <v>530.11289999999997</v>
      </c>
      <c r="AD89" s="23">
        <v>372.06575000000004</v>
      </c>
      <c r="AE89" s="23">
        <v>0</v>
      </c>
      <c r="AF89" s="23">
        <v>0</v>
      </c>
      <c r="AG89" s="23">
        <v>527.27193999999997</v>
      </c>
      <c r="AH89" s="23">
        <v>468.14015000000001</v>
      </c>
      <c r="AI89" s="23">
        <v>0</v>
      </c>
      <c r="AJ89" s="23">
        <v>0</v>
      </c>
      <c r="AK89" s="23">
        <v>106.42774</v>
      </c>
      <c r="AL89" s="23">
        <v>110.54958999999999</v>
      </c>
      <c r="AM89" s="23">
        <v>0</v>
      </c>
      <c r="AN89" s="23">
        <v>0</v>
      </c>
      <c r="AO89" s="23">
        <v>565.21123</v>
      </c>
      <c r="AP89" s="23">
        <v>274.31833</v>
      </c>
    </row>
    <row r="90" spans="1:42" customFormat="1" ht="12.75" x14ac:dyDescent="0.2">
      <c r="A90" s="1" t="s">
        <v>167</v>
      </c>
      <c r="B90" s="1" t="s">
        <v>168</v>
      </c>
      <c r="C90" s="23">
        <v>8260.0764999999992</v>
      </c>
      <c r="D90" s="23">
        <v>3434.12318</v>
      </c>
      <c r="E90" s="23">
        <v>15558.62127</v>
      </c>
      <c r="F90" s="23">
        <v>9720.4953399999995</v>
      </c>
      <c r="G90" s="23">
        <v>7598.2014200000003</v>
      </c>
      <c r="H90" s="23">
        <v>2729.35185</v>
      </c>
      <c r="I90" s="23">
        <v>20099.43562</v>
      </c>
      <c r="J90" s="23">
        <v>11695.12739</v>
      </c>
      <c r="K90" s="23">
        <v>8219.1851299999998</v>
      </c>
      <c r="L90" s="23">
        <v>2530.15861</v>
      </c>
      <c r="M90" s="23">
        <v>27402.911980000001</v>
      </c>
      <c r="N90" s="23">
        <v>16179.3565</v>
      </c>
      <c r="O90" s="23">
        <v>7552.4647599999998</v>
      </c>
      <c r="P90" s="23">
        <v>2274.0151099999998</v>
      </c>
      <c r="Q90" s="23">
        <v>35338.815670000004</v>
      </c>
      <c r="R90" s="23">
        <v>21781.59448</v>
      </c>
      <c r="S90" s="23">
        <v>9511.9479100000008</v>
      </c>
      <c r="T90" s="23">
        <v>2677.6223199999999</v>
      </c>
      <c r="U90" s="23">
        <v>52532.196179999999</v>
      </c>
      <c r="V90" s="23">
        <v>32713.606159999999</v>
      </c>
      <c r="W90" s="31">
        <v>12266.259179999999</v>
      </c>
      <c r="X90" s="31">
        <v>4221.6926999999996</v>
      </c>
      <c r="Y90" s="31">
        <v>72986.088669999997</v>
      </c>
      <c r="Z90" s="31">
        <v>48121.171439999998</v>
      </c>
      <c r="AA90" s="23">
        <v>19128.244249999996</v>
      </c>
      <c r="AB90" s="23">
        <v>6166.7654899999998</v>
      </c>
      <c r="AC90" s="23">
        <v>123666.88703000003</v>
      </c>
      <c r="AD90" s="23">
        <v>94384.154499999961</v>
      </c>
      <c r="AE90" s="23">
        <v>16683.279050000001</v>
      </c>
      <c r="AF90" s="23">
        <v>7249.02873</v>
      </c>
      <c r="AG90" s="23">
        <v>138022.76538</v>
      </c>
      <c r="AH90" s="23">
        <v>117675.47898</v>
      </c>
      <c r="AI90" s="23">
        <v>1680.28719</v>
      </c>
      <c r="AJ90" s="23">
        <v>618.78845000000001</v>
      </c>
      <c r="AK90" s="23">
        <v>21246.245129999999</v>
      </c>
      <c r="AL90" s="23">
        <v>23994.021980000001</v>
      </c>
      <c r="AM90" s="23">
        <v>5379.7694199999996</v>
      </c>
      <c r="AN90" s="23">
        <v>4120.5703199999998</v>
      </c>
      <c r="AO90" s="23">
        <v>25061.14688</v>
      </c>
      <c r="AP90" s="23">
        <v>17793.646049999999</v>
      </c>
    </row>
    <row r="91" spans="1:42" customFormat="1" ht="12.75" x14ac:dyDescent="0.2">
      <c r="A91" s="1" t="s">
        <v>169</v>
      </c>
      <c r="B91" s="1" t="s">
        <v>170</v>
      </c>
      <c r="C91" s="23">
        <v>973.15390000000002</v>
      </c>
      <c r="D91" s="23">
        <v>352.07762000000002</v>
      </c>
      <c r="E91" s="23">
        <v>4430.69452</v>
      </c>
      <c r="F91" s="23">
        <v>2129.6156599999999</v>
      </c>
      <c r="G91" s="23">
        <v>1613.55241</v>
      </c>
      <c r="H91" s="23">
        <v>542.68205</v>
      </c>
      <c r="I91" s="23">
        <v>4232.7596400000002</v>
      </c>
      <c r="J91" s="23">
        <v>1646.098</v>
      </c>
      <c r="K91" s="23">
        <v>2587.0489899999998</v>
      </c>
      <c r="L91" s="23">
        <v>1024.4722999999999</v>
      </c>
      <c r="M91" s="23">
        <v>5135.2611399999996</v>
      </c>
      <c r="N91" s="23">
        <v>2485.0774700000002</v>
      </c>
      <c r="O91" s="23">
        <v>9635.8626700000004</v>
      </c>
      <c r="P91" s="23">
        <v>3261.1068500000001</v>
      </c>
      <c r="Q91" s="23">
        <v>7491.9633599999997</v>
      </c>
      <c r="R91" s="23">
        <v>4318.0622400000002</v>
      </c>
      <c r="S91" s="23">
        <v>11788.264520000001</v>
      </c>
      <c r="T91" s="23">
        <v>4567.3014499999999</v>
      </c>
      <c r="U91" s="23">
        <v>8374.4851699999999</v>
      </c>
      <c r="V91" s="23">
        <v>5018.7526200000002</v>
      </c>
      <c r="W91" s="31">
        <v>11799.19636</v>
      </c>
      <c r="X91" s="31">
        <v>4567.04468</v>
      </c>
      <c r="Y91" s="31">
        <v>10186.872950000001</v>
      </c>
      <c r="Z91" s="31">
        <v>5571.6775100000004</v>
      </c>
      <c r="AA91" s="23">
        <v>10316.614609999999</v>
      </c>
      <c r="AB91" s="23">
        <v>4491.5059099999999</v>
      </c>
      <c r="AC91" s="23">
        <v>11652.642159999999</v>
      </c>
      <c r="AD91" s="23">
        <v>6246.0667699999985</v>
      </c>
      <c r="AE91" s="23">
        <v>12328.67851</v>
      </c>
      <c r="AF91" s="23">
        <v>8235.6226700000007</v>
      </c>
      <c r="AG91" s="23">
        <v>13226.399509999999</v>
      </c>
      <c r="AH91" s="23">
        <v>9176.9518399999997</v>
      </c>
      <c r="AI91" s="23">
        <v>182.55521999999999</v>
      </c>
      <c r="AJ91" s="23">
        <v>82.541870000000003</v>
      </c>
      <c r="AK91" s="23">
        <v>3120.4277499999998</v>
      </c>
      <c r="AL91" s="23">
        <v>1605.88924</v>
      </c>
      <c r="AM91" s="23">
        <v>2407.35122</v>
      </c>
      <c r="AN91" s="23">
        <v>1031.06674</v>
      </c>
      <c r="AO91" s="23">
        <v>2935.29099</v>
      </c>
      <c r="AP91" s="23">
        <v>1964.5519200000001</v>
      </c>
    </row>
    <row r="92" spans="1:42" customFormat="1" ht="12.75" x14ac:dyDescent="0.2">
      <c r="A92" s="1" t="s">
        <v>171</v>
      </c>
      <c r="B92" s="1" t="s">
        <v>172</v>
      </c>
      <c r="C92" s="23">
        <v>163.32595000000001</v>
      </c>
      <c r="D92" s="23">
        <v>529.77916000000005</v>
      </c>
      <c r="E92" s="23">
        <v>0</v>
      </c>
      <c r="F92" s="23">
        <v>0</v>
      </c>
      <c r="G92" s="23">
        <v>66.932839999999999</v>
      </c>
      <c r="H92" s="23">
        <v>177.20326</v>
      </c>
      <c r="I92" s="23">
        <v>0</v>
      </c>
      <c r="J92" s="23">
        <v>0</v>
      </c>
      <c r="K92" s="23">
        <v>6.9718900000000001</v>
      </c>
      <c r="L92" s="23">
        <v>55.272880000000001</v>
      </c>
      <c r="M92" s="23">
        <v>3.3064200000000001</v>
      </c>
      <c r="N92" s="23">
        <v>24.386769999999999</v>
      </c>
      <c r="O92" s="23">
        <v>18.838950000000001</v>
      </c>
      <c r="P92" s="23">
        <v>164.16168999999999</v>
      </c>
      <c r="Q92" s="23">
        <v>229.61326</v>
      </c>
      <c r="R92" s="23">
        <v>101.83405999999999</v>
      </c>
      <c r="S92" s="23">
        <v>59.465359999999997</v>
      </c>
      <c r="T92" s="23">
        <v>109.85074</v>
      </c>
      <c r="U92" s="23">
        <v>827.76265999999998</v>
      </c>
      <c r="V92" s="23">
        <v>476.18072999999998</v>
      </c>
      <c r="W92" s="31">
        <v>1.7562</v>
      </c>
      <c r="X92" s="31">
        <v>8.1395999999999997</v>
      </c>
      <c r="Y92" s="31">
        <v>689.28560000000004</v>
      </c>
      <c r="Z92" s="31">
        <v>348.09777000000003</v>
      </c>
      <c r="AA92" s="23">
        <v>0.58705000000000007</v>
      </c>
      <c r="AB92" s="23">
        <v>1.6591000000000002</v>
      </c>
      <c r="AC92" s="23">
        <v>573.52200000000005</v>
      </c>
      <c r="AD92" s="23">
        <v>267.82601000000011</v>
      </c>
      <c r="AE92" s="23">
        <v>2.9123600000000001</v>
      </c>
      <c r="AF92" s="23">
        <v>36.459000000000003</v>
      </c>
      <c r="AG92" s="23">
        <v>6.7012</v>
      </c>
      <c r="AH92" s="23">
        <v>53.17266</v>
      </c>
      <c r="AI92" s="23" t="s">
        <v>229</v>
      </c>
      <c r="AJ92" s="23" t="s">
        <v>229</v>
      </c>
      <c r="AK92" s="23" t="s">
        <v>229</v>
      </c>
      <c r="AL92" s="23" t="s">
        <v>229</v>
      </c>
      <c r="AM92" s="23">
        <v>0</v>
      </c>
      <c r="AN92" s="23">
        <v>0</v>
      </c>
      <c r="AO92" s="23">
        <v>399.23621000000003</v>
      </c>
      <c r="AP92" s="23">
        <v>658.37031000000002</v>
      </c>
    </row>
    <row r="93" spans="1:42" customFormat="1" ht="12.75" x14ac:dyDescent="0.2">
      <c r="A93" s="1" t="s">
        <v>173</v>
      </c>
      <c r="B93" s="1" t="s">
        <v>174</v>
      </c>
      <c r="C93" s="23" t="s">
        <v>229</v>
      </c>
      <c r="D93" s="23" t="s">
        <v>229</v>
      </c>
      <c r="E93" s="23" t="s">
        <v>229</v>
      </c>
      <c r="F93" s="23" t="s">
        <v>229</v>
      </c>
      <c r="G93" s="23" t="s">
        <v>229</v>
      </c>
      <c r="H93" s="23" t="s">
        <v>229</v>
      </c>
      <c r="I93" s="23" t="s">
        <v>229</v>
      </c>
      <c r="J93" s="23" t="s">
        <v>229</v>
      </c>
      <c r="K93" s="23" t="s">
        <v>229</v>
      </c>
      <c r="L93" s="23" t="s">
        <v>229</v>
      </c>
      <c r="M93" s="23" t="s">
        <v>229</v>
      </c>
      <c r="N93" s="23" t="s">
        <v>229</v>
      </c>
      <c r="O93" s="23" t="s">
        <v>229</v>
      </c>
      <c r="P93" s="23" t="s">
        <v>229</v>
      </c>
      <c r="Q93" s="23" t="s">
        <v>229</v>
      </c>
      <c r="R93" s="23" t="s">
        <v>229</v>
      </c>
      <c r="S93" s="23">
        <v>1.025E-2</v>
      </c>
      <c r="T93" s="23">
        <v>2.1999999999999999E-2</v>
      </c>
      <c r="U93" s="23">
        <v>0</v>
      </c>
      <c r="V93" s="23">
        <v>0</v>
      </c>
      <c r="W93" s="31" t="s">
        <v>229</v>
      </c>
      <c r="X93" s="31" t="s">
        <v>229</v>
      </c>
      <c r="Y93" s="31" t="s">
        <v>229</v>
      </c>
      <c r="Z93" s="31" t="s">
        <v>229</v>
      </c>
      <c r="AA93" s="23"/>
      <c r="AB93" s="23"/>
      <c r="AC93" s="23">
        <v>6.6000000000000003E-2</v>
      </c>
      <c r="AD93" s="23">
        <v>0.32945999999999998</v>
      </c>
      <c r="AE93" s="23" t="s">
        <v>229</v>
      </c>
      <c r="AF93" s="23" t="s">
        <v>229</v>
      </c>
      <c r="AG93" s="23" t="s">
        <v>229</v>
      </c>
      <c r="AH93" s="23" t="s">
        <v>229</v>
      </c>
      <c r="AI93" s="23" t="s">
        <v>229</v>
      </c>
      <c r="AJ93" s="23" t="s">
        <v>229</v>
      </c>
      <c r="AK93" s="23" t="s">
        <v>229</v>
      </c>
      <c r="AL93" s="23" t="s">
        <v>229</v>
      </c>
      <c r="AM93" s="23">
        <v>0</v>
      </c>
      <c r="AN93" s="23">
        <v>0</v>
      </c>
      <c r="AO93" s="23">
        <v>13.23</v>
      </c>
      <c r="AP93" s="23">
        <v>23.062290000000001</v>
      </c>
    </row>
    <row r="94" spans="1:42" customFormat="1" ht="12.75" x14ac:dyDescent="0.2">
      <c r="A94" s="1" t="s">
        <v>175</v>
      </c>
      <c r="B94" s="1" t="s">
        <v>176</v>
      </c>
      <c r="C94" s="23" t="s">
        <v>229</v>
      </c>
      <c r="D94" s="23" t="s">
        <v>229</v>
      </c>
      <c r="E94" s="23" t="s">
        <v>229</v>
      </c>
      <c r="F94" s="23" t="s">
        <v>229</v>
      </c>
      <c r="G94" s="23">
        <v>0</v>
      </c>
      <c r="H94" s="23">
        <v>0</v>
      </c>
      <c r="I94" s="23">
        <v>1.1000000000000001E-3</v>
      </c>
      <c r="J94" s="23">
        <v>3.7810000000000003E-2</v>
      </c>
      <c r="K94" s="23">
        <v>11.18</v>
      </c>
      <c r="L94" s="23">
        <v>2.40795</v>
      </c>
      <c r="M94" s="23">
        <v>3.7132000000000001</v>
      </c>
      <c r="N94" s="23">
        <v>19.56681</v>
      </c>
      <c r="O94" s="23">
        <v>0</v>
      </c>
      <c r="P94" s="23">
        <v>0</v>
      </c>
      <c r="Q94" s="23">
        <v>4.8335999999999997</v>
      </c>
      <c r="R94" s="23">
        <v>27.151879999999998</v>
      </c>
      <c r="S94" s="23">
        <v>4.4319999999999998E-2</v>
      </c>
      <c r="T94" s="23">
        <v>6.6000000000000003E-2</v>
      </c>
      <c r="U94" s="23">
        <v>18.06588</v>
      </c>
      <c r="V94" s="23">
        <v>13.09463</v>
      </c>
      <c r="W94" s="31">
        <v>0</v>
      </c>
      <c r="X94" s="31">
        <v>0</v>
      </c>
      <c r="Y94" s="31">
        <v>110.26902</v>
      </c>
      <c r="Z94" s="31">
        <v>66.23245</v>
      </c>
      <c r="AA94" s="23"/>
      <c r="AB94" s="23"/>
      <c r="AC94" s="23">
        <v>101.42976</v>
      </c>
      <c r="AD94" s="23">
        <v>58.033999999999992</v>
      </c>
      <c r="AE94" s="23">
        <v>23.603000000000002</v>
      </c>
      <c r="AF94" s="23">
        <v>45.106479999999998</v>
      </c>
      <c r="AG94" s="23">
        <v>160.73942</v>
      </c>
      <c r="AH94" s="23">
        <v>126.86369000000001</v>
      </c>
      <c r="AI94" s="23">
        <v>0</v>
      </c>
      <c r="AJ94" s="23">
        <v>0</v>
      </c>
      <c r="AK94" s="23">
        <v>20.068460000000002</v>
      </c>
      <c r="AL94" s="23">
        <v>8.6980000000000004</v>
      </c>
      <c r="AM94" s="23" t="s">
        <v>229</v>
      </c>
      <c r="AN94" s="23" t="s">
        <v>229</v>
      </c>
      <c r="AO94" s="23" t="s">
        <v>229</v>
      </c>
      <c r="AP94" s="23" t="s">
        <v>229</v>
      </c>
    </row>
    <row r="95" spans="1:42" customFormat="1" ht="12.75" x14ac:dyDescent="0.2">
      <c r="A95" s="1" t="s">
        <v>177</v>
      </c>
      <c r="B95" s="1" t="s">
        <v>178</v>
      </c>
      <c r="C95" s="23" t="s">
        <v>229</v>
      </c>
      <c r="D95" s="23" t="s">
        <v>229</v>
      </c>
      <c r="E95" s="23" t="s">
        <v>229</v>
      </c>
      <c r="F95" s="23" t="s">
        <v>229</v>
      </c>
      <c r="G95" s="23">
        <v>0</v>
      </c>
      <c r="H95" s="23">
        <v>0</v>
      </c>
      <c r="I95" s="23">
        <v>7.3999999999999996E-2</v>
      </c>
      <c r="J95" s="23">
        <v>9.4634999999999998</v>
      </c>
      <c r="K95" s="23">
        <v>0</v>
      </c>
      <c r="L95" s="23">
        <v>0</v>
      </c>
      <c r="M95" s="23">
        <v>3.27E-2</v>
      </c>
      <c r="N95" s="23">
        <v>0.31080000000000002</v>
      </c>
      <c r="O95" s="23">
        <v>0</v>
      </c>
      <c r="P95" s="23">
        <v>0</v>
      </c>
      <c r="Q95" s="23">
        <v>116.822</v>
      </c>
      <c r="R95" s="23">
        <v>106.71467</v>
      </c>
      <c r="S95" s="23">
        <v>0</v>
      </c>
      <c r="T95" s="23">
        <v>0</v>
      </c>
      <c r="U95" s="23">
        <v>344.17203000000001</v>
      </c>
      <c r="V95" s="23">
        <v>361.66232000000002</v>
      </c>
      <c r="W95" s="31">
        <v>0</v>
      </c>
      <c r="X95" s="31">
        <v>0</v>
      </c>
      <c r="Y95" s="31">
        <v>164.11600000000001</v>
      </c>
      <c r="Z95" s="31">
        <v>179.03994</v>
      </c>
      <c r="AA95" s="23"/>
      <c r="AB95" s="23"/>
      <c r="AC95" s="23">
        <v>143.1815</v>
      </c>
      <c r="AD95" s="23">
        <v>172.89553000000001</v>
      </c>
      <c r="AE95" s="23">
        <v>0</v>
      </c>
      <c r="AF95" s="23">
        <v>0</v>
      </c>
      <c r="AG95" s="23">
        <v>316.3877</v>
      </c>
      <c r="AH95" s="23">
        <v>546.68989999999997</v>
      </c>
      <c r="AI95" s="23" t="s">
        <v>229</v>
      </c>
      <c r="AJ95" s="23" t="s">
        <v>229</v>
      </c>
      <c r="AK95" s="23" t="s">
        <v>229</v>
      </c>
      <c r="AL95" s="23" t="s">
        <v>229</v>
      </c>
      <c r="AM95" s="23" t="s">
        <v>229</v>
      </c>
      <c r="AN95" s="23" t="s">
        <v>229</v>
      </c>
      <c r="AO95" s="23" t="s">
        <v>229</v>
      </c>
      <c r="AP95" s="23" t="s">
        <v>229</v>
      </c>
    </row>
    <row r="96" spans="1:42" customFormat="1" ht="12.75" x14ac:dyDescent="0.2">
      <c r="A96" s="1" t="s">
        <v>179</v>
      </c>
      <c r="B96" s="1" t="s">
        <v>180</v>
      </c>
      <c r="C96" s="23">
        <v>39.637160000000002</v>
      </c>
      <c r="D96" s="23">
        <v>54.080359999999999</v>
      </c>
      <c r="E96" s="23">
        <v>1725.11799</v>
      </c>
      <c r="F96" s="23">
        <v>2706.0867499999999</v>
      </c>
      <c r="G96" s="23">
        <v>450.59379999999999</v>
      </c>
      <c r="H96" s="23">
        <v>357.02139</v>
      </c>
      <c r="I96" s="23">
        <v>5178.1174799999999</v>
      </c>
      <c r="J96" s="23">
        <v>6905.0109300000004</v>
      </c>
      <c r="K96" s="23">
        <v>0.31319999999999998</v>
      </c>
      <c r="L96" s="23">
        <v>4.9949000000000003</v>
      </c>
      <c r="M96" s="23">
        <v>6448.5941300000004</v>
      </c>
      <c r="N96" s="23">
        <v>8797.3414300000004</v>
      </c>
      <c r="O96" s="23">
        <v>3.3883399999999999</v>
      </c>
      <c r="P96" s="23">
        <v>1036.9612500000001</v>
      </c>
      <c r="Q96" s="23">
        <v>10806.498240000001</v>
      </c>
      <c r="R96" s="23">
        <v>15610.63235</v>
      </c>
      <c r="S96" s="23">
        <v>319.36412999999999</v>
      </c>
      <c r="T96" s="23">
        <v>1519.86933</v>
      </c>
      <c r="U96" s="23">
        <v>5832.6765699999996</v>
      </c>
      <c r="V96" s="23">
        <v>9772.7018599999992</v>
      </c>
      <c r="W96" s="31">
        <v>33.264000000000003</v>
      </c>
      <c r="X96" s="31">
        <v>1234.19191</v>
      </c>
      <c r="Y96" s="31">
        <v>6644.6440199999997</v>
      </c>
      <c r="Z96" s="31">
        <v>13263.52794</v>
      </c>
      <c r="AA96" s="23">
        <v>5.0353799999999991</v>
      </c>
      <c r="AB96" s="23">
        <v>860.83017999999993</v>
      </c>
      <c r="AC96" s="23">
        <v>7665.1176000000005</v>
      </c>
      <c r="AD96" s="23">
        <v>17244.147280000001</v>
      </c>
      <c r="AE96" s="23">
        <v>162.14895000000001</v>
      </c>
      <c r="AF96" s="23">
        <v>1171.0349799999999</v>
      </c>
      <c r="AG96" s="23">
        <v>10011.159589999999</v>
      </c>
      <c r="AH96" s="23">
        <v>19908.62183</v>
      </c>
      <c r="AI96" s="23">
        <v>35.272300000000001</v>
      </c>
      <c r="AJ96" s="23">
        <v>224.74453</v>
      </c>
      <c r="AK96" s="23">
        <v>2373.9061499999998</v>
      </c>
      <c r="AL96" s="23">
        <v>4265.8179499999997</v>
      </c>
      <c r="AM96" s="23">
        <v>20.21012</v>
      </c>
      <c r="AN96" s="23">
        <v>292.63398999999998</v>
      </c>
      <c r="AO96" s="23">
        <v>2486.4751099999999</v>
      </c>
      <c r="AP96" s="23">
        <v>4982.8545100000001</v>
      </c>
    </row>
    <row r="97" spans="1:42" customFormat="1" ht="12.75" x14ac:dyDescent="0.2">
      <c r="A97" s="1" t="s">
        <v>181</v>
      </c>
      <c r="B97" s="1" t="s">
        <v>182</v>
      </c>
      <c r="C97" s="23">
        <v>0</v>
      </c>
      <c r="D97" s="23">
        <v>0</v>
      </c>
      <c r="E97" s="23">
        <v>5.5087799999999998</v>
      </c>
      <c r="F97" s="23">
        <v>9.2980400000000003</v>
      </c>
      <c r="G97" s="23">
        <v>0</v>
      </c>
      <c r="H97" s="23">
        <v>0</v>
      </c>
      <c r="I97" s="23">
        <v>12.03237</v>
      </c>
      <c r="J97" s="23">
        <v>21.825150000000001</v>
      </c>
      <c r="K97" s="23">
        <v>0</v>
      </c>
      <c r="L97" s="23">
        <v>0</v>
      </c>
      <c r="M97" s="23">
        <v>40.258159999999997</v>
      </c>
      <c r="N97" s="23">
        <v>37.906820000000003</v>
      </c>
      <c r="O97" s="23">
        <v>0.2208</v>
      </c>
      <c r="P97" s="23">
        <v>0.33981</v>
      </c>
      <c r="Q97" s="23">
        <v>14.548719999999999</v>
      </c>
      <c r="R97" s="23">
        <v>5.7072000000000003</v>
      </c>
      <c r="S97" s="23">
        <v>0</v>
      </c>
      <c r="T97" s="23">
        <v>0</v>
      </c>
      <c r="U97" s="23">
        <v>31.042300000000001</v>
      </c>
      <c r="V97" s="23">
        <v>21.865659999999998</v>
      </c>
      <c r="W97" s="31">
        <v>0</v>
      </c>
      <c r="X97" s="31">
        <v>0</v>
      </c>
      <c r="Y97" s="31">
        <v>54.660519999999998</v>
      </c>
      <c r="Z97" s="31">
        <v>34.693669999999997</v>
      </c>
      <c r="AA97" s="23"/>
      <c r="AB97" s="23"/>
      <c r="AC97" s="23">
        <v>8.27027</v>
      </c>
      <c r="AD97" s="23">
        <v>12.50062</v>
      </c>
      <c r="AE97" s="23">
        <v>0</v>
      </c>
      <c r="AF97" s="23">
        <v>0</v>
      </c>
      <c r="AG97" s="23">
        <v>25.849920000000001</v>
      </c>
      <c r="AH97" s="23">
        <v>26.513850000000001</v>
      </c>
      <c r="AI97" s="23">
        <v>0</v>
      </c>
      <c r="AJ97" s="23">
        <v>0</v>
      </c>
      <c r="AK97" s="23">
        <v>0.82</v>
      </c>
      <c r="AL97" s="23">
        <v>1.7909200000000001</v>
      </c>
      <c r="AM97" s="23">
        <v>0</v>
      </c>
      <c r="AN97" s="23">
        <v>0</v>
      </c>
      <c r="AO97" s="23">
        <v>2.0344699999999998</v>
      </c>
      <c r="AP97" s="23">
        <v>5.5152599999999996</v>
      </c>
    </row>
    <row r="98" spans="1:42" customFormat="1" ht="12.75" x14ac:dyDescent="0.2">
      <c r="A98" s="1" t="s">
        <v>183</v>
      </c>
      <c r="B98" s="1" t="s">
        <v>184</v>
      </c>
      <c r="C98" s="23">
        <v>0</v>
      </c>
      <c r="D98" s="23">
        <v>0</v>
      </c>
      <c r="E98" s="23">
        <v>4</v>
      </c>
      <c r="F98" s="23">
        <v>4.7805999999999997</v>
      </c>
      <c r="G98" s="23">
        <v>0</v>
      </c>
      <c r="H98" s="23">
        <v>0</v>
      </c>
      <c r="I98" s="23">
        <v>31</v>
      </c>
      <c r="J98" s="23">
        <v>50.328800000000001</v>
      </c>
      <c r="K98" s="23">
        <v>160</v>
      </c>
      <c r="L98" s="23">
        <v>98.983000000000004</v>
      </c>
      <c r="M98" s="23">
        <v>52.04</v>
      </c>
      <c r="N98" s="23">
        <v>26.526540000000001</v>
      </c>
      <c r="O98" s="23">
        <v>92</v>
      </c>
      <c r="P98" s="23">
        <v>38.975999999999999</v>
      </c>
      <c r="Q98" s="23">
        <v>596.55200000000002</v>
      </c>
      <c r="R98" s="23">
        <v>325.86171000000002</v>
      </c>
      <c r="S98" s="23">
        <v>379</v>
      </c>
      <c r="T98" s="23">
        <v>178.947</v>
      </c>
      <c r="U98" s="23">
        <v>664.75699999999995</v>
      </c>
      <c r="V98" s="23">
        <v>376.12599999999998</v>
      </c>
      <c r="W98" s="31">
        <v>385.5</v>
      </c>
      <c r="X98" s="31">
        <v>154.369</v>
      </c>
      <c r="Y98" s="31">
        <v>797.11400000000003</v>
      </c>
      <c r="Z98" s="31">
        <v>444.00797</v>
      </c>
      <c r="AA98" s="23">
        <v>278</v>
      </c>
      <c r="AB98" s="23">
        <v>147.81847000000002</v>
      </c>
      <c r="AC98" s="23">
        <v>280</v>
      </c>
      <c r="AD98" s="23">
        <v>271.50099999999998</v>
      </c>
      <c r="AE98" s="23">
        <v>478</v>
      </c>
      <c r="AF98" s="23">
        <v>240.48249999999999</v>
      </c>
      <c r="AG98" s="23">
        <v>539.06799999999998</v>
      </c>
      <c r="AH98" s="23">
        <v>569.46258</v>
      </c>
      <c r="AI98" s="23">
        <v>120</v>
      </c>
      <c r="AJ98" s="23">
        <v>65.713499999999996</v>
      </c>
      <c r="AK98" s="23">
        <v>0</v>
      </c>
      <c r="AL98" s="23">
        <v>0</v>
      </c>
      <c r="AM98" s="23">
        <v>110.11499999999999</v>
      </c>
      <c r="AN98" s="23">
        <v>52.527999999999999</v>
      </c>
      <c r="AO98" s="23">
        <v>200.4</v>
      </c>
      <c r="AP98" s="23">
        <v>224.75624999999999</v>
      </c>
    </row>
    <row r="99" spans="1:42" customFormat="1" ht="12.75" x14ac:dyDescent="0.2">
      <c r="A99" s="1" t="s">
        <v>185</v>
      </c>
      <c r="B99" s="1" t="s">
        <v>186</v>
      </c>
      <c r="C99" s="23">
        <v>545</v>
      </c>
      <c r="D99" s="23">
        <v>38.25</v>
      </c>
      <c r="E99" s="23">
        <v>0</v>
      </c>
      <c r="F99" s="23">
        <v>0</v>
      </c>
      <c r="G99" s="23">
        <v>2474.65</v>
      </c>
      <c r="H99" s="23">
        <v>128.9325</v>
      </c>
      <c r="I99" s="23">
        <v>0</v>
      </c>
      <c r="J99" s="23">
        <v>0</v>
      </c>
      <c r="K99" s="23">
        <v>1755</v>
      </c>
      <c r="L99" s="23">
        <v>190.63302999999999</v>
      </c>
      <c r="M99" s="23">
        <v>0</v>
      </c>
      <c r="N99" s="23">
        <v>0</v>
      </c>
      <c r="O99" s="23">
        <v>5227.5</v>
      </c>
      <c r="P99" s="23">
        <v>532.33748000000003</v>
      </c>
      <c r="Q99" s="23">
        <v>0.94040000000000001</v>
      </c>
      <c r="R99" s="23">
        <v>1.17164</v>
      </c>
      <c r="S99" s="23">
        <v>7237.53</v>
      </c>
      <c r="T99" s="23">
        <v>476.7876</v>
      </c>
      <c r="U99" s="23">
        <v>4.2039999999999997</v>
      </c>
      <c r="V99" s="23">
        <v>3.8164500000000001</v>
      </c>
      <c r="W99" s="31">
        <v>3775.35</v>
      </c>
      <c r="X99" s="31">
        <v>276.35194999999999</v>
      </c>
      <c r="Y99" s="31">
        <v>7.1260000000000003</v>
      </c>
      <c r="Z99" s="31">
        <v>13.032500000000001</v>
      </c>
      <c r="AA99" s="23">
        <v>1614</v>
      </c>
      <c r="AB99" s="23">
        <v>231.1739</v>
      </c>
      <c r="AC99" s="23"/>
      <c r="AD99" s="23"/>
      <c r="AE99" s="23">
        <v>98</v>
      </c>
      <c r="AF99" s="23">
        <v>9.8000000000000007</v>
      </c>
      <c r="AG99" s="23">
        <v>0</v>
      </c>
      <c r="AH99" s="23">
        <v>0</v>
      </c>
      <c r="AI99" s="23" t="s">
        <v>229</v>
      </c>
      <c r="AJ99" s="23" t="s">
        <v>229</v>
      </c>
      <c r="AK99" s="23" t="s">
        <v>229</v>
      </c>
      <c r="AL99" s="23" t="s">
        <v>229</v>
      </c>
      <c r="AM99" s="23">
        <v>114</v>
      </c>
      <c r="AN99" s="23">
        <v>16.53</v>
      </c>
      <c r="AO99" s="23">
        <v>3.0000000000000001E-3</v>
      </c>
      <c r="AP99" s="23">
        <v>0.27715000000000001</v>
      </c>
    </row>
    <row r="100" spans="1:42" customFormat="1" ht="12.75" x14ac:dyDescent="0.2">
      <c r="A100" s="1" t="s">
        <v>187</v>
      </c>
      <c r="B100" s="1" t="s">
        <v>188</v>
      </c>
      <c r="C100" s="23">
        <v>65</v>
      </c>
      <c r="D100" s="23">
        <v>60.521999999999998</v>
      </c>
      <c r="E100" s="23">
        <v>0</v>
      </c>
      <c r="F100" s="23">
        <v>0</v>
      </c>
      <c r="G100" s="23">
        <v>1397.819</v>
      </c>
      <c r="H100" s="23">
        <v>121.60814999999999</v>
      </c>
      <c r="I100" s="23">
        <v>0</v>
      </c>
      <c r="J100" s="23">
        <v>0</v>
      </c>
      <c r="K100" s="23">
        <v>3612.99</v>
      </c>
      <c r="L100" s="23">
        <v>327.93930999999998</v>
      </c>
      <c r="M100" s="23">
        <v>0</v>
      </c>
      <c r="N100" s="23">
        <v>0</v>
      </c>
      <c r="O100" s="23">
        <v>3035.0790000000002</v>
      </c>
      <c r="P100" s="23">
        <v>224.65837999999999</v>
      </c>
      <c r="Q100" s="23">
        <v>10.15</v>
      </c>
      <c r="R100" s="23">
        <v>10.297000000000001</v>
      </c>
      <c r="S100" s="23">
        <v>897.41</v>
      </c>
      <c r="T100" s="23">
        <v>69.729420000000005</v>
      </c>
      <c r="U100" s="23">
        <v>0</v>
      </c>
      <c r="V100" s="23">
        <v>0</v>
      </c>
      <c r="W100" s="31">
        <v>58.8</v>
      </c>
      <c r="X100" s="31">
        <v>19.741</v>
      </c>
      <c r="Y100" s="31">
        <v>0</v>
      </c>
      <c r="Z100" s="31">
        <v>0</v>
      </c>
      <c r="AA100" s="23">
        <v>1649.3879999999999</v>
      </c>
      <c r="AB100" s="23">
        <v>133.31480999999999</v>
      </c>
      <c r="AC100" s="23"/>
      <c r="AD100" s="23"/>
      <c r="AE100" s="23">
        <v>1250.354</v>
      </c>
      <c r="AF100" s="23">
        <v>115.18355</v>
      </c>
      <c r="AG100" s="23">
        <v>0</v>
      </c>
      <c r="AH100" s="23">
        <v>0</v>
      </c>
      <c r="AI100" s="23">
        <v>253.51</v>
      </c>
      <c r="AJ100" s="23">
        <v>20.303999999999998</v>
      </c>
      <c r="AK100" s="23">
        <v>0</v>
      </c>
      <c r="AL100" s="23">
        <v>0</v>
      </c>
      <c r="AM100" s="23">
        <v>887.08299999999997</v>
      </c>
      <c r="AN100" s="23">
        <v>99.398690000000002</v>
      </c>
      <c r="AO100" s="23">
        <v>0</v>
      </c>
      <c r="AP100" s="23">
        <v>0</v>
      </c>
    </row>
    <row r="101" spans="1:42" customFormat="1" ht="12.75" x14ac:dyDescent="0.2">
      <c r="A101" s="1" t="s">
        <v>189</v>
      </c>
      <c r="B101" s="1" t="s">
        <v>190</v>
      </c>
      <c r="C101" s="23">
        <v>2323</v>
      </c>
      <c r="D101" s="23">
        <v>1253.8399999999999</v>
      </c>
      <c r="E101" s="23">
        <v>0</v>
      </c>
      <c r="F101" s="23">
        <v>0</v>
      </c>
      <c r="G101" s="23">
        <v>484.05</v>
      </c>
      <c r="H101" s="23">
        <v>197.61884000000001</v>
      </c>
      <c r="I101" s="23">
        <v>0</v>
      </c>
      <c r="J101" s="23">
        <v>0</v>
      </c>
      <c r="K101" s="23">
        <v>233</v>
      </c>
      <c r="L101" s="23">
        <v>114.93899999999999</v>
      </c>
      <c r="M101" s="23">
        <v>1100.2</v>
      </c>
      <c r="N101" s="23">
        <v>531.39269999999999</v>
      </c>
      <c r="O101" s="23">
        <v>1.92</v>
      </c>
      <c r="P101" s="23">
        <v>4.2519999999999998</v>
      </c>
      <c r="Q101" s="23">
        <v>798.154</v>
      </c>
      <c r="R101" s="23">
        <v>369.43900000000002</v>
      </c>
      <c r="S101" s="23">
        <v>0</v>
      </c>
      <c r="T101" s="23">
        <v>0</v>
      </c>
      <c r="U101" s="23">
        <v>5053</v>
      </c>
      <c r="V101" s="23">
        <v>2551.8135000000002</v>
      </c>
      <c r="W101" s="31">
        <v>2168</v>
      </c>
      <c r="X101" s="31">
        <v>1057.395</v>
      </c>
      <c r="Y101" s="31">
        <v>7519.8209999999999</v>
      </c>
      <c r="Z101" s="31">
        <v>3476.6396199999999</v>
      </c>
      <c r="AA101" s="23">
        <v>1690</v>
      </c>
      <c r="AB101" s="23">
        <v>891.8</v>
      </c>
      <c r="AC101" s="23">
        <v>10634.89</v>
      </c>
      <c r="AD101" s="23">
        <v>6503.41075</v>
      </c>
      <c r="AE101" s="23">
        <v>653.65</v>
      </c>
      <c r="AF101" s="23">
        <v>401.22660000000002</v>
      </c>
      <c r="AG101" s="23">
        <v>14182.41</v>
      </c>
      <c r="AH101" s="23">
        <v>9725.9706999999999</v>
      </c>
      <c r="AI101" s="23">
        <v>0</v>
      </c>
      <c r="AJ101" s="23">
        <v>0</v>
      </c>
      <c r="AK101" s="23">
        <v>2378.96</v>
      </c>
      <c r="AL101" s="23">
        <v>1431.08789</v>
      </c>
      <c r="AM101" s="23">
        <v>0</v>
      </c>
      <c r="AN101" s="23">
        <v>0</v>
      </c>
      <c r="AO101" s="23">
        <v>1321.21</v>
      </c>
      <c r="AP101" s="23">
        <v>820.37271999999996</v>
      </c>
    </row>
    <row r="102" spans="1:42" customFormat="1" ht="12.75" x14ac:dyDescent="0.2">
      <c r="A102" s="1" t="s">
        <v>191</v>
      </c>
      <c r="B102" s="1" t="s">
        <v>192</v>
      </c>
      <c r="C102" s="23">
        <v>0</v>
      </c>
      <c r="D102" s="23">
        <v>0</v>
      </c>
      <c r="E102" s="23">
        <v>511.05</v>
      </c>
      <c r="F102" s="23">
        <v>265.74599999999998</v>
      </c>
      <c r="G102" s="23">
        <v>40.28</v>
      </c>
      <c r="H102" s="23">
        <v>6.8944000000000001</v>
      </c>
      <c r="I102" s="23">
        <v>105.14</v>
      </c>
      <c r="J102" s="23">
        <v>36.21</v>
      </c>
      <c r="K102" s="23">
        <v>0</v>
      </c>
      <c r="L102" s="23">
        <v>0</v>
      </c>
      <c r="M102" s="23">
        <v>65.36</v>
      </c>
      <c r="N102" s="23">
        <v>23.69</v>
      </c>
      <c r="O102" s="23">
        <v>167.88</v>
      </c>
      <c r="P102" s="23">
        <v>22.721689999999999</v>
      </c>
      <c r="Q102" s="23">
        <v>0</v>
      </c>
      <c r="R102" s="23">
        <v>0</v>
      </c>
      <c r="S102" s="23" t="s">
        <v>229</v>
      </c>
      <c r="T102" s="23" t="s">
        <v>229</v>
      </c>
      <c r="U102" s="23" t="s">
        <v>229</v>
      </c>
      <c r="V102" s="23" t="s">
        <v>229</v>
      </c>
      <c r="W102" s="31">
        <v>536.73400000000004</v>
      </c>
      <c r="X102" s="31">
        <v>132.47676999999999</v>
      </c>
      <c r="Y102" s="31">
        <v>0</v>
      </c>
      <c r="Z102" s="31">
        <v>0</v>
      </c>
      <c r="AA102" s="23">
        <v>1711</v>
      </c>
      <c r="AB102" s="23">
        <v>532.02492000000007</v>
      </c>
      <c r="AC102" s="23"/>
      <c r="AD102" s="23"/>
      <c r="AE102" s="23">
        <v>583</v>
      </c>
      <c r="AF102" s="23">
        <v>116.32</v>
      </c>
      <c r="AG102" s="23">
        <v>0</v>
      </c>
      <c r="AH102" s="23">
        <v>0</v>
      </c>
      <c r="AI102" s="23">
        <v>120</v>
      </c>
      <c r="AJ102" s="23">
        <v>24</v>
      </c>
      <c r="AK102" s="23">
        <v>0</v>
      </c>
      <c r="AL102" s="23">
        <v>0</v>
      </c>
      <c r="AM102" s="23">
        <v>0</v>
      </c>
      <c r="AN102" s="23">
        <v>0</v>
      </c>
      <c r="AO102" s="23">
        <v>139.38</v>
      </c>
      <c r="AP102" s="23">
        <v>22.491299999999999</v>
      </c>
    </row>
    <row r="103" spans="1:42" customFormat="1" ht="12.75" x14ac:dyDescent="0.2">
      <c r="A103" s="1" t="s">
        <v>193</v>
      </c>
      <c r="B103" s="1" t="s">
        <v>194</v>
      </c>
      <c r="C103" s="23">
        <v>0</v>
      </c>
      <c r="D103" s="23">
        <v>0</v>
      </c>
      <c r="E103" s="23">
        <v>1.44</v>
      </c>
      <c r="F103" s="23">
        <v>2.1013299999999999</v>
      </c>
      <c r="G103" s="23">
        <v>1.05</v>
      </c>
      <c r="H103" s="23">
        <v>0.28793000000000002</v>
      </c>
      <c r="I103" s="23">
        <v>0</v>
      </c>
      <c r="J103" s="23">
        <v>0</v>
      </c>
      <c r="K103" s="23">
        <v>0</v>
      </c>
      <c r="L103" s="23">
        <v>0</v>
      </c>
      <c r="M103" s="23">
        <v>1.02</v>
      </c>
      <c r="N103" s="23">
        <v>1.21513</v>
      </c>
      <c r="O103" s="23">
        <v>67</v>
      </c>
      <c r="P103" s="23">
        <v>10.385</v>
      </c>
      <c r="Q103" s="23">
        <v>0</v>
      </c>
      <c r="R103" s="23">
        <v>0</v>
      </c>
      <c r="S103" s="23">
        <v>0</v>
      </c>
      <c r="T103" s="23">
        <v>0</v>
      </c>
      <c r="U103" s="23">
        <v>167.13</v>
      </c>
      <c r="V103" s="23">
        <v>16.97315</v>
      </c>
      <c r="W103" s="31">
        <v>271.2</v>
      </c>
      <c r="X103" s="31">
        <v>73.224000000000004</v>
      </c>
      <c r="Y103" s="31">
        <v>154.58199999999999</v>
      </c>
      <c r="Z103" s="31">
        <v>27.703610000000001</v>
      </c>
      <c r="AA103" s="23"/>
      <c r="AB103" s="23"/>
      <c r="AC103" s="23">
        <v>74.010000000000005</v>
      </c>
      <c r="AD103" s="23">
        <v>86.069669999999988</v>
      </c>
      <c r="AE103" s="23">
        <v>0</v>
      </c>
      <c r="AF103" s="23">
        <v>0</v>
      </c>
      <c r="AG103" s="23">
        <v>2.8439999999999999</v>
      </c>
      <c r="AH103" s="23">
        <v>3.5375899999999998</v>
      </c>
      <c r="AI103" s="23">
        <v>0</v>
      </c>
      <c r="AJ103" s="23">
        <v>0</v>
      </c>
      <c r="AK103" s="23">
        <v>1.35</v>
      </c>
      <c r="AL103" s="23">
        <v>0.79003999999999996</v>
      </c>
      <c r="AM103" s="23">
        <v>0</v>
      </c>
      <c r="AN103" s="23">
        <v>0</v>
      </c>
      <c r="AO103" s="23">
        <v>18.899999999999999</v>
      </c>
      <c r="AP103" s="23">
        <v>24.255690000000001</v>
      </c>
    </row>
    <row r="104" spans="1:42" customFormat="1" ht="12.75" x14ac:dyDescent="0.2">
      <c r="A104" s="1" t="s">
        <v>195</v>
      </c>
      <c r="B104" s="1" t="s">
        <v>196</v>
      </c>
      <c r="C104" s="23">
        <v>0</v>
      </c>
      <c r="D104" s="23">
        <v>0</v>
      </c>
      <c r="E104" s="23">
        <v>1673.68506</v>
      </c>
      <c r="F104" s="23">
        <v>4348.7192500000001</v>
      </c>
      <c r="G104" s="23">
        <v>57.314999999999998</v>
      </c>
      <c r="H104" s="23">
        <v>144.65261000000001</v>
      </c>
      <c r="I104" s="23">
        <v>1689.15229</v>
      </c>
      <c r="J104" s="23">
        <v>4379.0237999999999</v>
      </c>
      <c r="K104" s="23">
        <v>126.6718</v>
      </c>
      <c r="L104" s="23">
        <v>68.757469999999998</v>
      </c>
      <c r="M104" s="23">
        <v>2571.5107699999999</v>
      </c>
      <c r="N104" s="23">
        <v>8596.8893700000008</v>
      </c>
      <c r="O104" s="23">
        <v>701.56799999999998</v>
      </c>
      <c r="P104" s="23">
        <v>597.52007000000003</v>
      </c>
      <c r="Q104" s="23">
        <v>2253.61411</v>
      </c>
      <c r="R104" s="23">
        <v>8045.0614299999997</v>
      </c>
      <c r="S104" s="23">
        <v>515.3107</v>
      </c>
      <c r="T104" s="23">
        <v>460.26199000000003</v>
      </c>
      <c r="U104" s="23">
        <v>2056.1441100000002</v>
      </c>
      <c r="V104" s="23">
        <v>6593.8611600000004</v>
      </c>
      <c r="W104" s="31">
        <v>1609.14</v>
      </c>
      <c r="X104" s="31">
        <v>702.16250000000002</v>
      </c>
      <c r="Y104" s="31">
        <v>1897.35339</v>
      </c>
      <c r="Z104" s="31">
        <v>5529.6854499999999</v>
      </c>
      <c r="AA104" s="23">
        <v>4276.6985999999997</v>
      </c>
      <c r="AB104" s="23">
        <v>1663.90409</v>
      </c>
      <c r="AC104" s="23">
        <v>1742.5802299999996</v>
      </c>
      <c r="AD104" s="23">
        <v>5462.4351900000011</v>
      </c>
      <c r="AE104" s="23">
        <v>3521.9135000000001</v>
      </c>
      <c r="AF104" s="23">
        <v>4123.3250900000003</v>
      </c>
      <c r="AG104" s="23">
        <v>1338.35644</v>
      </c>
      <c r="AH104" s="23">
        <v>4934.7859900000003</v>
      </c>
      <c r="AI104" s="23">
        <v>283.66899999999998</v>
      </c>
      <c r="AJ104" s="23">
        <v>140.52372</v>
      </c>
      <c r="AK104" s="23">
        <v>240.58524</v>
      </c>
      <c r="AL104" s="23">
        <v>800.87436000000002</v>
      </c>
      <c r="AM104" s="23">
        <v>682.82899999999995</v>
      </c>
      <c r="AN104" s="23">
        <v>879.13363000000004</v>
      </c>
      <c r="AO104" s="23">
        <v>557.99630000000002</v>
      </c>
      <c r="AP104" s="23">
        <v>1673.9881700000001</v>
      </c>
    </row>
    <row r="105" spans="1:42" customFormat="1" ht="12.75" x14ac:dyDescent="0.2">
      <c r="A105" s="1" t="s">
        <v>197</v>
      </c>
      <c r="B105" s="1" t="s">
        <v>198</v>
      </c>
      <c r="C105" s="23">
        <v>0</v>
      </c>
      <c r="D105" s="23">
        <v>0</v>
      </c>
      <c r="E105" s="23">
        <v>1.6199999999999999E-2</v>
      </c>
      <c r="F105" s="23">
        <v>4.4999999999999998E-2</v>
      </c>
      <c r="G105" s="23">
        <v>0</v>
      </c>
      <c r="H105" s="23">
        <v>0</v>
      </c>
      <c r="I105" s="23">
        <v>0.90139999999999998</v>
      </c>
      <c r="J105" s="23">
        <v>1.8028</v>
      </c>
      <c r="K105" s="23">
        <v>0</v>
      </c>
      <c r="L105" s="23">
        <v>0</v>
      </c>
      <c r="M105" s="23">
        <v>5.8999999999999997E-2</v>
      </c>
      <c r="N105" s="23">
        <v>1.09324</v>
      </c>
      <c r="O105" s="23">
        <v>0</v>
      </c>
      <c r="P105" s="23">
        <v>0</v>
      </c>
      <c r="Q105" s="23">
        <v>1.4999999999999999E-2</v>
      </c>
      <c r="R105" s="23">
        <v>0.96023000000000003</v>
      </c>
      <c r="S105" s="23">
        <v>0</v>
      </c>
      <c r="T105" s="23">
        <v>0</v>
      </c>
      <c r="U105" s="23">
        <v>0.44123000000000001</v>
      </c>
      <c r="V105" s="23">
        <v>14.89762</v>
      </c>
      <c r="W105" s="31">
        <v>0</v>
      </c>
      <c r="X105" s="31">
        <v>0</v>
      </c>
      <c r="Y105" s="31">
        <v>0.45695999999999998</v>
      </c>
      <c r="Z105" s="31">
        <v>5.9275500000000001</v>
      </c>
      <c r="AA105" s="23"/>
      <c r="AB105" s="23"/>
      <c r="AC105" s="23">
        <v>2.9830699999999992</v>
      </c>
      <c r="AD105" s="23">
        <v>43.441450000000003</v>
      </c>
      <c r="AE105" s="23">
        <v>0</v>
      </c>
      <c r="AF105" s="23">
        <v>0</v>
      </c>
      <c r="AG105" s="23">
        <v>5.9687999999999999</v>
      </c>
      <c r="AH105" s="23">
        <v>51.542949999999998</v>
      </c>
      <c r="AI105" s="23">
        <v>0</v>
      </c>
      <c r="AJ105" s="23">
        <v>0</v>
      </c>
      <c r="AK105" s="23">
        <v>0.10199999999999999</v>
      </c>
      <c r="AL105" s="23">
        <v>3.55</v>
      </c>
      <c r="AM105" s="23">
        <v>0</v>
      </c>
      <c r="AN105" s="23">
        <v>0</v>
      </c>
      <c r="AO105" s="23">
        <v>7.4999999999999997E-2</v>
      </c>
      <c r="AP105" s="23">
        <v>1.1793100000000001</v>
      </c>
    </row>
    <row r="106" spans="1:42" customFormat="1" ht="12.75" x14ac:dyDescent="0.2">
      <c r="A106" s="1" t="s">
        <v>199</v>
      </c>
      <c r="B106" s="1" t="s">
        <v>200</v>
      </c>
      <c r="C106" s="23">
        <v>0</v>
      </c>
      <c r="D106" s="23">
        <v>0</v>
      </c>
      <c r="E106" s="23">
        <v>0.158</v>
      </c>
      <c r="F106" s="23">
        <v>0.64500999999999997</v>
      </c>
      <c r="G106" s="23" t="s">
        <v>229</v>
      </c>
      <c r="H106" s="23" t="s">
        <v>229</v>
      </c>
      <c r="I106" s="23" t="s">
        <v>229</v>
      </c>
      <c r="J106" s="23" t="s">
        <v>229</v>
      </c>
      <c r="K106" s="23" t="s">
        <v>229</v>
      </c>
      <c r="L106" s="23" t="s">
        <v>229</v>
      </c>
      <c r="M106" s="23" t="s">
        <v>229</v>
      </c>
      <c r="N106" s="23" t="s">
        <v>229</v>
      </c>
      <c r="O106" s="23" t="s">
        <v>229</v>
      </c>
      <c r="P106" s="23" t="s">
        <v>229</v>
      </c>
      <c r="Q106" s="23" t="s">
        <v>229</v>
      </c>
      <c r="R106" s="23" t="s">
        <v>229</v>
      </c>
      <c r="S106" s="23" t="s">
        <v>229</v>
      </c>
      <c r="T106" s="23" t="s">
        <v>229</v>
      </c>
      <c r="U106" s="23" t="s">
        <v>229</v>
      </c>
      <c r="V106" s="23" t="s">
        <v>229</v>
      </c>
      <c r="W106" s="31" t="s">
        <v>229</v>
      </c>
      <c r="X106" s="31" t="s">
        <v>229</v>
      </c>
      <c r="Y106" s="31" t="s">
        <v>229</v>
      </c>
      <c r="Z106" s="31" t="s">
        <v>229</v>
      </c>
      <c r="AA106" s="23"/>
      <c r="AB106" s="23"/>
      <c r="AC106" s="23"/>
      <c r="AD106" s="23"/>
      <c r="AE106" s="23">
        <v>0</v>
      </c>
      <c r="AF106" s="23">
        <v>0</v>
      </c>
      <c r="AG106" s="23">
        <v>108.70699999999999</v>
      </c>
      <c r="AH106" s="23">
        <v>81.954999999999998</v>
      </c>
      <c r="AI106" s="23">
        <v>0</v>
      </c>
      <c r="AJ106" s="23">
        <v>0</v>
      </c>
      <c r="AK106" s="23">
        <v>53.506999999999998</v>
      </c>
      <c r="AL106" s="23">
        <v>26.754999999999999</v>
      </c>
      <c r="AM106" s="23" t="s">
        <v>229</v>
      </c>
      <c r="AN106" s="23" t="s">
        <v>229</v>
      </c>
      <c r="AO106" s="23" t="s">
        <v>229</v>
      </c>
      <c r="AP106" s="23" t="s">
        <v>229</v>
      </c>
    </row>
    <row r="107" spans="1:42" customFormat="1" ht="12.75" x14ac:dyDescent="0.2">
      <c r="A107" s="1" t="s">
        <v>201</v>
      </c>
      <c r="B107" s="1" t="s">
        <v>202</v>
      </c>
      <c r="C107" s="23">
        <v>0</v>
      </c>
      <c r="D107" s="23">
        <v>0</v>
      </c>
      <c r="E107" s="23">
        <v>1</v>
      </c>
      <c r="F107" s="23">
        <v>16.04907</v>
      </c>
      <c r="G107" s="23">
        <v>0</v>
      </c>
      <c r="H107" s="23">
        <v>0</v>
      </c>
      <c r="I107" s="23">
        <v>8.7710799999999995</v>
      </c>
      <c r="J107" s="23">
        <v>15.769270000000001</v>
      </c>
      <c r="K107" s="23">
        <v>4.2599999999999999E-2</v>
      </c>
      <c r="L107" s="23">
        <v>4.4163100000000002</v>
      </c>
      <c r="M107" s="23">
        <v>18.68</v>
      </c>
      <c r="N107" s="23">
        <v>14.4809</v>
      </c>
      <c r="O107" s="23">
        <v>0</v>
      </c>
      <c r="P107" s="23">
        <v>0</v>
      </c>
      <c r="Q107" s="23">
        <v>7.67</v>
      </c>
      <c r="R107" s="23">
        <v>16.653289999999998</v>
      </c>
      <c r="S107" s="23">
        <v>0</v>
      </c>
      <c r="T107" s="23">
        <v>0</v>
      </c>
      <c r="U107" s="23">
        <v>39.6</v>
      </c>
      <c r="V107" s="23">
        <v>20.90804</v>
      </c>
      <c r="W107" s="31">
        <v>0</v>
      </c>
      <c r="X107" s="31">
        <v>0</v>
      </c>
      <c r="Y107" s="31">
        <v>62.09</v>
      </c>
      <c r="Z107" s="31">
        <v>23.115120000000001</v>
      </c>
      <c r="AA107" s="23">
        <v>10</v>
      </c>
      <c r="AB107" s="23">
        <v>23.594000000000001</v>
      </c>
      <c r="AC107" s="23">
        <v>19.05</v>
      </c>
      <c r="AD107" s="23">
        <v>17.894600000000001</v>
      </c>
      <c r="AE107" s="23">
        <v>0</v>
      </c>
      <c r="AF107" s="23">
        <v>0</v>
      </c>
      <c r="AG107" s="23">
        <v>5.2572799999999997</v>
      </c>
      <c r="AH107" s="23">
        <v>23.85744</v>
      </c>
      <c r="AI107" s="23">
        <v>0</v>
      </c>
      <c r="AJ107" s="23">
        <v>0</v>
      </c>
      <c r="AK107" s="23">
        <v>5.2128399999999999</v>
      </c>
      <c r="AL107" s="23">
        <v>18.01033</v>
      </c>
      <c r="AM107" s="23" t="s">
        <v>229</v>
      </c>
      <c r="AN107" s="23" t="s">
        <v>229</v>
      </c>
      <c r="AO107" s="23" t="s">
        <v>229</v>
      </c>
      <c r="AP107" s="23" t="s">
        <v>229</v>
      </c>
    </row>
    <row r="108" spans="1:42" customFormat="1" ht="12.75" x14ac:dyDescent="0.2">
      <c r="A108" s="1" t="s">
        <v>203</v>
      </c>
      <c r="B108" s="1" t="s">
        <v>204</v>
      </c>
      <c r="C108" s="23">
        <v>0</v>
      </c>
      <c r="D108" s="23">
        <v>0</v>
      </c>
      <c r="E108" s="23">
        <v>5.6551900000000002</v>
      </c>
      <c r="F108" s="23">
        <v>38.065480000000001</v>
      </c>
      <c r="G108" s="23">
        <v>0</v>
      </c>
      <c r="H108" s="23">
        <v>0</v>
      </c>
      <c r="I108" s="23">
        <v>8.4830000000000005</v>
      </c>
      <c r="J108" s="23">
        <v>50.017760000000003</v>
      </c>
      <c r="K108" s="23">
        <v>0</v>
      </c>
      <c r="L108" s="23">
        <v>0</v>
      </c>
      <c r="M108" s="23">
        <v>7.6411199999999999</v>
      </c>
      <c r="N108" s="23">
        <v>46.433810000000001</v>
      </c>
      <c r="O108" s="23">
        <v>0</v>
      </c>
      <c r="P108" s="23">
        <v>0</v>
      </c>
      <c r="Q108" s="23">
        <v>8.3632000000000009</v>
      </c>
      <c r="R108" s="23">
        <v>45.534199999999998</v>
      </c>
      <c r="S108" s="23">
        <v>0</v>
      </c>
      <c r="T108" s="23">
        <v>0</v>
      </c>
      <c r="U108" s="23">
        <v>11.3436</v>
      </c>
      <c r="V108" s="23">
        <v>64.897639999999996</v>
      </c>
      <c r="W108" s="31">
        <v>0</v>
      </c>
      <c r="X108" s="31">
        <v>0</v>
      </c>
      <c r="Y108" s="31">
        <v>12.7492</v>
      </c>
      <c r="Z108" s="31">
        <v>82.9392</v>
      </c>
      <c r="AA108" s="23"/>
      <c r="AB108" s="23"/>
      <c r="AC108" s="23">
        <v>10.641439999999999</v>
      </c>
      <c r="AD108" s="23">
        <v>74.594210000000004</v>
      </c>
      <c r="AE108" s="23">
        <v>0</v>
      </c>
      <c r="AF108" s="23">
        <v>0</v>
      </c>
      <c r="AG108" s="23">
        <v>18.188400000000001</v>
      </c>
      <c r="AH108" s="23">
        <v>160.06120000000001</v>
      </c>
      <c r="AI108" s="23">
        <v>0</v>
      </c>
      <c r="AJ108" s="23">
        <v>0</v>
      </c>
      <c r="AK108" s="23">
        <v>5.9210000000000003</v>
      </c>
      <c r="AL108" s="23">
        <v>39.683750000000003</v>
      </c>
      <c r="AM108" s="23">
        <v>0</v>
      </c>
      <c r="AN108" s="23">
        <v>0</v>
      </c>
      <c r="AO108" s="23">
        <v>0.61360000000000003</v>
      </c>
      <c r="AP108" s="23">
        <v>6.7295699999999998</v>
      </c>
    </row>
    <row r="109" spans="1:42" customFormat="1" ht="12.75" x14ac:dyDescent="0.2">
      <c r="A109" s="1" t="s">
        <v>205</v>
      </c>
      <c r="B109" s="1" t="s">
        <v>206</v>
      </c>
      <c r="C109" s="23" t="s">
        <v>229</v>
      </c>
      <c r="D109" s="23" t="s">
        <v>229</v>
      </c>
      <c r="E109" s="23" t="s">
        <v>229</v>
      </c>
      <c r="F109" s="23" t="s">
        <v>229</v>
      </c>
      <c r="G109" s="23">
        <v>0</v>
      </c>
      <c r="H109" s="23">
        <v>0</v>
      </c>
      <c r="I109" s="23">
        <v>4.6999999999999999E-4</v>
      </c>
      <c r="J109" s="23">
        <v>7.3010000000000005E-2</v>
      </c>
      <c r="K109" s="23">
        <v>0</v>
      </c>
      <c r="L109" s="23">
        <v>0</v>
      </c>
      <c r="M109" s="23">
        <v>2.5</v>
      </c>
      <c r="N109" s="23">
        <v>16.026630000000001</v>
      </c>
      <c r="O109" s="23">
        <v>0</v>
      </c>
      <c r="P109" s="23">
        <v>0</v>
      </c>
      <c r="Q109" s="23">
        <v>0.24099999999999999</v>
      </c>
      <c r="R109" s="23">
        <v>4.3667199999999999</v>
      </c>
      <c r="S109" s="23" t="s">
        <v>229</v>
      </c>
      <c r="T109" s="23" t="s">
        <v>229</v>
      </c>
      <c r="U109" s="23" t="s">
        <v>229</v>
      </c>
      <c r="V109" s="23" t="s">
        <v>229</v>
      </c>
      <c r="W109" s="31">
        <v>0</v>
      </c>
      <c r="X109" s="31">
        <v>0</v>
      </c>
      <c r="Y109" s="31">
        <v>6.43</v>
      </c>
      <c r="Z109" s="31">
        <v>57.366410000000002</v>
      </c>
      <c r="AA109" s="23"/>
      <c r="AB109" s="23"/>
      <c r="AC109" s="23">
        <v>2.93</v>
      </c>
      <c r="AD109" s="23">
        <v>27.05115</v>
      </c>
      <c r="AE109" s="23">
        <v>0</v>
      </c>
      <c r="AF109" s="23">
        <v>0</v>
      </c>
      <c r="AG109" s="23">
        <v>0.51200000000000001</v>
      </c>
      <c r="AH109" s="23">
        <v>3.4892599999999998</v>
      </c>
      <c r="AI109" s="23" t="s">
        <v>229</v>
      </c>
      <c r="AJ109" s="23" t="s">
        <v>229</v>
      </c>
      <c r="AK109" s="23" t="s">
        <v>229</v>
      </c>
      <c r="AL109" s="23" t="s">
        <v>229</v>
      </c>
      <c r="AM109" s="23" t="s">
        <v>229</v>
      </c>
      <c r="AN109" s="23" t="s">
        <v>229</v>
      </c>
      <c r="AO109" s="23" t="s">
        <v>229</v>
      </c>
      <c r="AP109" s="23" t="s">
        <v>229</v>
      </c>
    </row>
    <row r="110" spans="1:42" customFormat="1" ht="12.75" x14ac:dyDescent="0.2">
      <c r="A110" s="1" t="s">
        <v>207</v>
      </c>
      <c r="B110" s="1" t="s">
        <v>208</v>
      </c>
      <c r="C110" s="23">
        <v>0</v>
      </c>
      <c r="D110" s="23">
        <v>0</v>
      </c>
      <c r="E110" s="23">
        <v>281.66644000000002</v>
      </c>
      <c r="F110" s="23">
        <v>382.75979999999998</v>
      </c>
      <c r="G110" s="23">
        <v>1</v>
      </c>
      <c r="H110" s="23">
        <v>0.56200000000000006</v>
      </c>
      <c r="I110" s="23">
        <v>179.55682999999999</v>
      </c>
      <c r="J110" s="23">
        <v>272.40410000000003</v>
      </c>
      <c r="K110" s="23">
        <v>0.4</v>
      </c>
      <c r="L110" s="23">
        <v>0.84</v>
      </c>
      <c r="M110" s="23">
        <v>659.55092000000002</v>
      </c>
      <c r="N110" s="23">
        <v>707.94403999999997</v>
      </c>
      <c r="O110" s="23">
        <v>0</v>
      </c>
      <c r="P110" s="23">
        <v>0</v>
      </c>
      <c r="Q110" s="23">
        <v>694.88300000000004</v>
      </c>
      <c r="R110" s="23">
        <v>642.54989</v>
      </c>
      <c r="S110" s="23">
        <v>0</v>
      </c>
      <c r="T110" s="23">
        <v>0</v>
      </c>
      <c r="U110" s="23">
        <v>1825.82618</v>
      </c>
      <c r="V110" s="23">
        <v>2234.82071</v>
      </c>
      <c r="W110" s="31">
        <v>0</v>
      </c>
      <c r="X110" s="31">
        <v>0</v>
      </c>
      <c r="Y110" s="31">
        <v>1249.2909</v>
      </c>
      <c r="Z110" s="31">
        <v>1084.8729900000001</v>
      </c>
      <c r="AA110" s="23"/>
      <c r="AB110" s="23"/>
      <c r="AC110" s="23">
        <v>1078.27316</v>
      </c>
      <c r="AD110" s="23">
        <v>997.13740999999993</v>
      </c>
      <c r="AE110" s="23">
        <v>0</v>
      </c>
      <c r="AF110" s="23">
        <v>0</v>
      </c>
      <c r="AG110" s="23">
        <v>954.96600000000001</v>
      </c>
      <c r="AH110" s="23">
        <v>1147.6254899999999</v>
      </c>
      <c r="AI110" s="23">
        <v>0</v>
      </c>
      <c r="AJ110" s="23">
        <v>0</v>
      </c>
      <c r="AK110" s="23">
        <v>248.54300000000001</v>
      </c>
      <c r="AL110" s="23">
        <v>213.61718999999999</v>
      </c>
      <c r="AM110" s="23">
        <v>0</v>
      </c>
      <c r="AN110" s="23">
        <v>0</v>
      </c>
      <c r="AO110" s="23">
        <v>324.3399</v>
      </c>
      <c r="AP110" s="23">
        <v>605.18016</v>
      </c>
    </row>
    <row r="111" spans="1:42" customFormat="1" ht="12.75" x14ac:dyDescent="0.2">
      <c r="A111" s="1" t="s">
        <v>209</v>
      </c>
      <c r="B111" s="1" t="s">
        <v>210</v>
      </c>
      <c r="C111" s="23">
        <v>514.79999999999995</v>
      </c>
      <c r="D111" s="23">
        <v>74.498999999999995</v>
      </c>
      <c r="E111" s="23">
        <v>0</v>
      </c>
      <c r="F111" s="23">
        <v>0</v>
      </c>
      <c r="G111" s="23" t="s">
        <v>229</v>
      </c>
      <c r="H111" s="23" t="s">
        <v>229</v>
      </c>
      <c r="I111" s="23" t="s">
        <v>229</v>
      </c>
      <c r="J111" s="23" t="s">
        <v>229</v>
      </c>
      <c r="K111" s="23" t="s">
        <v>229</v>
      </c>
      <c r="L111" s="23" t="s">
        <v>229</v>
      </c>
      <c r="M111" s="23" t="s">
        <v>229</v>
      </c>
      <c r="N111" s="23" t="s">
        <v>229</v>
      </c>
      <c r="O111" s="23" t="s">
        <v>229</v>
      </c>
      <c r="P111" s="23" t="s">
        <v>229</v>
      </c>
      <c r="Q111" s="23" t="s">
        <v>229</v>
      </c>
      <c r="R111" s="23" t="s">
        <v>229</v>
      </c>
      <c r="S111" s="23" t="s">
        <v>229</v>
      </c>
      <c r="T111" s="23" t="s">
        <v>229</v>
      </c>
      <c r="U111" s="23" t="s">
        <v>229</v>
      </c>
      <c r="V111" s="23" t="s">
        <v>229</v>
      </c>
      <c r="W111" s="31" t="s">
        <v>229</v>
      </c>
      <c r="X111" s="31" t="s">
        <v>229</v>
      </c>
      <c r="Y111" s="31" t="s">
        <v>229</v>
      </c>
      <c r="Z111" s="31" t="s">
        <v>229</v>
      </c>
      <c r="AA111" s="23">
        <v>32.1</v>
      </c>
      <c r="AB111" s="23">
        <v>15</v>
      </c>
      <c r="AC111" s="23">
        <v>742.56500000000005</v>
      </c>
      <c r="AD111" s="23">
        <v>475.92381999999998</v>
      </c>
      <c r="AE111" s="23">
        <v>0</v>
      </c>
      <c r="AF111" s="23">
        <v>0</v>
      </c>
      <c r="AG111" s="23">
        <v>33.933999999999997</v>
      </c>
      <c r="AH111" s="23">
        <v>20.481999999999999</v>
      </c>
      <c r="AI111" s="23" t="s">
        <v>229</v>
      </c>
      <c r="AJ111" s="23" t="s">
        <v>229</v>
      </c>
      <c r="AK111" s="23" t="s">
        <v>229</v>
      </c>
      <c r="AL111" s="23" t="s">
        <v>229</v>
      </c>
      <c r="AM111" s="23" t="s">
        <v>229</v>
      </c>
      <c r="AN111" s="23" t="s">
        <v>229</v>
      </c>
      <c r="AO111" s="23" t="s">
        <v>229</v>
      </c>
      <c r="AP111" s="23" t="s">
        <v>229</v>
      </c>
    </row>
    <row r="112" spans="1:42" customFormat="1" ht="12.75" x14ac:dyDescent="0.2">
      <c r="A112" s="1" t="s">
        <v>211</v>
      </c>
      <c r="B112" s="1" t="s">
        <v>212</v>
      </c>
      <c r="C112" s="23">
        <v>30.1</v>
      </c>
      <c r="D112" s="23">
        <v>4.9705000000000004</v>
      </c>
      <c r="E112" s="23">
        <v>0</v>
      </c>
      <c r="F112" s="23">
        <v>0</v>
      </c>
      <c r="G112" s="23" t="s">
        <v>229</v>
      </c>
      <c r="H112" s="23" t="s">
        <v>229</v>
      </c>
      <c r="I112" s="23" t="s">
        <v>229</v>
      </c>
      <c r="J112" s="23" t="s">
        <v>229</v>
      </c>
      <c r="K112" s="23" t="s">
        <v>229</v>
      </c>
      <c r="L112" s="23" t="s">
        <v>229</v>
      </c>
      <c r="M112" s="23" t="s">
        <v>229</v>
      </c>
      <c r="N112" s="23" t="s">
        <v>229</v>
      </c>
      <c r="O112" s="23">
        <v>24.1</v>
      </c>
      <c r="P112" s="23">
        <v>29.411999999999999</v>
      </c>
      <c r="Q112" s="23">
        <v>0</v>
      </c>
      <c r="R112" s="23">
        <v>0</v>
      </c>
      <c r="S112" s="23" t="s">
        <v>229</v>
      </c>
      <c r="T112" s="23" t="s">
        <v>229</v>
      </c>
      <c r="U112" s="23" t="s">
        <v>229</v>
      </c>
      <c r="V112" s="23" t="s">
        <v>229</v>
      </c>
      <c r="W112" s="31" t="s">
        <v>229</v>
      </c>
      <c r="X112" s="31" t="s">
        <v>229</v>
      </c>
      <c r="Y112" s="31" t="s">
        <v>229</v>
      </c>
      <c r="Z112" s="31" t="s">
        <v>229</v>
      </c>
      <c r="AA112" s="23"/>
      <c r="AB112" s="23"/>
      <c r="AC112" s="23"/>
      <c r="AD112" s="23"/>
      <c r="AE112" s="23" t="s">
        <v>229</v>
      </c>
      <c r="AF112" s="23" t="s">
        <v>229</v>
      </c>
      <c r="AG112" s="23" t="s">
        <v>229</v>
      </c>
      <c r="AH112" s="23" t="s">
        <v>229</v>
      </c>
      <c r="AI112" s="23" t="s">
        <v>229</v>
      </c>
      <c r="AJ112" s="23" t="s">
        <v>229</v>
      </c>
      <c r="AK112" s="23" t="s">
        <v>229</v>
      </c>
      <c r="AL112" s="23" t="s">
        <v>229</v>
      </c>
      <c r="AM112" s="23" t="s">
        <v>229</v>
      </c>
      <c r="AN112" s="23" t="s">
        <v>229</v>
      </c>
      <c r="AO112" s="23" t="s">
        <v>229</v>
      </c>
      <c r="AP112" s="23" t="s">
        <v>229</v>
      </c>
    </row>
    <row r="113" spans="1:42" customFormat="1" ht="12.75" x14ac:dyDescent="0.2">
      <c r="A113" s="1" t="s">
        <v>213</v>
      </c>
      <c r="B113" s="1" t="s">
        <v>214</v>
      </c>
      <c r="C113" s="23" t="s">
        <v>229</v>
      </c>
      <c r="D113" s="23" t="s">
        <v>229</v>
      </c>
      <c r="E113" s="23" t="s">
        <v>229</v>
      </c>
      <c r="F113" s="23" t="s">
        <v>229</v>
      </c>
      <c r="G113" s="23">
        <v>13.276999999999999</v>
      </c>
      <c r="H113" s="23">
        <v>19.631250000000001</v>
      </c>
      <c r="I113" s="23">
        <v>0</v>
      </c>
      <c r="J113" s="23">
        <v>0</v>
      </c>
      <c r="K113" s="23" t="s">
        <v>229</v>
      </c>
      <c r="L113" s="23" t="s">
        <v>229</v>
      </c>
      <c r="M113" s="23" t="s">
        <v>229</v>
      </c>
      <c r="N113" s="23" t="s">
        <v>229</v>
      </c>
      <c r="O113" s="23" t="s">
        <v>229</v>
      </c>
      <c r="P113" s="23" t="s">
        <v>229</v>
      </c>
      <c r="Q113" s="23" t="s">
        <v>229</v>
      </c>
      <c r="R113" s="23" t="s">
        <v>229</v>
      </c>
      <c r="S113" s="23" t="s">
        <v>229</v>
      </c>
      <c r="T113" s="23" t="s">
        <v>229</v>
      </c>
      <c r="U113" s="23" t="s">
        <v>229</v>
      </c>
      <c r="V113" s="23" t="s">
        <v>229</v>
      </c>
      <c r="W113" s="31" t="s">
        <v>229</v>
      </c>
      <c r="X113" s="31" t="s">
        <v>229</v>
      </c>
      <c r="Y113" s="31" t="s">
        <v>229</v>
      </c>
      <c r="Z113" s="31" t="s">
        <v>229</v>
      </c>
      <c r="AA113" s="23"/>
      <c r="AB113" s="23"/>
      <c r="AC113" s="23"/>
      <c r="AD113" s="23"/>
      <c r="AE113" s="23" t="s">
        <v>229</v>
      </c>
      <c r="AF113" s="23" t="s">
        <v>229</v>
      </c>
      <c r="AG113" s="23" t="s">
        <v>229</v>
      </c>
      <c r="AH113" s="23" t="s">
        <v>229</v>
      </c>
      <c r="AI113" s="23" t="s">
        <v>229</v>
      </c>
      <c r="AJ113" s="23" t="s">
        <v>229</v>
      </c>
      <c r="AK113" s="23" t="s">
        <v>229</v>
      </c>
      <c r="AL113" s="23" t="s">
        <v>229</v>
      </c>
      <c r="AM113" s="23" t="s">
        <v>229</v>
      </c>
      <c r="AN113" s="23" t="s">
        <v>229</v>
      </c>
      <c r="AO113" s="23" t="s">
        <v>229</v>
      </c>
      <c r="AP113" s="23" t="s">
        <v>229</v>
      </c>
    </row>
    <row r="114" spans="1:42" customFormat="1" ht="12.75" x14ac:dyDescent="0.2">
      <c r="A114" s="1" t="s">
        <v>215</v>
      </c>
      <c r="B114" s="1" t="s">
        <v>216</v>
      </c>
      <c r="C114" s="23" t="s">
        <v>229</v>
      </c>
      <c r="D114" s="23" t="s">
        <v>229</v>
      </c>
      <c r="E114" s="23" t="s">
        <v>229</v>
      </c>
      <c r="F114" s="23" t="s">
        <v>229</v>
      </c>
      <c r="G114" s="23">
        <v>5.2119999999999997</v>
      </c>
      <c r="H114" s="23">
        <v>48</v>
      </c>
      <c r="I114" s="23">
        <v>0</v>
      </c>
      <c r="J114" s="23">
        <v>0</v>
      </c>
      <c r="K114" s="23">
        <v>5.851</v>
      </c>
      <c r="L114" s="23">
        <v>51.6</v>
      </c>
      <c r="M114" s="23">
        <v>0</v>
      </c>
      <c r="N114" s="23">
        <v>0</v>
      </c>
      <c r="O114" s="23">
        <v>8.5790000000000006</v>
      </c>
      <c r="P114" s="23">
        <v>76.8</v>
      </c>
      <c r="Q114" s="23">
        <v>0.13800000000000001</v>
      </c>
      <c r="R114" s="23">
        <v>3.68458</v>
      </c>
      <c r="S114" s="23">
        <v>7.5826799999999999</v>
      </c>
      <c r="T114" s="23">
        <v>44.072560000000003</v>
      </c>
      <c r="U114" s="23">
        <v>0</v>
      </c>
      <c r="V114" s="23">
        <v>0</v>
      </c>
      <c r="W114" s="31">
        <v>4.6399999999999997</v>
      </c>
      <c r="X114" s="31">
        <v>38.4</v>
      </c>
      <c r="Y114" s="31">
        <v>0</v>
      </c>
      <c r="Z114" s="31">
        <v>0</v>
      </c>
      <c r="AA114" s="23"/>
      <c r="AB114" s="23"/>
      <c r="AC114" s="23"/>
      <c r="AD114" s="23"/>
      <c r="AE114" s="23" t="s">
        <v>229</v>
      </c>
      <c r="AF114" s="23" t="s">
        <v>229</v>
      </c>
      <c r="AG114" s="23" t="s">
        <v>229</v>
      </c>
      <c r="AH114" s="23" t="s">
        <v>229</v>
      </c>
      <c r="AI114" s="23" t="s">
        <v>229</v>
      </c>
      <c r="AJ114" s="23" t="s">
        <v>229</v>
      </c>
      <c r="AK114" s="23" t="s">
        <v>229</v>
      </c>
      <c r="AL114" s="23" t="s">
        <v>229</v>
      </c>
      <c r="AM114" s="23" t="s">
        <v>229</v>
      </c>
      <c r="AN114" s="23" t="s">
        <v>229</v>
      </c>
      <c r="AO114" s="23" t="s">
        <v>229</v>
      </c>
      <c r="AP114" s="23" t="s">
        <v>229</v>
      </c>
    </row>
    <row r="115" spans="1:42" customFormat="1" ht="12.75" x14ac:dyDescent="0.2">
      <c r="A115" s="1" t="s">
        <v>217</v>
      </c>
      <c r="B115" s="1" t="s">
        <v>218</v>
      </c>
      <c r="C115" s="23" t="s">
        <v>229</v>
      </c>
      <c r="D115" s="23" t="s">
        <v>229</v>
      </c>
      <c r="E115" s="23" t="s">
        <v>229</v>
      </c>
      <c r="F115" s="23" t="s">
        <v>229</v>
      </c>
      <c r="G115" s="23" t="s">
        <v>229</v>
      </c>
      <c r="H115" s="23" t="s">
        <v>229</v>
      </c>
      <c r="I115" s="23" t="s">
        <v>229</v>
      </c>
      <c r="J115" s="23" t="s">
        <v>229</v>
      </c>
      <c r="K115" s="23" t="s">
        <v>229</v>
      </c>
      <c r="L115" s="23" t="s">
        <v>229</v>
      </c>
      <c r="M115" s="23" t="s">
        <v>229</v>
      </c>
      <c r="N115" s="23" t="s">
        <v>229</v>
      </c>
      <c r="O115" s="23" t="s">
        <v>229</v>
      </c>
      <c r="P115" s="23" t="s">
        <v>229</v>
      </c>
      <c r="Q115" s="23" t="s">
        <v>229</v>
      </c>
      <c r="R115" s="23" t="s">
        <v>229</v>
      </c>
      <c r="S115" s="23" t="s">
        <v>229</v>
      </c>
      <c r="T115" s="23" t="s">
        <v>229</v>
      </c>
      <c r="U115" s="23" t="s">
        <v>229</v>
      </c>
      <c r="V115" s="23" t="s">
        <v>229</v>
      </c>
      <c r="W115" s="31" t="s">
        <v>229</v>
      </c>
      <c r="X115" s="31" t="s">
        <v>229</v>
      </c>
      <c r="Y115" s="31" t="s">
        <v>229</v>
      </c>
      <c r="Z115" s="31" t="s">
        <v>229</v>
      </c>
      <c r="AA115" s="23"/>
      <c r="AB115" s="23"/>
      <c r="AC115" s="23"/>
      <c r="AD115" s="23"/>
      <c r="AE115" s="23" t="s">
        <v>229</v>
      </c>
      <c r="AF115" s="23" t="s">
        <v>229</v>
      </c>
      <c r="AG115" s="23" t="s">
        <v>229</v>
      </c>
      <c r="AH115" s="23" t="s">
        <v>229</v>
      </c>
      <c r="AI115" s="23" t="s">
        <v>229</v>
      </c>
      <c r="AJ115" s="23" t="s">
        <v>229</v>
      </c>
      <c r="AK115" s="23" t="s">
        <v>229</v>
      </c>
      <c r="AL115" s="23" t="s">
        <v>229</v>
      </c>
      <c r="AM115" s="23" t="s">
        <v>229</v>
      </c>
      <c r="AN115" s="23" t="s">
        <v>229</v>
      </c>
      <c r="AO115" s="23" t="s">
        <v>229</v>
      </c>
      <c r="AP115" s="23" t="s">
        <v>229</v>
      </c>
    </row>
    <row r="116" spans="1:42" customFormat="1" ht="12.75" x14ac:dyDescent="0.2">
      <c r="A116" s="1" t="s">
        <v>219</v>
      </c>
      <c r="B116" s="1" t="s">
        <v>220</v>
      </c>
      <c r="C116" s="23" t="s">
        <v>229</v>
      </c>
      <c r="D116" s="23" t="s">
        <v>229</v>
      </c>
      <c r="E116" s="23" t="s">
        <v>229</v>
      </c>
      <c r="F116" s="23" t="s">
        <v>229</v>
      </c>
      <c r="G116" s="23" t="s">
        <v>229</v>
      </c>
      <c r="H116" s="23" t="s">
        <v>229</v>
      </c>
      <c r="I116" s="23" t="s">
        <v>229</v>
      </c>
      <c r="J116" s="23" t="s">
        <v>229</v>
      </c>
      <c r="K116" s="23" t="s">
        <v>229</v>
      </c>
      <c r="L116" s="23" t="s">
        <v>229</v>
      </c>
      <c r="M116" s="23" t="s">
        <v>229</v>
      </c>
      <c r="N116" s="23" t="s">
        <v>229</v>
      </c>
      <c r="O116" s="23" t="s">
        <v>229</v>
      </c>
      <c r="P116" s="23" t="s">
        <v>229</v>
      </c>
      <c r="Q116" s="23" t="s">
        <v>229</v>
      </c>
      <c r="R116" s="23" t="s">
        <v>229</v>
      </c>
      <c r="S116" s="23" t="s">
        <v>229</v>
      </c>
      <c r="T116" s="23" t="s">
        <v>229</v>
      </c>
      <c r="U116" s="23" t="s">
        <v>229</v>
      </c>
      <c r="V116" s="23" t="s">
        <v>229</v>
      </c>
      <c r="W116" s="31" t="s">
        <v>229</v>
      </c>
      <c r="X116" s="31" t="s">
        <v>229</v>
      </c>
      <c r="Y116" s="31" t="s">
        <v>229</v>
      </c>
      <c r="Z116" s="31" t="s">
        <v>229</v>
      </c>
      <c r="AA116" s="23"/>
      <c r="AB116" s="23"/>
      <c r="AC116" s="23"/>
      <c r="AD116" s="23"/>
      <c r="AE116" s="23" t="s">
        <v>229</v>
      </c>
      <c r="AF116" s="23" t="s">
        <v>229</v>
      </c>
      <c r="AG116" s="23" t="s">
        <v>229</v>
      </c>
      <c r="AH116" s="23" t="s">
        <v>229</v>
      </c>
      <c r="AI116" s="23" t="s">
        <v>229</v>
      </c>
      <c r="AJ116" s="23" t="s">
        <v>229</v>
      </c>
      <c r="AK116" s="23" t="s">
        <v>229</v>
      </c>
      <c r="AL116" s="23" t="s">
        <v>229</v>
      </c>
      <c r="AM116" s="23" t="s">
        <v>229</v>
      </c>
      <c r="AN116" s="23" t="s">
        <v>229</v>
      </c>
      <c r="AO116" s="23" t="s">
        <v>229</v>
      </c>
      <c r="AP116" s="23" t="s">
        <v>229</v>
      </c>
    </row>
    <row r="117" spans="1:42" customFormat="1" ht="12.75" x14ac:dyDescent="0.2">
      <c r="A117" s="1" t="s">
        <v>221</v>
      </c>
      <c r="B117" s="1" t="s">
        <v>222</v>
      </c>
      <c r="C117" s="23" t="s">
        <v>229</v>
      </c>
      <c r="D117" s="23" t="s">
        <v>229</v>
      </c>
      <c r="E117" s="23" t="s">
        <v>229</v>
      </c>
      <c r="F117" s="23" t="s">
        <v>229</v>
      </c>
      <c r="G117" s="23" t="s">
        <v>229</v>
      </c>
      <c r="H117" s="23" t="s">
        <v>229</v>
      </c>
      <c r="I117" s="23" t="s">
        <v>229</v>
      </c>
      <c r="J117" s="23" t="s">
        <v>229</v>
      </c>
      <c r="K117" s="23" t="s">
        <v>229</v>
      </c>
      <c r="L117" s="23" t="s">
        <v>229</v>
      </c>
      <c r="M117" s="23" t="s">
        <v>229</v>
      </c>
      <c r="N117" s="23" t="s">
        <v>229</v>
      </c>
      <c r="O117" s="23" t="s">
        <v>229</v>
      </c>
      <c r="P117" s="23" t="s">
        <v>229</v>
      </c>
      <c r="Q117" s="23" t="s">
        <v>229</v>
      </c>
      <c r="R117" s="23" t="s">
        <v>229</v>
      </c>
      <c r="S117" s="23" t="s">
        <v>229</v>
      </c>
      <c r="T117" s="23" t="s">
        <v>229</v>
      </c>
      <c r="U117" s="23" t="s">
        <v>229</v>
      </c>
      <c r="V117" s="23" t="s">
        <v>229</v>
      </c>
      <c r="W117" s="31" t="s">
        <v>229</v>
      </c>
      <c r="X117" s="31" t="s">
        <v>229</v>
      </c>
      <c r="Y117" s="31" t="s">
        <v>229</v>
      </c>
      <c r="Z117" s="31" t="s">
        <v>229</v>
      </c>
      <c r="AA117" s="23"/>
      <c r="AB117" s="23"/>
      <c r="AC117" s="23"/>
      <c r="AD117" s="23"/>
      <c r="AE117" s="23" t="s">
        <v>229</v>
      </c>
      <c r="AF117" s="23" t="s">
        <v>229</v>
      </c>
      <c r="AG117" s="23" t="s">
        <v>229</v>
      </c>
      <c r="AH117" s="23" t="s">
        <v>229</v>
      </c>
      <c r="AI117" s="23" t="s">
        <v>229</v>
      </c>
      <c r="AJ117" s="23" t="s">
        <v>229</v>
      </c>
      <c r="AK117" s="23" t="s">
        <v>229</v>
      </c>
      <c r="AL117" s="23" t="s">
        <v>229</v>
      </c>
      <c r="AM117" s="23" t="s">
        <v>229</v>
      </c>
      <c r="AN117" s="23" t="s">
        <v>229</v>
      </c>
      <c r="AO117" s="23" t="s">
        <v>229</v>
      </c>
      <c r="AP117" s="23" t="s">
        <v>229</v>
      </c>
    </row>
    <row r="118" spans="1:42" customFormat="1" ht="12.75" x14ac:dyDescent="0.2">
      <c r="A118" s="1" t="s">
        <v>223</v>
      </c>
      <c r="B118" s="1" t="s">
        <v>224</v>
      </c>
      <c r="C118" s="23" t="s">
        <v>229</v>
      </c>
      <c r="D118" s="23" t="s">
        <v>229</v>
      </c>
      <c r="E118" s="23" t="s">
        <v>229</v>
      </c>
      <c r="F118" s="23" t="s">
        <v>229</v>
      </c>
      <c r="G118" s="23" t="s">
        <v>229</v>
      </c>
      <c r="H118" s="23" t="s">
        <v>229</v>
      </c>
      <c r="I118" s="23" t="s">
        <v>229</v>
      </c>
      <c r="J118" s="23" t="s">
        <v>229</v>
      </c>
      <c r="K118" s="23" t="s">
        <v>229</v>
      </c>
      <c r="L118" s="23" t="s">
        <v>229</v>
      </c>
      <c r="M118" s="23" t="s">
        <v>229</v>
      </c>
      <c r="N118" s="23" t="s">
        <v>229</v>
      </c>
      <c r="O118" s="23" t="s">
        <v>229</v>
      </c>
      <c r="P118" s="23" t="s">
        <v>229</v>
      </c>
      <c r="Q118" s="23" t="s">
        <v>229</v>
      </c>
      <c r="R118" s="23" t="s">
        <v>229</v>
      </c>
      <c r="S118" s="23" t="s">
        <v>229</v>
      </c>
      <c r="T118" s="23" t="s">
        <v>229</v>
      </c>
      <c r="U118" s="23" t="s">
        <v>229</v>
      </c>
      <c r="V118" s="23" t="s">
        <v>229</v>
      </c>
      <c r="W118" s="31">
        <v>0</v>
      </c>
      <c r="X118" s="31">
        <v>0</v>
      </c>
      <c r="Y118" s="31">
        <v>7.17E-2</v>
      </c>
      <c r="Z118" s="31">
        <v>0.55279</v>
      </c>
      <c r="AA118" s="23"/>
      <c r="AB118" s="23"/>
      <c r="AC118" s="23"/>
      <c r="AD118" s="23"/>
      <c r="AE118" s="23" t="s">
        <v>229</v>
      </c>
      <c r="AF118" s="23" t="s">
        <v>229</v>
      </c>
      <c r="AG118" s="23" t="s">
        <v>229</v>
      </c>
      <c r="AH118" s="23" t="s">
        <v>229</v>
      </c>
      <c r="AI118" s="23" t="s">
        <v>229</v>
      </c>
      <c r="AJ118" s="23" t="s">
        <v>229</v>
      </c>
      <c r="AK118" s="23" t="s">
        <v>229</v>
      </c>
      <c r="AL118" s="23" t="s">
        <v>229</v>
      </c>
      <c r="AM118" s="23" t="s">
        <v>229</v>
      </c>
      <c r="AN118" s="23" t="s">
        <v>229</v>
      </c>
      <c r="AO118" s="23" t="s">
        <v>229</v>
      </c>
      <c r="AP118" s="23" t="s">
        <v>229</v>
      </c>
    </row>
    <row r="119" spans="1:42" customFormat="1" ht="12.75" x14ac:dyDescent="0.2">
      <c r="A119" s="1" t="s">
        <v>225</v>
      </c>
      <c r="B119" s="1" t="s">
        <v>226</v>
      </c>
      <c r="C119" s="23" t="s">
        <v>229</v>
      </c>
      <c r="D119" s="23" t="s">
        <v>229</v>
      </c>
      <c r="E119" s="23" t="s">
        <v>229</v>
      </c>
      <c r="F119" s="23" t="s">
        <v>229</v>
      </c>
      <c r="G119" s="23">
        <v>0</v>
      </c>
      <c r="H119" s="23">
        <v>0</v>
      </c>
      <c r="I119" s="23">
        <v>19.888000000000002</v>
      </c>
      <c r="J119" s="23">
        <v>6.1110600000000002</v>
      </c>
      <c r="K119" s="23">
        <v>0</v>
      </c>
      <c r="L119" s="23">
        <v>0</v>
      </c>
      <c r="M119" s="23">
        <v>22.95</v>
      </c>
      <c r="N119" s="23">
        <v>6.2465599999999997</v>
      </c>
      <c r="O119" s="23">
        <v>0</v>
      </c>
      <c r="P119" s="23">
        <v>0</v>
      </c>
      <c r="Q119" s="23">
        <v>9</v>
      </c>
      <c r="R119" s="23">
        <v>1.8</v>
      </c>
      <c r="S119" s="23">
        <v>0</v>
      </c>
      <c r="T119" s="23">
        <v>0</v>
      </c>
      <c r="U119" s="23">
        <v>4.2359999999999998</v>
      </c>
      <c r="V119" s="23">
        <v>0.1434</v>
      </c>
      <c r="W119" s="31">
        <v>0</v>
      </c>
      <c r="X119" s="31">
        <v>0</v>
      </c>
      <c r="Y119" s="31">
        <v>1.484</v>
      </c>
      <c r="Z119" s="31">
        <v>6.7818800000000001</v>
      </c>
      <c r="AA119" s="23"/>
      <c r="AB119" s="23"/>
      <c r="AC119" s="23">
        <v>12.28</v>
      </c>
      <c r="AD119" s="23">
        <v>0.81599999999999995</v>
      </c>
      <c r="AE119" s="23" t="s">
        <v>229</v>
      </c>
      <c r="AF119" s="23" t="s">
        <v>229</v>
      </c>
      <c r="AG119" s="23" t="s">
        <v>229</v>
      </c>
      <c r="AH119" s="23" t="s">
        <v>229</v>
      </c>
      <c r="AI119" s="23" t="s">
        <v>229</v>
      </c>
      <c r="AJ119" s="23" t="s">
        <v>229</v>
      </c>
      <c r="AK119" s="23" t="s">
        <v>229</v>
      </c>
      <c r="AL119" s="23" t="s">
        <v>229</v>
      </c>
      <c r="AM119" s="23">
        <v>0</v>
      </c>
      <c r="AN119" s="23">
        <v>0</v>
      </c>
      <c r="AO119" s="23">
        <v>21</v>
      </c>
      <c r="AP119" s="23">
        <v>0.92200000000000004</v>
      </c>
    </row>
    <row r="120" spans="1:42" customFormat="1" ht="12.75" x14ac:dyDescent="0.2">
      <c r="A120" s="7" t="s">
        <v>227</v>
      </c>
      <c r="B120" s="7" t="s">
        <v>228</v>
      </c>
      <c r="C120" s="9" t="s">
        <v>229</v>
      </c>
      <c r="D120" s="9" t="s">
        <v>229</v>
      </c>
      <c r="E120" s="9" t="s">
        <v>229</v>
      </c>
      <c r="F120" s="9" t="s">
        <v>229</v>
      </c>
      <c r="G120" s="23" t="s">
        <v>229</v>
      </c>
      <c r="H120" s="23" t="s">
        <v>229</v>
      </c>
      <c r="I120" s="23" t="s">
        <v>229</v>
      </c>
      <c r="J120" s="23" t="s">
        <v>229</v>
      </c>
      <c r="K120" s="9" t="s">
        <v>229</v>
      </c>
      <c r="L120" s="9" t="s">
        <v>229</v>
      </c>
      <c r="M120" s="9" t="s">
        <v>229</v>
      </c>
      <c r="N120" s="9" t="s">
        <v>229</v>
      </c>
      <c r="O120" s="9" t="s">
        <v>229</v>
      </c>
      <c r="P120" s="9" t="s">
        <v>229</v>
      </c>
      <c r="Q120" s="9" t="s">
        <v>229</v>
      </c>
      <c r="R120" s="9" t="s">
        <v>229</v>
      </c>
      <c r="S120" s="9" t="s">
        <v>229</v>
      </c>
      <c r="T120" s="9" t="s">
        <v>229</v>
      </c>
      <c r="U120" s="9" t="s">
        <v>229</v>
      </c>
      <c r="V120" s="9" t="s">
        <v>229</v>
      </c>
      <c r="W120" s="30" t="s">
        <v>229</v>
      </c>
      <c r="X120" s="30" t="s">
        <v>229</v>
      </c>
      <c r="Y120" s="30" t="s">
        <v>229</v>
      </c>
      <c r="Z120" s="30" t="s">
        <v>229</v>
      </c>
      <c r="AA120" s="9"/>
      <c r="AB120" s="9"/>
      <c r="AC120" s="9"/>
      <c r="AD120" s="9"/>
      <c r="AE120" s="9" t="s">
        <v>229</v>
      </c>
      <c r="AF120" s="9" t="s">
        <v>229</v>
      </c>
      <c r="AG120" s="9" t="s">
        <v>229</v>
      </c>
      <c r="AH120" s="9" t="s">
        <v>229</v>
      </c>
      <c r="AI120" s="9" t="s">
        <v>229</v>
      </c>
      <c r="AJ120" s="9" t="s">
        <v>229</v>
      </c>
      <c r="AK120" s="9" t="s">
        <v>229</v>
      </c>
      <c r="AL120" s="9" t="s">
        <v>229</v>
      </c>
      <c r="AM120" s="9" t="s">
        <v>229</v>
      </c>
      <c r="AN120" s="9" t="s">
        <v>229</v>
      </c>
      <c r="AO120" s="9" t="s">
        <v>229</v>
      </c>
      <c r="AP120" s="9" t="s">
        <v>229</v>
      </c>
    </row>
    <row r="121" spans="1:42" x14ac:dyDescent="0.2">
      <c r="A121" s="20"/>
      <c r="B121" s="20"/>
      <c r="C121" s="20"/>
      <c r="D121" s="20"/>
      <c r="E121" s="20"/>
      <c r="F121" s="20"/>
      <c r="G121" s="20"/>
      <c r="H121" s="20"/>
      <c r="I121" s="20"/>
      <c r="J121" s="20"/>
      <c r="K121" s="20"/>
      <c r="L121" s="20"/>
      <c r="M121" s="20"/>
      <c r="N121" s="20"/>
      <c r="O121" s="28"/>
    </row>
    <row r="122" spans="1:42" ht="30.75" customHeight="1" x14ac:dyDescent="0.2">
      <c r="A122" s="78" t="s">
        <v>269</v>
      </c>
      <c r="B122" s="78"/>
    </row>
  </sheetData>
  <mergeCells count="35">
    <mergeCell ref="A1:AP1"/>
    <mergeCell ref="A2:AP2"/>
    <mergeCell ref="A122:B122"/>
    <mergeCell ref="E5:F5"/>
    <mergeCell ref="G5:H5"/>
    <mergeCell ref="B4:B6"/>
    <mergeCell ref="C5:D5"/>
    <mergeCell ref="I5:J5"/>
    <mergeCell ref="A4:A6"/>
    <mergeCell ref="C4:F4"/>
    <mergeCell ref="AA4:AD4"/>
    <mergeCell ref="AA5:AB5"/>
    <mergeCell ref="AC5:AD5"/>
    <mergeCell ref="G4:J4"/>
    <mergeCell ref="O4:R4"/>
    <mergeCell ref="S4:V4"/>
    <mergeCell ref="M5:N5"/>
    <mergeCell ref="O5:P5"/>
    <mergeCell ref="K4:N4"/>
    <mergeCell ref="K5:L5"/>
    <mergeCell ref="W5:X5"/>
    <mergeCell ref="W4:Z4"/>
    <mergeCell ref="Q5:R5"/>
    <mergeCell ref="Y5:Z5"/>
    <mergeCell ref="S5:T5"/>
    <mergeCell ref="U5:V5"/>
    <mergeCell ref="AE4:AH4"/>
    <mergeCell ref="AE5:AF5"/>
    <mergeCell ref="AG5:AH5"/>
    <mergeCell ref="AM4:AP4"/>
    <mergeCell ref="AM5:AN5"/>
    <mergeCell ref="AO5:AP5"/>
    <mergeCell ref="AI4:AL4"/>
    <mergeCell ref="AI5:AJ5"/>
    <mergeCell ref="AK5:AL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tabSelected="1" topLeftCell="Z1" zoomScaleNormal="100" workbookViewId="0">
      <selection activeCell="BC1" sqref="BC1"/>
    </sheetView>
  </sheetViews>
  <sheetFormatPr defaultRowHeight="12.75" x14ac:dyDescent="0.2"/>
  <cols>
    <col min="1" max="1" width="7.28515625" style="54" customWidth="1"/>
    <col min="2" max="2" width="38" style="68" customWidth="1"/>
    <col min="3" max="3" width="7.85546875" style="54" customWidth="1"/>
    <col min="4" max="4" width="12.5703125" style="54" customWidth="1"/>
    <col min="5" max="5" width="7.85546875" style="54" customWidth="1"/>
    <col min="6" max="6" width="12.5703125" style="54" customWidth="1"/>
    <col min="7" max="7" width="8.85546875" style="54" customWidth="1"/>
    <col min="8" max="8" width="12.5703125" style="54" customWidth="1"/>
    <col min="9" max="9" width="7.85546875" style="54" customWidth="1"/>
    <col min="10" max="10" width="12.5703125" style="54" customWidth="1"/>
    <col min="11" max="11" width="7.85546875" style="54" customWidth="1"/>
    <col min="12" max="12" width="12.5703125" style="54" customWidth="1"/>
    <col min="13" max="13" width="7.85546875" style="54" customWidth="1"/>
    <col min="14" max="14" width="12.5703125" style="54" customWidth="1"/>
    <col min="15" max="15" width="8.85546875" style="54" customWidth="1"/>
    <col min="16" max="16" width="12.5703125" style="54" customWidth="1"/>
    <col min="17" max="17" width="7.85546875" style="54" customWidth="1"/>
    <col min="18" max="18" width="12.5703125" style="54" customWidth="1"/>
    <col min="19" max="19" width="8.85546875" style="54" customWidth="1"/>
    <col min="20" max="20" width="12.5703125" style="54" customWidth="1"/>
    <col min="21" max="21" width="7.85546875" style="54" customWidth="1"/>
    <col min="22" max="22" width="8.85546875" style="54" customWidth="1"/>
    <col min="23" max="23" width="7.85546875" style="54" customWidth="1"/>
    <col min="24" max="26" width="8.85546875" style="54" customWidth="1"/>
    <col min="27" max="27" width="7.85546875" style="54" customWidth="1"/>
    <col min="28" max="30" width="8.85546875" style="54" customWidth="1"/>
    <col min="31" max="31" width="7.85546875" style="54" customWidth="1"/>
    <col min="32" max="34" width="8.85546875" style="54" customWidth="1"/>
    <col min="35" max="35" width="7.85546875" style="54" customWidth="1"/>
    <col min="36" max="36" width="8.85546875" style="54" customWidth="1"/>
    <col min="37" max="37" width="10.85546875" style="54" customWidth="1"/>
    <col min="38" max="46" width="8.85546875" style="54" customWidth="1"/>
    <col min="47" max="47" width="7.85546875" style="54" bestFit="1" customWidth="1"/>
    <col min="48" max="48" width="10.85546875" style="54" bestFit="1" customWidth="1"/>
    <col min="49" max="49" width="9.42578125" style="54" customWidth="1"/>
    <col min="50" max="50" width="10.85546875" style="54" bestFit="1" customWidth="1"/>
    <col min="51" max="51" width="9.140625" style="54" customWidth="1"/>
    <col min="52" max="53" width="9.28515625" style="54" customWidth="1"/>
    <col min="54" max="54" width="9.28515625" style="54" bestFit="1" customWidth="1"/>
    <col min="55" max="16384" width="9.140625" style="54"/>
  </cols>
  <sheetData>
    <row r="1" spans="1:54" s="70" customFormat="1" ht="26.25" customHeight="1" x14ac:dyDescent="0.2">
      <c r="A1" s="97" t="s">
        <v>388</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row>
    <row r="2" spans="1:54" s="71" customFormat="1" ht="31.15" customHeight="1" x14ac:dyDescent="0.25">
      <c r="A2" s="97" t="s">
        <v>389</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row>
    <row r="3" spans="1:54" x14ac:dyDescent="0.2">
      <c r="A3" s="52"/>
      <c r="B3" s="53"/>
      <c r="C3" s="53"/>
      <c r="D3" s="53"/>
      <c r="E3" s="53"/>
      <c r="F3" s="53"/>
      <c r="G3" s="53"/>
      <c r="H3" s="53"/>
      <c r="I3" s="53"/>
      <c r="J3" s="53"/>
      <c r="K3" s="53"/>
      <c r="L3" s="53"/>
      <c r="M3" s="53"/>
      <c r="N3" s="53"/>
      <c r="O3" s="53"/>
      <c r="P3" s="53"/>
      <c r="Q3" s="53"/>
      <c r="R3" s="53"/>
      <c r="S3" s="53"/>
      <c r="T3" s="53"/>
      <c r="U3" s="53"/>
      <c r="V3" s="53"/>
      <c r="W3" s="53"/>
      <c r="X3" s="53"/>
      <c r="Y3" s="53"/>
      <c r="Z3" s="53"/>
      <c r="AE3" s="53"/>
      <c r="AF3" s="53"/>
      <c r="AG3" s="53"/>
      <c r="AH3" s="53"/>
      <c r="AI3" s="53"/>
      <c r="AJ3" s="53"/>
      <c r="AK3" s="53"/>
      <c r="AL3" s="53"/>
      <c r="AM3" s="53"/>
      <c r="AN3" s="53"/>
      <c r="AO3" s="53"/>
      <c r="AP3" s="53"/>
      <c r="AQ3" s="53"/>
      <c r="AR3" s="53"/>
      <c r="AS3" s="53"/>
      <c r="AT3" s="53"/>
      <c r="AU3" s="53"/>
      <c r="AV3" s="53"/>
      <c r="AW3" s="53"/>
      <c r="AX3" s="53"/>
    </row>
    <row r="4" spans="1:54" s="51" customFormat="1" ht="12.75" customHeight="1" x14ac:dyDescent="0.2">
      <c r="A4" s="98" t="s">
        <v>252</v>
      </c>
      <c r="B4" s="96" t="s">
        <v>253</v>
      </c>
      <c r="C4" s="89">
        <v>2015</v>
      </c>
      <c r="D4" s="89"/>
      <c r="E4" s="89"/>
      <c r="F4" s="89"/>
      <c r="G4" s="89">
        <v>2016</v>
      </c>
      <c r="H4" s="89"/>
      <c r="I4" s="89"/>
      <c r="J4" s="89"/>
      <c r="K4" s="89">
        <v>2017</v>
      </c>
      <c r="L4" s="89"/>
      <c r="M4" s="89"/>
      <c r="N4" s="89"/>
      <c r="O4" s="89">
        <v>2018</v>
      </c>
      <c r="P4" s="89"/>
      <c r="Q4" s="89"/>
      <c r="R4" s="89"/>
      <c r="S4" s="89">
        <v>2019</v>
      </c>
      <c r="T4" s="89"/>
      <c r="U4" s="89"/>
      <c r="V4" s="89"/>
      <c r="W4" s="89">
        <v>2020</v>
      </c>
      <c r="X4" s="89"/>
      <c r="Y4" s="89"/>
      <c r="Z4" s="89"/>
      <c r="AA4" s="89">
        <v>2021</v>
      </c>
      <c r="AB4" s="89"/>
      <c r="AC4" s="89"/>
      <c r="AD4" s="89"/>
      <c r="AE4" s="91">
        <v>2022</v>
      </c>
      <c r="AF4" s="93"/>
      <c r="AG4" s="93"/>
      <c r="AH4" s="94"/>
      <c r="AI4" s="91">
        <v>2023</v>
      </c>
      <c r="AJ4" s="93"/>
      <c r="AK4" s="93"/>
      <c r="AL4" s="93"/>
      <c r="AM4" s="91">
        <v>2024</v>
      </c>
      <c r="AN4" s="92"/>
      <c r="AO4" s="92"/>
      <c r="AP4" s="92"/>
      <c r="AQ4" s="91" t="s">
        <v>392</v>
      </c>
      <c r="AR4" s="92"/>
      <c r="AS4" s="92"/>
      <c r="AT4" s="92"/>
      <c r="AU4" s="91" t="s">
        <v>393</v>
      </c>
      <c r="AV4" s="92"/>
      <c r="AW4" s="92"/>
      <c r="AX4" s="92"/>
      <c r="AY4" s="91" t="s">
        <v>394</v>
      </c>
      <c r="AZ4" s="92"/>
      <c r="BA4" s="92"/>
      <c r="BB4" s="92"/>
    </row>
    <row r="5" spans="1:54" s="55" customFormat="1" ht="13.15" customHeight="1" x14ac:dyDescent="0.2">
      <c r="A5" s="99"/>
      <c r="B5" s="96"/>
      <c r="C5" s="89" t="s">
        <v>385</v>
      </c>
      <c r="D5" s="89"/>
      <c r="E5" s="89" t="s">
        <v>386</v>
      </c>
      <c r="F5" s="89"/>
      <c r="G5" s="89" t="s">
        <v>385</v>
      </c>
      <c r="H5" s="89"/>
      <c r="I5" s="89" t="s">
        <v>386</v>
      </c>
      <c r="J5" s="89"/>
      <c r="K5" s="89" t="s">
        <v>385</v>
      </c>
      <c r="L5" s="89"/>
      <c r="M5" s="89" t="s">
        <v>386</v>
      </c>
      <c r="N5" s="89"/>
      <c r="O5" s="89" t="s">
        <v>385</v>
      </c>
      <c r="P5" s="89"/>
      <c r="Q5" s="89" t="s">
        <v>386</v>
      </c>
      <c r="R5" s="89"/>
      <c r="S5" s="89" t="s">
        <v>385</v>
      </c>
      <c r="T5" s="89"/>
      <c r="U5" s="89" t="s">
        <v>386</v>
      </c>
      <c r="V5" s="89"/>
      <c r="W5" s="89" t="s">
        <v>385</v>
      </c>
      <c r="X5" s="89"/>
      <c r="Y5" s="89" t="s">
        <v>386</v>
      </c>
      <c r="Z5" s="89"/>
      <c r="AA5" s="89" t="s">
        <v>385</v>
      </c>
      <c r="AB5" s="89"/>
      <c r="AC5" s="89" t="s">
        <v>386</v>
      </c>
      <c r="AD5" s="89"/>
      <c r="AE5" s="89" t="s">
        <v>385</v>
      </c>
      <c r="AF5" s="89"/>
      <c r="AG5" s="89" t="s">
        <v>386</v>
      </c>
      <c r="AH5" s="89"/>
      <c r="AI5" s="89" t="s">
        <v>385</v>
      </c>
      <c r="AJ5" s="89"/>
      <c r="AK5" s="89" t="s">
        <v>386</v>
      </c>
      <c r="AL5" s="90"/>
      <c r="AM5" s="89" t="s">
        <v>385</v>
      </c>
      <c r="AN5" s="89"/>
      <c r="AO5" s="89" t="s">
        <v>386</v>
      </c>
      <c r="AP5" s="90"/>
      <c r="AQ5" s="90" t="s">
        <v>385</v>
      </c>
      <c r="AR5" s="94"/>
      <c r="AS5" s="90" t="s">
        <v>386</v>
      </c>
      <c r="AT5" s="94"/>
      <c r="AU5" s="90" t="s">
        <v>385</v>
      </c>
      <c r="AV5" s="94"/>
      <c r="AW5" s="90" t="s">
        <v>386</v>
      </c>
      <c r="AX5" s="94"/>
      <c r="AY5" s="89" t="s">
        <v>385</v>
      </c>
      <c r="AZ5" s="89"/>
      <c r="BA5" s="89" t="s">
        <v>386</v>
      </c>
      <c r="BB5" s="90"/>
    </row>
    <row r="6" spans="1:54" s="51" customFormat="1" ht="38.25" x14ac:dyDescent="0.2">
      <c r="A6" s="100"/>
      <c r="B6" s="96"/>
      <c r="C6" s="56" t="s">
        <v>390</v>
      </c>
      <c r="D6" s="56" t="s">
        <v>391</v>
      </c>
      <c r="E6" s="56" t="s">
        <v>390</v>
      </c>
      <c r="F6" s="56" t="s">
        <v>391</v>
      </c>
      <c r="G6" s="56" t="s">
        <v>390</v>
      </c>
      <c r="H6" s="56" t="s">
        <v>391</v>
      </c>
      <c r="I6" s="56" t="s">
        <v>390</v>
      </c>
      <c r="J6" s="56" t="s">
        <v>391</v>
      </c>
      <c r="K6" s="56" t="s">
        <v>390</v>
      </c>
      <c r="L6" s="56" t="s">
        <v>391</v>
      </c>
      <c r="M6" s="56" t="s">
        <v>390</v>
      </c>
      <c r="N6" s="56" t="s">
        <v>391</v>
      </c>
      <c r="O6" s="56" t="s">
        <v>390</v>
      </c>
      <c r="P6" s="56" t="s">
        <v>391</v>
      </c>
      <c r="Q6" s="56" t="s">
        <v>390</v>
      </c>
      <c r="R6" s="56" t="s">
        <v>391</v>
      </c>
      <c r="S6" s="56" t="s">
        <v>390</v>
      </c>
      <c r="T6" s="56" t="s">
        <v>391</v>
      </c>
      <c r="U6" s="56" t="s">
        <v>390</v>
      </c>
      <c r="V6" s="56" t="s">
        <v>391</v>
      </c>
      <c r="W6" s="56" t="s">
        <v>390</v>
      </c>
      <c r="X6" s="56" t="s">
        <v>391</v>
      </c>
      <c r="Y6" s="56" t="s">
        <v>390</v>
      </c>
      <c r="Z6" s="56" t="s">
        <v>391</v>
      </c>
      <c r="AA6" s="56" t="s">
        <v>390</v>
      </c>
      <c r="AB6" s="56" t="s">
        <v>391</v>
      </c>
      <c r="AC6" s="56" t="s">
        <v>390</v>
      </c>
      <c r="AD6" s="56" t="s">
        <v>391</v>
      </c>
      <c r="AE6" s="56" t="s">
        <v>390</v>
      </c>
      <c r="AF6" s="56" t="s">
        <v>391</v>
      </c>
      <c r="AG6" s="56" t="s">
        <v>390</v>
      </c>
      <c r="AH6" s="56" t="s">
        <v>391</v>
      </c>
      <c r="AI6" s="56" t="s">
        <v>390</v>
      </c>
      <c r="AJ6" s="56" t="s">
        <v>391</v>
      </c>
      <c r="AK6" s="56" t="s">
        <v>390</v>
      </c>
      <c r="AL6" s="72" t="s">
        <v>391</v>
      </c>
      <c r="AM6" s="56" t="s">
        <v>390</v>
      </c>
      <c r="AN6" s="56" t="s">
        <v>391</v>
      </c>
      <c r="AO6" s="56" t="s">
        <v>390</v>
      </c>
      <c r="AP6" s="72" t="s">
        <v>391</v>
      </c>
      <c r="AQ6" s="56" t="s">
        <v>390</v>
      </c>
      <c r="AR6" s="56" t="s">
        <v>391</v>
      </c>
      <c r="AS6" s="56" t="s">
        <v>390</v>
      </c>
      <c r="AT6" s="72" t="s">
        <v>391</v>
      </c>
      <c r="AU6" s="56" t="s">
        <v>390</v>
      </c>
      <c r="AV6" s="56" t="s">
        <v>391</v>
      </c>
      <c r="AW6" s="56" t="s">
        <v>390</v>
      </c>
      <c r="AX6" s="72" t="s">
        <v>391</v>
      </c>
      <c r="AY6" s="56" t="s">
        <v>390</v>
      </c>
      <c r="AZ6" s="56" t="s">
        <v>391</v>
      </c>
      <c r="BA6" s="56" t="s">
        <v>390</v>
      </c>
      <c r="BB6" s="72" t="s">
        <v>391</v>
      </c>
    </row>
    <row r="7" spans="1:54" s="13" customFormat="1" x14ac:dyDescent="0.2">
      <c r="A7" s="57"/>
      <c r="B7" s="67" t="s">
        <v>271</v>
      </c>
      <c r="C7" s="58">
        <v>47156.148549999998</v>
      </c>
      <c r="D7" s="58">
        <v>29310.555789999999</v>
      </c>
      <c r="E7" s="58">
        <v>46124.646900000022</v>
      </c>
      <c r="F7" s="58">
        <v>83008.475990000021</v>
      </c>
      <c r="G7" s="58">
        <v>103726.33351</v>
      </c>
      <c r="H7" s="58">
        <v>41431.852729999999</v>
      </c>
      <c r="I7" s="58">
        <v>53256.301779999987</v>
      </c>
      <c r="J7" s="58">
        <v>71462.747610000035</v>
      </c>
      <c r="K7" s="58">
        <v>98121.93075</v>
      </c>
      <c r="L7" s="58">
        <v>57056.990779999993</v>
      </c>
      <c r="M7" s="58">
        <v>67824.557759999996</v>
      </c>
      <c r="N7" s="58">
        <v>86506.045610000016</v>
      </c>
      <c r="O7" s="58">
        <v>108776.43326000002</v>
      </c>
      <c r="P7" s="58">
        <v>62396.030239999993</v>
      </c>
      <c r="Q7" s="58">
        <v>88086.425439999992</v>
      </c>
      <c r="R7" s="58">
        <v>98515.759229999996</v>
      </c>
      <c r="S7" s="58">
        <v>117604.85087999998</v>
      </c>
      <c r="T7" s="58">
        <v>62734.959919999987</v>
      </c>
      <c r="U7" s="58">
        <v>90040.188739999998</v>
      </c>
      <c r="V7" s="58">
        <v>102995.2015</v>
      </c>
      <c r="W7" s="58">
        <v>91142.541140000016</v>
      </c>
      <c r="X7" s="58">
        <v>49693.874789999994</v>
      </c>
      <c r="Y7" s="58">
        <v>118214.78224000002</v>
      </c>
      <c r="Z7" s="58">
        <v>131635.29693000001</v>
      </c>
      <c r="AA7" s="59">
        <v>58922.519060000013</v>
      </c>
      <c r="AB7" s="59">
        <v>27036.665080000006</v>
      </c>
      <c r="AC7" s="59">
        <v>102147.76214000002</v>
      </c>
      <c r="AD7" s="59">
        <v>147410.97944999996</v>
      </c>
      <c r="AE7" s="59">
        <v>38590.891930000013</v>
      </c>
      <c r="AF7" s="59">
        <v>27254.953069999985</v>
      </c>
      <c r="AG7" s="59">
        <v>108671.92500999998</v>
      </c>
      <c r="AH7" s="59">
        <v>190225.63651000004</v>
      </c>
      <c r="AI7" s="59">
        <f>SUM(AI8:AI120)</f>
        <v>53584.198330000014</v>
      </c>
      <c r="AJ7" s="59">
        <f>SUM(AJ8:AJ120)</f>
        <v>29768.605339999995</v>
      </c>
      <c r="AK7" s="59">
        <f>SUM(AK8:AK120)</f>
        <v>170566.30370999995</v>
      </c>
      <c r="AL7" s="59">
        <f>SUM(AL8:AL120)</f>
        <v>194208.39726000003</v>
      </c>
      <c r="AM7" s="59">
        <f t="shared" ref="AM7:BB7" si="0">SUM(AM8:AM120)</f>
        <v>65427.641030000006</v>
      </c>
      <c r="AN7" s="59">
        <f t="shared" si="0"/>
        <v>36674.272270000001</v>
      </c>
      <c r="AO7" s="59">
        <f t="shared" si="0"/>
        <v>235673.04761000004</v>
      </c>
      <c r="AP7" s="59">
        <f t="shared" si="0"/>
        <v>206411.57991000003</v>
      </c>
      <c r="AQ7" s="59">
        <f>SUM(AQ8:AQ120)</f>
        <v>82122.845780000003</v>
      </c>
      <c r="AR7" s="59">
        <f>SUM(AR8:AR120)</f>
        <v>35765.287530000001</v>
      </c>
      <c r="AS7" s="59">
        <f>SUM(AS8:AS120)</f>
        <v>141050.49875000003</v>
      </c>
      <c r="AT7" s="59">
        <f>SUM(AT8:AT120)</f>
        <v>190654.88640999998</v>
      </c>
      <c r="AU7" s="59">
        <f t="shared" si="0"/>
        <v>29937.325599999993</v>
      </c>
      <c r="AV7" s="59">
        <f t="shared" si="0"/>
        <v>13393.13091</v>
      </c>
      <c r="AW7" s="59">
        <f t="shared" si="0"/>
        <v>55825.247709999996</v>
      </c>
      <c r="AX7" s="59">
        <f t="shared" si="0"/>
        <v>73046.822649999958</v>
      </c>
      <c r="AY7" s="59">
        <f t="shared" si="0"/>
        <v>26908.506830000002</v>
      </c>
      <c r="AZ7" s="59">
        <f t="shared" si="0"/>
        <v>13374.991859999998</v>
      </c>
      <c r="BA7" s="59">
        <f t="shared" si="0"/>
        <v>56954.103579999988</v>
      </c>
      <c r="BB7" s="59">
        <f t="shared" si="0"/>
        <v>79570.270440000008</v>
      </c>
    </row>
    <row r="8" spans="1:54" s="50" customFormat="1" ht="38.25" x14ac:dyDescent="0.2">
      <c r="A8" s="54" t="s">
        <v>3</v>
      </c>
      <c r="B8" s="68" t="s">
        <v>272</v>
      </c>
      <c r="C8" s="60">
        <v>0.19</v>
      </c>
      <c r="D8" s="60">
        <v>0.32545000000000002</v>
      </c>
      <c r="E8" s="60">
        <v>0</v>
      </c>
      <c r="F8" s="60">
        <v>0</v>
      </c>
      <c r="G8" s="60">
        <v>692.49400000000003</v>
      </c>
      <c r="H8" s="60">
        <v>1201.21075</v>
      </c>
      <c r="I8" s="60">
        <v>0</v>
      </c>
      <c r="J8" s="60">
        <v>0</v>
      </c>
      <c r="K8" s="60">
        <v>942.52369999999996</v>
      </c>
      <c r="L8" s="60">
        <v>1506.2244800000001</v>
      </c>
      <c r="M8" s="60">
        <v>2.0300000000000001E-3</v>
      </c>
      <c r="N8" s="60">
        <v>8.2000000000000007E-3</v>
      </c>
      <c r="O8" s="60">
        <v>275.358</v>
      </c>
      <c r="P8" s="60">
        <v>427.35503999999997</v>
      </c>
      <c r="Q8" s="60">
        <v>0</v>
      </c>
      <c r="R8" s="60">
        <v>0</v>
      </c>
      <c r="S8" s="60">
        <v>0</v>
      </c>
      <c r="T8" s="60">
        <v>0</v>
      </c>
      <c r="U8" s="60">
        <v>12.657999999999999</v>
      </c>
      <c r="V8" s="60">
        <v>15.23517</v>
      </c>
      <c r="W8" s="61">
        <v>0.22439999999999999</v>
      </c>
      <c r="X8" s="61">
        <v>0.23499999999999999</v>
      </c>
      <c r="Y8" s="61">
        <v>35.949080000000002</v>
      </c>
      <c r="Z8" s="61">
        <v>22.612220000000001</v>
      </c>
      <c r="AA8" s="60">
        <v>0.71199999999999997</v>
      </c>
      <c r="AB8" s="60">
        <v>2.077</v>
      </c>
      <c r="AC8" s="60">
        <v>8.5286399999999993</v>
      </c>
      <c r="AD8" s="60">
        <v>22.482769999999999</v>
      </c>
      <c r="AE8" s="60">
        <v>0.23899999999999999</v>
      </c>
      <c r="AF8" s="60">
        <v>0.433</v>
      </c>
      <c r="AG8" s="60">
        <v>2.0209199999999998</v>
      </c>
      <c r="AH8" s="60">
        <v>1.6755199999999999</v>
      </c>
      <c r="AI8" s="60">
        <v>0</v>
      </c>
      <c r="AJ8" s="60">
        <v>0</v>
      </c>
      <c r="AK8" s="60">
        <v>9.1361000000000008</v>
      </c>
      <c r="AL8" s="60">
        <v>14.46</v>
      </c>
      <c r="AM8" s="60">
        <v>0</v>
      </c>
      <c r="AN8" s="60">
        <v>0</v>
      </c>
      <c r="AO8" s="60">
        <v>29.329160000000002</v>
      </c>
      <c r="AP8" s="60">
        <v>41.979770000000002</v>
      </c>
      <c r="AQ8" s="60">
        <v>0</v>
      </c>
      <c r="AR8" s="60">
        <v>0</v>
      </c>
      <c r="AS8" s="60">
        <v>9.7221399999999996</v>
      </c>
      <c r="AT8" s="60">
        <v>14.927</v>
      </c>
      <c r="AU8" s="60">
        <v>0</v>
      </c>
      <c r="AV8" s="60">
        <v>0</v>
      </c>
      <c r="AW8" s="60">
        <v>5.7344900000000001</v>
      </c>
      <c r="AX8" s="60">
        <v>7.9320000000000004</v>
      </c>
      <c r="AY8" s="60">
        <v>0</v>
      </c>
      <c r="AZ8" s="60">
        <v>0</v>
      </c>
      <c r="BA8" s="60">
        <v>26.99213</v>
      </c>
      <c r="BB8" s="60">
        <v>70.394000000000005</v>
      </c>
    </row>
    <row r="9" spans="1:54" s="50" customFormat="1" ht="25.5" x14ac:dyDescent="0.2">
      <c r="A9" s="54" t="s">
        <v>5</v>
      </c>
      <c r="B9" s="68" t="s">
        <v>273</v>
      </c>
      <c r="C9" s="60">
        <v>8.5894999999999992</v>
      </c>
      <c r="D9" s="60">
        <v>5.4016999999999999</v>
      </c>
      <c r="E9" s="60">
        <v>693.72450000000003</v>
      </c>
      <c r="F9" s="60">
        <v>987.67907000000002</v>
      </c>
      <c r="G9" s="60">
        <v>37.996000000000002</v>
      </c>
      <c r="H9" s="60">
        <v>3.89</v>
      </c>
      <c r="I9" s="60">
        <v>453.37689</v>
      </c>
      <c r="J9" s="60">
        <v>582.55767000000003</v>
      </c>
      <c r="K9" s="60">
        <v>0</v>
      </c>
      <c r="L9" s="60">
        <v>0</v>
      </c>
      <c r="M9" s="60">
        <v>920.18159000000003</v>
      </c>
      <c r="N9" s="60">
        <v>1219.95904</v>
      </c>
      <c r="O9" s="60">
        <v>0</v>
      </c>
      <c r="P9" s="60">
        <v>0</v>
      </c>
      <c r="Q9" s="60">
        <v>909.47789999999998</v>
      </c>
      <c r="R9" s="60">
        <v>1263.05114</v>
      </c>
      <c r="S9" s="60">
        <v>101.33278</v>
      </c>
      <c r="T9" s="60">
        <v>96.22739</v>
      </c>
      <c r="U9" s="60">
        <v>1243.97504</v>
      </c>
      <c r="V9" s="60">
        <v>1193.8397299999999</v>
      </c>
      <c r="W9" s="61">
        <v>9.5956600000000005</v>
      </c>
      <c r="X9" s="61">
        <v>9.5310000000000006</v>
      </c>
      <c r="Y9" s="61">
        <v>1372.1921400000001</v>
      </c>
      <c r="Z9" s="61">
        <v>1228.2186799999999</v>
      </c>
      <c r="AA9" s="60">
        <v>696.75742000000002</v>
      </c>
      <c r="AB9" s="60">
        <v>725.73977000000002</v>
      </c>
      <c r="AC9" s="60">
        <v>681.55339000000004</v>
      </c>
      <c r="AD9" s="60">
        <v>1076.1135300000001</v>
      </c>
      <c r="AE9" s="60">
        <v>680.95466999999996</v>
      </c>
      <c r="AF9" s="60">
        <v>782.87900000000002</v>
      </c>
      <c r="AG9" s="60">
        <v>535.05056999999999</v>
      </c>
      <c r="AH9" s="60">
        <v>882.63702000000001</v>
      </c>
      <c r="AI9" s="60">
        <v>1924.9481699999999</v>
      </c>
      <c r="AJ9" s="60">
        <v>2756.386</v>
      </c>
      <c r="AK9" s="60">
        <v>1211.37257</v>
      </c>
      <c r="AL9" s="60">
        <v>1803.12183</v>
      </c>
      <c r="AM9" s="60">
        <v>642</v>
      </c>
      <c r="AN9" s="60">
        <v>550.63499999999999</v>
      </c>
      <c r="AO9" s="60">
        <v>2024.0359599999999</v>
      </c>
      <c r="AP9" s="60">
        <v>3315.7817</v>
      </c>
      <c r="AQ9" s="60">
        <v>1510.586</v>
      </c>
      <c r="AR9" s="60">
        <v>2125.9308900000001</v>
      </c>
      <c r="AS9" s="60">
        <v>2180.2685900000001</v>
      </c>
      <c r="AT9" s="60">
        <v>3880.3245700000002</v>
      </c>
      <c r="AU9" s="60">
        <v>697.49318000000005</v>
      </c>
      <c r="AV9" s="60">
        <v>1119.33</v>
      </c>
      <c r="AW9" s="60">
        <v>847.68705</v>
      </c>
      <c r="AX9" s="60">
        <v>1442.45532</v>
      </c>
      <c r="AY9" s="60">
        <v>151.57769999999999</v>
      </c>
      <c r="AZ9" s="60">
        <v>269.98</v>
      </c>
      <c r="BA9" s="60">
        <v>493.97224999999997</v>
      </c>
      <c r="BB9" s="60">
        <v>814.41934000000003</v>
      </c>
    </row>
    <row r="10" spans="1:54" s="50" customFormat="1" ht="51" x14ac:dyDescent="0.2">
      <c r="A10" s="54" t="s">
        <v>7</v>
      </c>
      <c r="B10" s="68" t="s">
        <v>274</v>
      </c>
      <c r="C10" s="60">
        <v>0.83199999999999996</v>
      </c>
      <c r="D10" s="60">
        <v>0.81728999999999996</v>
      </c>
      <c r="E10" s="60">
        <v>1E-3</v>
      </c>
      <c r="F10" s="60">
        <v>5.8500000000000002E-3</v>
      </c>
      <c r="G10" s="60">
        <v>0</v>
      </c>
      <c r="H10" s="60">
        <v>0</v>
      </c>
      <c r="I10" s="60">
        <v>1.1000000000000001E-3</v>
      </c>
      <c r="J10" s="60">
        <v>5.3600000000000002E-3</v>
      </c>
      <c r="K10" s="60">
        <v>429.17250000000001</v>
      </c>
      <c r="L10" s="60">
        <v>380.90987999999999</v>
      </c>
      <c r="M10" s="60">
        <v>6.0369999999999999</v>
      </c>
      <c r="N10" s="60">
        <v>9.9571000000000005</v>
      </c>
      <c r="O10" s="60">
        <v>2.1459000000000001</v>
      </c>
      <c r="P10" s="60">
        <v>3.6581800000000002</v>
      </c>
      <c r="Q10" s="60">
        <v>0</v>
      </c>
      <c r="R10" s="60">
        <v>0</v>
      </c>
      <c r="S10" s="60">
        <v>1.1659999999999999</v>
      </c>
      <c r="T10" s="60">
        <v>1.448</v>
      </c>
      <c r="U10" s="60">
        <v>14.141</v>
      </c>
      <c r="V10" s="60">
        <v>34.724260000000001</v>
      </c>
      <c r="W10" s="61">
        <v>0.2</v>
      </c>
      <c r="X10" s="61">
        <v>0.31603999999999999</v>
      </c>
      <c r="Y10" s="61">
        <v>24.347860000000001</v>
      </c>
      <c r="Z10" s="61">
        <v>46.777540000000002</v>
      </c>
      <c r="AA10" s="60">
        <v>0</v>
      </c>
      <c r="AB10" s="60">
        <v>0</v>
      </c>
      <c r="AC10" s="60">
        <v>17.700859999999999</v>
      </c>
      <c r="AD10" s="60">
        <v>46.263730000000002</v>
      </c>
      <c r="AE10" s="60">
        <v>0</v>
      </c>
      <c r="AF10" s="60">
        <v>0</v>
      </c>
      <c r="AG10" s="60">
        <v>78.959000000000003</v>
      </c>
      <c r="AH10" s="60">
        <v>125.027</v>
      </c>
      <c r="AI10" s="60">
        <v>0</v>
      </c>
      <c r="AJ10" s="60">
        <v>0</v>
      </c>
      <c r="AK10" s="60">
        <v>107.10724999999999</v>
      </c>
      <c r="AL10" s="60">
        <v>193.67143999999999</v>
      </c>
      <c r="AM10" s="60">
        <v>0</v>
      </c>
      <c r="AN10" s="60">
        <v>0</v>
      </c>
      <c r="AO10" s="60">
        <v>88.265420000000006</v>
      </c>
      <c r="AP10" s="60">
        <v>151.04615999999999</v>
      </c>
      <c r="AQ10" s="60">
        <v>0</v>
      </c>
      <c r="AR10" s="60">
        <v>0</v>
      </c>
      <c r="AS10" s="60">
        <v>128.60077000000001</v>
      </c>
      <c r="AT10" s="60">
        <v>246.52709999999999</v>
      </c>
      <c r="AU10" s="60">
        <v>0</v>
      </c>
      <c r="AV10" s="60">
        <v>0</v>
      </c>
      <c r="AW10" s="60">
        <v>54.016750000000002</v>
      </c>
      <c r="AX10" s="60">
        <v>72.333789999999993</v>
      </c>
      <c r="AY10" s="60" t="s">
        <v>229</v>
      </c>
      <c r="AZ10" s="60" t="s">
        <v>229</v>
      </c>
      <c r="BA10" s="60" t="s">
        <v>229</v>
      </c>
      <c r="BB10" s="60" t="s">
        <v>229</v>
      </c>
    </row>
    <row r="11" spans="1:54" s="50" customFormat="1" ht="38.25" x14ac:dyDescent="0.2">
      <c r="A11" s="54" t="s">
        <v>9</v>
      </c>
      <c r="B11" s="68" t="s">
        <v>275</v>
      </c>
      <c r="C11" s="60">
        <v>0</v>
      </c>
      <c r="D11" s="60">
        <v>0</v>
      </c>
      <c r="E11" s="60">
        <v>2.2842500000000001</v>
      </c>
      <c r="F11" s="60">
        <v>17.815270000000002</v>
      </c>
      <c r="G11" s="60">
        <v>0</v>
      </c>
      <c r="H11" s="60">
        <v>0</v>
      </c>
      <c r="I11" s="60">
        <v>4.4999999999999999E-4</v>
      </c>
      <c r="J11" s="60">
        <v>5.4900000000000001E-3</v>
      </c>
      <c r="K11" s="60">
        <v>0</v>
      </c>
      <c r="L11" s="60">
        <v>0</v>
      </c>
      <c r="M11" s="60">
        <v>4.0739999999999998E-2</v>
      </c>
      <c r="N11" s="60">
        <v>0.21529999999999999</v>
      </c>
      <c r="O11" s="60">
        <v>0</v>
      </c>
      <c r="P11" s="60">
        <v>0</v>
      </c>
      <c r="Q11" s="60">
        <v>3.5089999999999999</v>
      </c>
      <c r="R11" s="60">
        <v>7.78592</v>
      </c>
      <c r="S11" s="60">
        <v>0</v>
      </c>
      <c r="T11" s="60">
        <v>0</v>
      </c>
      <c r="U11" s="60">
        <v>5.4999999999999997E-3</v>
      </c>
      <c r="V11" s="60">
        <v>5.8900000000000003E-3</v>
      </c>
      <c r="W11" s="61">
        <v>0</v>
      </c>
      <c r="X11" s="61">
        <v>0</v>
      </c>
      <c r="Y11" s="61">
        <v>6.0787000000000004</v>
      </c>
      <c r="Z11" s="61">
        <v>13.46133</v>
      </c>
      <c r="AA11" s="60">
        <v>0</v>
      </c>
      <c r="AB11" s="60">
        <v>0</v>
      </c>
      <c r="AC11" s="60">
        <v>2.16E-3</v>
      </c>
      <c r="AD11" s="60">
        <v>5.0999999999999997E-2</v>
      </c>
      <c r="AE11" s="60">
        <v>0</v>
      </c>
      <c r="AF11" s="60">
        <v>0</v>
      </c>
      <c r="AG11" s="60">
        <v>5.3999999999999999E-2</v>
      </c>
      <c r="AH11" s="60">
        <v>0.62180000000000002</v>
      </c>
      <c r="AI11" s="60">
        <v>0</v>
      </c>
      <c r="AJ11" s="60">
        <v>0</v>
      </c>
      <c r="AK11" s="60">
        <v>0.17799999999999999</v>
      </c>
      <c r="AL11" s="60">
        <v>1.65065</v>
      </c>
      <c r="AM11" s="60">
        <v>0</v>
      </c>
      <c r="AN11" s="60">
        <v>0</v>
      </c>
      <c r="AO11" s="60">
        <v>0.10179000000000001</v>
      </c>
      <c r="AP11" s="60">
        <v>0.37890000000000001</v>
      </c>
      <c r="AQ11" s="60">
        <v>0</v>
      </c>
      <c r="AR11" s="60">
        <v>0</v>
      </c>
      <c r="AS11" s="60">
        <v>0.58265</v>
      </c>
      <c r="AT11" s="60">
        <v>4.1277499999999998</v>
      </c>
      <c r="AU11" s="60">
        <v>0</v>
      </c>
      <c r="AV11" s="60">
        <v>0</v>
      </c>
      <c r="AW11" s="60">
        <v>0.24115</v>
      </c>
      <c r="AX11" s="60">
        <v>1.00241</v>
      </c>
      <c r="AY11" s="60">
        <v>0</v>
      </c>
      <c r="AZ11" s="60">
        <v>0</v>
      </c>
      <c r="BA11" s="60">
        <v>5.7509999999999999E-2</v>
      </c>
      <c r="BB11" s="60">
        <v>0.81557000000000002</v>
      </c>
    </row>
    <row r="12" spans="1:54" s="50" customFormat="1" ht="25.5" x14ac:dyDescent="0.2">
      <c r="A12" s="54" t="s">
        <v>11</v>
      </c>
      <c r="B12" s="68" t="s">
        <v>276</v>
      </c>
      <c r="C12" s="60">
        <v>0</v>
      </c>
      <c r="D12" s="60">
        <v>0</v>
      </c>
      <c r="E12" s="60">
        <v>9.0707799999999992</v>
      </c>
      <c r="F12" s="60">
        <v>43.328609999999998</v>
      </c>
      <c r="G12" s="60">
        <v>0</v>
      </c>
      <c r="H12" s="60">
        <v>0</v>
      </c>
      <c r="I12" s="60">
        <v>11.5525</v>
      </c>
      <c r="J12" s="60">
        <v>53.015630000000002</v>
      </c>
      <c r="K12" s="60">
        <v>0</v>
      </c>
      <c r="L12" s="60">
        <v>0</v>
      </c>
      <c r="M12" s="60">
        <v>76.962789999999998</v>
      </c>
      <c r="N12" s="60">
        <v>209.30432999999999</v>
      </c>
      <c r="O12" s="60">
        <v>0</v>
      </c>
      <c r="P12" s="60">
        <v>0</v>
      </c>
      <c r="Q12" s="60">
        <v>134.14162999999999</v>
      </c>
      <c r="R12" s="60">
        <v>462.23271</v>
      </c>
      <c r="S12" s="60">
        <v>0</v>
      </c>
      <c r="T12" s="60">
        <v>0</v>
      </c>
      <c r="U12" s="60">
        <v>129.04363000000001</v>
      </c>
      <c r="V12" s="60">
        <v>477.64114999999998</v>
      </c>
      <c r="W12" s="61">
        <v>0</v>
      </c>
      <c r="X12" s="61">
        <v>0</v>
      </c>
      <c r="Y12" s="61">
        <v>82.10915</v>
      </c>
      <c r="Z12" s="61">
        <v>280.86419000000001</v>
      </c>
      <c r="AA12" s="60">
        <v>0</v>
      </c>
      <c r="AB12" s="60">
        <v>0</v>
      </c>
      <c r="AC12" s="60">
        <v>146.9785</v>
      </c>
      <c r="AD12" s="60">
        <v>488.75792999999999</v>
      </c>
      <c r="AE12" s="60">
        <v>0</v>
      </c>
      <c r="AF12" s="60">
        <v>0</v>
      </c>
      <c r="AG12" s="60">
        <v>155.32297</v>
      </c>
      <c r="AH12" s="60">
        <v>534.24500999999998</v>
      </c>
      <c r="AI12" s="60">
        <v>0</v>
      </c>
      <c r="AJ12" s="60">
        <v>0</v>
      </c>
      <c r="AK12" s="60">
        <v>250.63516000000001</v>
      </c>
      <c r="AL12" s="60">
        <v>620.88115000000005</v>
      </c>
      <c r="AM12" s="60">
        <v>0</v>
      </c>
      <c r="AN12" s="60">
        <v>0</v>
      </c>
      <c r="AO12" s="60">
        <v>292.65163000000001</v>
      </c>
      <c r="AP12" s="60">
        <v>859.72028999999998</v>
      </c>
      <c r="AQ12" s="60">
        <v>0</v>
      </c>
      <c r="AR12" s="60">
        <v>0</v>
      </c>
      <c r="AS12" s="60">
        <v>274.06821000000002</v>
      </c>
      <c r="AT12" s="60">
        <v>860.62284</v>
      </c>
      <c r="AU12" s="60">
        <v>0</v>
      </c>
      <c r="AV12" s="60">
        <v>0</v>
      </c>
      <c r="AW12" s="60">
        <v>101.59992</v>
      </c>
      <c r="AX12" s="60">
        <v>318.21940000000001</v>
      </c>
      <c r="AY12" s="60">
        <v>0</v>
      </c>
      <c r="AZ12" s="60">
        <v>0</v>
      </c>
      <c r="BA12" s="60">
        <v>100.80869</v>
      </c>
      <c r="BB12" s="60">
        <v>350.30203</v>
      </c>
    </row>
    <row r="13" spans="1:54" s="50" customFormat="1" ht="38.25" x14ac:dyDescent="0.2">
      <c r="A13" s="54" t="s">
        <v>13</v>
      </c>
      <c r="B13" s="68" t="s">
        <v>277</v>
      </c>
      <c r="C13" s="60">
        <v>0</v>
      </c>
      <c r="D13" s="60">
        <v>0</v>
      </c>
      <c r="E13" s="60">
        <v>12.36468</v>
      </c>
      <c r="F13" s="60">
        <v>119.05887</v>
      </c>
      <c r="G13" s="60">
        <v>0</v>
      </c>
      <c r="H13" s="60">
        <v>0</v>
      </c>
      <c r="I13" s="60">
        <v>13.98662</v>
      </c>
      <c r="J13" s="60">
        <v>82.581429999999997</v>
      </c>
      <c r="K13" s="60">
        <v>0</v>
      </c>
      <c r="L13" s="60">
        <v>0</v>
      </c>
      <c r="M13" s="60">
        <v>8.0890400000000007</v>
      </c>
      <c r="N13" s="60">
        <v>73.193889999999996</v>
      </c>
      <c r="O13" s="60">
        <v>0</v>
      </c>
      <c r="P13" s="60">
        <v>0</v>
      </c>
      <c r="Q13" s="60">
        <v>6.8728100000000003</v>
      </c>
      <c r="R13" s="60">
        <v>74.012180000000001</v>
      </c>
      <c r="S13" s="60">
        <v>0</v>
      </c>
      <c r="T13" s="60">
        <v>0</v>
      </c>
      <c r="U13" s="60">
        <v>14.50292</v>
      </c>
      <c r="V13" s="60">
        <v>119.48096</v>
      </c>
      <c r="W13" s="61">
        <v>0</v>
      </c>
      <c r="X13" s="61">
        <v>0</v>
      </c>
      <c r="Y13" s="61">
        <v>28.929960000000001</v>
      </c>
      <c r="Z13" s="61">
        <v>164.93547000000001</v>
      </c>
      <c r="AA13" s="60">
        <v>0</v>
      </c>
      <c r="AB13" s="60">
        <v>0</v>
      </c>
      <c r="AC13" s="60">
        <v>17.262170000000001</v>
      </c>
      <c r="AD13" s="60">
        <v>199.06627</v>
      </c>
      <c r="AE13" s="60">
        <v>0</v>
      </c>
      <c r="AF13" s="60">
        <v>0</v>
      </c>
      <c r="AG13" s="60">
        <v>17.81833</v>
      </c>
      <c r="AH13" s="60">
        <v>236.43532999999999</v>
      </c>
      <c r="AI13" s="60">
        <v>0</v>
      </c>
      <c r="AJ13" s="60">
        <v>0</v>
      </c>
      <c r="AK13" s="60">
        <v>19.742260000000002</v>
      </c>
      <c r="AL13" s="60">
        <v>270.55932000000001</v>
      </c>
      <c r="AM13" s="60">
        <v>0</v>
      </c>
      <c r="AN13" s="60">
        <v>0</v>
      </c>
      <c r="AO13" s="60">
        <v>27.108709999999999</v>
      </c>
      <c r="AP13" s="60">
        <v>343.83134000000001</v>
      </c>
      <c r="AQ13" s="60">
        <v>0</v>
      </c>
      <c r="AR13" s="60">
        <v>0</v>
      </c>
      <c r="AS13" s="60">
        <v>40.742600000000003</v>
      </c>
      <c r="AT13" s="60">
        <v>475.26508000000001</v>
      </c>
      <c r="AU13" s="60">
        <v>0</v>
      </c>
      <c r="AV13" s="60">
        <v>0</v>
      </c>
      <c r="AW13" s="60">
        <v>14.5844</v>
      </c>
      <c r="AX13" s="60">
        <v>154.70744999999999</v>
      </c>
      <c r="AY13" s="60">
        <v>0</v>
      </c>
      <c r="AZ13" s="60">
        <v>0</v>
      </c>
      <c r="BA13" s="60">
        <v>9.0901999999999994</v>
      </c>
      <c r="BB13" s="60">
        <v>93.04889</v>
      </c>
    </row>
    <row r="14" spans="1:54" s="50" customFormat="1" ht="38.25" x14ac:dyDescent="0.2">
      <c r="A14" s="54" t="s">
        <v>15</v>
      </c>
      <c r="B14" s="68" t="s">
        <v>278</v>
      </c>
      <c r="C14" s="60">
        <v>2330.8631300000002</v>
      </c>
      <c r="D14" s="60">
        <v>1208.6445699999999</v>
      </c>
      <c r="E14" s="60">
        <v>18.693049999999999</v>
      </c>
      <c r="F14" s="60">
        <v>26.806249999999999</v>
      </c>
      <c r="G14" s="60">
        <v>3859.22082</v>
      </c>
      <c r="H14" s="60">
        <v>1619.6370899999999</v>
      </c>
      <c r="I14" s="60">
        <v>36.726999999999997</v>
      </c>
      <c r="J14" s="60">
        <v>38.4621</v>
      </c>
      <c r="K14" s="60">
        <v>3228.4667399999998</v>
      </c>
      <c r="L14" s="60">
        <v>1576.37662</v>
      </c>
      <c r="M14" s="60">
        <v>33.521799999999999</v>
      </c>
      <c r="N14" s="60">
        <v>29.29693</v>
      </c>
      <c r="O14" s="60">
        <v>3356.9198700000002</v>
      </c>
      <c r="P14" s="60">
        <v>1543.2504300000001</v>
      </c>
      <c r="Q14" s="60">
        <v>53.246000000000002</v>
      </c>
      <c r="R14" s="60">
        <v>50.464010000000002</v>
      </c>
      <c r="S14" s="60">
        <v>3835.0214999999998</v>
      </c>
      <c r="T14" s="60">
        <v>1838.7933499999999</v>
      </c>
      <c r="U14" s="60">
        <v>63.919899999999998</v>
      </c>
      <c r="V14" s="60">
        <v>37.51634</v>
      </c>
      <c r="W14" s="61">
        <v>2351.2472699999998</v>
      </c>
      <c r="X14" s="61">
        <v>1121.39816</v>
      </c>
      <c r="Y14" s="61">
        <v>8.9730000000000008</v>
      </c>
      <c r="Z14" s="61">
        <v>24.104430000000001</v>
      </c>
      <c r="AA14" s="60">
        <v>2583.1362800000002</v>
      </c>
      <c r="AB14" s="60">
        <v>1351.26954</v>
      </c>
      <c r="AC14" s="60">
        <v>29.077960000000001</v>
      </c>
      <c r="AD14" s="60">
        <v>56.686</v>
      </c>
      <c r="AE14" s="60">
        <v>2069.9242300000001</v>
      </c>
      <c r="AF14" s="60">
        <v>1656.6736900000001</v>
      </c>
      <c r="AG14" s="60">
        <v>85.904700000000005</v>
      </c>
      <c r="AH14" s="60">
        <v>196.44624999999999</v>
      </c>
      <c r="AI14" s="60">
        <v>2445.5837999999999</v>
      </c>
      <c r="AJ14" s="60">
        <v>1852.6152500000001</v>
      </c>
      <c r="AK14" s="60">
        <v>297.53910000000002</v>
      </c>
      <c r="AL14" s="60">
        <v>338.70420000000001</v>
      </c>
      <c r="AM14" s="60">
        <v>1150.59494</v>
      </c>
      <c r="AN14" s="60">
        <v>791.54961000000003</v>
      </c>
      <c r="AO14" s="60">
        <v>188.31945999999999</v>
      </c>
      <c r="AP14" s="60">
        <v>319.02778000000001</v>
      </c>
      <c r="AQ14" s="60">
        <v>1096.8386</v>
      </c>
      <c r="AR14" s="60">
        <v>829.51835000000005</v>
      </c>
      <c r="AS14" s="60">
        <v>519.01280999999994</v>
      </c>
      <c r="AT14" s="60">
        <v>613.96992999999998</v>
      </c>
      <c r="AU14" s="60">
        <v>418.339</v>
      </c>
      <c r="AV14" s="60">
        <v>326.42250000000001</v>
      </c>
      <c r="AW14" s="60">
        <v>142.19862000000001</v>
      </c>
      <c r="AX14" s="60">
        <v>193.83188000000001</v>
      </c>
      <c r="AY14" s="60">
        <v>309.08850000000001</v>
      </c>
      <c r="AZ14" s="60">
        <v>189.37957</v>
      </c>
      <c r="BA14" s="60">
        <v>42.344729999999998</v>
      </c>
      <c r="BB14" s="60">
        <v>136.18322000000001</v>
      </c>
    </row>
    <row r="15" spans="1:54" s="50" customFormat="1" ht="25.5" x14ac:dyDescent="0.2">
      <c r="A15" s="54" t="s">
        <v>17</v>
      </c>
      <c r="B15" s="68" t="s">
        <v>279</v>
      </c>
      <c r="C15" s="60">
        <v>135.2842</v>
      </c>
      <c r="D15" s="60">
        <v>301.55927000000003</v>
      </c>
      <c r="E15" s="60">
        <v>1059.0242599999999</v>
      </c>
      <c r="F15" s="60">
        <v>1300.24261</v>
      </c>
      <c r="G15" s="60">
        <v>211.12280000000001</v>
      </c>
      <c r="H15" s="60">
        <v>386.73806000000002</v>
      </c>
      <c r="I15" s="60">
        <v>1619.4881600000001</v>
      </c>
      <c r="J15" s="60">
        <v>1982.2561599999999</v>
      </c>
      <c r="K15" s="60">
        <v>146.18201999999999</v>
      </c>
      <c r="L15" s="60">
        <v>361.43097999999998</v>
      </c>
      <c r="M15" s="60">
        <v>1869.6778099999999</v>
      </c>
      <c r="N15" s="60">
        <v>2550.21146</v>
      </c>
      <c r="O15" s="60">
        <v>304.33800000000002</v>
      </c>
      <c r="P15" s="60">
        <v>695.83151999999995</v>
      </c>
      <c r="Q15" s="60">
        <v>1633.4948899999999</v>
      </c>
      <c r="R15" s="60">
        <v>2047.20903</v>
      </c>
      <c r="S15" s="60">
        <v>589.15139999999997</v>
      </c>
      <c r="T15" s="60">
        <v>1404.35905</v>
      </c>
      <c r="U15" s="60">
        <v>1602.74092</v>
      </c>
      <c r="V15" s="60">
        <v>2507.8626100000001</v>
      </c>
      <c r="W15" s="61">
        <v>784.95320000000004</v>
      </c>
      <c r="X15" s="61">
        <v>1755.68255</v>
      </c>
      <c r="Y15" s="61">
        <v>1710.7208499999999</v>
      </c>
      <c r="Z15" s="61">
        <v>3735.9183200000002</v>
      </c>
      <c r="AA15" s="60">
        <v>950.4402</v>
      </c>
      <c r="AB15" s="60">
        <v>2199.9026899999999</v>
      </c>
      <c r="AC15" s="60">
        <v>1278.33925</v>
      </c>
      <c r="AD15" s="60">
        <v>3217.8070699999998</v>
      </c>
      <c r="AE15" s="60">
        <v>842.19651999999996</v>
      </c>
      <c r="AF15" s="60">
        <v>2699.4032999999999</v>
      </c>
      <c r="AG15" s="60">
        <v>1546.7181700000001</v>
      </c>
      <c r="AH15" s="60">
        <v>4900.2501599999996</v>
      </c>
      <c r="AI15" s="60">
        <v>790.06102999999996</v>
      </c>
      <c r="AJ15" s="60">
        <v>2109.0253600000001</v>
      </c>
      <c r="AK15" s="60">
        <v>2896.1746800000001</v>
      </c>
      <c r="AL15" s="60">
        <v>5243.1895100000002</v>
      </c>
      <c r="AM15" s="60">
        <v>936.03282000000002</v>
      </c>
      <c r="AN15" s="60">
        <v>2679.2303299999999</v>
      </c>
      <c r="AO15" s="60">
        <v>2015.56547</v>
      </c>
      <c r="AP15" s="60">
        <v>3677.4818500000001</v>
      </c>
      <c r="AQ15" s="60">
        <v>582.61500000000001</v>
      </c>
      <c r="AR15" s="60">
        <v>2139.0596700000001</v>
      </c>
      <c r="AS15" s="60">
        <v>672.45036000000005</v>
      </c>
      <c r="AT15" s="60">
        <v>1638.14482</v>
      </c>
      <c r="AU15" s="60">
        <v>242.55359999999999</v>
      </c>
      <c r="AV15" s="60">
        <v>910.29273999999998</v>
      </c>
      <c r="AW15" s="60">
        <v>115.23868</v>
      </c>
      <c r="AX15" s="60">
        <v>278.50673</v>
      </c>
      <c r="AY15" s="60">
        <v>228.91800000000001</v>
      </c>
      <c r="AZ15" s="60">
        <v>863.62705000000005</v>
      </c>
      <c r="BA15" s="60">
        <v>466.48038000000003</v>
      </c>
      <c r="BB15" s="60">
        <v>1127.19316</v>
      </c>
    </row>
    <row r="16" spans="1:54" s="50" customFormat="1" ht="76.5" x14ac:dyDescent="0.2">
      <c r="A16" s="54" t="s">
        <v>19</v>
      </c>
      <c r="B16" s="68" t="s">
        <v>280</v>
      </c>
      <c r="C16" s="60">
        <v>2003.4715000000001</v>
      </c>
      <c r="D16" s="60">
        <v>1243.46108</v>
      </c>
      <c r="E16" s="60">
        <v>11.787000000000001</v>
      </c>
      <c r="F16" s="60">
        <v>20.188179999999999</v>
      </c>
      <c r="G16" s="60">
        <v>1263.3148900000001</v>
      </c>
      <c r="H16" s="60">
        <v>630.29636000000005</v>
      </c>
      <c r="I16" s="60">
        <v>1.0723199999999999</v>
      </c>
      <c r="J16" s="60">
        <v>3.31528</v>
      </c>
      <c r="K16" s="60">
        <v>2512.6934200000001</v>
      </c>
      <c r="L16" s="60">
        <v>1529.04766</v>
      </c>
      <c r="M16" s="60">
        <v>2.0761500000000002</v>
      </c>
      <c r="N16" s="60">
        <v>4.6687900000000004</v>
      </c>
      <c r="O16" s="60">
        <v>3027.7322300000001</v>
      </c>
      <c r="P16" s="60">
        <v>1828.5205699999999</v>
      </c>
      <c r="Q16" s="60">
        <v>14.418279999999999</v>
      </c>
      <c r="R16" s="60">
        <v>19.722000000000001</v>
      </c>
      <c r="S16" s="60">
        <v>3464.7587100000001</v>
      </c>
      <c r="T16" s="60">
        <v>2018.6436799999999</v>
      </c>
      <c r="U16" s="60">
        <v>24.929099999999998</v>
      </c>
      <c r="V16" s="60">
        <v>29.160620000000002</v>
      </c>
      <c r="W16" s="61">
        <v>3601.3994200000002</v>
      </c>
      <c r="X16" s="61">
        <v>1904.18553</v>
      </c>
      <c r="Y16" s="61">
        <v>20.510200000000001</v>
      </c>
      <c r="Z16" s="61">
        <v>33.128079999999997</v>
      </c>
      <c r="AA16" s="60">
        <v>4347.5984399999998</v>
      </c>
      <c r="AB16" s="60">
        <v>2261.9447599999999</v>
      </c>
      <c r="AC16" s="60">
        <v>42.8626</v>
      </c>
      <c r="AD16" s="60">
        <v>74.619789999999995</v>
      </c>
      <c r="AE16" s="60">
        <v>4232.4105600000003</v>
      </c>
      <c r="AF16" s="60">
        <v>2857.21666</v>
      </c>
      <c r="AG16" s="60">
        <v>69.605999999999995</v>
      </c>
      <c r="AH16" s="60">
        <v>113.21896</v>
      </c>
      <c r="AI16" s="60">
        <v>5334.5463200000004</v>
      </c>
      <c r="AJ16" s="60">
        <v>3205.3117499999998</v>
      </c>
      <c r="AK16" s="60">
        <v>64.379040000000003</v>
      </c>
      <c r="AL16" s="60">
        <v>125.86408</v>
      </c>
      <c r="AM16" s="60">
        <v>6350.7838199999997</v>
      </c>
      <c r="AN16" s="60">
        <v>3473.1626000000001</v>
      </c>
      <c r="AO16" s="60">
        <v>82.107169999999996</v>
      </c>
      <c r="AP16" s="60">
        <v>162.15441000000001</v>
      </c>
      <c r="AQ16" s="60">
        <v>8180.0340800000004</v>
      </c>
      <c r="AR16" s="60">
        <v>4961.0306799999998</v>
      </c>
      <c r="AS16" s="60">
        <v>115.61244000000001</v>
      </c>
      <c r="AT16" s="60">
        <v>234.71069</v>
      </c>
      <c r="AU16" s="60">
        <v>3972.1055200000001</v>
      </c>
      <c r="AV16" s="60">
        <v>2207.7920600000002</v>
      </c>
      <c r="AW16" s="60">
        <v>45.475569999999998</v>
      </c>
      <c r="AX16" s="60">
        <v>94.328819999999993</v>
      </c>
      <c r="AY16" s="60">
        <v>3629.4107600000002</v>
      </c>
      <c r="AZ16" s="60">
        <v>2343.1246099999998</v>
      </c>
      <c r="BA16" s="60">
        <v>52.167529999999999</v>
      </c>
      <c r="BB16" s="60">
        <v>116.11445000000001</v>
      </c>
    </row>
    <row r="17" spans="1:54" s="50" customFormat="1" ht="76.5" x14ac:dyDescent="0.2">
      <c r="A17" s="54" t="s">
        <v>21</v>
      </c>
      <c r="B17" s="68" t="s">
        <v>281</v>
      </c>
      <c r="C17" s="60">
        <v>0</v>
      </c>
      <c r="D17" s="60">
        <v>0</v>
      </c>
      <c r="E17" s="60">
        <v>0.60528000000000004</v>
      </c>
      <c r="F17" s="60">
        <v>0.76541000000000003</v>
      </c>
      <c r="G17" s="60">
        <v>1148.1441</v>
      </c>
      <c r="H17" s="60">
        <v>599.29345000000001</v>
      </c>
      <c r="I17" s="60">
        <v>20.509</v>
      </c>
      <c r="J17" s="60">
        <v>18.163070000000001</v>
      </c>
      <c r="K17" s="60">
        <v>0</v>
      </c>
      <c r="L17" s="60">
        <v>0</v>
      </c>
      <c r="M17" s="60">
        <v>25.13054</v>
      </c>
      <c r="N17" s="60">
        <v>44.457299999999996</v>
      </c>
      <c r="O17" s="60">
        <v>0</v>
      </c>
      <c r="P17" s="60">
        <v>0</v>
      </c>
      <c r="Q17" s="60">
        <v>2.1198800000000002</v>
      </c>
      <c r="R17" s="60">
        <v>7.0987499999999999</v>
      </c>
      <c r="S17" s="60">
        <v>0</v>
      </c>
      <c r="T17" s="60">
        <v>0</v>
      </c>
      <c r="U17" s="60">
        <v>121.61582</v>
      </c>
      <c r="V17" s="60">
        <v>110.31934</v>
      </c>
      <c r="W17" s="61">
        <v>0</v>
      </c>
      <c r="X17" s="61">
        <v>0</v>
      </c>
      <c r="Y17" s="61">
        <v>273.22593000000001</v>
      </c>
      <c r="Z17" s="61">
        <v>236.88611</v>
      </c>
      <c r="AA17" s="60">
        <v>0</v>
      </c>
      <c r="AB17" s="60">
        <v>0</v>
      </c>
      <c r="AC17" s="60">
        <v>281.76245999999998</v>
      </c>
      <c r="AD17" s="60">
        <v>285.24718000000001</v>
      </c>
      <c r="AE17" s="60">
        <v>0</v>
      </c>
      <c r="AF17" s="60">
        <v>0</v>
      </c>
      <c r="AG17" s="60">
        <v>101.5146</v>
      </c>
      <c r="AH17" s="60">
        <v>177.53361000000001</v>
      </c>
      <c r="AI17" s="60">
        <v>0</v>
      </c>
      <c r="AJ17" s="60">
        <v>0</v>
      </c>
      <c r="AK17" s="60">
        <v>664.44628</v>
      </c>
      <c r="AL17" s="60">
        <v>543.77255000000002</v>
      </c>
      <c r="AM17" s="60">
        <v>0</v>
      </c>
      <c r="AN17" s="60">
        <v>0</v>
      </c>
      <c r="AO17" s="60">
        <v>85.845879999999994</v>
      </c>
      <c r="AP17" s="60">
        <v>256.13110999999998</v>
      </c>
      <c r="AQ17" s="60">
        <v>43.271999999999998</v>
      </c>
      <c r="AR17" s="60">
        <v>62.491759999999999</v>
      </c>
      <c r="AS17" s="60">
        <v>42.129339999999999</v>
      </c>
      <c r="AT17" s="60">
        <v>149.29454000000001</v>
      </c>
      <c r="AU17" s="60">
        <v>0</v>
      </c>
      <c r="AV17" s="60">
        <v>0</v>
      </c>
      <c r="AW17" s="60">
        <v>16.077999999999999</v>
      </c>
      <c r="AX17" s="60">
        <v>53.676049999999996</v>
      </c>
      <c r="AY17" s="60">
        <v>24.6</v>
      </c>
      <c r="AZ17" s="60">
        <v>36.453989999999997</v>
      </c>
      <c r="BA17" s="60">
        <v>97.579740000000001</v>
      </c>
      <c r="BB17" s="60">
        <v>130.95097000000001</v>
      </c>
    </row>
    <row r="18" spans="1:54" s="50" customFormat="1" ht="25.5" x14ac:dyDescent="0.2">
      <c r="A18" s="54" t="s">
        <v>23</v>
      </c>
      <c r="B18" s="68" t="s">
        <v>282</v>
      </c>
      <c r="C18" s="60">
        <v>9.1931999999999992</v>
      </c>
      <c r="D18" s="60">
        <v>42.656460000000003</v>
      </c>
      <c r="E18" s="60">
        <v>81.787440000000004</v>
      </c>
      <c r="F18" s="60">
        <v>134.17559</v>
      </c>
      <c r="G18" s="60">
        <v>9.7139000000000006</v>
      </c>
      <c r="H18" s="60">
        <v>43.716410000000003</v>
      </c>
      <c r="I18" s="60">
        <v>142.708</v>
      </c>
      <c r="J18" s="60">
        <v>382.19686999999999</v>
      </c>
      <c r="K18" s="60">
        <v>62.739400000000003</v>
      </c>
      <c r="L18" s="60">
        <v>243.77354</v>
      </c>
      <c r="M18" s="60">
        <v>98.930949999999996</v>
      </c>
      <c r="N18" s="60">
        <v>423.71541000000002</v>
      </c>
      <c r="O18" s="60">
        <v>499.3014</v>
      </c>
      <c r="P18" s="60">
        <v>2003.3297</v>
      </c>
      <c r="Q18" s="60">
        <v>59.029350000000001</v>
      </c>
      <c r="R18" s="60">
        <v>229.40214</v>
      </c>
      <c r="S18" s="60">
        <v>608.28354000000002</v>
      </c>
      <c r="T18" s="60">
        <v>2924.8838500000002</v>
      </c>
      <c r="U18" s="60">
        <v>258.01150999999999</v>
      </c>
      <c r="V18" s="60">
        <v>1503.17401</v>
      </c>
      <c r="W18" s="61">
        <v>62.631860000000003</v>
      </c>
      <c r="X18" s="61">
        <v>294.36925000000002</v>
      </c>
      <c r="Y18" s="61">
        <v>473.62799999999999</v>
      </c>
      <c r="Z18" s="61">
        <v>2147.1416100000001</v>
      </c>
      <c r="AA18" s="60">
        <v>630.45710999999994</v>
      </c>
      <c r="AB18" s="60">
        <v>2792.8062</v>
      </c>
      <c r="AC18" s="60">
        <v>236.25352000000001</v>
      </c>
      <c r="AD18" s="60">
        <v>1229.5313599999999</v>
      </c>
      <c r="AE18" s="60">
        <v>114.47880000000001</v>
      </c>
      <c r="AF18" s="60">
        <v>814.36544000000004</v>
      </c>
      <c r="AG18" s="60">
        <v>212.37100000000001</v>
      </c>
      <c r="AH18" s="60">
        <v>1194.44219</v>
      </c>
      <c r="AI18" s="60">
        <v>182.98060000000001</v>
      </c>
      <c r="AJ18" s="60">
        <v>994.80929000000003</v>
      </c>
      <c r="AK18" s="60">
        <v>69.284000000000006</v>
      </c>
      <c r="AL18" s="60">
        <v>419.33210000000003</v>
      </c>
      <c r="AM18" s="60">
        <v>1063.7156</v>
      </c>
      <c r="AN18" s="60">
        <v>7375.3339999999998</v>
      </c>
      <c r="AO18" s="60">
        <v>72.811049999999994</v>
      </c>
      <c r="AP18" s="60">
        <v>494.65705000000003</v>
      </c>
      <c r="AQ18" s="60">
        <v>2.6345000000000001</v>
      </c>
      <c r="AR18" s="60">
        <v>25.977080000000001</v>
      </c>
      <c r="AS18" s="60">
        <v>27.991199999999999</v>
      </c>
      <c r="AT18" s="60">
        <v>241.13131000000001</v>
      </c>
      <c r="AU18" s="60">
        <v>1.1756</v>
      </c>
      <c r="AV18" s="60">
        <v>6.0429199999999996</v>
      </c>
      <c r="AW18" s="60">
        <v>7.6856</v>
      </c>
      <c r="AX18" s="60">
        <v>64.406599999999997</v>
      </c>
      <c r="AY18" s="60">
        <v>0</v>
      </c>
      <c r="AZ18" s="60">
        <v>0</v>
      </c>
      <c r="BA18" s="60">
        <v>16.3368</v>
      </c>
      <c r="BB18" s="60">
        <v>168.03299000000001</v>
      </c>
    </row>
    <row r="19" spans="1:54" s="50" customFormat="1" x14ac:dyDescent="0.2">
      <c r="A19" s="54" t="s">
        <v>25</v>
      </c>
      <c r="B19" s="68" t="s">
        <v>283</v>
      </c>
      <c r="C19" s="60">
        <v>135.58510000000001</v>
      </c>
      <c r="D19" s="60">
        <v>386.16768000000002</v>
      </c>
      <c r="E19" s="60">
        <v>34.384860000000003</v>
      </c>
      <c r="F19" s="60">
        <v>108.04568</v>
      </c>
      <c r="G19" s="60">
        <v>44.518410000000003</v>
      </c>
      <c r="H19" s="60">
        <v>162.45164</v>
      </c>
      <c r="I19" s="60">
        <v>39.44408</v>
      </c>
      <c r="J19" s="60">
        <v>93.869290000000007</v>
      </c>
      <c r="K19" s="60">
        <v>34.685670000000002</v>
      </c>
      <c r="L19" s="60">
        <v>68.223950000000002</v>
      </c>
      <c r="M19" s="60">
        <v>345.94934000000001</v>
      </c>
      <c r="N19" s="60">
        <v>568.18776000000003</v>
      </c>
      <c r="O19" s="60">
        <v>43.676430000000003</v>
      </c>
      <c r="P19" s="60">
        <v>109.21257</v>
      </c>
      <c r="Q19" s="60">
        <v>68.825329999999994</v>
      </c>
      <c r="R19" s="60">
        <v>261.09478000000001</v>
      </c>
      <c r="S19" s="60">
        <v>57.002890000000001</v>
      </c>
      <c r="T19" s="60">
        <v>156.34842</v>
      </c>
      <c r="U19" s="60">
        <v>162.89439999999999</v>
      </c>
      <c r="V19" s="60">
        <v>671.37023999999997</v>
      </c>
      <c r="W19" s="61">
        <v>8.3395100000000006</v>
      </c>
      <c r="X19" s="61">
        <v>23.75347</v>
      </c>
      <c r="Y19" s="61">
        <v>218.03851</v>
      </c>
      <c r="Z19" s="61">
        <v>870.41790000000003</v>
      </c>
      <c r="AA19" s="60">
        <v>14.70289</v>
      </c>
      <c r="AB19" s="60">
        <v>53.160490000000003</v>
      </c>
      <c r="AC19" s="60">
        <v>418.96445999999997</v>
      </c>
      <c r="AD19" s="60">
        <v>1716.0460599999999</v>
      </c>
      <c r="AE19" s="60">
        <v>60.607520000000001</v>
      </c>
      <c r="AF19" s="60">
        <v>257.67702000000003</v>
      </c>
      <c r="AG19" s="60">
        <v>680.47946999999999</v>
      </c>
      <c r="AH19" s="60">
        <v>3529.0396700000001</v>
      </c>
      <c r="AI19" s="60">
        <v>29.655740000000002</v>
      </c>
      <c r="AJ19" s="60">
        <v>134.62291999999999</v>
      </c>
      <c r="AK19" s="60">
        <v>1063.0344</v>
      </c>
      <c r="AL19" s="60">
        <v>4609.01001</v>
      </c>
      <c r="AM19" s="60">
        <v>12.316660000000001</v>
      </c>
      <c r="AN19" s="60">
        <v>37.87218</v>
      </c>
      <c r="AO19" s="60">
        <v>980.66259000000002</v>
      </c>
      <c r="AP19" s="60">
        <v>4630.0009399999999</v>
      </c>
      <c r="AQ19" s="60">
        <v>1.57087</v>
      </c>
      <c r="AR19" s="60">
        <v>7.0420100000000003</v>
      </c>
      <c r="AS19" s="60">
        <v>704.26999000000001</v>
      </c>
      <c r="AT19" s="60">
        <v>3887.3298199999999</v>
      </c>
      <c r="AU19" s="60">
        <v>0.66027999999999998</v>
      </c>
      <c r="AV19" s="60">
        <v>2.8834599999999999</v>
      </c>
      <c r="AW19" s="60">
        <v>266.03429</v>
      </c>
      <c r="AX19" s="60">
        <v>1475.8205399999999</v>
      </c>
      <c r="AY19" s="60">
        <v>3.5749999999999997E-2</v>
      </c>
      <c r="AZ19" s="60">
        <v>0.18210000000000001</v>
      </c>
      <c r="BA19" s="60">
        <v>237.75957</v>
      </c>
      <c r="BB19" s="60">
        <v>1354.7047299999999</v>
      </c>
    </row>
    <row r="20" spans="1:54" s="50" customFormat="1" ht="51" x14ac:dyDescent="0.2">
      <c r="A20" s="54" t="s">
        <v>27</v>
      </c>
      <c r="B20" s="68" t="s">
        <v>284</v>
      </c>
      <c r="C20" s="60">
        <v>0.60329999999999995</v>
      </c>
      <c r="D20" s="60">
        <v>1.1616599999999999</v>
      </c>
      <c r="E20" s="60">
        <v>1.2999999999999999E-2</v>
      </c>
      <c r="F20" s="60">
        <v>3.526E-2</v>
      </c>
      <c r="G20" s="60" t="s">
        <v>229</v>
      </c>
      <c r="H20" s="60" t="s">
        <v>229</v>
      </c>
      <c r="I20" s="60" t="s">
        <v>229</v>
      </c>
      <c r="J20" s="60" t="s">
        <v>229</v>
      </c>
      <c r="K20" s="60">
        <v>0</v>
      </c>
      <c r="L20" s="60">
        <v>0</v>
      </c>
      <c r="M20" s="60">
        <v>2.1899999999999999E-2</v>
      </c>
      <c r="N20" s="60">
        <v>7.7920000000000003E-2</v>
      </c>
      <c r="O20" s="60">
        <v>0</v>
      </c>
      <c r="P20" s="60">
        <v>0</v>
      </c>
      <c r="Q20" s="60">
        <v>1.7999999999999999E-2</v>
      </c>
      <c r="R20" s="60">
        <v>0.12</v>
      </c>
      <c r="S20" s="60">
        <v>0</v>
      </c>
      <c r="T20" s="60">
        <v>0</v>
      </c>
      <c r="U20" s="60">
        <v>3.3999999999999998E-3</v>
      </c>
      <c r="V20" s="60">
        <v>3.1739999999999997E-2</v>
      </c>
      <c r="W20" s="61">
        <v>0</v>
      </c>
      <c r="X20" s="61">
        <v>0</v>
      </c>
      <c r="Y20" s="61">
        <v>1.89E-2</v>
      </c>
      <c r="Z20" s="61">
        <v>0.11199000000000001</v>
      </c>
      <c r="AA20" s="60">
        <v>0</v>
      </c>
      <c r="AB20" s="60">
        <v>0</v>
      </c>
      <c r="AC20" s="60">
        <v>3.8235800000000002</v>
      </c>
      <c r="AD20" s="60">
        <v>2.9517099999999998</v>
      </c>
      <c r="AE20" s="60">
        <v>0</v>
      </c>
      <c r="AF20" s="60">
        <v>0</v>
      </c>
      <c r="AG20" s="60">
        <v>0.25012000000000001</v>
      </c>
      <c r="AH20" s="60">
        <v>4.32965</v>
      </c>
      <c r="AI20" s="60">
        <v>0</v>
      </c>
      <c r="AJ20" s="60">
        <v>0</v>
      </c>
      <c r="AK20" s="60">
        <v>0.18714</v>
      </c>
      <c r="AL20" s="60">
        <v>1.56829</v>
      </c>
      <c r="AM20" s="60">
        <v>0</v>
      </c>
      <c r="AN20" s="60">
        <v>0</v>
      </c>
      <c r="AO20" s="60">
        <v>0.79812000000000005</v>
      </c>
      <c r="AP20" s="60">
        <v>5.0762099999999997</v>
      </c>
      <c r="AQ20" s="60">
        <v>0</v>
      </c>
      <c r="AR20" s="60">
        <v>0</v>
      </c>
      <c r="AS20" s="60">
        <v>0.21679999999999999</v>
      </c>
      <c r="AT20" s="60">
        <v>2.5257000000000001</v>
      </c>
      <c r="AU20" s="60">
        <v>0</v>
      </c>
      <c r="AV20" s="60">
        <v>0</v>
      </c>
      <c r="AW20" s="60">
        <v>5.4399999999999997E-2</v>
      </c>
      <c r="AX20" s="60">
        <v>0.4899</v>
      </c>
      <c r="AY20" s="60">
        <v>0</v>
      </c>
      <c r="AZ20" s="60">
        <v>0</v>
      </c>
      <c r="BA20" s="60">
        <v>0.14399999999999999</v>
      </c>
      <c r="BB20" s="60">
        <v>1.94686</v>
      </c>
    </row>
    <row r="21" spans="1:54" s="50" customFormat="1" ht="25.5" x14ac:dyDescent="0.2">
      <c r="A21" s="54" t="s">
        <v>29</v>
      </c>
      <c r="B21" s="68" t="s">
        <v>285</v>
      </c>
      <c r="C21" s="60">
        <v>0</v>
      </c>
      <c r="D21" s="60">
        <v>0</v>
      </c>
      <c r="E21" s="60">
        <v>213.83366000000001</v>
      </c>
      <c r="F21" s="60">
        <v>446.87175999999999</v>
      </c>
      <c r="G21" s="60">
        <v>0</v>
      </c>
      <c r="H21" s="60">
        <v>0</v>
      </c>
      <c r="I21" s="60">
        <v>24.072099999999999</v>
      </c>
      <c r="J21" s="60">
        <v>43.817540000000001</v>
      </c>
      <c r="K21" s="60">
        <v>0</v>
      </c>
      <c r="L21" s="60">
        <v>0</v>
      </c>
      <c r="M21" s="60">
        <v>87.25788</v>
      </c>
      <c r="N21" s="60">
        <v>95.059079999999994</v>
      </c>
      <c r="O21" s="60">
        <v>0</v>
      </c>
      <c r="P21" s="60">
        <v>0</v>
      </c>
      <c r="Q21" s="60">
        <v>1.5509200000000001</v>
      </c>
      <c r="R21" s="60">
        <v>5.9710000000000001</v>
      </c>
      <c r="S21" s="60">
        <v>20</v>
      </c>
      <c r="T21" s="60">
        <v>12.37678</v>
      </c>
      <c r="U21" s="60">
        <v>3.5631900000000001</v>
      </c>
      <c r="V21" s="60">
        <v>13.746880000000001</v>
      </c>
      <c r="W21" s="61">
        <v>117</v>
      </c>
      <c r="X21" s="61">
        <v>54.814</v>
      </c>
      <c r="Y21" s="61">
        <v>4.4322299999999997</v>
      </c>
      <c r="Z21" s="61">
        <v>18.011330000000001</v>
      </c>
      <c r="AA21" s="60">
        <v>0</v>
      </c>
      <c r="AB21" s="60">
        <v>0</v>
      </c>
      <c r="AC21" s="60">
        <v>15.558920000000001</v>
      </c>
      <c r="AD21" s="60">
        <v>78.348060000000004</v>
      </c>
      <c r="AE21" s="60">
        <v>0</v>
      </c>
      <c r="AF21" s="60">
        <v>0</v>
      </c>
      <c r="AG21" s="60">
        <v>18.475200000000001</v>
      </c>
      <c r="AH21" s="60">
        <v>113.78165</v>
      </c>
      <c r="AI21" s="60">
        <v>0</v>
      </c>
      <c r="AJ21" s="60">
        <v>0</v>
      </c>
      <c r="AK21" s="60">
        <v>7.0000499999999999</v>
      </c>
      <c r="AL21" s="60">
        <v>24.248419999999999</v>
      </c>
      <c r="AM21" s="60">
        <v>0</v>
      </c>
      <c r="AN21" s="60">
        <v>0</v>
      </c>
      <c r="AO21" s="60">
        <v>10.67184</v>
      </c>
      <c r="AP21" s="60">
        <v>28.859829999999999</v>
      </c>
      <c r="AQ21" s="60">
        <v>0</v>
      </c>
      <c r="AR21" s="60">
        <v>0</v>
      </c>
      <c r="AS21" s="60">
        <v>4.7550100000000004</v>
      </c>
      <c r="AT21" s="60">
        <v>27.667760000000001</v>
      </c>
      <c r="AU21" s="60">
        <v>0</v>
      </c>
      <c r="AV21" s="60">
        <v>0</v>
      </c>
      <c r="AW21" s="60">
        <v>1.8490899999999999</v>
      </c>
      <c r="AX21" s="60">
        <v>10.5787</v>
      </c>
      <c r="AY21" s="60">
        <v>0</v>
      </c>
      <c r="AZ21" s="60">
        <v>0</v>
      </c>
      <c r="BA21" s="60">
        <v>2.3627600000000002</v>
      </c>
      <c r="BB21" s="60">
        <v>13.85144</v>
      </c>
    </row>
    <row r="22" spans="1:54" s="50" customFormat="1" ht="63.75" x14ac:dyDescent="0.2">
      <c r="A22" s="54" t="s">
        <v>31</v>
      </c>
      <c r="B22" s="68" t="s">
        <v>286</v>
      </c>
      <c r="C22" s="60">
        <v>0</v>
      </c>
      <c r="D22" s="60">
        <v>0</v>
      </c>
      <c r="E22" s="60">
        <v>1.0192000000000001</v>
      </c>
      <c r="F22" s="60">
        <v>1.66842</v>
      </c>
      <c r="G22" s="60">
        <v>0</v>
      </c>
      <c r="H22" s="60">
        <v>0</v>
      </c>
      <c r="I22" s="60">
        <v>184.83420000000001</v>
      </c>
      <c r="J22" s="60">
        <v>134.16336999999999</v>
      </c>
      <c r="K22" s="60">
        <v>0</v>
      </c>
      <c r="L22" s="60">
        <v>0</v>
      </c>
      <c r="M22" s="60">
        <v>291.52476000000001</v>
      </c>
      <c r="N22" s="60">
        <v>96.761619999999994</v>
      </c>
      <c r="O22" s="60">
        <v>0</v>
      </c>
      <c r="P22" s="60">
        <v>0</v>
      </c>
      <c r="Q22" s="60">
        <v>325.93</v>
      </c>
      <c r="R22" s="60">
        <v>88.989429999999999</v>
      </c>
      <c r="S22" s="60">
        <v>0</v>
      </c>
      <c r="T22" s="60">
        <v>0</v>
      </c>
      <c r="U22" s="60">
        <v>20.558299999999999</v>
      </c>
      <c r="V22" s="60">
        <v>10.83882</v>
      </c>
      <c r="W22" s="61">
        <v>0</v>
      </c>
      <c r="X22" s="61">
        <v>0</v>
      </c>
      <c r="Y22" s="61">
        <v>19.488</v>
      </c>
      <c r="Z22" s="61">
        <v>6.96455</v>
      </c>
      <c r="AA22" s="60">
        <v>0</v>
      </c>
      <c r="AB22" s="60">
        <v>0</v>
      </c>
      <c r="AC22" s="60">
        <v>23.7</v>
      </c>
      <c r="AD22" s="60">
        <v>9.7654899999999998</v>
      </c>
      <c r="AE22" s="60" t="s">
        <v>229</v>
      </c>
      <c r="AF22" s="60" t="s">
        <v>229</v>
      </c>
      <c r="AG22" s="60" t="s">
        <v>229</v>
      </c>
      <c r="AH22" s="60" t="s">
        <v>229</v>
      </c>
      <c r="AI22" s="60">
        <v>0</v>
      </c>
      <c r="AJ22" s="60">
        <v>0</v>
      </c>
      <c r="AK22" s="60">
        <v>0.05</v>
      </c>
      <c r="AL22" s="60">
        <v>3.3000000000000002E-2</v>
      </c>
      <c r="AM22" s="60">
        <v>0</v>
      </c>
      <c r="AN22" s="60">
        <v>0</v>
      </c>
      <c r="AO22" s="60">
        <v>1.1000000000000001</v>
      </c>
      <c r="AP22" s="60">
        <v>3.3963199999999998</v>
      </c>
      <c r="AQ22" s="60">
        <v>0</v>
      </c>
      <c r="AR22" s="60">
        <v>0</v>
      </c>
      <c r="AS22" s="60">
        <v>0.9</v>
      </c>
      <c r="AT22" s="60">
        <v>4.79603</v>
      </c>
      <c r="AU22" s="60" t="s">
        <v>229</v>
      </c>
      <c r="AV22" s="60" t="s">
        <v>229</v>
      </c>
      <c r="AW22" s="60" t="s">
        <v>229</v>
      </c>
      <c r="AX22" s="60" t="s">
        <v>229</v>
      </c>
      <c r="AY22" s="60" t="s">
        <v>229</v>
      </c>
      <c r="AZ22" s="60" t="s">
        <v>229</v>
      </c>
      <c r="BA22" s="60" t="s">
        <v>229</v>
      </c>
      <c r="BB22" s="60" t="s">
        <v>229</v>
      </c>
    </row>
    <row r="23" spans="1:54" s="50" customFormat="1" ht="63.75" x14ac:dyDescent="0.2">
      <c r="A23" s="54" t="s">
        <v>33</v>
      </c>
      <c r="B23" s="68" t="s">
        <v>287</v>
      </c>
      <c r="C23" s="60">
        <v>0</v>
      </c>
      <c r="D23" s="60">
        <v>0</v>
      </c>
      <c r="E23" s="60">
        <v>2.9999999999999997E-4</v>
      </c>
      <c r="F23" s="60">
        <v>6.96E-3</v>
      </c>
      <c r="G23" s="60" t="s">
        <v>229</v>
      </c>
      <c r="H23" s="60" t="s">
        <v>229</v>
      </c>
      <c r="I23" s="60" t="s">
        <v>229</v>
      </c>
      <c r="J23" s="60" t="s">
        <v>229</v>
      </c>
      <c r="K23" s="60">
        <v>0</v>
      </c>
      <c r="L23" s="60">
        <v>0</v>
      </c>
      <c r="M23" s="60">
        <v>1.169</v>
      </c>
      <c r="N23" s="60">
        <v>6.23</v>
      </c>
      <c r="O23" s="60">
        <v>0</v>
      </c>
      <c r="P23" s="60">
        <v>0</v>
      </c>
      <c r="Q23" s="60">
        <v>3.8000000000000002E-4</v>
      </c>
      <c r="R23" s="60">
        <v>1.7080000000000001E-2</v>
      </c>
      <c r="S23" s="60">
        <v>0</v>
      </c>
      <c r="T23" s="60">
        <v>0</v>
      </c>
      <c r="U23" s="60">
        <v>1.56E-3</v>
      </c>
      <c r="V23" s="60">
        <v>5.7500000000000002E-2</v>
      </c>
      <c r="W23" s="61">
        <v>0</v>
      </c>
      <c r="X23" s="61">
        <v>0</v>
      </c>
      <c r="Y23" s="61">
        <v>1.82E-3</v>
      </c>
      <c r="Z23" s="61">
        <v>6.3020000000000007E-2</v>
      </c>
      <c r="AA23" s="60">
        <v>0</v>
      </c>
      <c r="AB23" s="60">
        <v>0</v>
      </c>
      <c r="AC23" s="60">
        <v>9.6000000000000002E-4</v>
      </c>
      <c r="AD23" s="60">
        <v>2.7019999999999999E-2</v>
      </c>
      <c r="AE23" s="60">
        <v>0</v>
      </c>
      <c r="AF23" s="60">
        <v>0</v>
      </c>
      <c r="AG23" s="60">
        <v>4.6800000000000001E-3</v>
      </c>
      <c r="AH23" s="60">
        <v>0.10070999999999999</v>
      </c>
      <c r="AI23" s="60">
        <v>0</v>
      </c>
      <c r="AJ23" s="60">
        <v>0</v>
      </c>
      <c r="AK23" s="60">
        <v>2.887E-2</v>
      </c>
      <c r="AL23" s="60">
        <v>0.37051000000000001</v>
      </c>
      <c r="AM23" s="60">
        <v>0</v>
      </c>
      <c r="AN23" s="60">
        <v>0</v>
      </c>
      <c r="AO23" s="60">
        <v>3.1699999999999999E-2</v>
      </c>
      <c r="AP23" s="60">
        <v>0.38352999999999998</v>
      </c>
      <c r="AQ23" s="60">
        <v>0</v>
      </c>
      <c r="AR23" s="60">
        <v>0</v>
      </c>
      <c r="AS23" s="60">
        <v>4.07E-2</v>
      </c>
      <c r="AT23" s="60">
        <v>0.6048</v>
      </c>
      <c r="AU23" s="60">
        <v>0</v>
      </c>
      <c r="AV23" s="60">
        <v>0</v>
      </c>
      <c r="AW23" s="60">
        <v>2.7900000000000001E-2</v>
      </c>
      <c r="AX23" s="60">
        <v>0.39965000000000001</v>
      </c>
      <c r="AY23" s="60">
        <v>0</v>
      </c>
      <c r="AZ23" s="60">
        <v>0</v>
      </c>
      <c r="BA23" s="60">
        <v>1.04E-2</v>
      </c>
      <c r="BB23" s="60">
        <v>0.16475999999999999</v>
      </c>
    </row>
    <row r="24" spans="1:54" s="50" customFormat="1" ht="51" x14ac:dyDescent="0.2">
      <c r="A24" s="54" t="s">
        <v>35</v>
      </c>
      <c r="B24" s="68" t="s">
        <v>288</v>
      </c>
      <c r="C24" s="60">
        <v>0</v>
      </c>
      <c r="D24" s="60">
        <v>0</v>
      </c>
      <c r="E24" s="60">
        <v>1.1091500000000001</v>
      </c>
      <c r="F24" s="60">
        <v>16.14911</v>
      </c>
      <c r="G24" s="60">
        <v>0</v>
      </c>
      <c r="H24" s="60">
        <v>0</v>
      </c>
      <c r="I24" s="60">
        <v>3.7902499999999999</v>
      </c>
      <c r="J24" s="60">
        <v>45.074719999999999</v>
      </c>
      <c r="K24" s="60">
        <v>0</v>
      </c>
      <c r="L24" s="60">
        <v>0</v>
      </c>
      <c r="M24" s="60">
        <v>3.6067200000000001</v>
      </c>
      <c r="N24" s="60">
        <v>45.86748</v>
      </c>
      <c r="O24" s="60">
        <v>0</v>
      </c>
      <c r="P24" s="60">
        <v>0</v>
      </c>
      <c r="Q24" s="60">
        <v>6.4770099999999999</v>
      </c>
      <c r="R24" s="60">
        <v>60.675049999999999</v>
      </c>
      <c r="S24" s="60">
        <v>0</v>
      </c>
      <c r="T24" s="60">
        <v>0</v>
      </c>
      <c r="U24" s="60">
        <v>10.109019999999999</v>
      </c>
      <c r="V24" s="60">
        <v>88.031090000000006</v>
      </c>
      <c r="W24" s="61">
        <v>0</v>
      </c>
      <c r="X24" s="61">
        <v>0</v>
      </c>
      <c r="Y24" s="61">
        <v>16.08257</v>
      </c>
      <c r="Z24" s="61">
        <v>126.94584</v>
      </c>
      <c r="AA24" s="60">
        <v>0</v>
      </c>
      <c r="AB24" s="60">
        <v>0</v>
      </c>
      <c r="AC24" s="60">
        <v>21.86412</v>
      </c>
      <c r="AD24" s="60">
        <v>167.44779</v>
      </c>
      <c r="AE24" s="60">
        <v>0.255</v>
      </c>
      <c r="AF24" s="60">
        <v>1.782</v>
      </c>
      <c r="AG24" s="60">
        <v>17.433789999999998</v>
      </c>
      <c r="AH24" s="60">
        <v>150.13638</v>
      </c>
      <c r="AI24" s="60">
        <v>0</v>
      </c>
      <c r="AJ24" s="60">
        <v>0</v>
      </c>
      <c r="AK24" s="60">
        <v>6.8447800000000001</v>
      </c>
      <c r="AL24" s="60">
        <v>78.520619999999994</v>
      </c>
      <c r="AM24" s="60">
        <v>0</v>
      </c>
      <c r="AN24" s="60">
        <v>0</v>
      </c>
      <c r="AO24" s="60">
        <v>14.08479</v>
      </c>
      <c r="AP24" s="60">
        <v>162.67435</v>
      </c>
      <c r="AQ24" s="60">
        <v>0</v>
      </c>
      <c r="AR24" s="60">
        <v>0</v>
      </c>
      <c r="AS24" s="60">
        <v>27.156980000000001</v>
      </c>
      <c r="AT24" s="60">
        <v>309.04845999999998</v>
      </c>
      <c r="AU24" s="60">
        <v>0</v>
      </c>
      <c r="AV24" s="60">
        <v>0</v>
      </c>
      <c r="AW24" s="60">
        <v>6.8350900000000001</v>
      </c>
      <c r="AX24" s="60">
        <v>88.848119999999994</v>
      </c>
      <c r="AY24" s="60">
        <v>0</v>
      </c>
      <c r="AZ24" s="60">
        <v>0</v>
      </c>
      <c r="BA24" s="60">
        <v>13.10534</v>
      </c>
      <c r="BB24" s="60">
        <v>217.60709</v>
      </c>
    </row>
    <row r="25" spans="1:54" s="50" customFormat="1" x14ac:dyDescent="0.2">
      <c r="A25" s="54" t="s">
        <v>37</v>
      </c>
      <c r="B25" s="68" t="s">
        <v>289</v>
      </c>
      <c r="C25" s="60">
        <v>2.6520000000000001</v>
      </c>
      <c r="D25" s="60">
        <v>20.920470000000002</v>
      </c>
      <c r="E25" s="60">
        <v>10.435309999999999</v>
      </c>
      <c r="F25" s="60">
        <v>87.647059999999996</v>
      </c>
      <c r="G25" s="60">
        <v>0.11293</v>
      </c>
      <c r="H25" s="60">
        <v>0.96521999999999997</v>
      </c>
      <c r="I25" s="60">
        <v>12.746840000000001</v>
      </c>
      <c r="J25" s="60">
        <v>121.45685</v>
      </c>
      <c r="K25" s="60">
        <v>0.22817999999999999</v>
      </c>
      <c r="L25" s="60">
        <v>1.4414499999999999</v>
      </c>
      <c r="M25" s="60">
        <v>11.73982</v>
      </c>
      <c r="N25" s="60">
        <v>113.20838999999999</v>
      </c>
      <c r="O25" s="60">
        <v>0</v>
      </c>
      <c r="P25" s="60">
        <v>0</v>
      </c>
      <c r="Q25" s="60">
        <v>13.21686</v>
      </c>
      <c r="R25" s="60">
        <v>113.66886</v>
      </c>
      <c r="S25" s="60">
        <v>2.8267199999999999</v>
      </c>
      <c r="T25" s="60">
        <v>6.2873799999999997</v>
      </c>
      <c r="U25" s="60">
        <v>17.066849999999999</v>
      </c>
      <c r="V25" s="60">
        <v>144.12967</v>
      </c>
      <c r="W25" s="61">
        <v>5.7430000000000003</v>
      </c>
      <c r="X25" s="61">
        <v>14.866020000000001</v>
      </c>
      <c r="Y25" s="61">
        <v>14.28152</v>
      </c>
      <c r="Z25" s="61">
        <v>106.31131999999999</v>
      </c>
      <c r="AA25" s="60">
        <v>0</v>
      </c>
      <c r="AB25" s="60">
        <v>0</v>
      </c>
      <c r="AC25" s="60">
        <v>14.383459999999999</v>
      </c>
      <c r="AD25" s="60">
        <v>107.97277</v>
      </c>
      <c r="AE25" s="60">
        <v>18.509450000000001</v>
      </c>
      <c r="AF25" s="60">
        <v>263.50986999999998</v>
      </c>
      <c r="AG25" s="60">
        <v>9.6769499999999997</v>
      </c>
      <c r="AH25" s="60">
        <v>120.8394</v>
      </c>
      <c r="AI25" s="60">
        <v>27.904499999999999</v>
      </c>
      <c r="AJ25" s="60">
        <v>81.844470000000001</v>
      </c>
      <c r="AK25" s="60">
        <v>24.012149999999998</v>
      </c>
      <c r="AL25" s="60">
        <v>193.39702</v>
      </c>
      <c r="AM25" s="60">
        <v>4.1863999999999999</v>
      </c>
      <c r="AN25" s="60">
        <v>21.953099999999999</v>
      </c>
      <c r="AO25" s="60">
        <v>17.96339</v>
      </c>
      <c r="AP25" s="60">
        <v>131.67601999999999</v>
      </c>
      <c r="AQ25" s="60">
        <v>1.91896</v>
      </c>
      <c r="AR25" s="60">
        <v>6.63903</v>
      </c>
      <c r="AS25" s="60">
        <v>17.12557</v>
      </c>
      <c r="AT25" s="60">
        <v>154.61850000000001</v>
      </c>
      <c r="AU25" s="60">
        <v>1.1460300000000001</v>
      </c>
      <c r="AV25" s="60">
        <v>3.44015</v>
      </c>
      <c r="AW25" s="60">
        <v>6.43513</v>
      </c>
      <c r="AX25" s="60">
        <v>63.548720000000003</v>
      </c>
      <c r="AY25" s="60">
        <v>0.12227</v>
      </c>
      <c r="AZ25" s="60">
        <v>0.90668000000000004</v>
      </c>
      <c r="BA25" s="60">
        <v>10.35604</v>
      </c>
      <c r="BB25" s="60">
        <v>95.527249999999995</v>
      </c>
    </row>
    <row r="26" spans="1:54" s="50" customFormat="1" x14ac:dyDescent="0.2">
      <c r="A26" s="54" t="s">
        <v>39</v>
      </c>
      <c r="B26" s="68" t="s">
        <v>290</v>
      </c>
      <c r="C26" s="60" t="s">
        <v>229</v>
      </c>
      <c r="D26" s="60" t="s">
        <v>229</v>
      </c>
      <c r="E26" s="60" t="s">
        <v>229</v>
      </c>
      <c r="F26" s="60" t="s">
        <v>229</v>
      </c>
      <c r="G26" s="60" t="s">
        <v>229</v>
      </c>
      <c r="H26" s="60" t="s">
        <v>229</v>
      </c>
      <c r="I26" s="60" t="s">
        <v>229</v>
      </c>
      <c r="J26" s="60" t="s">
        <v>229</v>
      </c>
      <c r="K26" s="60" t="s">
        <v>229</v>
      </c>
      <c r="L26" s="60" t="s">
        <v>229</v>
      </c>
      <c r="M26" s="60" t="s">
        <v>229</v>
      </c>
      <c r="N26" s="60" t="s">
        <v>229</v>
      </c>
      <c r="O26" s="60" t="s">
        <v>229</v>
      </c>
      <c r="P26" s="60" t="s">
        <v>229</v>
      </c>
      <c r="Q26" s="60" t="s">
        <v>229</v>
      </c>
      <c r="R26" s="60" t="s">
        <v>229</v>
      </c>
      <c r="S26" s="60" t="s">
        <v>229</v>
      </c>
      <c r="T26" s="60" t="s">
        <v>229</v>
      </c>
      <c r="U26" s="60" t="s">
        <v>229</v>
      </c>
      <c r="V26" s="60" t="s">
        <v>229</v>
      </c>
      <c r="W26" s="61" t="s">
        <v>229</v>
      </c>
      <c r="X26" s="61" t="s">
        <v>229</v>
      </c>
      <c r="Y26" s="61" t="s">
        <v>229</v>
      </c>
      <c r="Z26" s="61" t="s">
        <v>229</v>
      </c>
      <c r="AA26" s="60">
        <v>0</v>
      </c>
      <c r="AB26" s="60">
        <v>0</v>
      </c>
      <c r="AC26" s="60">
        <v>1E-3</v>
      </c>
      <c r="AD26" s="60">
        <v>8.6700000000000006E-3</v>
      </c>
      <c r="AE26" s="60" t="s">
        <v>229</v>
      </c>
      <c r="AF26" s="60" t="s">
        <v>229</v>
      </c>
      <c r="AG26" s="60" t="s">
        <v>229</v>
      </c>
      <c r="AH26" s="60" t="s">
        <v>229</v>
      </c>
      <c r="AI26" s="60" t="s">
        <v>229</v>
      </c>
      <c r="AJ26" s="60" t="s">
        <v>229</v>
      </c>
      <c r="AK26" s="60" t="s">
        <v>229</v>
      </c>
      <c r="AL26" s="60" t="s">
        <v>229</v>
      </c>
      <c r="AM26" s="60" t="s">
        <v>229</v>
      </c>
      <c r="AN26" s="60" t="s">
        <v>229</v>
      </c>
      <c r="AO26" s="60" t="s">
        <v>229</v>
      </c>
      <c r="AP26" s="60" t="s">
        <v>229</v>
      </c>
      <c r="AQ26" s="60" t="s">
        <v>229</v>
      </c>
      <c r="AR26" s="60" t="s">
        <v>229</v>
      </c>
      <c r="AS26" s="60" t="s">
        <v>229</v>
      </c>
      <c r="AT26" s="60" t="s">
        <v>229</v>
      </c>
      <c r="AU26" s="60" t="s">
        <v>229</v>
      </c>
      <c r="AV26" s="60" t="s">
        <v>229</v>
      </c>
      <c r="AW26" s="60" t="s">
        <v>229</v>
      </c>
      <c r="AX26" s="60" t="s">
        <v>229</v>
      </c>
      <c r="AY26" s="60" t="s">
        <v>229</v>
      </c>
      <c r="AZ26" s="60" t="s">
        <v>229</v>
      </c>
      <c r="BA26" s="60" t="s">
        <v>229</v>
      </c>
      <c r="BB26" s="60" t="s">
        <v>229</v>
      </c>
    </row>
    <row r="27" spans="1:54" s="50" customFormat="1" x14ac:dyDescent="0.2">
      <c r="A27" s="54" t="s">
        <v>41</v>
      </c>
      <c r="B27" s="68" t="s">
        <v>291</v>
      </c>
      <c r="C27" s="60">
        <v>0</v>
      </c>
      <c r="D27" s="60">
        <v>0</v>
      </c>
      <c r="E27" s="60">
        <v>0.03</v>
      </c>
      <c r="F27" s="60">
        <v>0.19757</v>
      </c>
      <c r="G27" s="60">
        <v>0</v>
      </c>
      <c r="H27" s="60">
        <v>0</v>
      </c>
      <c r="I27" s="60">
        <v>0.125</v>
      </c>
      <c r="J27" s="60">
        <v>0.44777</v>
      </c>
      <c r="K27" s="60" t="s">
        <v>229</v>
      </c>
      <c r="L27" s="60" t="s">
        <v>229</v>
      </c>
      <c r="M27" s="60" t="s">
        <v>229</v>
      </c>
      <c r="N27" s="60" t="s">
        <v>229</v>
      </c>
      <c r="O27" s="60" t="s">
        <v>229</v>
      </c>
      <c r="P27" s="60" t="s">
        <v>229</v>
      </c>
      <c r="Q27" s="60" t="s">
        <v>229</v>
      </c>
      <c r="R27" s="60" t="s">
        <v>229</v>
      </c>
      <c r="S27" s="60">
        <v>0</v>
      </c>
      <c r="T27" s="60">
        <v>0</v>
      </c>
      <c r="U27" s="60">
        <v>3.3000000000000002E-2</v>
      </c>
      <c r="V27" s="60">
        <v>7.9399999999999998E-2</v>
      </c>
      <c r="W27" s="61" t="s">
        <v>229</v>
      </c>
      <c r="X27" s="61" t="s">
        <v>229</v>
      </c>
      <c r="Y27" s="61" t="s">
        <v>229</v>
      </c>
      <c r="Z27" s="61" t="s">
        <v>229</v>
      </c>
      <c r="AA27" s="60">
        <v>0</v>
      </c>
      <c r="AB27" s="60">
        <v>0</v>
      </c>
      <c r="AC27" s="60">
        <v>1E-3</v>
      </c>
      <c r="AD27" s="60">
        <v>8.5000000000000006E-2</v>
      </c>
      <c r="AE27" s="60" t="s">
        <v>229</v>
      </c>
      <c r="AF27" s="60" t="s">
        <v>229</v>
      </c>
      <c r="AG27" s="60" t="s">
        <v>229</v>
      </c>
      <c r="AH27" s="60" t="s">
        <v>229</v>
      </c>
      <c r="AI27" s="60" t="s">
        <v>229</v>
      </c>
      <c r="AJ27" s="60" t="s">
        <v>229</v>
      </c>
      <c r="AK27" s="60" t="s">
        <v>229</v>
      </c>
      <c r="AL27" s="60" t="s">
        <v>229</v>
      </c>
      <c r="AM27" s="60" t="s">
        <v>229</v>
      </c>
      <c r="AN27" s="60" t="s">
        <v>229</v>
      </c>
      <c r="AO27" s="60" t="s">
        <v>229</v>
      </c>
      <c r="AP27" s="60" t="s">
        <v>229</v>
      </c>
      <c r="AQ27" s="60" t="s">
        <v>229</v>
      </c>
      <c r="AR27" s="60" t="s">
        <v>229</v>
      </c>
      <c r="AS27" s="60" t="s">
        <v>229</v>
      </c>
      <c r="AT27" s="60" t="s">
        <v>229</v>
      </c>
      <c r="AU27" s="60" t="s">
        <v>229</v>
      </c>
      <c r="AV27" s="60" t="s">
        <v>229</v>
      </c>
      <c r="AW27" s="60" t="s">
        <v>229</v>
      </c>
      <c r="AX27" s="60" t="s">
        <v>229</v>
      </c>
      <c r="AY27" s="60" t="s">
        <v>229</v>
      </c>
      <c r="AZ27" s="60" t="s">
        <v>229</v>
      </c>
      <c r="BA27" s="60" t="s">
        <v>229</v>
      </c>
      <c r="BB27" s="60" t="s">
        <v>229</v>
      </c>
    </row>
    <row r="28" spans="1:54" s="50" customFormat="1" x14ac:dyDescent="0.2">
      <c r="A28" s="54" t="s">
        <v>43</v>
      </c>
      <c r="B28" s="68" t="s">
        <v>292</v>
      </c>
      <c r="C28" s="60">
        <v>6214.1549999999997</v>
      </c>
      <c r="D28" s="60">
        <v>1476.73596</v>
      </c>
      <c r="E28" s="60">
        <v>1201.5740000000001</v>
      </c>
      <c r="F28" s="60">
        <v>353.06977000000001</v>
      </c>
      <c r="G28" s="60">
        <v>13470.716</v>
      </c>
      <c r="H28" s="60">
        <v>2511.9653400000002</v>
      </c>
      <c r="I28" s="60">
        <v>258.70409999999998</v>
      </c>
      <c r="J28" s="60">
        <v>56.473109999999998</v>
      </c>
      <c r="K28" s="60">
        <v>11798.275</v>
      </c>
      <c r="L28" s="60">
        <v>2414.6287400000001</v>
      </c>
      <c r="M28" s="60">
        <v>37.541820000000001</v>
      </c>
      <c r="N28" s="60">
        <v>12.653639999999999</v>
      </c>
      <c r="O28" s="60">
        <v>23122.683000000001</v>
      </c>
      <c r="P28" s="60">
        <v>4717.7242200000001</v>
      </c>
      <c r="Q28" s="60">
        <v>41.637999999999998</v>
      </c>
      <c r="R28" s="60">
        <v>14.50135</v>
      </c>
      <c r="S28" s="60">
        <v>56364.106</v>
      </c>
      <c r="T28" s="60">
        <v>13240.95084</v>
      </c>
      <c r="U28" s="60">
        <v>109.8896</v>
      </c>
      <c r="V28" s="60">
        <v>54.215980000000002</v>
      </c>
      <c r="W28" s="61">
        <v>37398.317999999999</v>
      </c>
      <c r="X28" s="61">
        <v>9776.2993600000009</v>
      </c>
      <c r="Y28" s="61">
        <v>1443.3036500000001</v>
      </c>
      <c r="Z28" s="61">
        <v>451.31738999999999</v>
      </c>
      <c r="AA28" s="60">
        <v>26418.682000000001</v>
      </c>
      <c r="AB28" s="60">
        <v>7372.0157900000004</v>
      </c>
      <c r="AC28" s="60">
        <v>1741.81465</v>
      </c>
      <c r="AD28" s="60">
        <v>553.97260000000006</v>
      </c>
      <c r="AE28" s="60">
        <v>15131.701999999999</v>
      </c>
      <c r="AF28" s="60">
        <v>6591.1966499999999</v>
      </c>
      <c r="AG28" s="60">
        <v>7590.8280000000004</v>
      </c>
      <c r="AH28" s="60">
        <v>2613.5914899999998</v>
      </c>
      <c r="AI28" s="60">
        <v>20872.763999999999</v>
      </c>
      <c r="AJ28" s="60">
        <v>6937.4937300000001</v>
      </c>
      <c r="AK28" s="60">
        <v>5110.6454000000003</v>
      </c>
      <c r="AL28" s="60">
        <v>1367.8522599999999</v>
      </c>
      <c r="AM28" s="60">
        <v>14387.009</v>
      </c>
      <c r="AN28" s="60">
        <v>5878.0795600000001</v>
      </c>
      <c r="AO28" s="60">
        <v>6999.52</v>
      </c>
      <c r="AP28" s="60">
        <v>1902.0943</v>
      </c>
      <c r="AQ28" s="60">
        <v>33627.442000000003</v>
      </c>
      <c r="AR28" s="60">
        <v>11677.74884</v>
      </c>
      <c r="AS28" s="60">
        <v>4506.43</v>
      </c>
      <c r="AT28" s="60">
        <v>702.78911000000005</v>
      </c>
      <c r="AU28" s="60">
        <v>9399.7199999999993</v>
      </c>
      <c r="AV28" s="60">
        <v>3351.6520399999999</v>
      </c>
      <c r="AW28" s="60">
        <v>1892.8430000000001</v>
      </c>
      <c r="AX28" s="60">
        <v>312.08618000000001</v>
      </c>
      <c r="AY28" s="60">
        <v>10123.85</v>
      </c>
      <c r="AZ28" s="60">
        <v>4159.3936299999996</v>
      </c>
      <c r="BA28" s="60">
        <v>2045.4639999999999</v>
      </c>
      <c r="BB28" s="60">
        <v>283.30344000000002</v>
      </c>
    </row>
    <row r="29" spans="1:54" s="50" customFormat="1" ht="25.5" x14ac:dyDescent="0.2">
      <c r="A29" s="54" t="s">
        <v>45</v>
      </c>
      <c r="B29" s="68" t="s">
        <v>293</v>
      </c>
      <c r="C29" s="60">
        <v>0</v>
      </c>
      <c r="D29" s="60">
        <v>0</v>
      </c>
      <c r="E29" s="60">
        <v>347.08800000000002</v>
      </c>
      <c r="F29" s="60">
        <v>69.095709999999997</v>
      </c>
      <c r="G29" s="60">
        <v>1.4</v>
      </c>
      <c r="H29" s="60">
        <v>0.26274999999999998</v>
      </c>
      <c r="I29" s="60">
        <v>284.36599999999999</v>
      </c>
      <c r="J29" s="60">
        <v>55.236280000000001</v>
      </c>
      <c r="K29" s="60">
        <v>0</v>
      </c>
      <c r="L29" s="60">
        <v>0</v>
      </c>
      <c r="M29" s="60">
        <v>275.89319999999998</v>
      </c>
      <c r="N29" s="60">
        <v>79.145690000000002</v>
      </c>
      <c r="O29" s="60">
        <v>0</v>
      </c>
      <c r="P29" s="60">
        <v>0</v>
      </c>
      <c r="Q29" s="60">
        <v>298.50189999999998</v>
      </c>
      <c r="R29" s="60">
        <v>66.644499999999994</v>
      </c>
      <c r="S29" s="60">
        <v>0</v>
      </c>
      <c r="T29" s="60">
        <v>0</v>
      </c>
      <c r="U29" s="60">
        <v>426.51280000000003</v>
      </c>
      <c r="V29" s="60">
        <v>112.41601</v>
      </c>
      <c r="W29" s="61">
        <v>0</v>
      </c>
      <c r="X29" s="61">
        <v>0</v>
      </c>
      <c r="Y29" s="61">
        <v>327.18727999999999</v>
      </c>
      <c r="Z29" s="61">
        <v>104.262</v>
      </c>
      <c r="AA29" s="60">
        <v>0</v>
      </c>
      <c r="AB29" s="60">
        <v>0</v>
      </c>
      <c r="AC29" s="60">
        <v>215.25255999999999</v>
      </c>
      <c r="AD29" s="60">
        <v>61.919840000000001</v>
      </c>
      <c r="AE29" s="60">
        <v>0</v>
      </c>
      <c r="AF29" s="60">
        <v>0</v>
      </c>
      <c r="AG29" s="60">
        <v>141.44289000000001</v>
      </c>
      <c r="AH29" s="60">
        <v>48.813929999999999</v>
      </c>
      <c r="AI29" s="60">
        <v>0</v>
      </c>
      <c r="AJ29" s="60">
        <v>0</v>
      </c>
      <c r="AK29" s="60">
        <v>215.04532</v>
      </c>
      <c r="AL29" s="60">
        <v>41.501660000000001</v>
      </c>
      <c r="AM29" s="60">
        <v>0</v>
      </c>
      <c r="AN29" s="60">
        <v>0</v>
      </c>
      <c r="AO29" s="60">
        <v>230.02199999999999</v>
      </c>
      <c r="AP29" s="60">
        <v>45.161920000000002</v>
      </c>
      <c r="AQ29" s="60">
        <v>0</v>
      </c>
      <c r="AR29" s="60">
        <v>0</v>
      </c>
      <c r="AS29" s="60">
        <v>55.834000000000003</v>
      </c>
      <c r="AT29" s="60">
        <v>17.368770000000001</v>
      </c>
      <c r="AU29" s="60">
        <v>0</v>
      </c>
      <c r="AV29" s="60">
        <v>0</v>
      </c>
      <c r="AW29" s="60">
        <v>25.283999999999999</v>
      </c>
      <c r="AX29" s="60">
        <v>7.8202299999999996</v>
      </c>
      <c r="AY29" s="60">
        <v>0</v>
      </c>
      <c r="AZ29" s="60">
        <v>0</v>
      </c>
      <c r="BA29" s="60">
        <v>31.38</v>
      </c>
      <c r="BB29" s="60">
        <v>10.58553</v>
      </c>
    </row>
    <row r="30" spans="1:54" s="50" customFormat="1" x14ac:dyDescent="0.2">
      <c r="A30" s="54" t="s">
        <v>47</v>
      </c>
      <c r="B30" s="68" t="s">
        <v>294</v>
      </c>
      <c r="C30" s="60">
        <v>5.2564000000000002</v>
      </c>
      <c r="D30" s="60">
        <v>1.94862</v>
      </c>
      <c r="E30" s="60">
        <v>206.78960000000001</v>
      </c>
      <c r="F30" s="60">
        <v>145.68326999999999</v>
      </c>
      <c r="G30" s="60">
        <v>696.5</v>
      </c>
      <c r="H30" s="60">
        <v>97.225239999999999</v>
      </c>
      <c r="I30" s="60">
        <v>89.307829999999996</v>
      </c>
      <c r="J30" s="60">
        <v>63.655610000000003</v>
      </c>
      <c r="K30" s="60">
        <v>0</v>
      </c>
      <c r="L30" s="60">
        <v>0</v>
      </c>
      <c r="M30" s="60">
        <v>105.6728</v>
      </c>
      <c r="N30" s="60">
        <v>54.041080000000001</v>
      </c>
      <c r="O30" s="60">
        <v>5823.5</v>
      </c>
      <c r="P30" s="60">
        <v>1316.6990000000001</v>
      </c>
      <c r="Q30" s="60">
        <v>155.17621</v>
      </c>
      <c r="R30" s="60">
        <v>66.941829999999996</v>
      </c>
      <c r="S30" s="60">
        <v>2300</v>
      </c>
      <c r="T30" s="60">
        <v>516.62201000000005</v>
      </c>
      <c r="U30" s="60">
        <v>319.50535000000002</v>
      </c>
      <c r="V30" s="60">
        <v>145.94333</v>
      </c>
      <c r="W30" s="61">
        <v>140</v>
      </c>
      <c r="X30" s="61">
        <v>35.670610000000003</v>
      </c>
      <c r="Y30" s="61">
        <v>213.00871000000001</v>
      </c>
      <c r="Z30" s="61">
        <v>112.17769</v>
      </c>
      <c r="AA30" s="60">
        <v>0</v>
      </c>
      <c r="AB30" s="60">
        <v>0</v>
      </c>
      <c r="AC30" s="60">
        <v>345.08492000000001</v>
      </c>
      <c r="AD30" s="60">
        <v>161.32420999999999</v>
      </c>
      <c r="AE30" s="60">
        <v>340</v>
      </c>
      <c r="AF30" s="60">
        <v>108.8</v>
      </c>
      <c r="AG30" s="60">
        <v>261.42500000000001</v>
      </c>
      <c r="AH30" s="60">
        <v>127.36385</v>
      </c>
      <c r="AI30" s="60">
        <v>0</v>
      </c>
      <c r="AJ30" s="60">
        <v>0</v>
      </c>
      <c r="AK30" s="60">
        <v>435.84928000000002</v>
      </c>
      <c r="AL30" s="60">
        <v>154.47282000000001</v>
      </c>
      <c r="AM30" s="60">
        <v>0</v>
      </c>
      <c r="AN30" s="60">
        <v>0</v>
      </c>
      <c r="AO30" s="60">
        <v>530.11616000000004</v>
      </c>
      <c r="AP30" s="60">
        <v>161.93271999999999</v>
      </c>
      <c r="AQ30" s="60">
        <v>0</v>
      </c>
      <c r="AR30" s="60">
        <v>0</v>
      </c>
      <c r="AS30" s="60">
        <v>470.00511999999998</v>
      </c>
      <c r="AT30" s="60">
        <v>170.32691</v>
      </c>
      <c r="AU30" s="60">
        <v>0</v>
      </c>
      <c r="AV30" s="60">
        <v>0</v>
      </c>
      <c r="AW30" s="60">
        <v>314.46552000000003</v>
      </c>
      <c r="AX30" s="60">
        <v>98.729920000000007</v>
      </c>
      <c r="AY30" s="60">
        <v>0</v>
      </c>
      <c r="AZ30" s="60">
        <v>0</v>
      </c>
      <c r="BA30" s="60">
        <v>47.858199999999997</v>
      </c>
      <c r="BB30" s="60">
        <v>25.63861</v>
      </c>
    </row>
    <row r="31" spans="1:54" s="50" customFormat="1" ht="63.75" x14ac:dyDescent="0.2">
      <c r="A31" s="54" t="s">
        <v>49</v>
      </c>
      <c r="B31" s="68" t="s">
        <v>295</v>
      </c>
      <c r="C31" s="60">
        <v>0</v>
      </c>
      <c r="D31" s="60">
        <v>0</v>
      </c>
      <c r="E31" s="60">
        <v>301.96436</v>
      </c>
      <c r="F31" s="60">
        <v>293.67018000000002</v>
      </c>
      <c r="G31" s="60">
        <v>390</v>
      </c>
      <c r="H31" s="60">
        <v>43.89</v>
      </c>
      <c r="I31" s="60">
        <v>390.42959999999999</v>
      </c>
      <c r="J31" s="60">
        <v>329.84314000000001</v>
      </c>
      <c r="K31" s="60">
        <v>0</v>
      </c>
      <c r="L31" s="60">
        <v>0</v>
      </c>
      <c r="M31" s="60">
        <v>349.09586999999999</v>
      </c>
      <c r="N31" s="60">
        <v>287.26585999999998</v>
      </c>
      <c r="O31" s="60">
        <v>0</v>
      </c>
      <c r="P31" s="60">
        <v>0</v>
      </c>
      <c r="Q31" s="60">
        <v>415.88618000000002</v>
      </c>
      <c r="R31" s="60">
        <v>288.32819999999998</v>
      </c>
      <c r="S31" s="60">
        <v>313.23</v>
      </c>
      <c r="T31" s="60">
        <v>106.0536</v>
      </c>
      <c r="U31" s="60">
        <v>475.74029000000002</v>
      </c>
      <c r="V31" s="60">
        <v>366.87482</v>
      </c>
      <c r="W31" s="61">
        <v>571.98</v>
      </c>
      <c r="X31" s="61">
        <v>223.4059</v>
      </c>
      <c r="Y31" s="61">
        <v>326.35863000000001</v>
      </c>
      <c r="Z31" s="61">
        <v>298.83012000000002</v>
      </c>
      <c r="AA31" s="60">
        <v>166.38</v>
      </c>
      <c r="AB31" s="60">
        <v>65.61242</v>
      </c>
      <c r="AC31" s="60">
        <v>236.39913999999999</v>
      </c>
      <c r="AD31" s="60">
        <v>193.85567</v>
      </c>
      <c r="AE31" s="60">
        <v>0</v>
      </c>
      <c r="AF31" s="60">
        <v>0</v>
      </c>
      <c r="AG31" s="60">
        <v>287.14377999999999</v>
      </c>
      <c r="AH31" s="60">
        <v>232.97932</v>
      </c>
      <c r="AI31" s="60">
        <v>0</v>
      </c>
      <c r="AJ31" s="60">
        <v>0</v>
      </c>
      <c r="AK31" s="60">
        <v>196.37846999999999</v>
      </c>
      <c r="AL31" s="60">
        <v>114.37965</v>
      </c>
      <c r="AM31" s="60">
        <v>0</v>
      </c>
      <c r="AN31" s="60">
        <v>0</v>
      </c>
      <c r="AO31" s="60">
        <v>95520.400460000004</v>
      </c>
      <c r="AP31" s="60">
        <v>9262.6819099999993</v>
      </c>
      <c r="AQ31" s="60">
        <v>0</v>
      </c>
      <c r="AR31" s="60">
        <v>0</v>
      </c>
      <c r="AS31" s="60">
        <v>23568.77924</v>
      </c>
      <c r="AT31" s="60">
        <v>5077.7324799999997</v>
      </c>
      <c r="AU31" s="60">
        <v>0</v>
      </c>
      <c r="AV31" s="60">
        <v>0</v>
      </c>
      <c r="AW31" s="60">
        <v>10606.437879999999</v>
      </c>
      <c r="AX31" s="60">
        <v>2069.9185299999999</v>
      </c>
      <c r="AY31" s="60">
        <v>0</v>
      </c>
      <c r="AZ31" s="60">
        <v>0</v>
      </c>
      <c r="BA31" s="60">
        <v>11535.9836</v>
      </c>
      <c r="BB31" s="60">
        <v>2853.6935699999999</v>
      </c>
    </row>
    <row r="32" spans="1:54" s="50" customFormat="1" ht="25.5" x14ac:dyDescent="0.2">
      <c r="A32" s="54" t="s">
        <v>51</v>
      </c>
      <c r="B32" s="68" t="s">
        <v>296</v>
      </c>
      <c r="C32" s="60">
        <v>0</v>
      </c>
      <c r="D32" s="60">
        <v>0</v>
      </c>
      <c r="E32" s="60">
        <v>6.7000000000000004E-2</v>
      </c>
      <c r="F32" s="60">
        <v>0.44675999999999999</v>
      </c>
      <c r="G32" s="60">
        <v>0</v>
      </c>
      <c r="H32" s="60">
        <v>0</v>
      </c>
      <c r="I32" s="60">
        <v>0.40600000000000003</v>
      </c>
      <c r="J32" s="60">
        <v>0.39261000000000001</v>
      </c>
      <c r="K32" s="60">
        <v>0</v>
      </c>
      <c r="L32" s="60">
        <v>0</v>
      </c>
      <c r="M32" s="60">
        <v>0.65200000000000002</v>
      </c>
      <c r="N32" s="60">
        <v>1.2345299999999999</v>
      </c>
      <c r="O32" s="60">
        <v>0</v>
      </c>
      <c r="P32" s="60">
        <v>0</v>
      </c>
      <c r="Q32" s="60">
        <v>2.0230000000000001</v>
      </c>
      <c r="R32" s="60">
        <v>3.1280999999999999</v>
      </c>
      <c r="S32" s="60">
        <v>0</v>
      </c>
      <c r="T32" s="60">
        <v>0</v>
      </c>
      <c r="U32" s="60">
        <v>1.8311999999999999</v>
      </c>
      <c r="V32" s="60">
        <v>2.8055099999999999</v>
      </c>
      <c r="W32" s="61">
        <v>0</v>
      </c>
      <c r="X32" s="61">
        <v>0</v>
      </c>
      <c r="Y32" s="61">
        <v>5.8246399999999996</v>
      </c>
      <c r="Z32" s="61">
        <v>9.45289</v>
      </c>
      <c r="AA32" s="60">
        <v>0</v>
      </c>
      <c r="AB32" s="60">
        <v>0</v>
      </c>
      <c r="AC32" s="60">
        <v>9.4576799999999999</v>
      </c>
      <c r="AD32" s="60">
        <v>25.053149999999999</v>
      </c>
      <c r="AE32" s="60">
        <v>0</v>
      </c>
      <c r="AF32" s="60">
        <v>0</v>
      </c>
      <c r="AG32" s="60">
        <v>3.0259200000000002</v>
      </c>
      <c r="AH32" s="60">
        <v>11.167619999999999</v>
      </c>
      <c r="AI32" s="60">
        <v>0</v>
      </c>
      <c r="AJ32" s="60">
        <v>0</v>
      </c>
      <c r="AK32" s="60">
        <v>2.4734400000000001</v>
      </c>
      <c r="AL32" s="60">
        <v>4.64391</v>
      </c>
      <c r="AM32" s="60">
        <v>0</v>
      </c>
      <c r="AN32" s="60">
        <v>0</v>
      </c>
      <c r="AO32" s="60">
        <v>5</v>
      </c>
      <c r="AP32" s="60">
        <v>8.7402300000000004</v>
      </c>
      <c r="AQ32" s="60">
        <v>0</v>
      </c>
      <c r="AR32" s="60">
        <v>0</v>
      </c>
      <c r="AS32" s="60">
        <v>5.5789999999999997</v>
      </c>
      <c r="AT32" s="60">
        <v>18.87162</v>
      </c>
      <c r="AU32" s="60">
        <v>0</v>
      </c>
      <c r="AV32" s="60">
        <v>0</v>
      </c>
      <c r="AW32" s="60">
        <v>2.7759999999999998</v>
      </c>
      <c r="AX32" s="60">
        <v>9.4080100000000009</v>
      </c>
      <c r="AY32" s="60">
        <v>0</v>
      </c>
      <c r="AZ32" s="60">
        <v>0</v>
      </c>
      <c r="BA32" s="60">
        <v>1.3513200000000001</v>
      </c>
      <c r="BB32" s="60">
        <v>3.56073</v>
      </c>
    </row>
    <row r="33" spans="1:54" s="50" customFormat="1" ht="51" x14ac:dyDescent="0.2">
      <c r="A33" s="54" t="s">
        <v>53</v>
      </c>
      <c r="B33" s="68" t="s">
        <v>297</v>
      </c>
      <c r="C33" s="60" t="s">
        <v>229</v>
      </c>
      <c r="D33" s="60" t="s">
        <v>229</v>
      </c>
      <c r="E33" s="60" t="s">
        <v>229</v>
      </c>
      <c r="F33" s="60" t="s">
        <v>229</v>
      </c>
      <c r="G33" s="60" t="s">
        <v>229</v>
      </c>
      <c r="H33" s="60" t="s">
        <v>229</v>
      </c>
      <c r="I33" s="60" t="s">
        <v>229</v>
      </c>
      <c r="J33" s="60" t="s">
        <v>229</v>
      </c>
      <c r="K33" s="60" t="s">
        <v>229</v>
      </c>
      <c r="L33" s="60" t="s">
        <v>229</v>
      </c>
      <c r="M33" s="60" t="s">
        <v>229</v>
      </c>
      <c r="N33" s="60" t="s">
        <v>229</v>
      </c>
      <c r="O33" s="60">
        <v>0</v>
      </c>
      <c r="P33" s="60">
        <v>0</v>
      </c>
      <c r="Q33" s="60">
        <v>7.3300000000000004E-2</v>
      </c>
      <c r="R33" s="60">
        <v>0.24199999999999999</v>
      </c>
      <c r="S33" s="60">
        <v>0</v>
      </c>
      <c r="T33" s="60">
        <v>0</v>
      </c>
      <c r="U33" s="60">
        <v>1.2363999999999999</v>
      </c>
      <c r="V33" s="60">
        <v>3.0686</v>
      </c>
      <c r="W33" s="61">
        <v>0</v>
      </c>
      <c r="X33" s="61">
        <v>0</v>
      </c>
      <c r="Y33" s="61">
        <v>5.7149000000000001</v>
      </c>
      <c r="Z33" s="61">
        <v>7.0224900000000003</v>
      </c>
      <c r="AA33" s="60">
        <v>0</v>
      </c>
      <c r="AB33" s="60">
        <v>0</v>
      </c>
      <c r="AC33" s="60">
        <v>5.3760000000000002E-2</v>
      </c>
      <c r="AD33" s="60">
        <v>0.24762999999999999</v>
      </c>
      <c r="AE33" s="60">
        <v>0</v>
      </c>
      <c r="AF33" s="60">
        <v>0</v>
      </c>
      <c r="AG33" s="60">
        <v>1.2120000000000001E-2</v>
      </c>
      <c r="AH33" s="60">
        <v>7.6480000000000006E-2</v>
      </c>
      <c r="AI33" s="60">
        <v>0</v>
      </c>
      <c r="AJ33" s="60">
        <v>0</v>
      </c>
      <c r="AK33" s="60">
        <v>4.2160000000000003E-2</v>
      </c>
      <c r="AL33" s="60">
        <v>0.30336999999999997</v>
      </c>
      <c r="AM33" s="60">
        <v>0</v>
      </c>
      <c r="AN33" s="60">
        <v>0</v>
      </c>
      <c r="AO33" s="60">
        <v>3.2000000000000001E-2</v>
      </c>
      <c r="AP33" s="60">
        <v>0.23291999999999999</v>
      </c>
      <c r="AQ33" s="60">
        <v>0</v>
      </c>
      <c r="AR33" s="60">
        <v>0</v>
      </c>
      <c r="AS33" s="60">
        <v>2.4670000000000001E-2</v>
      </c>
      <c r="AT33" s="60">
        <v>0.35948000000000002</v>
      </c>
      <c r="AU33" s="60">
        <v>0</v>
      </c>
      <c r="AV33" s="60">
        <v>0</v>
      </c>
      <c r="AW33" s="60">
        <v>7.2000000000000005E-4</v>
      </c>
      <c r="AX33" s="60">
        <v>2.453E-2</v>
      </c>
      <c r="AY33" s="60" t="s">
        <v>229</v>
      </c>
      <c r="AZ33" s="60" t="s">
        <v>229</v>
      </c>
      <c r="BA33" s="60" t="s">
        <v>229</v>
      </c>
      <c r="BB33" s="60" t="s">
        <v>229</v>
      </c>
    </row>
    <row r="34" spans="1:54" s="50" customFormat="1" x14ac:dyDescent="0.2">
      <c r="A34" s="54" t="s">
        <v>55</v>
      </c>
      <c r="B34" s="68" t="s">
        <v>298</v>
      </c>
      <c r="C34" s="60">
        <v>0</v>
      </c>
      <c r="D34" s="60">
        <v>0</v>
      </c>
      <c r="E34" s="60">
        <v>8708.6180000000004</v>
      </c>
      <c r="F34" s="60">
        <v>3057.6496400000001</v>
      </c>
      <c r="G34" s="60">
        <v>0</v>
      </c>
      <c r="H34" s="60">
        <v>0</v>
      </c>
      <c r="I34" s="60">
        <v>12076.5226</v>
      </c>
      <c r="J34" s="60">
        <v>4228.5714099999996</v>
      </c>
      <c r="K34" s="60">
        <v>0</v>
      </c>
      <c r="L34" s="60">
        <v>0</v>
      </c>
      <c r="M34" s="60">
        <v>9104.7690000000002</v>
      </c>
      <c r="N34" s="60">
        <v>3956.8705799999998</v>
      </c>
      <c r="O34" s="60">
        <v>0</v>
      </c>
      <c r="P34" s="60">
        <v>0</v>
      </c>
      <c r="Q34" s="60">
        <v>11948.654</v>
      </c>
      <c r="R34" s="60">
        <v>4688.8314799999998</v>
      </c>
      <c r="S34" s="60">
        <v>0</v>
      </c>
      <c r="T34" s="60">
        <v>0</v>
      </c>
      <c r="U34" s="60">
        <v>11616.879499999999</v>
      </c>
      <c r="V34" s="60">
        <v>5229.5438199999999</v>
      </c>
      <c r="W34" s="61">
        <v>0</v>
      </c>
      <c r="X34" s="61">
        <v>0</v>
      </c>
      <c r="Y34" s="61">
        <v>3425.6089999999999</v>
      </c>
      <c r="Z34" s="61">
        <v>1169.35952</v>
      </c>
      <c r="AA34" s="60">
        <v>0</v>
      </c>
      <c r="AB34" s="60">
        <v>0</v>
      </c>
      <c r="AC34" s="60">
        <v>12053.215</v>
      </c>
      <c r="AD34" s="60">
        <v>4762.69146</v>
      </c>
      <c r="AE34" s="60">
        <v>0</v>
      </c>
      <c r="AF34" s="60">
        <v>0</v>
      </c>
      <c r="AG34" s="60">
        <v>9589.7080000000005</v>
      </c>
      <c r="AH34" s="60">
        <v>6650.3503300000002</v>
      </c>
      <c r="AI34" s="60">
        <v>0</v>
      </c>
      <c r="AJ34" s="60">
        <v>0</v>
      </c>
      <c r="AK34" s="60">
        <v>10007.208000000001</v>
      </c>
      <c r="AL34" s="60">
        <v>5305.8545700000004</v>
      </c>
      <c r="AM34" s="60">
        <v>0</v>
      </c>
      <c r="AN34" s="60">
        <v>0</v>
      </c>
      <c r="AO34" s="60">
        <v>9497.4050000000007</v>
      </c>
      <c r="AP34" s="60">
        <v>4420.78622</v>
      </c>
      <c r="AQ34" s="60">
        <v>0</v>
      </c>
      <c r="AR34" s="60">
        <v>0</v>
      </c>
      <c r="AS34" s="60">
        <v>12781.138000000001</v>
      </c>
      <c r="AT34" s="60">
        <v>7541.8070600000001</v>
      </c>
      <c r="AU34" s="60">
        <v>0</v>
      </c>
      <c r="AV34" s="60">
        <v>0</v>
      </c>
      <c r="AW34" s="60">
        <v>5257.3280000000004</v>
      </c>
      <c r="AX34" s="60">
        <v>2886.1415299999999</v>
      </c>
      <c r="AY34" s="60">
        <v>0</v>
      </c>
      <c r="AZ34" s="60">
        <v>0</v>
      </c>
      <c r="BA34" s="60">
        <v>4023.6</v>
      </c>
      <c r="BB34" s="60">
        <v>2498.5150199999998</v>
      </c>
    </row>
    <row r="35" spans="1:54" s="50" customFormat="1" x14ac:dyDescent="0.2">
      <c r="A35" s="54" t="s">
        <v>57</v>
      </c>
      <c r="B35" s="68" t="s">
        <v>299</v>
      </c>
      <c r="C35" s="60">
        <v>0</v>
      </c>
      <c r="D35" s="60">
        <v>0</v>
      </c>
      <c r="E35" s="60">
        <v>21.7012</v>
      </c>
      <c r="F35" s="60">
        <v>22.718920000000001</v>
      </c>
      <c r="G35" s="60">
        <v>0</v>
      </c>
      <c r="H35" s="60">
        <v>0</v>
      </c>
      <c r="I35" s="60">
        <v>84.687849999999997</v>
      </c>
      <c r="J35" s="60">
        <v>59.474530000000001</v>
      </c>
      <c r="K35" s="60">
        <v>0</v>
      </c>
      <c r="L35" s="60">
        <v>0</v>
      </c>
      <c r="M35" s="60">
        <v>173.46850000000001</v>
      </c>
      <c r="N35" s="60">
        <v>83.332130000000006</v>
      </c>
      <c r="O35" s="60">
        <v>0</v>
      </c>
      <c r="P35" s="60">
        <v>0</v>
      </c>
      <c r="Q35" s="60">
        <v>235.43349000000001</v>
      </c>
      <c r="R35" s="60">
        <v>98.591009999999997</v>
      </c>
      <c r="S35" s="60">
        <v>178.1</v>
      </c>
      <c r="T35" s="60">
        <v>59.346640000000001</v>
      </c>
      <c r="U35" s="60">
        <v>162.79264000000001</v>
      </c>
      <c r="V35" s="60">
        <v>115.92442</v>
      </c>
      <c r="W35" s="61">
        <v>570</v>
      </c>
      <c r="X35" s="61">
        <v>185.59814</v>
      </c>
      <c r="Y35" s="61">
        <v>70.229799999999997</v>
      </c>
      <c r="Z35" s="61">
        <v>49.586550000000003</v>
      </c>
      <c r="AA35" s="60">
        <v>0</v>
      </c>
      <c r="AB35" s="60">
        <v>0</v>
      </c>
      <c r="AC35" s="60">
        <v>71.466099999999997</v>
      </c>
      <c r="AD35" s="60">
        <v>62.517539999999997</v>
      </c>
      <c r="AE35" s="60">
        <v>0</v>
      </c>
      <c r="AF35" s="60">
        <v>0</v>
      </c>
      <c r="AG35" s="60">
        <v>70.741190000000003</v>
      </c>
      <c r="AH35" s="60">
        <v>96.220600000000005</v>
      </c>
      <c r="AI35" s="60">
        <v>0</v>
      </c>
      <c r="AJ35" s="60">
        <v>0</v>
      </c>
      <c r="AK35" s="60">
        <v>113.94758</v>
      </c>
      <c r="AL35" s="60">
        <v>124.56347</v>
      </c>
      <c r="AM35" s="60">
        <v>0</v>
      </c>
      <c r="AN35" s="60">
        <v>0</v>
      </c>
      <c r="AO35" s="60">
        <v>143.77365</v>
      </c>
      <c r="AP35" s="60">
        <v>167.84529000000001</v>
      </c>
      <c r="AQ35" s="60">
        <v>0</v>
      </c>
      <c r="AR35" s="60">
        <v>0</v>
      </c>
      <c r="AS35" s="60">
        <v>113.11897999999999</v>
      </c>
      <c r="AT35" s="60">
        <v>168.2593</v>
      </c>
      <c r="AU35" s="60">
        <v>0</v>
      </c>
      <c r="AV35" s="60">
        <v>0</v>
      </c>
      <c r="AW35" s="60">
        <v>40.823999999999998</v>
      </c>
      <c r="AX35" s="60">
        <v>52.478810000000003</v>
      </c>
      <c r="AY35" s="60">
        <v>0</v>
      </c>
      <c r="AZ35" s="60">
        <v>0</v>
      </c>
      <c r="BA35" s="60">
        <v>58.628189999999996</v>
      </c>
      <c r="BB35" s="60">
        <v>72.130399999999995</v>
      </c>
    </row>
    <row r="36" spans="1:54" s="50" customFormat="1" x14ac:dyDescent="0.2">
      <c r="A36" s="54" t="s">
        <v>59</v>
      </c>
      <c r="B36" s="68" t="s">
        <v>300</v>
      </c>
      <c r="C36" s="60">
        <v>0</v>
      </c>
      <c r="D36" s="60">
        <v>0</v>
      </c>
      <c r="E36" s="60">
        <v>2.375</v>
      </c>
      <c r="F36" s="60">
        <v>4.8650000000000002</v>
      </c>
      <c r="G36" s="60">
        <v>0</v>
      </c>
      <c r="H36" s="60">
        <v>0</v>
      </c>
      <c r="I36" s="60">
        <v>5.524</v>
      </c>
      <c r="J36" s="60">
        <v>13.256970000000001</v>
      </c>
      <c r="K36" s="60">
        <v>0</v>
      </c>
      <c r="L36" s="60">
        <v>0</v>
      </c>
      <c r="M36" s="60">
        <v>15.779199999999999</v>
      </c>
      <c r="N36" s="60">
        <v>37.889000000000003</v>
      </c>
      <c r="O36" s="60">
        <v>194.93459999999999</v>
      </c>
      <c r="P36" s="60">
        <v>278.36660999999998</v>
      </c>
      <c r="Q36" s="60">
        <v>4.9539999999999997</v>
      </c>
      <c r="R36" s="60">
        <v>11.772399999999999</v>
      </c>
      <c r="S36" s="60">
        <v>836.34159999999997</v>
      </c>
      <c r="T36" s="60">
        <v>1012.65981</v>
      </c>
      <c r="U36" s="60">
        <v>6.8099100000000004</v>
      </c>
      <c r="V36" s="60">
        <v>17.408100000000001</v>
      </c>
      <c r="W36" s="61">
        <v>792.87199999999996</v>
      </c>
      <c r="X36" s="61">
        <v>834.34801000000004</v>
      </c>
      <c r="Y36" s="61">
        <v>4.5</v>
      </c>
      <c r="Z36" s="61">
        <v>10.96809</v>
      </c>
      <c r="AA36" s="60">
        <v>20</v>
      </c>
      <c r="AB36" s="60">
        <v>20.399999999999999</v>
      </c>
      <c r="AC36" s="60">
        <v>5.6550000000000002</v>
      </c>
      <c r="AD36" s="60">
        <v>15.23892</v>
      </c>
      <c r="AE36" s="60">
        <v>5.0500000000000003E-2</v>
      </c>
      <c r="AF36" s="60">
        <v>0.13363</v>
      </c>
      <c r="AG36" s="60">
        <v>3.7749999999999999</v>
      </c>
      <c r="AH36" s="60">
        <v>10.65518</v>
      </c>
      <c r="AI36" s="60">
        <v>0</v>
      </c>
      <c r="AJ36" s="60">
        <v>0</v>
      </c>
      <c r="AK36" s="60">
        <v>1.925</v>
      </c>
      <c r="AL36" s="60">
        <v>3.9108900000000002</v>
      </c>
      <c r="AM36" s="60">
        <v>0</v>
      </c>
      <c r="AN36" s="60">
        <v>0</v>
      </c>
      <c r="AO36" s="60">
        <v>126.44934000000001</v>
      </c>
      <c r="AP36" s="60">
        <v>140.23750999999999</v>
      </c>
      <c r="AQ36" s="60">
        <v>0</v>
      </c>
      <c r="AR36" s="60">
        <v>0</v>
      </c>
      <c r="AS36" s="60">
        <v>1208.4749999999999</v>
      </c>
      <c r="AT36" s="60">
        <v>1501.8552199999999</v>
      </c>
      <c r="AU36" s="60">
        <v>0</v>
      </c>
      <c r="AV36" s="60">
        <v>0</v>
      </c>
      <c r="AW36" s="60">
        <v>601.79999999999995</v>
      </c>
      <c r="AX36" s="60">
        <v>663.33744999999999</v>
      </c>
      <c r="AY36" s="60">
        <v>0</v>
      </c>
      <c r="AZ36" s="60">
        <v>0</v>
      </c>
      <c r="BA36" s="60">
        <v>610.95000000000005</v>
      </c>
      <c r="BB36" s="60">
        <v>961.59317999999996</v>
      </c>
    </row>
    <row r="37" spans="1:54" s="50" customFormat="1" ht="25.5" x14ac:dyDescent="0.2">
      <c r="A37" s="54" t="s">
        <v>61</v>
      </c>
      <c r="B37" s="68" t="s">
        <v>301</v>
      </c>
      <c r="C37" s="60">
        <v>0</v>
      </c>
      <c r="D37" s="60">
        <v>0</v>
      </c>
      <c r="E37" s="60">
        <v>3</v>
      </c>
      <c r="F37" s="60">
        <v>2.5042200000000001</v>
      </c>
      <c r="G37" s="60">
        <v>0</v>
      </c>
      <c r="H37" s="60">
        <v>0</v>
      </c>
      <c r="I37" s="60">
        <v>19.02</v>
      </c>
      <c r="J37" s="60">
        <v>15.174899999999999</v>
      </c>
      <c r="K37" s="60">
        <v>0</v>
      </c>
      <c r="L37" s="60">
        <v>0</v>
      </c>
      <c r="M37" s="60">
        <v>5.07</v>
      </c>
      <c r="N37" s="60">
        <v>4.6201100000000004</v>
      </c>
      <c r="O37" s="60">
        <v>0</v>
      </c>
      <c r="P37" s="60">
        <v>0</v>
      </c>
      <c r="Q37" s="60">
        <v>5.84</v>
      </c>
      <c r="R37" s="60">
        <v>5.2699699999999998</v>
      </c>
      <c r="S37" s="60">
        <v>0</v>
      </c>
      <c r="T37" s="60">
        <v>0</v>
      </c>
      <c r="U37" s="60">
        <v>540.07539999999995</v>
      </c>
      <c r="V37" s="60">
        <v>269.38364999999999</v>
      </c>
      <c r="W37" s="61">
        <v>0</v>
      </c>
      <c r="X37" s="61">
        <v>0</v>
      </c>
      <c r="Y37" s="61">
        <v>9.3386200000000006</v>
      </c>
      <c r="Z37" s="61">
        <v>10.79148</v>
      </c>
      <c r="AA37" s="60">
        <v>0</v>
      </c>
      <c r="AB37" s="60">
        <v>0</v>
      </c>
      <c r="AC37" s="60">
        <v>47.167200000000001</v>
      </c>
      <c r="AD37" s="60">
        <v>52.922800000000002</v>
      </c>
      <c r="AE37" s="60">
        <v>0</v>
      </c>
      <c r="AF37" s="60">
        <v>0</v>
      </c>
      <c r="AG37" s="60">
        <v>34.680869999999999</v>
      </c>
      <c r="AH37" s="60">
        <v>36.241849999999999</v>
      </c>
      <c r="AI37" s="60">
        <v>0</v>
      </c>
      <c r="AJ37" s="60">
        <v>0</v>
      </c>
      <c r="AK37" s="60">
        <v>66.984819999999999</v>
      </c>
      <c r="AL37" s="60">
        <v>46.399329999999999</v>
      </c>
      <c r="AM37" s="60">
        <v>0</v>
      </c>
      <c r="AN37" s="60">
        <v>0</v>
      </c>
      <c r="AO37" s="60">
        <v>29.159300000000002</v>
      </c>
      <c r="AP37" s="60">
        <v>18.486820000000002</v>
      </c>
      <c r="AQ37" s="60">
        <v>0</v>
      </c>
      <c r="AR37" s="60">
        <v>0</v>
      </c>
      <c r="AS37" s="60">
        <v>7.5877999999999997</v>
      </c>
      <c r="AT37" s="60">
        <v>5.4909400000000002</v>
      </c>
      <c r="AU37" s="60">
        <v>0</v>
      </c>
      <c r="AV37" s="60">
        <v>0</v>
      </c>
      <c r="AW37" s="60">
        <v>1.0606</v>
      </c>
      <c r="AX37" s="60">
        <v>0.87766999999999995</v>
      </c>
      <c r="AY37" s="60">
        <v>0</v>
      </c>
      <c r="AZ37" s="60">
        <v>0</v>
      </c>
      <c r="BA37" s="60">
        <v>20.011849999999999</v>
      </c>
      <c r="BB37" s="60">
        <v>15.62513</v>
      </c>
    </row>
    <row r="38" spans="1:54" s="50" customFormat="1" ht="25.5" x14ac:dyDescent="0.2">
      <c r="A38" s="54" t="s">
        <v>63</v>
      </c>
      <c r="B38" s="68" t="s">
        <v>302</v>
      </c>
      <c r="C38" s="60" t="s">
        <v>229</v>
      </c>
      <c r="D38" s="60" t="s">
        <v>229</v>
      </c>
      <c r="E38" s="60" t="s">
        <v>229</v>
      </c>
      <c r="F38" s="60" t="s">
        <v>229</v>
      </c>
      <c r="G38" s="60" t="s">
        <v>229</v>
      </c>
      <c r="H38" s="60" t="s">
        <v>229</v>
      </c>
      <c r="I38" s="60" t="s">
        <v>229</v>
      </c>
      <c r="J38" s="60" t="s">
        <v>229</v>
      </c>
      <c r="K38" s="60" t="s">
        <v>229</v>
      </c>
      <c r="L38" s="60" t="s">
        <v>229</v>
      </c>
      <c r="M38" s="60" t="s">
        <v>229</v>
      </c>
      <c r="N38" s="60" t="s">
        <v>229</v>
      </c>
      <c r="O38" s="60" t="s">
        <v>229</v>
      </c>
      <c r="P38" s="60" t="s">
        <v>229</v>
      </c>
      <c r="Q38" s="60" t="s">
        <v>229</v>
      </c>
      <c r="R38" s="60" t="s">
        <v>229</v>
      </c>
      <c r="S38" s="60" t="s">
        <v>229</v>
      </c>
      <c r="T38" s="60" t="s">
        <v>229</v>
      </c>
      <c r="U38" s="60" t="s">
        <v>229</v>
      </c>
      <c r="V38" s="60" t="s">
        <v>229</v>
      </c>
      <c r="W38" s="61">
        <v>0</v>
      </c>
      <c r="X38" s="61">
        <v>0</v>
      </c>
      <c r="Y38" s="61">
        <v>3.1492200000000001</v>
      </c>
      <c r="Z38" s="61">
        <v>4.2776300000000003</v>
      </c>
      <c r="AA38" s="60" t="s">
        <v>229</v>
      </c>
      <c r="AB38" s="60" t="s">
        <v>229</v>
      </c>
      <c r="AC38" s="60" t="s">
        <v>229</v>
      </c>
      <c r="AD38" s="60" t="s">
        <v>229</v>
      </c>
      <c r="AE38" s="60">
        <v>0</v>
      </c>
      <c r="AF38" s="60">
        <v>0</v>
      </c>
      <c r="AG38" s="60">
        <v>0.18032999999999999</v>
      </c>
      <c r="AH38" s="60">
        <v>0.34516000000000002</v>
      </c>
      <c r="AI38" s="60" t="s">
        <v>229</v>
      </c>
      <c r="AJ38" s="60" t="s">
        <v>229</v>
      </c>
      <c r="AK38" s="60" t="s">
        <v>229</v>
      </c>
      <c r="AL38" s="60" t="s">
        <v>229</v>
      </c>
      <c r="AM38" s="60">
        <v>0</v>
      </c>
      <c r="AN38" s="60">
        <v>0</v>
      </c>
      <c r="AO38" s="60">
        <v>2.7E-2</v>
      </c>
      <c r="AP38" s="60">
        <v>3.2000000000000001E-2</v>
      </c>
      <c r="AQ38" s="60" t="s">
        <v>229</v>
      </c>
      <c r="AR38" s="60" t="s">
        <v>229</v>
      </c>
      <c r="AS38" s="60" t="s">
        <v>229</v>
      </c>
      <c r="AT38" s="60" t="s">
        <v>229</v>
      </c>
      <c r="AU38" s="60" t="s">
        <v>229</v>
      </c>
      <c r="AV38" s="60" t="s">
        <v>229</v>
      </c>
      <c r="AW38" s="60" t="s">
        <v>229</v>
      </c>
      <c r="AX38" s="60" t="s">
        <v>229</v>
      </c>
      <c r="AY38" s="60">
        <v>0</v>
      </c>
      <c r="AZ38" s="60">
        <v>0</v>
      </c>
      <c r="BA38" s="60">
        <v>92.117999999999995</v>
      </c>
      <c r="BB38" s="60">
        <v>118.322</v>
      </c>
    </row>
    <row r="39" spans="1:54" s="50" customFormat="1" ht="25.5" x14ac:dyDescent="0.2">
      <c r="A39" s="54" t="s">
        <v>65</v>
      </c>
      <c r="B39" s="68" t="s">
        <v>303</v>
      </c>
      <c r="C39" s="60" t="s">
        <v>229</v>
      </c>
      <c r="D39" s="60" t="s">
        <v>229</v>
      </c>
      <c r="E39" s="60" t="s">
        <v>229</v>
      </c>
      <c r="F39" s="60" t="s">
        <v>229</v>
      </c>
      <c r="G39" s="60" t="s">
        <v>229</v>
      </c>
      <c r="H39" s="60" t="s">
        <v>229</v>
      </c>
      <c r="I39" s="60" t="s">
        <v>229</v>
      </c>
      <c r="J39" s="60" t="s">
        <v>229</v>
      </c>
      <c r="K39" s="60">
        <v>80</v>
      </c>
      <c r="L39" s="60">
        <v>92.495999999999995</v>
      </c>
      <c r="M39" s="60">
        <v>0</v>
      </c>
      <c r="N39" s="60">
        <v>0</v>
      </c>
      <c r="O39" s="60">
        <v>20.704000000000001</v>
      </c>
      <c r="P39" s="60">
        <v>25.43505</v>
      </c>
      <c r="Q39" s="60">
        <v>4.58</v>
      </c>
      <c r="R39" s="60">
        <v>2.2759999999999998</v>
      </c>
      <c r="S39" s="60">
        <v>0</v>
      </c>
      <c r="T39" s="60">
        <v>0</v>
      </c>
      <c r="U39" s="60">
        <v>1E-3</v>
      </c>
      <c r="V39" s="60">
        <v>7.4000000000000003E-3</v>
      </c>
      <c r="W39" s="61">
        <v>0</v>
      </c>
      <c r="X39" s="61">
        <v>0</v>
      </c>
      <c r="Y39" s="61">
        <v>0.98663000000000001</v>
      </c>
      <c r="Z39" s="61">
        <v>0.76215999999999995</v>
      </c>
      <c r="AA39" s="60" t="s">
        <v>229</v>
      </c>
      <c r="AB39" s="60" t="s">
        <v>229</v>
      </c>
      <c r="AC39" s="60" t="s">
        <v>229</v>
      </c>
      <c r="AD39" s="60" t="s">
        <v>229</v>
      </c>
      <c r="AE39" s="60" t="s">
        <v>229</v>
      </c>
      <c r="AF39" s="60" t="s">
        <v>229</v>
      </c>
      <c r="AG39" s="60" t="s">
        <v>229</v>
      </c>
      <c r="AH39" s="60" t="s">
        <v>229</v>
      </c>
      <c r="AI39" s="60">
        <v>0</v>
      </c>
      <c r="AJ39" s="60">
        <v>0</v>
      </c>
      <c r="AK39" s="60">
        <v>6.0133099999999997</v>
      </c>
      <c r="AL39" s="60">
        <v>4.2364699999999997</v>
      </c>
      <c r="AM39" s="60">
        <v>0</v>
      </c>
      <c r="AN39" s="60">
        <v>0</v>
      </c>
      <c r="AO39" s="60">
        <v>10.134</v>
      </c>
      <c r="AP39" s="60">
        <v>6.1020000000000003</v>
      </c>
      <c r="AQ39" s="60">
        <v>0</v>
      </c>
      <c r="AR39" s="60">
        <v>0</v>
      </c>
      <c r="AS39" s="60">
        <v>32.555</v>
      </c>
      <c r="AT39" s="60">
        <v>24.474920000000001</v>
      </c>
      <c r="AU39" s="60">
        <v>0</v>
      </c>
      <c r="AV39" s="60">
        <v>0</v>
      </c>
      <c r="AW39" s="60">
        <v>15.715</v>
      </c>
      <c r="AX39" s="60">
        <v>10.063000000000001</v>
      </c>
      <c r="AY39" s="60">
        <v>0</v>
      </c>
      <c r="AZ39" s="60">
        <v>0</v>
      </c>
      <c r="BA39" s="60">
        <v>20.260000000000002</v>
      </c>
      <c r="BB39" s="60">
        <v>20.981539999999999</v>
      </c>
    </row>
    <row r="40" spans="1:54" s="50" customFormat="1" ht="51" x14ac:dyDescent="0.2">
      <c r="A40" s="54" t="s">
        <v>67</v>
      </c>
      <c r="B40" s="68" t="s">
        <v>304</v>
      </c>
      <c r="C40" s="60" t="s">
        <v>229</v>
      </c>
      <c r="D40" s="60" t="s">
        <v>229</v>
      </c>
      <c r="E40" s="60" t="s">
        <v>229</v>
      </c>
      <c r="F40" s="60" t="s">
        <v>229</v>
      </c>
      <c r="G40" s="60" t="s">
        <v>229</v>
      </c>
      <c r="H40" s="60" t="s">
        <v>229</v>
      </c>
      <c r="I40" s="60" t="s">
        <v>229</v>
      </c>
      <c r="J40" s="60" t="s">
        <v>229</v>
      </c>
      <c r="K40" s="60" t="s">
        <v>229</v>
      </c>
      <c r="L40" s="60" t="s">
        <v>229</v>
      </c>
      <c r="M40" s="60" t="s">
        <v>229</v>
      </c>
      <c r="N40" s="60" t="s">
        <v>229</v>
      </c>
      <c r="O40" s="60" t="s">
        <v>229</v>
      </c>
      <c r="P40" s="60" t="s">
        <v>229</v>
      </c>
      <c r="Q40" s="60" t="s">
        <v>229</v>
      </c>
      <c r="R40" s="60" t="s">
        <v>229</v>
      </c>
      <c r="S40" s="60" t="s">
        <v>229</v>
      </c>
      <c r="T40" s="60" t="s">
        <v>229</v>
      </c>
      <c r="U40" s="60" t="s">
        <v>229</v>
      </c>
      <c r="V40" s="60" t="s">
        <v>229</v>
      </c>
      <c r="W40" s="61" t="s">
        <v>229</v>
      </c>
      <c r="X40" s="61" t="s">
        <v>229</v>
      </c>
      <c r="Y40" s="61" t="s">
        <v>229</v>
      </c>
      <c r="Z40" s="61" t="s">
        <v>229</v>
      </c>
      <c r="AA40" s="60" t="s">
        <v>229</v>
      </c>
      <c r="AB40" s="60" t="s">
        <v>229</v>
      </c>
      <c r="AC40" s="60" t="s">
        <v>229</v>
      </c>
      <c r="AD40" s="60" t="s">
        <v>229</v>
      </c>
      <c r="AE40" s="60" t="s">
        <v>229</v>
      </c>
      <c r="AF40" s="60" t="s">
        <v>229</v>
      </c>
      <c r="AG40" s="60" t="s">
        <v>229</v>
      </c>
      <c r="AH40" s="60" t="s">
        <v>229</v>
      </c>
      <c r="AI40" s="60" t="s">
        <v>229</v>
      </c>
      <c r="AJ40" s="60" t="s">
        <v>229</v>
      </c>
      <c r="AK40" s="60" t="s">
        <v>229</v>
      </c>
      <c r="AL40" s="60" t="s">
        <v>229</v>
      </c>
      <c r="AM40" s="60" t="s">
        <v>229</v>
      </c>
      <c r="AN40" s="60" t="s">
        <v>229</v>
      </c>
      <c r="AO40" s="60" t="s">
        <v>229</v>
      </c>
      <c r="AP40" s="60" t="s">
        <v>229</v>
      </c>
      <c r="AQ40" s="60" t="s">
        <v>229</v>
      </c>
      <c r="AR40" s="60" t="s">
        <v>229</v>
      </c>
      <c r="AS40" s="60" t="s">
        <v>229</v>
      </c>
      <c r="AT40" s="60" t="s">
        <v>229</v>
      </c>
      <c r="AU40" s="60" t="s">
        <v>229</v>
      </c>
      <c r="AV40" s="60" t="s">
        <v>229</v>
      </c>
      <c r="AW40" s="60" t="s">
        <v>229</v>
      </c>
      <c r="AX40" s="60" t="s">
        <v>229</v>
      </c>
      <c r="AY40" s="60" t="s">
        <v>229</v>
      </c>
      <c r="AZ40" s="60" t="s">
        <v>229</v>
      </c>
      <c r="BA40" s="60" t="s">
        <v>229</v>
      </c>
      <c r="BB40" s="60" t="s">
        <v>229</v>
      </c>
    </row>
    <row r="41" spans="1:54" s="50" customFormat="1" ht="38.25" x14ac:dyDescent="0.2">
      <c r="A41" s="54" t="s">
        <v>69</v>
      </c>
      <c r="B41" s="68" t="s">
        <v>305</v>
      </c>
      <c r="C41" s="60">
        <v>0</v>
      </c>
      <c r="D41" s="60">
        <v>0</v>
      </c>
      <c r="E41" s="60">
        <v>0.16713</v>
      </c>
      <c r="F41" s="60">
        <v>0.62941000000000003</v>
      </c>
      <c r="G41" s="60">
        <v>0</v>
      </c>
      <c r="H41" s="60">
        <v>0</v>
      </c>
      <c r="I41" s="60">
        <v>1.2E-2</v>
      </c>
      <c r="J41" s="60">
        <v>3.5700000000000003E-2</v>
      </c>
      <c r="K41" s="60">
        <v>0</v>
      </c>
      <c r="L41" s="60">
        <v>0</v>
      </c>
      <c r="M41" s="60">
        <v>1.0912999999999999</v>
      </c>
      <c r="N41" s="60">
        <v>3.6078000000000001</v>
      </c>
      <c r="O41" s="60">
        <v>0</v>
      </c>
      <c r="P41" s="60">
        <v>0</v>
      </c>
      <c r="Q41" s="60">
        <v>1.889</v>
      </c>
      <c r="R41" s="60">
        <v>5.1315</v>
      </c>
      <c r="S41" s="60">
        <v>0</v>
      </c>
      <c r="T41" s="60">
        <v>0</v>
      </c>
      <c r="U41" s="60">
        <v>1.6919999999999999</v>
      </c>
      <c r="V41" s="60">
        <v>4.8746999999999998</v>
      </c>
      <c r="W41" s="61">
        <v>0</v>
      </c>
      <c r="X41" s="61">
        <v>0</v>
      </c>
      <c r="Y41" s="61">
        <v>1.2863599999999999</v>
      </c>
      <c r="Z41" s="61">
        <v>3.6200399999999999</v>
      </c>
      <c r="AA41" s="60">
        <v>0</v>
      </c>
      <c r="AB41" s="60">
        <v>0</v>
      </c>
      <c r="AC41" s="60">
        <v>1.222</v>
      </c>
      <c r="AD41" s="60">
        <v>3.5657999999999999</v>
      </c>
      <c r="AE41" s="60">
        <v>0</v>
      </c>
      <c r="AF41" s="60">
        <v>0</v>
      </c>
      <c r="AG41" s="60">
        <v>6.9379999999999997</v>
      </c>
      <c r="AH41" s="60">
        <v>336.34917000000002</v>
      </c>
      <c r="AI41" s="60">
        <v>0</v>
      </c>
      <c r="AJ41" s="60">
        <v>0</v>
      </c>
      <c r="AK41" s="60">
        <v>6.3419999999999996</v>
      </c>
      <c r="AL41" s="60">
        <v>313.38281000000001</v>
      </c>
      <c r="AM41" s="60">
        <v>0</v>
      </c>
      <c r="AN41" s="60">
        <v>0</v>
      </c>
      <c r="AO41" s="60">
        <v>6.343</v>
      </c>
      <c r="AP41" s="60">
        <v>383.15352000000001</v>
      </c>
      <c r="AQ41" s="60">
        <v>0</v>
      </c>
      <c r="AR41" s="60">
        <v>0</v>
      </c>
      <c r="AS41" s="60">
        <v>4.4694599999999998</v>
      </c>
      <c r="AT41" s="60">
        <v>222.86581000000001</v>
      </c>
      <c r="AU41" s="60">
        <v>0</v>
      </c>
      <c r="AV41" s="60">
        <v>0</v>
      </c>
      <c r="AW41" s="60">
        <v>2.8490000000000002</v>
      </c>
      <c r="AX41" s="60">
        <v>143.12093999999999</v>
      </c>
      <c r="AY41" s="60">
        <v>0</v>
      </c>
      <c r="AZ41" s="60">
        <v>0</v>
      </c>
      <c r="BA41" s="60">
        <v>0.86668000000000001</v>
      </c>
      <c r="BB41" s="60">
        <v>31.094190000000001</v>
      </c>
    </row>
    <row r="42" spans="1:54" s="50" customFormat="1" ht="25.5" x14ac:dyDescent="0.2">
      <c r="A42" s="54" t="s">
        <v>71</v>
      </c>
      <c r="B42" s="68" t="s">
        <v>306</v>
      </c>
      <c r="C42" s="60" t="s">
        <v>229</v>
      </c>
      <c r="D42" s="60" t="s">
        <v>229</v>
      </c>
      <c r="E42" s="60" t="s">
        <v>229</v>
      </c>
      <c r="F42" s="60" t="s">
        <v>229</v>
      </c>
      <c r="G42" s="60" t="s">
        <v>229</v>
      </c>
      <c r="H42" s="60" t="s">
        <v>229</v>
      </c>
      <c r="I42" s="60" t="s">
        <v>229</v>
      </c>
      <c r="J42" s="60" t="s">
        <v>229</v>
      </c>
      <c r="K42" s="60" t="s">
        <v>229</v>
      </c>
      <c r="L42" s="60" t="s">
        <v>229</v>
      </c>
      <c r="M42" s="60" t="s">
        <v>229</v>
      </c>
      <c r="N42" s="60" t="s">
        <v>229</v>
      </c>
      <c r="O42" s="60">
        <v>0</v>
      </c>
      <c r="P42" s="60">
        <v>0</v>
      </c>
      <c r="Q42" s="60">
        <v>2.5000000000000001E-2</v>
      </c>
      <c r="R42" s="60">
        <v>1.02562</v>
      </c>
      <c r="S42" s="60">
        <v>0</v>
      </c>
      <c r="T42" s="60">
        <v>0</v>
      </c>
      <c r="U42" s="60">
        <v>0.05</v>
      </c>
      <c r="V42" s="60">
        <v>0.55669999999999997</v>
      </c>
      <c r="W42" s="61">
        <v>0</v>
      </c>
      <c r="X42" s="61">
        <v>0</v>
      </c>
      <c r="Y42" s="61">
        <v>2.5000000000000001E-2</v>
      </c>
      <c r="Z42" s="61">
        <v>0.27195000000000003</v>
      </c>
      <c r="AA42" s="60" t="s">
        <v>229</v>
      </c>
      <c r="AB42" s="60" t="s">
        <v>229</v>
      </c>
      <c r="AC42" s="60" t="s">
        <v>229</v>
      </c>
      <c r="AD42" s="60" t="s">
        <v>229</v>
      </c>
      <c r="AE42" s="60" t="s">
        <v>229</v>
      </c>
      <c r="AF42" s="60" t="s">
        <v>229</v>
      </c>
      <c r="AG42" s="60" t="s">
        <v>229</v>
      </c>
      <c r="AH42" s="60" t="s">
        <v>229</v>
      </c>
      <c r="AI42" s="60">
        <v>0</v>
      </c>
      <c r="AJ42" s="60">
        <v>0</v>
      </c>
      <c r="AK42" s="60">
        <v>9.1E-4</v>
      </c>
      <c r="AL42" s="60">
        <v>3.4499999999999999E-3</v>
      </c>
      <c r="AM42" s="60" t="s">
        <v>229</v>
      </c>
      <c r="AN42" s="60" t="s">
        <v>229</v>
      </c>
      <c r="AO42" s="60" t="s">
        <v>229</v>
      </c>
      <c r="AP42" s="60" t="s">
        <v>229</v>
      </c>
      <c r="AQ42" s="60" t="s">
        <v>229</v>
      </c>
      <c r="AR42" s="60" t="s">
        <v>229</v>
      </c>
      <c r="AS42" s="60" t="s">
        <v>229</v>
      </c>
      <c r="AT42" s="60" t="s">
        <v>229</v>
      </c>
      <c r="AU42" s="60" t="s">
        <v>229</v>
      </c>
      <c r="AV42" s="60" t="s">
        <v>229</v>
      </c>
      <c r="AW42" s="60" t="s">
        <v>229</v>
      </c>
      <c r="AX42" s="60" t="s">
        <v>229</v>
      </c>
      <c r="AY42" s="60" t="s">
        <v>229</v>
      </c>
      <c r="AZ42" s="60" t="s">
        <v>229</v>
      </c>
      <c r="BA42" s="60" t="s">
        <v>229</v>
      </c>
      <c r="BB42" s="60" t="s">
        <v>229</v>
      </c>
    </row>
    <row r="43" spans="1:54" s="50" customFormat="1" ht="38.25" x14ac:dyDescent="0.2">
      <c r="A43" s="54" t="s">
        <v>73</v>
      </c>
      <c r="B43" s="68" t="s">
        <v>307</v>
      </c>
      <c r="C43" s="60" t="s">
        <v>229</v>
      </c>
      <c r="D43" s="60" t="s">
        <v>229</v>
      </c>
      <c r="E43" s="60" t="s">
        <v>229</v>
      </c>
      <c r="F43" s="60" t="s">
        <v>229</v>
      </c>
      <c r="G43" s="60">
        <v>0</v>
      </c>
      <c r="H43" s="60">
        <v>0</v>
      </c>
      <c r="I43" s="60">
        <v>2.2499999999999998E-3</v>
      </c>
      <c r="J43" s="60">
        <v>1.864E-2</v>
      </c>
      <c r="K43" s="60">
        <v>0</v>
      </c>
      <c r="L43" s="60">
        <v>0</v>
      </c>
      <c r="M43" s="60">
        <v>3.0000000000000001E-3</v>
      </c>
      <c r="N43" s="60">
        <v>2.7779999999999999E-2</v>
      </c>
      <c r="O43" s="60">
        <v>0</v>
      </c>
      <c r="P43" s="60">
        <v>0</v>
      </c>
      <c r="Q43" s="60">
        <v>6.0000000000000001E-3</v>
      </c>
      <c r="R43" s="60">
        <v>4.7980000000000002E-2</v>
      </c>
      <c r="S43" s="60">
        <v>0</v>
      </c>
      <c r="T43" s="60">
        <v>0</v>
      </c>
      <c r="U43" s="60">
        <v>4.4999999999999997E-3</v>
      </c>
      <c r="V43" s="60">
        <v>4.6760000000000003E-2</v>
      </c>
      <c r="W43" s="61" t="s">
        <v>229</v>
      </c>
      <c r="X43" s="61" t="s">
        <v>229</v>
      </c>
      <c r="Y43" s="61" t="s">
        <v>229</v>
      </c>
      <c r="Z43" s="61" t="s">
        <v>229</v>
      </c>
      <c r="AA43" s="60" t="s">
        <v>229</v>
      </c>
      <c r="AB43" s="60" t="s">
        <v>229</v>
      </c>
      <c r="AC43" s="60" t="s">
        <v>229</v>
      </c>
      <c r="AD43" s="60" t="s">
        <v>229</v>
      </c>
      <c r="AE43" s="60">
        <v>0</v>
      </c>
      <c r="AF43" s="60">
        <v>0</v>
      </c>
      <c r="AG43" s="60">
        <v>4.68</v>
      </c>
      <c r="AH43" s="60">
        <v>7.319</v>
      </c>
      <c r="AI43" s="60" t="s">
        <v>229</v>
      </c>
      <c r="AJ43" s="60" t="s">
        <v>229</v>
      </c>
      <c r="AK43" s="60" t="s">
        <v>229</v>
      </c>
      <c r="AL43" s="60" t="s">
        <v>229</v>
      </c>
      <c r="AM43" s="60" t="s">
        <v>229</v>
      </c>
      <c r="AN43" s="60" t="s">
        <v>229</v>
      </c>
      <c r="AO43" s="60" t="s">
        <v>229</v>
      </c>
      <c r="AP43" s="60" t="s">
        <v>229</v>
      </c>
      <c r="AQ43" s="60" t="s">
        <v>229</v>
      </c>
      <c r="AR43" s="60" t="s">
        <v>229</v>
      </c>
      <c r="AS43" s="60" t="s">
        <v>229</v>
      </c>
      <c r="AT43" s="60" t="s">
        <v>229</v>
      </c>
      <c r="AU43" s="60" t="s">
        <v>229</v>
      </c>
      <c r="AV43" s="60" t="s">
        <v>229</v>
      </c>
      <c r="AW43" s="60" t="s">
        <v>229</v>
      </c>
      <c r="AX43" s="60" t="s">
        <v>229</v>
      </c>
      <c r="AY43" s="60" t="s">
        <v>229</v>
      </c>
      <c r="AZ43" s="60" t="s">
        <v>229</v>
      </c>
      <c r="BA43" s="60" t="s">
        <v>229</v>
      </c>
      <c r="BB43" s="60" t="s">
        <v>229</v>
      </c>
    </row>
    <row r="44" spans="1:54" s="50" customFormat="1" ht="25.5" x14ac:dyDescent="0.2">
      <c r="A44" s="54" t="s">
        <v>75</v>
      </c>
      <c r="B44" s="68" t="s">
        <v>308</v>
      </c>
      <c r="C44" s="60" t="s">
        <v>229</v>
      </c>
      <c r="D44" s="60" t="s">
        <v>229</v>
      </c>
      <c r="E44" s="60" t="s">
        <v>229</v>
      </c>
      <c r="F44" s="60" t="s">
        <v>229</v>
      </c>
      <c r="G44" s="60" t="s">
        <v>229</v>
      </c>
      <c r="H44" s="60" t="s">
        <v>229</v>
      </c>
      <c r="I44" s="60" t="s">
        <v>229</v>
      </c>
      <c r="J44" s="60" t="s">
        <v>229</v>
      </c>
      <c r="K44" s="60" t="s">
        <v>229</v>
      </c>
      <c r="L44" s="60" t="s">
        <v>229</v>
      </c>
      <c r="M44" s="60" t="s">
        <v>229</v>
      </c>
      <c r="N44" s="60" t="s">
        <v>229</v>
      </c>
      <c r="O44" s="60" t="s">
        <v>229</v>
      </c>
      <c r="P44" s="60" t="s">
        <v>229</v>
      </c>
      <c r="Q44" s="60" t="s">
        <v>229</v>
      </c>
      <c r="R44" s="60" t="s">
        <v>229</v>
      </c>
      <c r="S44" s="60" t="s">
        <v>229</v>
      </c>
      <c r="T44" s="60" t="s">
        <v>229</v>
      </c>
      <c r="U44" s="60" t="s">
        <v>229</v>
      </c>
      <c r="V44" s="60" t="s">
        <v>229</v>
      </c>
      <c r="W44" s="61" t="s">
        <v>229</v>
      </c>
      <c r="X44" s="61" t="s">
        <v>229</v>
      </c>
      <c r="Y44" s="61" t="s">
        <v>229</v>
      </c>
      <c r="Z44" s="61" t="s">
        <v>229</v>
      </c>
      <c r="AA44" s="60" t="s">
        <v>229</v>
      </c>
      <c r="AB44" s="60" t="s">
        <v>229</v>
      </c>
      <c r="AC44" s="60" t="s">
        <v>229</v>
      </c>
      <c r="AD44" s="60" t="s">
        <v>229</v>
      </c>
      <c r="AE44" s="60" t="s">
        <v>229</v>
      </c>
      <c r="AF44" s="60" t="s">
        <v>229</v>
      </c>
      <c r="AG44" s="60" t="s">
        <v>229</v>
      </c>
      <c r="AH44" s="60" t="s">
        <v>229</v>
      </c>
      <c r="AI44" s="60" t="s">
        <v>229</v>
      </c>
      <c r="AJ44" s="60" t="s">
        <v>229</v>
      </c>
      <c r="AK44" s="60" t="s">
        <v>229</v>
      </c>
      <c r="AL44" s="60" t="s">
        <v>229</v>
      </c>
      <c r="AM44" s="60" t="s">
        <v>229</v>
      </c>
      <c r="AN44" s="60" t="s">
        <v>229</v>
      </c>
      <c r="AO44" s="60" t="s">
        <v>229</v>
      </c>
      <c r="AP44" s="60" t="s">
        <v>229</v>
      </c>
      <c r="AQ44" s="60" t="s">
        <v>229</v>
      </c>
      <c r="AR44" s="60" t="s">
        <v>229</v>
      </c>
      <c r="AS44" s="60" t="s">
        <v>229</v>
      </c>
      <c r="AT44" s="60" t="s">
        <v>229</v>
      </c>
      <c r="AU44" s="60" t="s">
        <v>229</v>
      </c>
      <c r="AV44" s="60" t="s">
        <v>229</v>
      </c>
      <c r="AW44" s="60" t="s">
        <v>229</v>
      </c>
      <c r="AX44" s="60" t="s">
        <v>229</v>
      </c>
      <c r="AY44" s="60" t="s">
        <v>229</v>
      </c>
      <c r="AZ44" s="60" t="s">
        <v>229</v>
      </c>
      <c r="BA44" s="60" t="s">
        <v>229</v>
      </c>
      <c r="BB44" s="60" t="s">
        <v>229</v>
      </c>
    </row>
    <row r="45" spans="1:54" s="50" customFormat="1" ht="25.5" x14ac:dyDescent="0.2">
      <c r="A45" s="54" t="s">
        <v>77</v>
      </c>
      <c r="B45" s="68" t="s">
        <v>309</v>
      </c>
      <c r="C45" s="60">
        <v>0</v>
      </c>
      <c r="D45" s="60">
        <v>0</v>
      </c>
      <c r="E45" s="60">
        <v>8.9999999999999993E-3</v>
      </c>
      <c r="F45" s="60">
        <v>6.9279999999999994E-2</v>
      </c>
      <c r="G45" s="60">
        <v>0</v>
      </c>
      <c r="H45" s="60">
        <v>0</v>
      </c>
      <c r="I45" s="60">
        <v>3.2649999999999998E-2</v>
      </c>
      <c r="J45" s="60">
        <v>0.39718999999999999</v>
      </c>
      <c r="K45" s="60" t="s">
        <v>229</v>
      </c>
      <c r="L45" s="60" t="s">
        <v>229</v>
      </c>
      <c r="M45" s="60" t="s">
        <v>229</v>
      </c>
      <c r="N45" s="60" t="s">
        <v>229</v>
      </c>
      <c r="O45" s="60" t="s">
        <v>229</v>
      </c>
      <c r="P45" s="60" t="s">
        <v>229</v>
      </c>
      <c r="Q45" s="60" t="s">
        <v>229</v>
      </c>
      <c r="R45" s="60" t="s">
        <v>229</v>
      </c>
      <c r="S45" s="60" t="s">
        <v>229</v>
      </c>
      <c r="T45" s="60" t="s">
        <v>229</v>
      </c>
      <c r="U45" s="60" t="s">
        <v>229</v>
      </c>
      <c r="V45" s="60" t="s">
        <v>229</v>
      </c>
      <c r="W45" s="61">
        <v>0</v>
      </c>
      <c r="X45" s="61">
        <v>0</v>
      </c>
      <c r="Y45" s="61">
        <v>5.0000000000000001E-4</v>
      </c>
      <c r="Z45" s="61">
        <v>1.485E-2</v>
      </c>
      <c r="AA45" s="60" t="s">
        <v>229</v>
      </c>
      <c r="AB45" s="60" t="s">
        <v>229</v>
      </c>
      <c r="AC45" s="60" t="s">
        <v>229</v>
      </c>
      <c r="AD45" s="60" t="s">
        <v>229</v>
      </c>
      <c r="AE45" s="60">
        <v>0</v>
      </c>
      <c r="AF45" s="60">
        <v>0</v>
      </c>
      <c r="AG45" s="60">
        <v>0.17280000000000001</v>
      </c>
      <c r="AH45" s="60">
        <v>1.94249</v>
      </c>
      <c r="AI45" s="60">
        <v>0</v>
      </c>
      <c r="AJ45" s="60">
        <v>0</v>
      </c>
      <c r="AK45" s="60">
        <v>0.1144</v>
      </c>
      <c r="AL45" s="60">
        <v>1.12544</v>
      </c>
      <c r="AM45" s="60">
        <v>0</v>
      </c>
      <c r="AN45" s="60">
        <v>0</v>
      </c>
      <c r="AO45" s="60">
        <v>0.06</v>
      </c>
      <c r="AP45" s="60">
        <v>0.48193999999999998</v>
      </c>
      <c r="AQ45" s="60" t="s">
        <v>229</v>
      </c>
      <c r="AR45" s="60" t="s">
        <v>229</v>
      </c>
      <c r="AS45" s="60" t="s">
        <v>229</v>
      </c>
      <c r="AT45" s="60" t="s">
        <v>229</v>
      </c>
      <c r="AU45" s="60" t="s">
        <v>229</v>
      </c>
      <c r="AV45" s="60" t="s">
        <v>229</v>
      </c>
      <c r="AW45" s="60" t="s">
        <v>229</v>
      </c>
      <c r="AX45" s="60" t="s">
        <v>229</v>
      </c>
      <c r="AY45" s="60" t="s">
        <v>229</v>
      </c>
      <c r="AZ45" s="60" t="s">
        <v>229</v>
      </c>
      <c r="BA45" s="60" t="s">
        <v>229</v>
      </c>
      <c r="BB45" s="60" t="s">
        <v>229</v>
      </c>
    </row>
    <row r="46" spans="1:54" s="50" customFormat="1" ht="25.5" x14ac:dyDescent="0.2">
      <c r="A46" s="54" t="s">
        <v>79</v>
      </c>
      <c r="B46" s="68" t="s">
        <v>310</v>
      </c>
      <c r="C46" s="60">
        <v>0</v>
      </c>
      <c r="D46" s="60">
        <v>0</v>
      </c>
      <c r="E46" s="60">
        <v>2.84992</v>
      </c>
      <c r="F46" s="60">
        <v>18.882529999999999</v>
      </c>
      <c r="G46" s="60">
        <v>0</v>
      </c>
      <c r="H46" s="60">
        <v>0</v>
      </c>
      <c r="I46" s="60">
        <v>2.51884</v>
      </c>
      <c r="J46" s="60">
        <v>16.077200000000001</v>
      </c>
      <c r="K46" s="60">
        <v>0</v>
      </c>
      <c r="L46" s="60">
        <v>0</v>
      </c>
      <c r="M46" s="60">
        <v>2.7664200000000001</v>
      </c>
      <c r="N46" s="60">
        <v>21.480869999999999</v>
      </c>
      <c r="O46" s="60">
        <v>0</v>
      </c>
      <c r="P46" s="60">
        <v>0</v>
      </c>
      <c r="Q46" s="60">
        <v>4.5706100000000003</v>
      </c>
      <c r="R46" s="60">
        <v>25.878959999999999</v>
      </c>
      <c r="S46" s="60">
        <v>0</v>
      </c>
      <c r="T46" s="60">
        <v>0</v>
      </c>
      <c r="U46" s="60">
        <v>0.78651000000000004</v>
      </c>
      <c r="V46" s="60">
        <v>5.66432</v>
      </c>
      <c r="W46" s="61">
        <v>0</v>
      </c>
      <c r="X46" s="61">
        <v>0</v>
      </c>
      <c r="Y46" s="61">
        <v>2.12033</v>
      </c>
      <c r="Z46" s="61">
        <v>15.10736</v>
      </c>
      <c r="AA46" s="60">
        <v>0</v>
      </c>
      <c r="AB46" s="60">
        <v>0</v>
      </c>
      <c r="AC46" s="60">
        <v>5.3905500000000002</v>
      </c>
      <c r="AD46" s="60">
        <v>21.980049999999999</v>
      </c>
      <c r="AE46" s="60">
        <v>0</v>
      </c>
      <c r="AF46" s="60">
        <v>0</v>
      </c>
      <c r="AG46" s="60">
        <v>5.1478299999999999</v>
      </c>
      <c r="AH46" s="60">
        <v>21.088370000000001</v>
      </c>
      <c r="AI46" s="60">
        <v>0</v>
      </c>
      <c r="AJ46" s="60">
        <v>0</v>
      </c>
      <c r="AK46" s="60">
        <v>2.2082899999999999</v>
      </c>
      <c r="AL46" s="60">
        <v>13.005850000000001</v>
      </c>
      <c r="AM46" s="60">
        <v>0</v>
      </c>
      <c r="AN46" s="60">
        <v>0</v>
      </c>
      <c r="AO46" s="60">
        <v>0.87614999999999998</v>
      </c>
      <c r="AP46" s="60">
        <v>10.17704</v>
      </c>
      <c r="AQ46" s="60">
        <v>0</v>
      </c>
      <c r="AR46" s="60">
        <v>0</v>
      </c>
      <c r="AS46" s="60">
        <v>0.66901999999999995</v>
      </c>
      <c r="AT46" s="60">
        <v>9.6846599999999992</v>
      </c>
      <c r="AU46" s="60">
        <v>0</v>
      </c>
      <c r="AV46" s="60">
        <v>0</v>
      </c>
      <c r="AW46" s="60">
        <v>0.255</v>
      </c>
      <c r="AX46" s="60">
        <v>3.50448</v>
      </c>
      <c r="AY46" s="60">
        <v>0</v>
      </c>
      <c r="AZ46" s="60">
        <v>0</v>
      </c>
      <c r="BA46" s="60">
        <v>0.26497999999999999</v>
      </c>
      <c r="BB46" s="60">
        <v>3.61788</v>
      </c>
    </row>
    <row r="47" spans="1:54" s="50" customFormat="1" ht="63.75" x14ac:dyDescent="0.2">
      <c r="A47" s="54" t="s">
        <v>81</v>
      </c>
      <c r="B47" s="68" t="s">
        <v>311</v>
      </c>
      <c r="C47" s="60">
        <v>0</v>
      </c>
      <c r="D47" s="60">
        <v>0</v>
      </c>
      <c r="E47" s="60">
        <v>2.3E-2</v>
      </c>
      <c r="F47" s="60">
        <v>0.26211000000000001</v>
      </c>
      <c r="G47" s="60">
        <v>0</v>
      </c>
      <c r="H47" s="60">
        <v>0</v>
      </c>
      <c r="I47" s="60">
        <v>0.11608</v>
      </c>
      <c r="J47" s="60">
        <v>0.98880999999999997</v>
      </c>
      <c r="K47" s="60">
        <v>0</v>
      </c>
      <c r="L47" s="60">
        <v>0</v>
      </c>
      <c r="M47" s="60">
        <v>4.4450000000000003E-2</v>
      </c>
      <c r="N47" s="60">
        <v>0.42985000000000001</v>
      </c>
      <c r="O47" s="60">
        <v>0</v>
      </c>
      <c r="P47" s="60">
        <v>0</v>
      </c>
      <c r="Q47" s="60">
        <v>6.6369999999999998E-2</v>
      </c>
      <c r="R47" s="60">
        <v>0.53227000000000002</v>
      </c>
      <c r="S47" s="60">
        <v>0</v>
      </c>
      <c r="T47" s="60">
        <v>0</v>
      </c>
      <c r="U47" s="60">
        <v>5.8999999999999999E-3</v>
      </c>
      <c r="V47" s="60">
        <v>0.17333000000000001</v>
      </c>
      <c r="W47" s="61">
        <v>0</v>
      </c>
      <c r="X47" s="61">
        <v>0</v>
      </c>
      <c r="Y47" s="61">
        <v>7.9000000000000001E-2</v>
      </c>
      <c r="Z47" s="61">
        <v>0.40971000000000002</v>
      </c>
      <c r="AA47" s="60">
        <v>0</v>
      </c>
      <c r="AB47" s="60">
        <v>0</v>
      </c>
      <c r="AC47" s="60">
        <v>0.23150000000000001</v>
      </c>
      <c r="AD47" s="60">
        <v>0.69613000000000003</v>
      </c>
      <c r="AE47" s="60">
        <v>0</v>
      </c>
      <c r="AF47" s="60">
        <v>0</v>
      </c>
      <c r="AG47" s="60">
        <v>1.7999999999999999E-2</v>
      </c>
      <c r="AH47" s="60">
        <v>0.18987999999999999</v>
      </c>
      <c r="AI47" s="60">
        <v>0</v>
      </c>
      <c r="AJ47" s="60">
        <v>0</v>
      </c>
      <c r="AK47" s="60">
        <v>0.22500000000000001</v>
      </c>
      <c r="AL47" s="60">
        <v>1.7370699999999999</v>
      </c>
      <c r="AM47" s="60">
        <v>0</v>
      </c>
      <c r="AN47" s="60">
        <v>0</v>
      </c>
      <c r="AO47" s="60">
        <v>0.65376999999999996</v>
      </c>
      <c r="AP47" s="60">
        <v>3.6169099999999998</v>
      </c>
      <c r="AQ47" s="60">
        <v>0</v>
      </c>
      <c r="AR47" s="60">
        <v>0</v>
      </c>
      <c r="AS47" s="60">
        <v>0.33410000000000001</v>
      </c>
      <c r="AT47" s="60">
        <v>1.8187800000000001</v>
      </c>
      <c r="AU47" s="60">
        <v>0</v>
      </c>
      <c r="AV47" s="60">
        <v>0</v>
      </c>
      <c r="AW47" s="60">
        <v>9.7799999999999998E-2</v>
      </c>
      <c r="AX47" s="60">
        <v>0.71335000000000004</v>
      </c>
      <c r="AY47" s="60">
        <v>0</v>
      </c>
      <c r="AZ47" s="60">
        <v>0</v>
      </c>
      <c r="BA47" s="60">
        <v>6.9000000000000006E-2</v>
      </c>
      <c r="BB47" s="60">
        <v>0.51766999999999996</v>
      </c>
    </row>
    <row r="48" spans="1:54" s="50" customFormat="1" ht="25.5" x14ac:dyDescent="0.2">
      <c r="A48" s="54" t="s">
        <v>83</v>
      </c>
      <c r="B48" s="68" t="s">
        <v>312</v>
      </c>
      <c r="C48" s="60">
        <v>0</v>
      </c>
      <c r="D48" s="60">
        <v>0</v>
      </c>
      <c r="E48" s="60">
        <v>41</v>
      </c>
      <c r="F48" s="60">
        <v>37.399000000000001</v>
      </c>
      <c r="G48" s="60">
        <v>0</v>
      </c>
      <c r="H48" s="60">
        <v>0</v>
      </c>
      <c r="I48" s="60">
        <v>44.984000000000002</v>
      </c>
      <c r="J48" s="60">
        <v>43.245640000000002</v>
      </c>
      <c r="K48" s="60" t="s">
        <v>229</v>
      </c>
      <c r="L48" s="60" t="s">
        <v>229</v>
      </c>
      <c r="M48" s="60" t="s">
        <v>229</v>
      </c>
      <c r="N48" s="60" t="s">
        <v>229</v>
      </c>
      <c r="O48" s="60" t="s">
        <v>229</v>
      </c>
      <c r="P48" s="60" t="s">
        <v>229</v>
      </c>
      <c r="Q48" s="60" t="s">
        <v>229</v>
      </c>
      <c r="R48" s="60" t="s">
        <v>229</v>
      </c>
      <c r="S48" s="60">
        <v>0</v>
      </c>
      <c r="T48" s="60">
        <v>0</v>
      </c>
      <c r="U48" s="60">
        <v>229.92500000000001</v>
      </c>
      <c r="V48" s="60">
        <v>269.24475000000001</v>
      </c>
      <c r="W48" s="61">
        <v>0</v>
      </c>
      <c r="X48" s="61">
        <v>0</v>
      </c>
      <c r="Y48" s="61">
        <v>108.675</v>
      </c>
      <c r="Z48" s="61">
        <v>129.256</v>
      </c>
      <c r="AA48" s="60" t="s">
        <v>229</v>
      </c>
      <c r="AB48" s="60" t="s">
        <v>229</v>
      </c>
      <c r="AC48" s="60" t="s">
        <v>229</v>
      </c>
      <c r="AD48" s="60" t="s">
        <v>229</v>
      </c>
      <c r="AE48" s="60" t="s">
        <v>229</v>
      </c>
      <c r="AF48" s="60" t="s">
        <v>229</v>
      </c>
      <c r="AG48" s="60" t="s">
        <v>229</v>
      </c>
      <c r="AH48" s="60" t="s">
        <v>229</v>
      </c>
      <c r="AI48" s="60" t="s">
        <v>229</v>
      </c>
      <c r="AJ48" s="60" t="s">
        <v>229</v>
      </c>
      <c r="AK48" s="60" t="s">
        <v>229</v>
      </c>
      <c r="AL48" s="60" t="s">
        <v>229</v>
      </c>
      <c r="AM48" s="60" t="s">
        <v>229</v>
      </c>
      <c r="AN48" s="60" t="s">
        <v>229</v>
      </c>
      <c r="AO48" s="60" t="s">
        <v>229</v>
      </c>
      <c r="AP48" s="60" t="s">
        <v>229</v>
      </c>
      <c r="AQ48" s="60">
        <v>0</v>
      </c>
      <c r="AR48" s="60">
        <v>0</v>
      </c>
      <c r="AS48" s="60">
        <v>5.54</v>
      </c>
      <c r="AT48" s="60">
        <v>13.175000000000001</v>
      </c>
      <c r="AU48" s="60">
        <v>0</v>
      </c>
      <c r="AV48" s="60">
        <v>0</v>
      </c>
      <c r="AW48" s="60">
        <v>5.54</v>
      </c>
      <c r="AX48" s="60">
        <v>13.175000000000001</v>
      </c>
      <c r="AY48" s="60" t="s">
        <v>229</v>
      </c>
      <c r="AZ48" s="60" t="s">
        <v>229</v>
      </c>
      <c r="BA48" s="60" t="s">
        <v>229</v>
      </c>
      <c r="BB48" s="60" t="s">
        <v>229</v>
      </c>
    </row>
    <row r="49" spans="1:54" s="50" customFormat="1" ht="38.25" x14ac:dyDescent="0.2">
      <c r="A49" s="54" t="s">
        <v>85</v>
      </c>
      <c r="B49" s="68" t="s">
        <v>313</v>
      </c>
      <c r="C49" s="60">
        <v>17.333400000000001</v>
      </c>
      <c r="D49" s="60">
        <v>21.63523</v>
      </c>
      <c r="E49" s="60">
        <v>2860.3346099999999</v>
      </c>
      <c r="F49" s="60">
        <v>2849.7138300000001</v>
      </c>
      <c r="G49" s="60">
        <v>1.0374000000000001</v>
      </c>
      <c r="H49" s="60">
        <v>1.17184</v>
      </c>
      <c r="I49" s="60">
        <v>2404.9458100000002</v>
      </c>
      <c r="J49" s="60">
        <v>2275.7474999999999</v>
      </c>
      <c r="K49" s="60">
        <v>6.4407100000000002</v>
      </c>
      <c r="L49" s="60">
        <v>5.1938300000000002</v>
      </c>
      <c r="M49" s="60">
        <v>2406.3615199999999</v>
      </c>
      <c r="N49" s="60">
        <v>2093.0306999999998</v>
      </c>
      <c r="O49" s="60">
        <v>18.181999999999999</v>
      </c>
      <c r="P49" s="60">
        <v>8.0359999999999996</v>
      </c>
      <c r="Q49" s="60">
        <v>2746.7332700000002</v>
      </c>
      <c r="R49" s="60">
        <v>2425.65148</v>
      </c>
      <c r="S49" s="60">
        <v>18.600000000000001</v>
      </c>
      <c r="T49" s="60">
        <v>5.8366800000000003</v>
      </c>
      <c r="U49" s="60">
        <v>2626.9157799999998</v>
      </c>
      <c r="V49" s="60">
        <v>2208.1428700000001</v>
      </c>
      <c r="W49" s="61">
        <v>18.8232</v>
      </c>
      <c r="X49" s="61">
        <v>20.22</v>
      </c>
      <c r="Y49" s="61">
        <v>2265.87833</v>
      </c>
      <c r="Z49" s="61">
        <v>2198.6355199999998</v>
      </c>
      <c r="AA49" s="60">
        <v>0</v>
      </c>
      <c r="AB49" s="60">
        <v>0</v>
      </c>
      <c r="AC49" s="60">
        <v>2062.1308199999999</v>
      </c>
      <c r="AD49" s="60">
        <v>2811.0040899999999</v>
      </c>
      <c r="AE49" s="60">
        <v>0</v>
      </c>
      <c r="AF49" s="60">
        <v>0</v>
      </c>
      <c r="AG49" s="60">
        <v>2986.1170099999999</v>
      </c>
      <c r="AH49" s="60">
        <v>4123.1369000000004</v>
      </c>
      <c r="AI49" s="60">
        <v>0</v>
      </c>
      <c r="AJ49" s="60">
        <v>0</v>
      </c>
      <c r="AK49" s="60">
        <v>2821.1417200000001</v>
      </c>
      <c r="AL49" s="60">
        <v>2942.5340500000002</v>
      </c>
      <c r="AM49" s="60">
        <v>0</v>
      </c>
      <c r="AN49" s="60">
        <v>0</v>
      </c>
      <c r="AO49" s="60">
        <v>2824.2739999999999</v>
      </c>
      <c r="AP49" s="60">
        <v>2681.7570799999999</v>
      </c>
      <c r="AQ49" s="60">
        <v>20.88</v>
      </c>
      <c r="AR49" s="60">
        <v>24.091380000000001</v>
      </c>
      <c r="AS49" s="60">
        <v>3070.5725000000002</v>
      </c>
      <c r="AT49" s="60">
        <v>3670.1555400000002</v>
      </c>
      <c r="AU49" s="60">
        <v>0</v>
      </c>
      <c r="AV49" s="60">
        <v>0</v>
      </c>
      <c r="AW49" s="60">
        <v>1168.3904700000001</v>
      </c>
      <c r="AX49" s="60">
        <v>1337.3857800000001</v>
      </c>
      <c r="AY49" s="60">
        <v>0</v>
      </c>
      <c r="AZ49" s="60">
        <v>0</v>
      </c>
      <c r="BA49" s="60">
        <v>1255.5508600000001</v>
      </c>
      <c r="BB49" s="60">
        <v>1580.39618</v>
      </c>
    </row>
    <row r="50" spans="1:54" s="50" customFormat="1" ht="38.25" x14ac:dyDescent="0.2">
      <c r="A50" s="54" t="s">
        <v>87</v>
      </c>
      <c r="B50" s="68" t="s">
        <v>314</v>
      </c>
      <c r="C50" s="60" t="s">
        <v>229</v>
      </c>
      <c r="D50" s="60" t="s">
        <v>229</v>
      </c>
      <c r="E50" s="60" t="s">
        <v>229</v>
      </c>
      <c r="F50" s="60" t="s">
        <v>229</v>
      </c>
      <c r="G50" s="60">
        <v>0</v>
      </c>
      <c r="H50" s="60">
        <v>0</v>
      </c>
      <c r="I50" s="60">
        <v>165.81025</v>
      </c>
      <c r="J50" s="60">
        <v>294.12756999999999</v>
      </c>
      <c r="K50" s="60">
        <v>0</v>
      </c>
      <c r="L50" s="60">
        <v>0</v>
      </c>
      <c r="M50" s="60">
        <v>146.35824</v>
      </c>
      <c r="N50" s="60">
        <v>293.36532</v>
      </c>
      <c r="O50" s="60">
        <v>0</v>
      </c>
      <c r="P50" s="60">
        <v>0</v>
      </c>
      <c r="Q50" s="60">
        <v>2.444E-2</v>
      </c>
      <c r="R50" s="60">
        <v>0.47599999999999998</v>
      </c>
      <c r="S50" s="60">
        <v>0</v>
      </c>
      <c r="T50" s="60">
        <v>0</v>
      </c>
      <c r="U50" s="60">
        <v>100.07952</v>
      </c>
      <c r="V50" s="60">
        <v>123.24856</v>
      </c>
      <c r="W50" s="61">
        <v>0</v>
      </c>
      <c r="X50" s="61">
        <v>0</v>
      </c>
      <c r="Y50" s="61">
        <v>223.69792000000001</v>
      </c>
      <c r="Z50" s="61">
        <v>281.09802999999999</v>
      </c>
      <c r="AA50" s="60">
        <v>0</v>
      </c>
      <c r="AB50" s="60">
        <v>0</v>
      </c>
      <c r="AC50" s="60">
        <v>107.82859999999999</v>
      </c>
      <c r="AD50" s="60">
        <v>214.86296999999999</v>
      </c>
      <c r="AE50" s="60">
        <v>0</v>
      </c>
      <c r="AF50" s="60">
        <v>0</v>
      </c>
      <c r="AG50" s="60">
        <v>63.468000000000004</v>
      </c>
      <c r="AH50" s="60">
        <v>152.07760999999999</v>
      </c>
      <c r="AI50" s="60">
        <v>0</v>
      </c>
      <c r="AJ50" s="60">
        <v>0</v>
      </c>
      <c r="AK50" s="60">
        <v>60.485999999999997</v>
      </c>
      <c r="AL50" s="60">
        <v>114.97401000000001</v>
      </c>
      <c r="AM50" s="60">
        <v>0</v>
      </c>
      <c r="AN50" s="60">
        <v>0</v>
      </c>
      <c r="AO50" s="60">
        <v>80.16498</v>
      </c>
      <c r="AP50" s="60">
        <v>149.07911999999999</v>
      </c>
      <c r="AQ50" s="60">
        <v>5.0000000000000001E-3</v>
      </c>
      <c r="AR50" s="60">
        <v>5.3999999999999999E-2</v>
      </c>
      <c r="AS50" s="60">
        <v>40.22052</v>
      </c>
      <c r="AT50" s="60">
        <v>121.24522</v>
      </c>
      <c r="AU50" s="60">
        <v>5.0000000000000001E-3</v>
      </c>
      <c r="AV50" s="60">
        <v>5.3999999999999999E-2</v>
      </c>
      <c r="AW50" s="60">
        <v>40.133519999999997</v>
      </c>
      <c r="AX50" s="60">
        <v>120.91222999999999</v>
      </c>
      <c r="AY50" s="60">
        <v>0</v>
      </c>
      <c r="AZ50" s="60">
        <v>0</v>
      </c>
      <c r="BA50" s="60">
        <v>8.8999999999999996E-2</v>
      </c>
      <c r="BB50" s="60">
        <v>0.32090999999999997</v>
      </c>
    </row>
    <row r="51" spans="1:54" s="50" customFormat="1" ht="38.25" x14ac:dyDescent="0.2">
      <c r="A51" s="54" t="s">
        <v>89</v>
      </c>
      <c r="B51" s="68" t="s">
        <v>315</v>
      </c>
      <c r="C51" s="60">
        <v>8.1140000000000008</v>
      </c>
      <c r="D51" s="60">
        <v>6.577</v>
      </c>
      <c r="E51" s="60">
        <v>0.78800000000000003</v>
      </c>
      <c r="F51" s="60">
        <v>3.0799500000000002</v>
      </c>
      <c r="G51" s="60">
        <v>5.4710000000000001</v>
      </c>
      <c r="H51" s="60">
        <v>5.5060000000000002</v>
      </c>
      <c r="I51" s="60">
        <v>7.0000000000000001E-3</v>
      </c>
      <c r="J51" s="60">
        <v>6.0000000000000001E-3</v>
      </c>
      <c r="K51" s="60">
        <v>12.627000000000001</v>
      </c>
      <c r="L51" s="60">
        <v>6.8330000000000002</v>
      </c>
      <c r="M51" s="60">
        <v>0.61485999999999996</v>
      </c>
      <c r="N51" s="60">
        <v>1.35843</v>
      </c>
      <c r="O51" s="60">
        <v>13.08</v>
      </c>
      <c r="P51" s="60">
        <v>5.6704299999999996</v>
      </c>
      <c r="Q51" s="60">
        <v>0.70589999999999997</v>
      </c>
      <c r="R51" s="60">
        <v>2.0179999999999998</v>
      </c>
      <c r="S51" s="60">
        <v>5.4119999999999999</v>
      </c>
      <c r="T51" s="60">
        <v>2.8747500000000001</v>
      </c>
      <c r="U51" s="60">
        <v>88.568169999999995</v>
      </c>
      <c r="V51" s="60">
        <v>63.750799999999998</v>
      </c>
      <c r="W51" s="61">
        <v>0.65480000000000005</v>
      </c>
      <c r="X51" s="61">
        <v>0.65969999999999995</v>
      </c>
      <c r="Y51" s="61">
        <v>43.073140000000002</v>
      </c>
      <c r="Z51" s="61">
        <v>29.104030000000002</v>
      </c>
      <c r="AA51" s="60">
        <v>0</v>
      </c>
      <c r="AB51" s="60">
        <v>0</v>
      </c>
      <c r="AC51" s="60">
        <v>0.38425999999999999</v>
      </c>
      <c r="AD51" s="60">
        <v>1.2661100000000001</v>
      </c>
      <c r="AE51" s="60">
        <v>0</v>
      </c>
      <c r="AF51" s="60">
        <v>0</v>
      </c>
      <c r="AG51" s="60">
        <v>0.17802000000000001</v>
      </c>
      <c r="AH51" s="60">
        <v>0.67600000000000005</v>
      </c>
      <c r="AI51" s="60">
        <v>0</v>
      </c>
      <c r="AJ51" s="60">
        <v>0</v>
      </c>
      <c r="AK51" s="60">
        <v>0.33944999999999997</v>
      </c>
      <c r="AL51" s="60">
        <v>0.84213000000000005</v>
      </c>
      <c r="AM51" s="60">
        <v>0</v>
      </c>
      <c r="AN51" s="60">
        <v>0</v>
      </c>
      <c r="AO51" s="60">
        <v>0.25035000000000002</v>
      </c>
      <c r="AP51" s="60">
        <v>0.32596999999999998</v>
      </c>
      <c r="AQ51" s="60">
        <v>0</v>
      </c>
      <c r="AR51" s="60">
        <v>0</v>
      </c>
      <c r="AS51" s="60">
        <v>0.26035000000000003</v>
      </c>
      <c r="AT51" s="60">
        <v>0.44090000000000001</v>
      </c>
      <c r="AU51" s="60">
        <v>0</v>
      </c>
      <c r="AV51" s="60">
        <v>0</v>
      </c>
      <c r="AW51" s="60">
        <v>0.10034999999999999</v>
      </c>
      <c r="AX51" s="60">
        <v>0.15748000000000001</v>
      </c>
      <c r="AY51" s="60">
        <v>0</v>
      </c>
      <c r="AZ51" s="60">
        <v>0</v>
      </c>
      <c r="BA51" s="60">
        <v>0.12</v>
      </c>
      <c r="BB51" s="60">
        <v>0.23415</v>
      </c>
    </row>
    <row r="52" spans="1:54" s="50" customFormat="1" ht="38.25" x14ac:dyDescent="0.2">
      <c r="A52" s="54" t="s">
        <v>91</v>
      </c>
      <c r="B52" s="68" t="s">
        <v>316</v>
      </c>
      <c r="C52" s="60">
        <v>0</v>
      </c>
      <c r="D52" s="60">
        <v>0</v>
      </c>
      <c r="E52" s="60">
        <v>3.2835700000000001</v>
      </c>
      <c r="F52" s="60">
        <v>6.3668399999999998</v>
      </c>
      <c r="G52" s="60">
        <v>44.817</v>
      </c>
      <c r="H52" s="60">
        <v>41.829700000000003</v>
      </c>
      <c r="I52" s="60">
        <v>5.6950000000000003</v>
      </c>
      <c r="J52" s="60">
        <v>9.7046100000000006</v>
      </c>
      <c r="K52" s="60">
        <v>4.9447999999999999</v>
      </c>
      <c r="L52" s="60">
        <v>3.8163200000000002</v>
      </c>
      <c r="M52" s="60">
        <v>24.856290000000001</v>
      </c>
      <c r="N52" s="60">
        <v>27.149609999999999</v>
      </c>
      <c r="O52" s="60">
        <v>6.2016999999999998</v>
      </c>
      <c r="P52" s="60">
        <v>5.327</v>
      </c>
      <c r="Q52" s="60">
        <v>2.8736799999999998</v>
      </c>
      <c r="R52" s="60">
        <v>9.9307999999999996</v>
      </c>
      <c r="S52" s="60">
        <v>4.4729999999999999</v>
      </c>
      <c r="T52" s="60">
        <v>3.5217900000000002</v>
      </c>
      <c r="U52" s="60">
        <v>7.6072800000000003</v>
      </c>
      <c r="V52" s="60">
        <v>18.23404</v>
      </c>
      <c r="W52" s="61">
        <v>5.9470000000000001</v>
      </c>
      <c r="X52" s="61">
        <v>9.9047699999999992</v>
      </c>
      <c r="Y52" s="61">
        <v>3.5383100000000001</v>
      </c>
      <c r="Z52" s="61">
        <v>9.2823100000000007</v>
      </c>
      <c r="AA52" s="60">
        <v>12.1614</v>
      </c>
      <c r="AB52" s="60">
        <v>6.7761800000000001</v>
      </c>
      <c r="AC52" s="60">
        <v>9.7552699999999994</v>
      </c>
      <c r="AD52" s="60">
        <v>15.88612</v>
      </c>
      <c r="AE52" s="60">
        <v>0</v>
      </c>
      <c r="AF52" s="60">
        <v>0</v>
      </c>
      <c r="AG52" s="60">
        <v>2.25867</v>
      </c>
      <c r="AH52" s="60">
        <v>12.01571</v>
      </c>
      <c r="AI52" s="60">
        <v>0</v>
      </c>
      <c r="AJ52" s="60">
        <v>0</v>
      </c>
      <c r="AK52" s="60">
        <v>2.1401599999999998</v>
      </c>
      <c r="AL52" s="60">
        <v>7.2159199999999997</v>
      </c>
      <c r="AM52" s="60">
        <v>0</v>
      </c>
      <c r="AN52" s="60">
        <v>0</v>
      </c>
      <c r="AO52" s="60">
        <v>4.5809800000000003</v>
      </c>
      <c r="AP52" s="60">
        <v>13.8744</v>
      </c>
      <c r="AQ52" s="60">
        <v>0.1</v>
      </c>
      <c r="AR52" s="60">
        <v>0.41199999999999998</v>
      </c>
      <c r="AS52" s="60">
        <v>3.1624500000000002</v>
      </c>
      <c r="AT52" s="60">
        <v>16.613119999999999</v>
      </c>
      <c r="AU52" s="60">
        <v>0.1</v>
      </c>
      <c r="AV52" s="60">
        <v>0.41199999999999998</v>
      </c>
      <c r="AW52" s="60">
        <v>1.30071</v>
      </c>
      <c r="AX52" s="60">
        <v>5.9547999999999996</v>
      </c>
      <c r="AY52" s="60">
        <v>0</v>
      </c>
      <c r="AZ52" s="60">
        <v>0</v>
      </c>
      <c r="BA52" s="60">
        <v>0.82484999999999997</v>
      </c>
      <c r="BB52" s="60">
        <v>4.4566600000000003</v>
      </c>
    </row>
    <row r="53" spans="1:54" s="50" customFormat="1" ht="63.75" x14ac:dyDescent="0.2">
      <c r="A53" s="54" t="s">
        <v>93</v>
      </c>
      <c r="B53" s="68" t="s">
        <v>317</v>
      </c>
      <c r="C53" s="60">
        <v>0.629</v>
      </c>
      <c r="D53" s="60">
        <v>2.6140599999999998</v>
      </c>
      <c r="E53" s="60">
        <v>2.6019999999999999</v>
      </c>
      <c r="F53" s="60">
        <v>5.2428499999999998</v>
      </c>
      <c r="G53" s="60">
        <v>0</v>
      </c>
      <c r="H53" s="60">
        <v>0</v>
      </c>
      <c r="I53" s="60">
        <v>282.04899999999998</v>
      </c>
      <c r="J53" s="60">
        <v>768.29353000000003</v>
      </c>
      <c r="K53" s="60">
        <v>0</v>
      </c>
      <c r="L53" s="60">
        <v>0</v>
      </c>
      <c r="M53" s="60">
        <v>512.20399999999995</v>
      </c>
      <c r="N53" s="60">
        <v>963.32216000000005</v>
      </c>
      <c r="O53" s="60">
        <v>0</v>
      </c>
      <c r="P53" s="60">
        <v>0</v>
      </c>
      <c r="Q53" s="60">
        <v>787.79499999999996</v>
      </c>
      <c r="R53" s="60">
        <v>1339.9183399999999</v>
      </c>
      <c r="S53" s="60">
        <v>3.7</v>
      </c>
      <c r="T53" s="60">
        <v>1.41184</v>
      </c>
      <c r="U53" s="60">
        <v>287.72000000000003</v>
      </c>
      <c r="V53" s="60">
        <v>638.88232000000005</v>
      </c>
      <c r="W53" s="61">
        <v>0</v>
      </c>
      <c r="X53" s="61">
        <v>0</v>
      </c>
      <c r="Y53" s="61">
        <v>478.76799999999997</v>
      </c>
      <c r="Z53" s="61">
        <v>1093.59521</v>
      </c>
      <c r="AA53" s="60">
        <v>0</v>
      </c>
      <c r="AB53" s="60">
        <v>0</v>
      </c>
      <c r="AC53" s="60">
        <v>26.571999999999999</v>
      </c>
      <c r="AD53" s="60">
        <v>45.276510000000002</v>
      </c>
      <c r="AE53" s="60">
        <v>0</v>
      </c>
      <c r="AF53" s="60">
        <v>0</v>
      </c>
      <c r="AG53" s="60">
        <v>1249.393</v>
      </c>
      <c r="AH53" s="60">
        <v>2794.8440099999998</v>
      </c>
      <c r="AI53" s="60">
        <v>0</v>
      </c>
      <c r="AJ53" s="60">
        <v>0</v>
      </c>
      <c r="AK53" s="60">
        <v>1733.393</v>
      </c>
      <c r="AL53" s="60">
        <v>2871.14356</v>
      </c>
      <c r="AM53" s="60">
        <v>0</v>
      </c>
      <c r="AN53" s="60">
        <v>0</v>
      </c>
      <c r="AO53" s="60">
        <v>1583.6465000000001</v>
      </c>
      <c r="AP53" s="60">
        <v>2267.8821600000001</v>
      </c>
      <c r="AQ53" s="60">
        <v>0</v>
      </c>
      <c r="AR53" s="60">
        <v>0</v>
      </c>
      <c r="AS53" s="60">
        <v>1502.998</v>
      </c>
      <c r="AT53" s="60">
        <v>2693.4570100000001</v>
      </c>
      <c r="AU53" s="60">
        <v>0</v>
      </c>
      <c r="AV53" s="60">
        <v>0</v>
      </c>
      <c r="AW53" s="60">
        <v>613.93799999999999</v>
      </c>
      <c r="AX53" s="60">
        <v>1081.9259300000001</v>
      </c>
      <c r="AY53" s="60">
        <v>0</v>
      </c>
      <c r="AZ53" s="60">
        <v>0</v>
      </c>
      <c r="BA53" s="60">
        <v>508.04500000000002</v>
      </c>
      <c r="BB53" s="60">
        <v>860.90868</v>
      </c>
    </row>
    <row r="54" spans="1:54" s="50" customFormat="1" ht="63.75" x14ac:dyDescent="0.2">
      <c r="A54" s="54" t="s">
        <v>95</v>
      </c>
      <c r="B54" s="68" t="s">
        <v>318</v>
      </c>
      <c r="C54" s="60">
        <v>10.83616</v>
      </c>
      <c r="D54" s="60">
        <v>26.261600000000001</v>
      </c>
      <c r="E54" s="60">
        <v>2856.8525199999999</v>
      </c>
      <c r="F54" s="60">
        <v>3182.3562400000001</v>
      </c>
      <c r="G54" s="60">
        <v>8.5386199999999999</v>
      </c>
      <c r="H54" s="60">
        <v>15.883660000000001</v>
      </c>
      <c r="I54" s="60">
        <v>3239.8654700000002</v>
      </c>
      <c r="J54" s="60">
        <v>3694.31594</v>
      </c>
      <c r="K54" s="60">
        <v>7.84518</v>
      </c>
      <c r="L54" s="60">
        <v>18.361930000000001</v>
      </c>
      <c r="M54" s="60">
        <v>4280.8514699999996</v>
      </c>
      <c r="N54" s="60">
        <v>5109.6564099999996</v>
      </c>
      <c r="O54" s="60">
        <v>0</v>
      </c>
      <c r="P54" s="60">
        <v>0</v>
      </c>
      <c r="Q54" s="60">
        <v>5814.8483900000001</v>
      </c>
      <c r="R54" s="60">
        <v>6107.9941900000003</v>
      </c>
      <c r="S54" s="60">
        <v>0</v>
      </c>
      <c r="T54" s="60">
        <v>0</v>
      </c>
      <c r="U54" s="60">
        <v>5544.1029500000004</v>
      </c>
      <c r="V54" s="60">
        <v>5754.5366400000003</v>
      </c>
      <c r="W54" s="61">
        <v>0</v>
      </c>
      <c r="X54" s="61">
        <v>0</v>
      </c>
      <c r="Y54" s="61">
        <v>6906.3633499999996</v>
      </c>
      <c r="Z54" s="61">
        <v>7519.6803799999998</v>
      </c>
      <c r="AA54" s="60">
        <v>0</v>
      </c>
      <c r="AB54" s="60">
        <v>0</v>
      </c>
      <c r="AC54" s="60">
        <v>6501.14084</v>
      </c>
      <c r="AD54" s="60">
        <v>9687.9956999999995</v>
      </c>
      <c r="AE54" s="60">
        <v>130.126</v>
      </c>
      <c r="AF54" s="60">
        <v>250.39174</v>
      </c>
      <c r="AG54" s="60">
        <v>6216.34987</v>
      </c>
      <c r="AH54" s="60">
        <v>12238.31776</v>
      </c>
      <c r="AI54" s="60">
        <v>0</v>
      </c>
      <c r="AJ54" s="60">
        <v>0</v>
      </c>
      <c r="AK54" s="60">
        <v>5519.5806199999997</v>
      </c>
      <c r="AL54" s="60">
        <v>8195.0029099999992</v>
      </c>
      <c r="AM54" s="60">
        <v>0</v>
      </c>
      <c r="AN54" s="60">
        <v>0</v>
      </c>
      <c r="AO54" s="60">
        <v>4833.8049000000001</v>
      </c>
      <c r="AP54" s="60">
        <v>7247.7858699999997</v>
      </c>
      <c r="AQ54" s="60">
        <v>9.4280000000000008</v>
      </c>
      <c r="AR54" s="60">
        <v>8.9689200000000007</v>
      </c>
      <c r="AS54" s="60">
        <v>4170.4411300000002</v>
      </c>
      <c r="AT54" s="60">
        <v>7905.55584</v>
      </c>
      <c r="AU54" s="60">
        <v>9.4280000000000008</v>
      </c>
      <c r="AV54" s="60">
        <v>8.9689200000000007</v>
      </c>
      <c r="AW54" s="60">
        <v>1776.0556300000001</v>
      </c>
      <c r="AX54" s="60">
        <v>3547.7415000000001</v>
      </c>
      <c r="AY54" s="60">
        <v>0</v>
      </c>
      <c r="AZ54" s="60">
        <v>0</v>
      </c>
      <c r="BA54" s="60">
        <v>2288.66545</v>
      </c>
      <c r="BB54" s="60">
        <v>4215.6430300000002</v>
      </c>
    </row>
    <row r="55" spans="1:54" s="50" customFormat="1" ht="51" x14ac:dyDescent="0.2">
      <c r="A55" s="54" t="s">
        <v>97</v>
      </c>
      <c r="B55" s="68" t="s">
        <v>319</v>
      </c>
      <c r="C55" s="60" t="s">
        <v>229</v>
      </c>
      <c r="D55" s="60" t="s">
        <v>229</v>
      </c>
      <c r="E55" s="60" t="s">
        <v>229</v>
      </c>
      <c r="F55" s="60" t="s">
        <v>229</v>
      </c>
      <c r="G55" s="60" t="s">
        <v>229</v>
      </c>
      <c r="H55" s="60" t="s">
        <v>229</v>
      </c>
      <c r="I55" s="60" t="s">
        <v>229</v>
      </c>
      <c r="J55" s="60" t="s">
        <v>229</v>
      </c>
      <c r="K55" s="60" t="s">
        <v>229</v>
      </c>
      <c r="L55" s="60" t="s">
        <v>229</v>
      </c>
      <c r="M55" s="60" t="s">
        <v>229</v>
      </c>
      <c r="N55" s="60" t="s">
        <v>229</v>
      </c>
      <c r="O55" s="60" t="s">
        <v>229</v>
      </c>
      <c r="P55" s="60" t="s">
        <v>229</v>
      </c>
      <c r="Q55" s="60" t="s">
        <v>229</v>
      </c>
      <c r="R55" s="60" t="s">
        <v>229</v>
      </c>
      <c r="S55" s="60">
        <v>0</v>
      </c>
      <c r="T55" s="60">
        <v>0</v>
      </c>
      <c r="U55" s="60">
        <v>44.302</v>
      </c>
      <c r="V55" s="60">
        <v>9.8044799999999999</v>
      </c>
      <c r="W55" s="61">
        <v>0</v>
      </c>
      <c r="X55" s="61">
        <v>0</v>
      </c>
      <c r="Y55" s="61">
        <v>160.28800000000001</v>
      </c>
      <c r="Z55" s="61">
        <v>3.26437</v>
      </c>
      <c r="AA55" s="60">
        <v>0</v>
      </c>
      <c r="AB55" s="60">
        <v>0</v>
      </c>
      <c r="AC55" s="60">
        <v>283.44</v>
      </c>
      <c r="AD55" s="60">
        <v>4.3201000000000001</v>
      </c>
      <c r="AE55" s="60">
        <v>0</v>
      </c>
      <c r="AF55" s="60">
        <v>0</v>
      </c>
      <c r="AG55" s="60">
        <v>211.79</v>
      </c>
      <c r="AH55" s="60">
        <v>7.3910099999999996</v>
      </c>
      <c r="AI55" s="60">
        <v>0</v>
      </c>
      <c r="AJ55" s="60">
        <v>0</v>
      </c>
      <c r="AK55" s="60">
        <v>222.94800000000001</v>
      </c>
      <c r="AL55" s="60">
        <v>10.112909999999999</v>
      </c>
      <c r="AM55" s="60" t="s">
        <v>229</v>
      </c>
      <c r="AN55" s="60" t="s">
        <v>229</v>
      </c>
      <c r="AO55" s="60" t="s">
        <v>229</v>
      </c>
      <c r="AP55" s="60" t="s">
        <v>229</v>
      </c>
      <c r="AQ55" s="60">
        <v>0</v>
      </c>
      <c r="AR55" s="60">
        <v>0</v>
      </c>
      <c r="AS55" s="60">
        <v>20</v>
      </c>
      <c r="AT55" s="60">
        <v>1.2050000000000001</v>
      </c>
      <c r="AU55" s="60">
        <v>0</v>
      </c>
      <c r="AV55" s="60">
        <v>0</v>
      </c>
      <c r="AW55" s="60">
        <v>20</v>
      </c>
      <c r="AX55" s="60">
        <v>1.2050000000000001</v>
      </c>
      <c r="AY55" s="60" t="s">
        <v>229</v>
      </c>
      <c r="AZ55" s="60" t="s">
        <v>229</v>
      </c>
      <c r="BA55" s="60" t="s">
        <v>229</v>
      </c>
      <c r="BB55" s="60" t="s">
        <v>229</v>
      </c>
    </row>
    <row r="56" spans="1:54" s="50" customFormat="1" ht="25.5" x14ac:dyDescent="0.2">
      <c r="A56" s="54" t="s">
        <v>99</v>
      </c>
      <c r="B56" s="68" t="s">
        <v>320</v>
      </c>
      <c r="C56" s="60">
        <v>34.495840000000001</v>
      </c>
      <c r="D56" s="60">
        <v>107.98997</v>
      </c>
      <c r="E56" s="60">
        <v>2111.4889800000001</v>
      </c>
      <c r="F56" s="60">
        <v>3322.1732499999998</v>
      </c>
      <c r="G56" s="60">
        <v>22.905000000000001</v>
      </c>
      <c r="H56" s="60">
        <v>45.95431</v>
      </c>
      <c r="I56" s="60">
        <v>1948.35347</v>
      </c>
      <c r="J56" s="60">
        <v>2659.0538799999999</v>
      </c>
      <c r="K56" s="60">
        <v>3.18</v>
      </c>
      <c r="L56" s="60">
        <v>8.2274999999999991</v>
      </c>
      <c r="M56" s="60">
        <v>2043.7011399999999</v>
      </c>
      <c r="N56" s="60">
        <v>3355.6387399999999</v>
      </c>
      <c r="O56" s="60">
        <v>7.9450200000000004</v>
      </c>
      <c r="P56" s="60">
        <v>17.110800000000001</v>
      </c>
      <c r="Q56" s="60">
        <v>2247.38031</v>
      </c>
      <c r="R56" s="60">
        <v>3685.9482800000001</v>
      </c>
      <c r="S56" s="60">
        <v>25.335290000000001</v>
      </c>
      <c r="T56" s="60">
        <v>101.4307</v>
      </c>
      <c r="U56" s="60">
        <v>2935.41444</v>
      </c>
      <c r="V56" s="60">
        <v>4928.74982</v>
      </c>
      <c r="W56" s="61">
        <v>65.1477</v>
      </c>
      <c r="X56" s="61">
        <v>222.53994</v>
      </c>
      <c r="Y56" s="61">
        <v>4329.5485799999997</v>
      </c>
      <c r="Z56" s="61">
        <v>6962.5637500000003</v>
      </c>
      <c r="AA56" s="60">
        <v>0</v>
      </c>
      <c r="AB56" s="60">
        <v>0</v>
      </c>
      <c r="AC56" s="60">
        <v>5081.8080399999999</v>
      </c>
      <c r="AD56" s="60">
        <v>9216.59944</v>
      </c>
      <c r="AE56" s="60">
        <v>0</v>
      </c>
      <c r="AF56" s="60">
        <v>0</v>
      </c>
      <c r="AG56" s="60">
        <v>3908.5142300000002</v>
      </c>
      <c r="AH56" s="60">
        <v>9964.8356299999996</v>
      </c>
      <c r="AI56" s="60">
        <v>0.16800000000000001</v>
      </c>
      <c r="AJ56" s="60">
        <v>0.621</v>
      </c>
      <c r="AK56" s="60">
        <v>3756.0883100000001</v>
      </c>
      <c r="AL56" s="60">
        <v>9436.6877899999999</v>
      </c>
      <c r="AM56" s="60">
        <v>0</v>
      </c>
      <c r="AN56" s="60">
        <v>0</v>
      </c>
      <c r="AO56" s="60">
        <v>4198.49316</v>
      </c>
      <c r="AP56" s="60">
        <v>10594.26132</v>
      </c>
      <c r="AQ56" s="60">
        <v>0.442</v>
      </c>
      <c r="AR56" s="60">
        <v>1.36</v>
      </c>
      <c r="AS56" s="60">
        <v>3520.4172600000002</v>
      </c>
      <c r="AT56" s="60">
        <v>10010.519039999999</v>
      </c>
      <c r="AU56" s="60">
        <v>0.442</v>
      </c>
      <c r="AV56" s="60">
        <v>1.36</v>
      </c>
      <c r="AW56" s="60">
        <v>1395.0412200000001</v>
      </c>
      <c r="AX56" s="60">
        <v>3767.37239</v>
      </c>
      <c r="AY56" s="60">
        <v>0</v>
      </c>
      <c r="AZ56" s="60">
        <v>0</v>
      </c>
      <c r="BA56" s="60">
        <v>1387.90336</v>
      </c>
      <c r="BB56" s="60">
        <v>4398.4997999999996</v>
      </c>
    </row>
    <row r="57" spans="1:54" s="50" customFormat="1" ht="25.5" x14ac:dyDescent="0.2">
      <c r="A57" s="54" t="s">
        <v>101</v>
      </c>
      <c r="B57" s="68" t="s">
        <v>321</v>
      </c>
      <c r="C57" s="60">
        <v>2.6781999999999999</v>
      </c>
      <c r="D57" s="60">
        <v>7.3978799999999998</v>
      </c>
      <c r="E57" s="60">
        <v>99.775880000000001</v>
      </c>
      <c r="F57" s="60">
        <v>169.22152</v>
      </c>
      <c r="G57" s="60">
        <v>6.9900000000000004E-2</v>
      </c>
      <c r="H57" s="60">
        <v>0.13500000000000001</v>
      </c>
      <c r="I57" s="60">
        <v>126.84751</v>
      </c>
      <c r="J57" s="60">
        <v>171.67428000000001</v>
      </c>
      <c r="K57" s="60">
        <v>0.11700000000000001</v>
      </c>
      <c r="L57" s="60">
        <v>0.45767999999999998</v>
      </c>
      <c r="M57" s="60">
        <v>104.66628</v>
      </c>
      <c r="N57" s="60">
        <v>203.26537999999999</v>
      </c>
      <c r="O57" s="60">
        <v>0</v>
      </c>
      <c r="P57" s="60">
        <v>0</v>
      </c>
      <c r="Q57" s="60">
        <v>156.83304999999999</v>
      </c>
      <c r="R57" s="60">
        <v>317.75313</v>
      </c>
      <c r="S57" s="60">
        <v>0</v>
      </c>
      <c r="T57" s="60">
        <v>0</v>
      </c>
      <c r="U57" s="60">
        <v>350.65316999999999</v>
      </c>
      <c r="V57" s="60">
        <v>794.25036</v>
      </c>
      <c r="W57" s="61">
        <v>17.238769999999999</v>
      </c>
      <c r="X57" s="61">
        <v>58.740020000000001</v>
      </c>
      <c r="Y57" s="61">
        <v>318.79638999999997</v>
      </c>
      <c r="Z57" s="61">
        <v>700.62771999999995</v>
      </c>
      <c r="AA57" s="60">
        <v>0</v>
      </c>
      <c r="AB57" s="60">
        <v>0</v>
      </c>
      <c r="AC57" s="60">
        <v>427.22293000000002</v>
      </c>
      <c r="AD57" s="60">
        <v>1002.00582</v>
      </c>
      <c r="AE57" s="60">
        <v>0</v>
      </c>
      <c r="AF57" s="60">
        <v>0</v>
      </c>
      <c r="AG57" s="60">
        <v>439.96485000000001</v>
      </c>
      <c r="AH57" s="60">
        <v>1256.8235500000001</v>
      </c>
      <c r="AI57" s="60">
        <v>0</v>
      </c>
      <c r="AJ57" s="60">
        <v>0</v>
      </c>
      <c r="AK57" s="60">
        <v>1102.28403</v>
      </c>
      <c r="AL57" s="60">
        <v>2136.2890000000002</v>
      </c>
      <c r="AM57" s="60">
        <v>0</v>
      </c>
      <c r="AN57" s="60">
        <v>0</v>
      </c>
      <c r="AO57" s="60">
        <v>1327.7430300000001</v>
      </c>
      <c r="AP57" s="60">
        <v>2503.2089700000001</v>
      </c>
      <c r="AQ57" s="60">
        <v>0</v>
      </c>
      <c r="AR57" s="60">
        <v>0</v>
      </c>
      <c r="AS57" s="60">
        <v>1254.4345900000001</v>
      </c>
      <c r="AT57" s="60">
        <v>2648.0975800000001</v>
      </c>
      <c r="AU57" s="60">
        <v>0</v>
      </c>
      <c r="AV57" s="60">
        <v>0</v>
      </c>
      <c r="AW57" s="60">
        <v>588.75810000000001</v>
      </c>
      <c r="AX57" s="60">
        <v>1055.72471</v>
      </c>
      <c r="AY57" s="60">
        <v>0</v>
      </c>
      <c r="AZ57" s="60">
        <v>0</v>
      </c>
      <c r="BA57" s="60">
        <v>145.18697</v>
      </c>
      <c r="BB57" s="60">
        <v>461.91084999999998</v>
      </c>
    </row>
    <row r="58" spans="1:54" s="50" customFormat="1" ht="38.25" x14ac:dyDescent="0.2">
      <c r="A58" s="54" t="s">
        <v>103</v>
      </c>
      <c r="B58" s="68" t="s">
        <v>322</v>
      </c>
      <c r="C58" s="60">
        <v>0</v>
      </c>
      <c r="D58" s="60">
        <v>0</v>
      </c>
      <c r="E58" s="60">
        <v>2.1000000000000001E-2</v>
      </c>
      <c r="F58" s="60">
        <v>3.5749999999999997E-2</v>
      </c>
      <c r="G58" s="60" t="s">
        <v>229</v>
      </c>
      <c r="H58" s="60" t="s">
        <v>229</v>
      </c>
      <c r="I58" s="60" t="s">
        <v>229</v>
      </c>
      <c r="J58" s="60" t="s">
        <v>229</v>
      </c>
      <c r="K58" s="60" t="s">
        <v>229</v>
      </c>
      <c r="L58" s="60" t="s">
        <v>229</v>
      </c>
      <c r="M58" s="60" t="s">
        <v>229</v>
      </c>
      <c r="N58" s="60" t="s">
        <v>229</v>
      </c>
      <c r="O58" s="60" t="s">
        <v>229</v>
      </c>
      <c r="P58" s="60" t="s">
        <v>229</v>
      </c>
      <c r="Q58" s="60" t="s">
        <v>229</v>
      </c>
      <c r="R58" s="60" t="s">
        <v>229</v>
      </c>
      <c r="S58" s="60" t="s">
        <v>229</v>
      </c>
      <c r="T58" s="60" t="s">
        <v>229</v>
      </c>
      <c r="U58" s="60" t="s">
        <v>229</v>
      </c>
      <c r="V58" s="60" t="s">
        <v>229</v>
      </c>
      <c r="W58" s="61" t="s">
        <v>229</v>
      </c>
      <c r="X58" s="61" t="s">
        <v>229</v>
      </c>
      <c r="Y58" s="61" t="s">
        <v>229</v>
      </c>
      <c r="Z58" s="61" t="s">
        <v>229</v>
      </c>
      <c r="AA58" s="60" t="s">
        <v>229</v>
      </c>
      <c r="AB58" s="60" t="s">
        <v>229</v>
      </c>
      <c r="AC58" s="60" t="s">
        <v>229</v>
      </c>
      <c r="AD58" s="60" t="s">
        <v>229</v>
      </c>
      <c r="AE58" s="60" t="s">
        <v>229</v>
      </c>
      <c r="AF58" s="60" t="s">
        <v>229</v>
      </c>
      <c r="AG58" s="60" t="s">
        <v>229</v>
      </c>
      <c r="AH58" s="60" t="s">
        <v>229</v>
      </c>
      <c r="AI58" s="60" t="s">
        <v>229</v>
      </c>
      <c r="AJ58" s="60" t="s">
        <v>229</v>
      </c>
      <c r="AK58" s="60" t="s">
        <v>229</v>
      </c>
      <c r="AL58" s="60" t="s">
        <v>229</v>
      </c>
      <c r="AM58" s="60">
        <v>0</v>
      </c>
      <c r="AN58" s="60">
        <v>0</v>
      </c>
      <c r="AO58" s="60">
        <v>4.9300000000000004E-3</v>
      </c>
      <c r="AP58" s="60">
        <v>8.7299999999999999E-3</v>
      </c>
      <c r="AQ58" s="60" t="s">
        <v>229</v>
      </c>
      <c r="AR58" s="60" t="s">
        <v>229</v>
      </c>
      <c r="AS58" s="60" t="s">
        <v>229</v>
      </c>
      <c r="AT58" s="60" t="s">
        <v>229</v>
      </c>
      <c r="AU58" s="60" t="s">
        <v>229</v>
      </c>
      <c r="AV58" s="60" t="s">
        <v>229</v>
      </c>
      <c r="AW58" s="60" t="s">
        <v>229</v>
      </c>
      <c r="AX58" s="60" t="s">
        <v>229</v>
      </c>
      <c r="AY58" s="60" t="s">
        <v>229</v>
      </c>
      <c r="AZ58" s="60" t="s">
        <v>229</v>
      </c>
      <c r="BA58" s="60" t="s">
        <v>229</v>
      </c>
      <c r="BB58" s="60" t="s">
        <v>229</v>
      </c>
    </row>
    <row r="59" spans="1:54" s="50" customFormat="1" ht="25.5" x14ac:dyDescent="0.2">
      <c r="A59" s="54" t="s">
        <v>105</v>
      </c>
      <c r="B59" s="68" t="s">
        <v>323</v>
      </c>
      <c r="C59" s="60">
        <v>2.0676000000000001</v>
      </c>
      <c r="D59" s="60">
        <v>6.4403899999999998</v>
      </c>
      <c r="E59" s="60">
        <v>127.12333</v>
      </c>
      <c r="F59" s="60">
        <v>367.49975999999998</v>
      </c>
      <c r="G59" s="60">
        <v>0.2243</v>
      </c>
      <c r="H59" s="60">
        <v>0.59216000000000002</v>
      </c>
      <c r="I59" s="60">
        <v>133.00724</v>
      </c>
      <c r="J59" s="60">
        <v>397.15172999999999</v>
      </c>
      <c r="K59" s="60">
        <v>0</v>
      </c>
      <c r="L59" s="60">
        <v>0</v>
      </c>
      <c r="M59" s="60">
        <v>121.41330000000001</v>
      </c>
      <c r="N59" s="60">
        <v>400.42165</v>
      </c>
      <c r="O59" s="60">
        <v>0</v>
      </c>
      <c r="P59" s="60">
        <v>0</v>
      </c>
      <c r="Q59" s="60">
        <v>127.63869</v>
      </c>
      <c r="R59" s="60">
        <v>423.91892000000001</v>
      </c>
      <c r="S59" s="60">
        <v>0</v>
      </c>
      <c r="T59" s="60">
        <v>0</v>
      </c>
      <c r="U59" s="60">
        <v>163.93494000000001</v>
      </c>
      <c r="V59" s="60">
        <v>575.69623999999999</v>
      </c>
      <c r="W59" s="61">
        <v>0</v>
      </c>
      <c r="X59" s="61">
        <v>0</v>
      </c>
      <c r="Y59" s="61">
        <v>244.13938999999999</v>
      </c>
      <c r="Z59" s="61">
        <v>764.02872000000002</v>
      </c>
      <c r="AA59" s="60">
        <v>0</v>
      </c>
      <c r="AB59" s="60">
        <v>0</v>
      </c>
      <c r="AC59" s="60">
        <v>224.93942000000001</v>
      </c>
      <c r="AD59" s="60">
        <v>739.16409999999996</v>
      </c>
      <c r="AE59" s="60">
        <v>0</v>
      </c>
      <c r="AF59" s="60">
        <v>0</v>
      </c>
      <c r="AG59" s="60">
        <v>227.96226999999999</v>
      </c>
      <c r="AH59" s="60">
        <v>846.91713000000004</v>
      </c>
      <c r="AI59" s="60">
        <v>0</v>
      </c>
      <c r="AJ59" s="60">
        <v>0</v>
      </c>
      <c r="AK59" s="60">
        <v>301.10356999999999</v>
      </c>
      <c r="AL59" s="60">
        <v>1043.9768899999999</v>
      </c>
      <c r="AM59" s="60">
        <v>0</v>
      </c>
      <c r="AN59" s="60">
        <v>0</v>
      </c>
      <c r="AO59" s="60">
        <v>350.37970999999999</v>
      </c>
      <c r="AP59" s="60">
        <v>1243.35715</v>
      </c>
      <c r="AQ59" s="60">
        <v>0</v>
      </c>
      <c r="AR59" s="60">
        <v>0</v>
      </c>
      <c r="AS59" s="60">
        <v>326.44614000000001</v>
      </c>
      <c r="AT59" s="60">
        <v>1314.0337400000001</v>
      </c>
      <c r="AU59" s="60">
        <v>0</v>
      </c>
      <c r="AV59" s="60">
        <v>0</v>
      </c>
      <c r="AW59" s="60">
        <v>126.32959</v>
      </c>
      <c r="AX59" s="60">
        <v>383.15604999999999</v>
      </c>
      <c r="AY59" s="60">
        <v>0</v>
      </c>
      <c r="AZ59" s="60">
        <v>0</v>
      </c>
      <c r="BA59" s="60">
        <v>79.871020000000001</v>
      </c>
      <c r="BB59" s="60">
        <v>285.28336000000002</v>
      </c>
    </row>
    <row r="60" spans="1:54" s="50" customFormat="1" ht="25.5" x14ac:dyDescent="0.2">
      <c r="A60" s="54" t="s">
        <v>107</v>
      </c>
      <c r="B60" s="68" t="s">
        <v>324</v>
      </c>
      <c r="C60" s="60">
        <v>0</v>
      </c>
      <c r="D60" s="60">
        <v>0</v>
      </c>
      <c r="E60" s="60">
        <v>6.0657199999999998</v>
      </c>
      <c r="F60" s="60">
        <v>47.086269999999999</v>
      </c>
      <c r="G60" s="60">
        <v>0</v>
      </c>
      <c r="H60" s="60">
        <v>0</v>
      </c>
      <c r="I60" s="60">
        <v>4.6090900000000001</v>
      </c>
      <c r="J60" s="60">
        <v>35.868729999999999</v>
      </c>
      <c r="K60" s="60">
        <v>0</v>
      </c>
      <c r="L60" s="60">
        <v>0</v>
      </c>
      <c r="M60" s="60">
        <v>2.5437599999999998</v>
      </c>
      <c r="N60" s="60">
        <v>15.386799999999999</v>
      </c>
      <c r="O60" s="60">
        <v>0</v>
      </c>
      <c r="P60" s="60">
        <v>0</v>
      </c>
      <c r="Q60" s="60">
        <v>3.4993599999999998</v>
      </c>
      <c r="R60" s="60">
        <v>19.880749999999999</v>
      </c>
      <c r="S60" s="60">
        <v>0</v>
      </c>
      <c r="T60" s="60">
        <v>0</v>
      </c>
      <c r="U60" s="60">
        <v>7.1975899999999999</v>
      </c>
      <c r="V60" s="60">
        <v>38.530990000000003</v>
      </c>
      <c r="W60" s="61">
        <v>0</v>
      </c>
      <c r="X60" s="61">
        <v>0</v>
      </c>
      <c r="Y60" s="61">
        <v>14.65565</v>
      </c>
      <c r="Z60" s="61">
        <v>54.430630000000001</v>
      </c>
      <c r="AA60" s="60">
        <v>0</v>
      </c>
      <c r="AB60" s="60">
        <v>0</v>
      </c>
      <c r="AC60" s="60">
        <v>18.888030000000001</v>
      </c>
      <c r="AD60" s="60">
        <v>83.493799999999993</v>
      </c>
      <c r="AE60" s="60">
        <v>0</v>
      </c>
      <c r="AF60" s="60">
        <v>0</v>
      </c>
      <c r="AG60" s="60">
        <v>13.59079</v>
      </c>
      <c r="AH60" s="60">
        <v>73.708550000000002</v>
      </c>
      <c r="AI60" s="60">
        <v>0</v>
      </c>
      <c r="AJ60" s="60">
        <v>0</v>
      </c>
      <c r="AK60" s="60">
        <v>21.376740000000002</v>
      </c>
      <c r="AL60" s="60">
        <v>112.24342</v>
      </c>
      <c r="AM60" s="60">
        <v>0</v>
      </c>
      <c r="AN60" s="60">
        <v>0</v>
      </c>
      <c r="AO60" s="60">
        <v>31.711300000000001</v>
      </c>
      <c r="AP60" s="60">
        <v>175.69682</v>
      </c>
      <c r="AQ60" s="60">
        <v>0</v>
      </c>
      <c r="AR60" s="60">
        <v>0</v>
      </c>
      <c r="AS60" s="60">
        <v>30.520980000000002</v>
      </c>
      <c r="AT60" s="60">
        <v>195.62124</v>
      </c>
      <c r="AU60" s="60">
        <v>0</v>
      </c>
      <c r="AV60" s="60">
        <v>0</v>
      </c>
      <c r="AW60" s="60">
        <v>14.79222</v>
      </c>
      <c r="AX60" s="60">
        <v>94.798929999999999</v>
      </c>
      <c r="AY60" s="60">
        <v>0</v>
      </c>
      <c r="AZ60" s="60">
        <v>0</v>
      </c>
      <c r="BA60" s="60">
        <v>2.8029000000000002</v>
      </c>
      <c r="BB60" s="60">
        <v>20.11834</v>
      </c>
    </row>
    <row r="61" spans="1:54" s="50" customFormat="1" ht="25.5" x14ac:dyDescent="0.2">
      <c r="A61" s="54" t="s">
        <v>109</v>
      </c>
      <c r="B61" s="68" t="s">
        <v>325</v>
      </c>
      <c r="C61" s="60">
        <v>54.926400000000001</v>
      </c>
      <c r="D61" s="60">
        <v>41.830849999999998</v>
      </c>
      <c r="E61" s="60">
        <v>132.78196</v>
      </c>
      <c r="F61" s="60">
        <v>101.81822</v>
      </c>
      <c r="G61" s="60">
        <v>6</v>
      </c>
      <c r="H61" s="60">
        <v>3.8345400000000001</v>
      </c>
      <c r="I61" s="60">
        <v>2417.7144400000002</v>
      </c>
      <c r="J61" s="60">
        <v>1341.82512</v>
      </c>
      <c r="K61" s="60">
        <v>0</v>
      </c>
      <c r="L61" s="60">
        <v>0</v>
      </c>
      <c r="M61" s="60">
        <v>15966.46917</v>
      </c>
      <c r="N61" s="60">
        <v>8025.8066900000003</v>
      </c>
      <c r="O61" s="60">
        <v>0</v>
      </c>
      <c r="P61" s="60">
        <v>0</v>
      </c>
      <c r="Q61" s="60">
        <v>22665.385330000001</v>
      </c>
      <c r="R61" s="60">
        <v>10684.15245</v>
      </c>
      <c r="S61" s="60">
        <v>0</v>
      </c>
      <c r="T61" s="60">
        <v>0</v>
      </c>
      <c r="U61" s="60">
        <v>15239.87113</v>
      </c>
      <c r="V61" s="60">
        <v>5997.0484699999997</v>
      </c>
      <c r="W61" s="61">
        <v>0</v>
      </c>
      <c r="X61" s="61">
        <v>0</v>
      </c>
      <c r="Y61" s="61">
        <v>29968.854960000001</v>
      </c>
      <c r="Z61" s="61">
        <v>11512.63983</v>
      </c>
      <c r="AA61" s="60">
        <v>0</v>
      </c>
      <c r="AB61" s="60">
        <v>0</v>
      </c>
      <c r="AC61" s="60">
        <v>19925.539850000001</v>
      </c>
      <c r="AD61" s="60">
        <v>11545.381429999999</v>
      </c>
      <c r="AE61" s="60">
        <v>40</v>
      </c>
      <c r="AF61" s="60">
        <v>35.625999999999998</v>
      </c>
      <c r="AG61" s="60">
        <v>16641.851309999998</v>
      </c>
      <c r="AH61" s="60">
        <v>12421.123369999999</v>
      </c>
      <c r="AI61" s="60">
        <v>0</v>
      </c>
      <c r="AJ61" s="60">
        <v>0</v>
      </c>
      <c r="AK61" s="60">
        <v>24689.538049999999</v>
      </c>
      <c r="AL61" s="60">
        <v>16863.277890000001</v>
      </c>
      <c r="AM61" s="60">
        <v>0</v>
      </c>
      <c r="AN61" s="60">
        <v>0</v>
      </c>
      <c r="AO61" s="60">
        <v>23253.564409999999</v>
      </c>
      <c r="AP61" s="60">
        <v>14922.79219</v>
      </c>
      <c r="AQ61" s="60">
        <v>0</v>
      </c>
      <c r="AR61" s="60">
        <v>0</v>
      </c>
      <c r="AS61" s="60">
        <v>22650.800749999999</v>
      </c>
      <c r="AT61" s="60">
        <v>13895.475469999999</v>
      </c>
      <c r="AU61" s="60">
        <v>0</v>
      </c>
      <c r="AV61" s="60">
        <v>0</v>
      </c>
      <c r="AW61" s="60">
        <v>9504.8743699999995</v>
      </c>
      <c r="AX61" s="60">
        <v>5982.9005299999999</v>
      </c>
      <c r="AY61" s="60">
        <v>0</v>
      </c>
      <c r="AZ61" s="60">
        <v>0</v>
      </c>
      <c r="BA61" s="60">
        <v>5763.1620300000004</v>
      </c>
      <c r="BB61" s="60">
        <v>3980.3932399999999</v>
      </c>
    </row>
    <row r="62" spans="1:54" s="50" customFormat="1" ht="76.5" x14ac:dyDescent="0.2">
      <c r="A62" s="54" t="s">
        <v>111</v>
      </c>
      <c r="B62" s="68" t="s">
        <v>326</v>
      </c>
      <c r="C62" s="60">
        <v>1923.42</v>
      </c>
      <c r="D62" s="60">
        <v>645.7663</v>
      </c>
      <c r="E62" s="60">
        <v>10.859959999999999</v>
      </c>
      <c r="F62" s="60">
        <v>23.901489999999999</v>
      </c>
      <c r="G62" s="60">
        <v>5338.54</v>
      </c>
      <c r="H62" s="60">
        <v>1717.4040399999999</v>
      </c>
      <c r="I62" s="60">
        <v>7.42936</v>
      </c>
      <c r="J62" s="60">
        <v>25.249490000000002</v>
      </c>
      <c r="K62" s="60">
        <v>13326.85</v>
      </c>
      <c r="L62" s="60">
        <v>3874.3698199999999</v>
      </c>
      <c r="M62" s="60">
        <v>807.68595000000005</v>
      </c>
      <c r="N62" s="60">
        <v>275.96528000000001</v>
      </c>
      <c r="O62" s="60">
        <v>10453.9</v>
      </c>
      <c r="P62" s="60">
        <v>2941.8568100000002</v>
      </c>
      <c r="Q62" s="60">
        <v>4533.6294099999996</v>
      </c>
      <c r="R62" s="60">
        <v>1218.87796</v>
      </c>
      <c r="S62" s="60">
        <v>3324.6</v>
      </c>
      <c r="T62" s="60">
        <v>1094.1473000000001</v>
      </c>
      <c r="U62" s="60">
        <v>1901.1556700000001</v>
      </c>
      <c r="V62" s="60">
        <v>572.33835999999997</v>
      </c>
      <c r="W62" s="61">
        <v>371.2</v>
      </c>
      <c r="X62" s="61">
        <v>131.30902</v>
      </c>
      <c r="Y62" s="61">
        <v>14102.67021</v>
      </c>
      <c r="Z62" s="61">
        <v>3133.41723</v>
      </c>
      <c r="AA62" s="60">
        <v>0</v>
      </c>
      <c r="AB62" s="60">
        <v>0</v>
      </c>
      <c r="AC62" s="60">
        <v>17.064550000000001</v>
      </c>
      <c r="AD62" s="60">
        <v>24.504280000000001</v>
      </c>
      <c r="AE62" s="60">
        <v>0</v>
      </c>
      <c r="AF62" s="60">
        <v>0</v>
      </c>
      <c r="AG62" s="60">
        <v>904.32511</v>
      </c>
      <c r="AH62" s="60">
        <v>603.96212000000003</v>
      </c>
      <c r="AI62" s="60">
        <v>0.30099999999999999</v>
      </c>
      <c r="AJ62" s="60">
        <v>0.66381999999999997</v>
      </c>
      <c r="AK62" s="60">
        <v>4664.29612</v>
      </c>
      <c r="AL62" s="60">
        <v>1554.41092</v>
      </c>
      <c r="AM62" s="60">
        <v>0</v>
      </c>
      <c r="AN62" s="60">
        <v>0</v>
      </c>
      <c r="AO62" s="60">
        <v>25.65493</v>
      </c>
      <c r="AP62" s="60">
        <v>31.739239999999999</v>
      </c>
      <c r="AQ62" s="60">
        <v>0</v>
      </c>
      <c r="AR62" s="60">
        <v>0</v>
      </c>
      <c r="AS62" s="60">
        <v>22.686730000000001</v>
      </c>
      <c r="AT62" s="60">
        <v>49.220039999999997</v>
      </c>
      <c r="AU62" s="60">
        <v>0</v>
      </c>
      <c r="AV62" s="60">
        <v>0</v>
      </c>
      <c r="AW62" s="60">
        <v>9.9659300000000002</v>
      </c>
      <c r="AX62" s="60">
        <v>18.475110000000001</v>
      </c>
      <c r="AY62" s="60">
        <v>0</v>
      </c>
      <c r="AZ62" s="60">
        <v>0</v>
      </c>
      <c r="BA62" s="60">
        <v>1413.8028200000001</v>
      </c>
      <c r="BB62" s="60">
        <v>526.34592999999995</v>
      </c>
    </row>
    <row r="63" spans="1:54" s="50" customFormat="1" ht="25.5" x14ac:dyDescent="0.2">
      <c r="A63" s="54" t="s">
        <v>113</v>
      </c>
      <c r="B63" s="68" t="s">
        <v>327</v>
      </c>
      <c r="C63" s="60" t="s">
        <v>229</v>
      </c>
      <c r="D63" s="60" t="s">
        <v>229</v>
      </c>
      <c r="E63" s="60" t="s">
        <v>229</v>
      </c>
      <c r="F63" s="60" t="s">
        <v>229</v>
      </c>
      <c r="G63" s="60">
        <v>0</v>
      </c>
      <c r="H63" s="60">
        <v>0</v>
      </c>
      <c r="I63" s="60">
        <v>5.8300000000000001E-3</v>
      </c>
      <c r="J63" s="60">
        <v>5.3949999999999998E-2</v>
      </c>
      <c r="K63" s="60" t="s">
        <v>229</v>
      </c>
      <c r="L63" s="60" t="s">
        <v>229</v>
      </c>
      <c r="M63" s="60" t="s">
        <v>229</v>
      </c>
      <c r="N63" s="60" t="s">
        <v>229</v>
      </c>
      <c r="O63" s="60" t="s">
        <v>229</v>
      </c>
      <c r="P63" s="60" t="s">
        <v>229</v>
      </c>
      <c r="Q63" s="60" t="s">
        <v>229</v>
      </c>
      <c r="R63" s="60" t="s">
        <v>229</v>
      </c>
      <c r="S63" s="60">
        <v>99.98</v>
      </c>
      <c r="T63" s="60">
        <v>11.4977</v>
      </c>
      <c r="U63" s="60">
        <v>0</v>
      </c>
      <c r="V63" s="60">
        <v>0</v>
      </c>
      <c r="W63" s="61">
        <v>209.06</v>
      </c>
      <c r="X63" s="61">
        <v>17.725000000000001</v>
      </c>
      <c r="Y63" s="61">
        <v>0</v>
      </c>
      <c r="Z63" s="61">
        <v>0</v>
      </c>
      <c r="AA63" s="60" t="s">
        <v>229</v>
      </c>
      <c r="AB63" s="60" t="s">
        <v>229</v>
      </c>
      <c r="AC63" s="60" t="s">
        <v>229</v>
      </c>
      <c r="AD63" s="60" t="s">
        <v>229</v>
      </c>
      <c r="AE63" s="60" t="s">
        <v>229</v>
      </c>
      <c r="AF63" s="60" t="s">
        <v>229</v>
      </c>
      <c r="AG63" s="60" t="s">
        <v>229</v>
      </c>
      <c r="AH63" s="60" t="s">
        <v>229</v>
      </c>
      <c r="AI63" s="60">
        <v>0</v>
      </c>
      <c r="AJ63" s="60">
        <v>0</v>
      </c>
      <c r="AK63" s="60">
        <v>5598.8</v>
      </c>
      <c r="AL63" s="60">
        <v>520.81457999999998</v>
      </c>
      <c r="AM63" s="60">
        <v>0</v>
      </c>
      <c r="AN63" s="60">
        <v>0</v>
      </c>
      <c r="AO63" s="60">
        <v>1535.7</v>
      </c>
      <c r="AP63" s="60">
        <v>117.32673</v>
      </c>
      <c r="AQ63" s="60" t="s">
        <v>229</v>
      </c>
      <c r="AR63" s="60" t="s">
        <v>229</v>
      </c>
      <c r="AS63" s="60" t="s">
        <v>229</v>
      </c>
      <c r="AT63" s="60" t="s">
        <v>229</v>
      </c>
      <c r="AU63" s="60" t="s">
        <v>229</v>
      </c>
      <c r="AV63" s="60" t="s">
        <v>229</v>
      </c>
      <c r="AW63" s="60" t="s">
        <v>229</v>
      </c>
      <c r="AX63" s="60" t="s">
        <v>229</v>
      </c>
      <c r="AY63" s="60" t="s">
        <v>229</v>
      </c>
      <c r="AZ63" s="60" t="s">
        <v>229</v>
      </c>
      <c r="BA63" s="60" t="s">
        <v>229</v>
      </c>
      <c r="BB63" s="60" t="s">
        <v>229</v>
      </c>
    </row>
    <row r="64" spans="1:54" s="50" customFormat="1" ht="25.5" x14ac:dyDescent="0.2">
      <c r="A64" s="54" t="s">
        <v>115</v>
      </c>
      <c r="B64" s="68" t="s">
        <v>328</v>
      </c>
      <c r="C64" s="60">
        <v>6047.8429999999998</v>
      </c>
      <c r="D64" s="60">
        <v>8115.5529100000003</v>
      </c>
      <c r="E64" s="60">
        <v>680.19749000000002</v>
      </c>
      <c r="F64" s="60">
        <v>1131.19472</v>
      </c>
      <c r="G64" s="60">
        <v>8657.1923999999999</v>
      </c>
      <c r="H64" s="60">
        <v>10253.52478</v>
      </c>
      <c r="I64" s="60">
        <v>515.43751999999995</v>
      </c>
      <c r="J64" s="60">
        <v>866.10033999999996</v>
      </c>
      <c r="K64" s="60">
        <v>13162.68144</v>
      </c>
      <c r="L64" s="60">
        <v>16637.210129999999</v>
      </c>
      <c r="M64" s="60">
        <v>563.52378999999996</v>
      </c>
      <c r="N64" s="60">
        <v>1104.2549100000001</v>
      </c>
      <c r="O64" s="60">
        <v>15492.81</v>
      </c>
      <c r="P64" s="60">
        <v>16871.571260000001</v>
      </c>
      <c r="Q64" s="60">
        <v>745.63842999999997</v>
      </c>
      <c r="R64" s="60">
        <v>1335.25494</v>
      </c>
      <c r="S64" s="60">
        <v>12510.807000000001</v>
      </c>
      <c r="T64" s="60">
        <v>14743.10547</v>
      </c>
      <c r="U64" s="60">
        <v>801.15787999999998</v>
      </c>
      <c r="V64" s="60">
        <v>1478.6361899999999</v>
      </c>
      <c r="W64" s="61">
        <v>12091.671249999999</v>
      </c>
      <c r="X64" s="61">
        <v>12583.5077</v>
      </c>
      <c r="Y64" s="61">
        <v>815.78934000000004</v>
      </c>
      <c r="Z64" s="61">
        <v>1342.92644</v>
      </c>
      <c r="AA64" s="60">
        <v>588.62469999999996</v>
      </c>
      <c r="AB64" s="60">
        <v>706.85431000000005</v>
      </c>
      <c r="AC64" s="60">
        <v>757.14657</v>
      </c>
      <c r="AD64" s="60">
        <v>1550.9551799999999</v>
      </c>
      <c r="AE64" s="60">
        <v>842.62093000000004</v>
      </c>
      <c r="AF64" s="60">
        <v>1483.93325</v>
      </c>
      <c r="AG64" s="60">
        <v>719.99230999999997</v>
      </c>
      <c r="AH64" s="60">
        <v>1963.10284</v>
      </c>
      <c r="AI64" s="60">
        <v>1124.3651</v>
      </c>
      <c r="AJ64" s="60">
        <v>1523.88435</v>
      </c>
      <c r="AK64" s="60">
        <v>906.16287</v>
      </c>
      <c r="AL64" s="60">
        <v>2304.57627</v>
      </c>
      <c r="AM64" s="60">
        <v>1959.65021</v>
      </c>
      <c r="AN64" s="60">
        <v>2578.3376699999999</v>
      </c>
      <c r="AO64" s="60">
        <v>1003.50748</v>
      </c>
      <c r="AP64" s="60">
        <v>2982.29549</v>
      </c>
      <c r="AQ64" s="60">
        <v>7.1089200000000003</v>
      </c>
      <c r="AR64" s="60">
        <v>27.552140000000001</v>
      </c>
      <c r="AS64" s="60">
        <v>1054.50693</v>
      </c>
      <c r="AT64" s="60">
        <v>3022.1594100000002</v>
      </c>
      <c r="AU64" s="60">
        <v>1.4433499999999999</v>
      </c>
      <c r="AV64" s="60">
        <v>3.7239499999999999</v>
      </c>
      <c r="AW64" s="60">
        <v>377.10516999999999</v>
      </c>
      <c r="AX64" s="60">
        <v>1177.14914</v>
      </c>
      <c r="AY64" s="60">
        <v>0.43468000000000001</v>
      </c>
      <c r="AZ64" s="60">
        <v>1.0962799999999999</v>
      </c>
      <c r="BA64" s="60">
        <v>464.33987000000002</v>
      </c>
      <c r="BB64" s="60">
        <v>1227.2797599999999</v>
      </c>
    </row>
    <row r="65" spans="1:54" s="50" customFormat="1" x14ac:dyDescent="0.2">
      <c r="A65" s="54" t="s">
        <v>117</v>
      </c>
      <c r="B65" s="68" t="s">
        <v>329</v>
      </c>
      <c r="C65" s="60">
        <v>0</v>
      </c>
      <c r="D65" s="60">
        <v>0</v>
      </c>
      <c r="E65" s="60">
        <v>1</v>
      </c>
      <c r="F65" s="60">
        <v>3.089</v>
      </c>
      <c r="G65" s="60">
        <v>0</v>
      </c>
      <c r="H65" s="60">
        <v>0</v>
      </c>
      <c r="I65" s="60">
        <v>5.2</v>
      </c>
      <c r="J65" s="60">
        <v>16.361470000000001</v>
      </c>
      <c r="K65" s="60" t="s">
        <v>229</v>
      </c>
      <c r="L65" s="60" t="s">
        <v>229</v>
      </c>
      <c r="M65" s="60" t="s">
        <v>229</v>
      </c>
      <c r="N65" s="60" t="s">
        <v>229</v>
      </c>
      <c r="O65" s="60" t="s">
        <v>229</v>
      </c>
      <c r="P65" s="60" t="s">
        <v>229</v>
      </c>
      <c r="Q65" s="60" t="s">
        <v>229</v>
      </c>
      <c r="R65" s="60" t="s">
        <v>229</v>
      </c>
      <c r="S65" s="60" t="s">
        <v>229</v>
      </c>
      <c r="T65" s="60" t="s">
        <v>229</v>
      </c>
      <c r="U65" s="60" t="s">
        <v>229</v>
      </c>
      <c r="V65" s="60" t="s">
        <v>229</v>
      </c>
      <c r="W65" s="61">
        <v>0</v>
      </c>
      <c r="X65" s="61">
        <v>0</v>
      </c>
      <c r="Y65" s="61">
        <v>1.44E-2</v>
      </c>
      <c r="Z65" s="61">
        <v>0.26861000000000002</v>
      </c>
      <c r="AA65" s="60">
        <v>0</v>
      </c>
      <c r="AB65" s="60">
        <v>0</v>
      </c>
      <c r="AC65" s="60">
        <v>1.2E-2</v>
      </c>
      <c r="AD65" s="60">
        <v>0.12</v>
      </c>
      <c r="AE65" s="60" t="s">
        <v>229</v>
      </c>
      <c r="AF65" s="60" t="s">
        <v>229</v>
      </c>
      <c r="AG65" s="60" t="s">
        <v>229</v>
      </c>
      <c r="AH65" s="60" t="s">
        <v>229</v>
      </c>
      <c r="AI65" s="60" t="s">
        <v>229</v>
      </c>
      <c r="AJ65" s="60" t="s">
        <v>229</v>
      </c>
      <c r="AK65" s="60" t="s">
        <v>229</v>
      </c>
      <c r="AL65" s="60" t="s">
        <v>229</v>
      </c>
      <c r="AM65" s="60" t="s">
        <v>229</v>
      </c>
      <c r="AN65" s="60" t="s">
        <v>229</v>
      </c>
      <c r="AO65" s="60" t="s">
        <v>229</v>
      </c>
      <c r="AP65" s="60" t="s">
        <v>229</v>
      </c>
      <c r="AQ65" s="60" t="s">
        <v>229</v>
      </c>
      <c r="AR65" s="60" t="s">
        <v>229</v>
      </c>
      <c r="AS65" s="60" t="s">
        <v>229</v>
      </c>
      <c r="AT65" s="60" t="s">
        <v>229</v>
      </c>
      <c r="AU65" s="60" t="s">
        <v>229</v>
      </c>
      <c r="AV65" s="60" t="s">
        <v>229</v>
      </c>
      <c r="AW65" s="60" t="s">
        <v>229</v>
      </c>
      <c r="AX65" s="60" t="s">
        <v>229</v>
      </c>
      <c r="AY65" s="60" t="s">
        <v>229</v>
      </c>
      <c r="AZ65" s="60" t="s">
        <v>229</v>
      </c>
      <c r="BA65" s="60" t="s">
        <v>229</v>
      </c>
      <c r="BB65" s="60" t="s">
        <v>229</v>
      </c>
    </row>
    <row r="66" spans="1:54" s="50" customFormat="1" x14ac:dyDescent="0.2">
      <c r="A66" s="54" t="s">
        <v>119</v>
      </c>
      <c r="B66" s="68" t="s">
        <v>330</v>
      </c>
      <c r="C66" s="60">
        <v>0</v>
      </c>
      <c r="D66" s="60">
        <v>0</v>
      </c>
      <c r="E66" s="60">
        <v>1.7999999999999999E-2</v>
      </c>
      <c r="F66" s="60">
        <v>0.14399000000000001</v>
      </c>
      <c r="G66" s="60">
        <v>0</v>
      </c>
      <c r="H66" s="60">
        <v>0</v>
      </c>
      <c r="I66" s="60">
        <v>2.4E-2</v>
      </c>
      <c r="J66" s="60">
        <v>0.32500000000000001</v>
      </c>
      <c r="K66" s="60">
        <v>0</v>
      </c>
      <c r="L66" s="60">
        <v>0</v>
      </c>
      <c r="M66" s="60">
        <v>3.2000000000000001E-2</v>
      </c>
      <c r="N66" s="60">
        <v>0.40589999999999998</v>
      </c>
      <c r="O66" s="60">
        <v>0</v>
      </c>
      <c r="P66" s="60">
        <v>0</v>
      </c>
      <c r="Q66" s="60">
        <v>0.02</v>
      </c>
      <c r="R66" s="60">
        <v>0.27</v>
      </c>
      <c r="S66" s="60">
        <v>0</v>
      </c>
      <c r="T66" s="60">
        <v>0</v>
      </c>
      <c r="U66" s="60">
        <v>9.8000000000000004E-2</v>
      </c>
      <c r="V66" s="60">
        <v>0.69499999999999995</v>
      </c>
      <c r="W66" s="61">
        <v>0</v>
      </c>
      <c r="X66" s="61">
        <v>0</v>
      </c>
      <c r="Y66" s="61">
        <v>7.5999999999999998E-2</v>
      </c>
      <c r="Z66" s="61">
        <v>1.089</v>
      </c>
      <c r="AA66" s="60">
        <v>0</v>
      </c>
      <c r="AB66" s="60">
        <v>0</v>
      </c>
      <c r="AC66" s="60">
        <v>0.47099999999999997</v>
      </c>
      <c r="AD66" s="60">
        <v>6.61</v>
      </c>
      <c r="AE66" s="60">
        <v>0</v>
      </c>
      <c r="AF66" s="60">
        <v>0</v>
      </c>
      <c r="AG66" s="60">
        <v>0.39800000000000002</v>
      </c>
      <c r="AH66" s="60">
        <v>5.9189999999999996</v>
      </c>
      <c r="AI66" s="60">
        <v>0</v>
      </c>
      <c r="AJ66" s="60">
        <v>0</v>
      </c>
      <c r="AK66" s="60">
        <v>0.60799999999999998</v>
      </c>
      <c r="AL66" s="60">
        <v>8.3249999999999993</v>
      </c>
      <c r="AM66" s="60">
        <v>0</v>
      </c>
      <c r="AN66" s="60">
        <v>0</v>
      </c>
      <c r="AO66" s="60">
        <v>15.162000000000001</v>
      </c>
      <c r="AP66" s="60">
        <v>134.32644999999999</v>
      </c>
      <c r="AQ66" s="60">
        <v>0</v>
      </c>
      <c r="AR66" s="60">
        <v>0</v>
      </c>
      <c r="AS66" s="60">
        <v>0.06</v>
      </c>
      <c r="AT66" s="60">
        <v>0.42480000000000001</v>
      </c>
      <c r="AU66" s="60">
        <v>0</v>
      </c>
      <c r="AV66" s="60">
        <v>0</v>
      </c>
      <c r="AW66" s="60">
        <v>0.04</v>
      </c>
      <c r="AX66" s="60">
        <v>0.316</v>
      </c>
      <c r="AY66" s="60">
        <v>0</v>
      </c>
      <c r="AZ66" s="60">
        <v>0</v>
      </c>
      <c r="BA66" s="60">
        <v>9.6000000000000002E-2</v>
      </c>
      <c r="BB66" s="60">
        <v>2.3338899999999998</v>
      </c>
    </row>
    <row r="67" spans="1:54" s="50" customFormat="1" ht="25.5" x14ac:dyDescent="0.2">
      <c r="A67" s="54" t="s">
        <v>121</v>
      </c>
      <c r="B67" s="68" t="s">
        <v>331</v>
      </c>
      <c r="C67" s="60">
        <v>2.06E-2</v>
      </c>
      <c r="D67" s="60">
        <v>0.18662000000000001</v>
      </c>
      <c r="E67" s="60">
        <v>12.9458</v>
      </c>
      <c r="F67" s="60">
        <v>35.982010000000002</v>
      </c>
      <c r="G67" s="60">
        <v>0</v>
      </c>
      <c r="H67" s="60">
        <v>0</v>
      </c>
      <c r="I67" s="60">
        <v>154.02184</v>
      </c>
      <c r="J67" s="60">
        <v>382.07603999999998</v>
      </c>
      <c r="K67" s="60">
        <v>0</v>
      </c>
      <c r="L67" s="60">
        <v>0</v>
      </c>
      <c r="M67" s="60">
        <v>131.24914000000001</v>
      </c>
      <c r="N67" s="60">
        <v>304.85097999999999</v>
      </c>
      <c r="O67" s="60">
        <v>0</v>
      </c>
      <c r="P67" s="60">
        <v>0</v>
      </c>
      <c r="Q67" s="60">
        <v>131.56380999999999</v>
      </c>
      <c r="R67" s="60">
        <v>252.97067999999999</v>
      </c>
      <c r="S67" s="60">
        <v>0</v>
      </c>
      <c r="T67" s="60">
        <v>0</v>
      </c>
      <c r="U67" s="60">
        <v>277.26862</v>
      </c>
      <c r="V67" s="60">
        <v>552.00432000000001</v>
      </c>
      <c r="W67" s="61">
        <v>0.05</v>
      </c>
      <c r="X67" s="61">
        <v>0.18360000000000001</v>
      </c>
      <c r="Y67" s="61">
        <v>347.00209999999998</v>
      </c>
      <c r="Z67" s="61">
        <v>714.61536000000001</v>
      </c>
      <c r="AA67" s="60">
        <v>2.5000000000000001E-2</v>
      </c>
      <c r="AB67" s="60">
        <v>0.11236</v>
      </c>
      <c r="AC67" s="60">
        <v>328.87049999999999</v>
      </c>
      <c r="AD67" s="60">
        <v>846.68223</v>
      </c>
      <c r="AE67" s="60">
        <v>0</v>
      </c>
      <c r="AF67" s="60">
        <v>0</v>
      </c>
      <c r="AG67" s="60">
        <v>72.066029999999998</v>
      </c>
      <c r="AH67" s="60">
        <v>236.64563000000001</v>
      </c>
      <c r="AI67" s="60">
        <v>0</v>
      </c>
      <c r="AJ67" s="60">
        <v>0</v>
      </c>
      <c r="AK67" s="60">
        <v>72.509680000000003</v>
      </c>
      <c r="AL67" s="60">
        <v>237.58351999999999</v>
      </c>
      <c r="AM67" s="60">
        <v>0</v>
      </c>
      <c r="AN67" s="60">
        <v>0</v>
      </c>
      <c r="AO67" s="60">
        <v>31.961880000000001</v>
      </c>
      <c r="AP67" s="60">
        <v>124.99097</v>
      </c>
      <c r="AQ67" s="60">
        <v>0</v>
      </c>
      <c r="AR67" s="60">
        <v>0</v>
      </c>
      <c r="AS67" s="60">
        <v>9.6514399999999991</v>
      </c>
      <c r="AT67" s="60">
        <v>53.39179</v>
      </c>
      <c r="AU67" s="60">
        <v>0</v>
      </c>
      <c r="AV67" s="60">
        <v>0</v>
      </c>
      <c r="AW67" s="60">
        <v>4.3405399999999998</v>
      </c>
      <c r="AX67" s="60">
        <v>25.13936</v>
      </c>
      <c r="AY67" s="60">
        <v>0</v>
      </c>
      <c r="AZ67" s="60">
        <v>0</v>
      </c>
      <c r="BA67" s="60">
        <v>3.2367599999999999</v>
      </c>
      <c r="BB67" s="60">
        <v>19.54138</v>
      </c>
    </row>
    <row r="68" spans="1:54" s="50" customFormat="1" ht="25.5" x14ac:dyDescent="0.2">
      <c r="A68" s="54" t="s">
        <v>123</v>
      </c>
      <c r="B68" s="68" t="s">
        <v>332</v>
      </c>
      <c r="C68" s="60">
        <v>1271.6679200000001</v>
      </c>
      <c r="D68" s="60">
        <v>2995.43046</v>
      </c>
      <c r="E68" s="60">
        <v>1030.61249</v>
      </c>
      <c r="F68" s="60">
        <v>2659.95514</v>
      </c>
      <c r="G68" s="60">
        <v>3353.1880799999999</v>
      </c>
      <c r="H68" s="60">
        <v>6306.9946</v>
      </c>
      <c r="I68" s="60">
        <v>811.62513999999999</v>
      </c>
      <c r="J68" s="60">
        <v>1717.99909</v>
      </c>
      <c r="K68" s="60">
        <v>5483.69139</v>
      </c>
      <c r="L68" s="60">
        <v>12222.385609999999</v>
      </c>
      <c r="M68" s="60">
        <v>1179.9181599999999</v>
      </c>
      <c r="N68" s="60">
        <v>2613.1024699999998</v>
      </c>
      <c r="O68" s="60">
        <v>5535.85239</v>
      </c>
      <c r="P68" s="60">
        <v>11652.8405</v>
      </c>
      <c r="Q68" s="60">
        <v>1405.96693</v>
      </c>
      <c r="R68" s="60">
        <v>3055.0249600000002</v>
      </c>
      <c r="S68" s="60">
        <v>3311.20667</v>
      </c>
      <c r="T68" s="60">
        <v>7203.6447200000002</v>
      </c>
      <c r="U68" s="60">
        <v>1487.24047</v>
      </c>
      <c r="V68" s="60">
        <v>3243.1071400000001</v>
      </c>
      <c r="W68" s="61">
        <v>2546.0578599999999</v>
      </c>
      <c r="X68" s="61">
        <v>5255.9938099999999</v>
      </c>
      <c r="Y68" s="61">
        <v>1515.7858900000001</v>
      </c>
      <c r="Z68" s="61">
        <v>3229.8887599999998</v>
      </c>
      <c r="AA68" s="60">
        <v>170.08114</v>
      </c>
      <c r="AB68" s="60">
        <v>514.97482000000002</v>
      </c>
      <c r="AC68" s="60">
        <v>1527.8631800000001</v>
      </c>
      <c r="AD68" s="60">
        <v>3984.3876500000001</v>
      </c>
      <c r="AE68" s="60">
        <v>84.779409999999999</v>
      </c>
      <c r="AF68" s="60">
        <v>300.24745000000001</v>
      </c>
      <c r="AG68" s="60">
        <v>1485.00874</v>
      </c>
      <c r="AH68" s="60">
        <v>5009.69355</v>
      </c>
      <c r="AI68" s="60">
        <v>491.19664</v>
      </c>
      <c r="AJ68" s="60">
        <v>1189.0712799999999</v>
      </c>
      <c r="AK68" s="60">
        <v>1564.36978</v>
      </c>
      <c r="AL68" s="60">
        <v>5271.2095200000003</v>
      </c>
      <c r="AM68" s="60">
        <v>1004.94794</v>
      </c>
      <c r="AN68" s="60">
        <v>2697.61148</v>
      </c>
      <c r="AO68" s="60">
        <v>1743.28783</v>
      </c>
      <c r="AP68" s="60">
        <v>6692.4095799999996</v>
      </c>
      <c r="AQ68" s="60">
        <v>333.81531999999999</v>
      </c>
      <c r="AR68" s="60">
        <v>193.61304000000001</v>
      </c>
      <c r="AS68" s="60">
        <v>1615.19389</v>
      </c>
      <c r="AT68" s="60">
        <v>6826.9636499999997</v>
      </c>
      <c r="AU68" s="60">
        <v>97.134169999999997</v>
      </c>
      <c r="AV68" s="60">
        <v>35.723370000000003</v>
      </c>
      <c r="AW68" s="60">
        <v>656.33655999999996</v>
      </c>
      <c r="AX68" s="60">
        <v>2815.4591300000002</v>
      </c>
      <c r="AY68" s="60">
        <v>38</v>
      </c>
      <c r="AZ68" s="60">
        <v>26.339569999999998</v>
      </c>
      <c r="BA68" s="60">
        <v>611.76463000000001</v>
      </c>
      <c r="BB68" s="60">
        <v>2578.3771700000002</v>
      </c>
    </row>
    <row r="69" spans="1:54" s="50" customFormat="1" ht="63.75" x14ac:dyDescent="0.2">
      <c r="A69" s="54" t="s">
        <v>125</v>
      </c>
      <c r="B69" s="68" t="s">
        <v>333</v>
      </c>
      <c r="C69" s="60">
        <v>5.9481999999999999</v>
      </c>
      <c r="D69" s="60">
        <v>36.253830000000001</v>
      </c>
      <c r="E69" s="60">
        <v>315.67781000000002</v>
      </c>
      <c r="F69" s="60">
        <v>536.81505000000004</v>
      </c>
      <c r="G69" s="60">
        <v>0</v>
      </c>
      <c r="H69" s="60">
        <v>0</v>
      </c>
      <c r="I69" s="60">
        <v>397.25650999999999</v>
      </c>
      <c r="J69" s="60">
        <v>578.35136999999997</v>
      </c>
      <c r="K69" s="60">
        <v>0.71899999999999997</v>
      </c>
      <c r="L69" s="60">
        <v>6.149</v>
      </c>
      <c r="M69" s="60">
        <v>273.06103999999999</v>
      </c>
      <c r="N69" s="60">
        <v>521.65683999999999</v>
      </c>
      <c r="O69" s="60">
        <v>0</v>
      </c>
      <c r="P69" s="60">
        <v>0</v>
      </c>
      <c r="Q69" s="60">
        <v>295.71346999999997</v>
      </c>
      <c r="R69" s="60">
        <v>596.74595999999997</v>
      </c>
      <c r="S69" s="60">
        <v>0</v>
      </c>
      <c r="T69" s="60">
        <v>0</v>
      </c>
      <c r="U69" s="60">
        <v>652.16922999999997</v>
      </c>
      <c r="V69" s="60">
        <v>1221.2361800000001</v>
      </c>
      <c r="W69" s="61">
        <v>0</v>
      </c>
      <c r="X69" s="61">
        <v>0</v>
      </c>
      <c r="Y69" s="61">
        <v>1350.91725</v>
      </c>
      <c r="Z69" s="61">
        <v>2339.2521999999999</v>
      </c>
      <c r="AA69" s="60">
        <v>0</v>
      </c>
      <c r="AB69" s="60">
        <v>0</v>
      </c>
      <c r="AC69" s="60">
        <v>1203.2425900000001</v>
      </c>
      <c r="AD69" s="60">
        <v>2247.5254799999998</v>
      </c>
      <c r="AE69" s="60">
        <v>0</v>
      </c>
      <c r="AF69" s="60">
        <v>0</v>
      </c>
      <c r="AG69" s="60">
        <v>1587.3537200000001</v>
      </c>
      <c r="AH69" s="60">
        <v>3833.2303400000001</v>
      </c>
      <c r="AI69" s="60">
        <v>0</v>
      </c>
      <c r="AJ69" s="60">
        <v>0</v>
      </c>
      <c r="AK69" s="60">
        <v>1376.05585</v>
      </c>
      <c r="AL69" s="60">
        <v>2650.49793</v>
      </c>
      <c r="AM69" s="60">
        <v>0</v>
      </c>
      <c r="AN69" s="60">
        <v>0</v>
      </c>
      <c r="AO69" s="60">
        <v>1169.9576400000001</v>
      </c>
      <c r="AP69" s="60">
        <v>2282.9765499999999</v>
      </c>
      <c r="AQ69" s="60">
        <v>0</v>
      </c>
      <c r="AR69" s="60">
        <v>0</v>
      </c>
      <c r="AS69" s="60">
        <v>1001.03192</v>
      </c>
      <c r="AT69" s="60">
        <v>2201.8955599999999</v>
      </c>
      <c r="AU69" s="60">
        <v>0</v>
      </c>
      <c r="AV69" s="60">
        <v>0</v>
      </c>
      <c r="AW69" s="60">
        <v>282.11646000000002</v>
      </c>
      <c r="AX69" s="60">
        <v>666.90688</v>
      </c>
      <c r="AY69" s="60">
        <v>0</v>
      </c>
      <c r="AZ69" s="60">
        <v>0</v>
      </c>
      <c r="BA69" s="60">
        <v>415.61324999999999</v>
      </c>
      <c r="BB69" s="60">
        <v>990.79724999999996</v>
      </c>
    </row>
    <row r="70" spans="1:54" s="50" customFormat="1" ht="63.75" x14ac:dyDescent="0.2">
      <c r="A70" s="54" t="s">
        <v>127</v>
      </c>
      <c r="B70" s="68" t="s">
        <v>334</v>
      </c>
      <c r="C70" s="60">
        <v>1312.6819</v>
      </c>
      <c r="D70" s="60">
        <v>781.94745999999998</v>
      </c>
      <c r="E70" s="60">
        <v>1523.7222999999999</v>
      </c>
      <c r="F70" s="60">
        <v>846.89907000000005</v>
      </c>
      <c r="G70" s="60">
        <v>1550.9165399999999</v>
      </c>
      <c r="H70" s="60">
        <v>930.55078000000003</v>
      </c>
      <c r="I70" s="60">
        <v>1987.5278900000001</v>
      </c>
      <c r="J70" s="60">
        <v>1487.6779799999999</v>
      </c>
      <c r="K70" s="60">
        <v>2164.1828</v>
      </c>
      <c r="L70" s="60">
        <v>1282.62905</v>
      </c>
      <c r="M70" s="60">
        <v>1909.4621400000001</v>
      </c>
      <c r="N70" s="60">
        <v>753.50120000000004</v>
      </c>
      <c r="O70" s="60">
        <v>2275.2013000000002</v>
      </c>
      <c r="P70" s="60">
        <v>1320.2183600000001</v>
      </c>
      <c r="Q70" s="60">
        <v>2441.3026799999998</v>
      </c>
      <c r="R70" s="60">
        <v>858.37012000000004</v>
      </c>
      <c r="S70" s="60">
        <v>2521.99143</v>
      </c>
      <c r="T70" s="60">
        <v>1743.1052500000001</v>
      </c>
      <c r="U70" s="60">
        <v>1909.5648699999999</v>
      </c>
      <c r="V70" s="60">
        <v>875.83130000000006</v>
      </c>
      <c r="W70" s="61">
        <v>1997.86816</v>
      </c>
      <c r="X70" s="61">
        <v>1498.17689</v>
      </c>
      <c r="Y70" s="61">
        <v>1700.1195399999999</v>
      </c>
      <c r="Z70" s="61">
        <v>831.18277</v>
      </c>
      <c r="AA70" s="60">
        <v>2195.8211500000002</v>
      </c>
      <c r="AB70" s="60">
        <v>1779.4243300000001</v>
      </c>
      <c r="AC70" s="60">
        <v>1939.5475899999999</v>
      </c>
      <c r="AD70" s="60">
        <v>1086.1107099999999</v>
      </c>
      <c r="AE70" s="60">
        <v>2711.00866</v>
      </c>
      <c r="AF70" s="60">
        <v>2690.8318399999998</v>
      </c>
      <c r="AG70" s="60">
        <v>1625.98759</v>
      </c>
      <c r="AH70" s="60">
        <v>1238.2906700000001</v>
      </c>
      <c r="AI70" s="60">
        <v>1814.75938</v>
      </c>
      <c r="AJ70" s="60">
        <v>1444.57918</v>
      </c>
      <c r="AK70" s="60">
        <v>2342.6442999999999</v>
      </c>
      <c r="AL70" s="60">
        <v>1240.3445899999999</v>
      </c>
      <c r="AM70" s="60">
        <v>2383.5065300000001</v>
      </c>
      <c r="AN70" s="60">
        <v>1666.23902</v>
      </c>
      <c r="AO70" s="60">
        <v>2439.0733500000001</v>
      </c>
      <c r="AP70" s="60">
        <v>1538.6524999999999</v>
      </c>
      <c r="AQ70" s="60">
        <v>2900.8511899999999</v>
      </c>
      <c r="AR70" s="60">
        <v>283.68506000000002</v>
      </c>
      <c r="AS70" s="60">
        <v>2112.8644899999999</v>
      </c>
      <c r="AT70" s="60">
        <v>1495.2932800000001</v>
      </c>
      <c r="AU70" s="60">
        <v>1189.3384000000001</v>
      </c>
      <c r="AV70" s="60">
        <v>139.33790999999999</v>
      </c>
      <c r="AW70" s="60">
        <v>941.11625000000004</v>
      </c>
      <c r="AX70" s="60">
        <v>574.66976999999997</v>
      </c>
      <c r="AY70" s="60">
        <v>1148.2860000000001</v>
      </c>
      <c r="AZ70" s="60">
        <v>46.106819999999999</v>
      </c>
      <c r="BA70" s="60">
        <v>805.08795999999995</v>
      </c>
      <c r="BB70" s="60">
        <v>635.76592000000005</v>
      </c>
    </row>
    <row r="71" spans="1:54" s="50" customFormat="1" ht="38.25" x14ac:dyDescent="0.2">
      <c r="A71" s="54" t="s">
        <v>129</v>
      </c>
      <c r="B71" s="68" t="s">
        <v>335</v>
      </c>
      <c r="C71" s="60" t="s">
        <v>229</v>
      </c>
      <c r="D71" s="60" t="s">
        <v>229</v>
      </c>
      <c r="E71" s="60" t="s">
        <v>229</v>
      </c>
      <c r="F71" s="60" t="s">
        <v>229</v>
      </c>
      <c r="G71" s="60" t="s">
        <v>229</v>
      </c>
      <c r="H71" s="60" t="s">
        <v>229</v>
      </c>
      <c r="I71" s="60" t="s">
        <v>229</v>
      </c>
      <c r="J71" s="60" t="s">
        <v>229</v>
      </c>
      <c r="K71" s="60" t="s">
        <v>229</v>
      </c>
      <c r="L71" s="60" t="s">
        <v>229</v>
      </c>
      <c r="M71" s="60" t="s">
        <v>229</v>
      </c>
      <c r="N71" s="60" t="s">
        <v>229</v>
      </c>
      <c r="O71" s="60" t="s">
        <v>229</v>
      </c>
      <c r="P71" s="60" t="s">
        <v>229</v>
      </c>
      <c r="Q71" s="60" t="s">
        <v>229</v>
      </c>
      <c r="R71" s="60" t="s">
        <v>229</v>
      </c>
      <c r="S71" s="60" t="s">
        <v>229</v>
      </c>
      <c r="T71" s="60" t="s">
        <v>229</v>
      </c>
      <c r="U71" s="60" t="s">
        <v>229</v>
      </c>
      <c r="V71" s="60" t="s">
        <v>229</v>
      </c>
      <c r="W71" s="61" t="s">
        <v>229</v>
      </c>
      <c r="X71" s="61" t="s">
        <v>229</v>
      </c>
      <c r="Y71" s="61" t="s">
        <v>229</v>
      </c>
      <c r="Z71" s="61" t="s">
        <v>229</v>
      </c>
      <c r="AA71" s="60" t="s">
        <v>229</v>
      </c>
      <c r="AB71" s="60" t="s">
        <v>229</v>
      </c>
      <c r="AC71" s="60" t="s">
        <v>229</v>
      </c>
      <c r="AD71" s="60" t="s">
        <v>229</v>
      </c>
      <c r="AE71" s="60" t="s">
        <v>229</v>
      </c>
      <c r="AF71" s="60" t="s">
        <v>229</v>
      </c>
      <c r="AG71" s="60" t="s">
        <v>229</v>
      </c>
      <c r="AH71" s="60" t="s">
        <v>229</v>
      </c>
      <c r="AI71" s="60" t="s">
        <v>229</v>
      </c>
      <c r="AJ71" s="60" t="s">
        <v>229</v>
      </c>
      <c r="AK71" s="60" t="s">
        <v>229</v>
      </c>
      <c r="AL71" s="60" t="s">
        <v>229</v>
      </c>
      <c r="AM71" s="60" t="s">
        <v>229</v>
      </c>
      <c r="AN71" s="60" t="s">
        <v>229</v>
      </c>
      <c r="AO71" s="60" t="s">
        <v>229</v>
      </c>
      <c r="AP71" s="60" t="s">
        <v>229</v>
      </c>
      <c r="AQ71" s="60" t="s">
        <v>229</v>
      </c>
      <c r="AR71" s="60" t="s">
        <v>229</v>
      </c>
      <c r="AS71" s="60" t="s">
        <v>229</v>
      </c>
      <c r="AT71" s="60" t="s">
        <v>229</v>
      </c>
      <c r="AU71" s="60" t="s">
        <v>229</v>
      </c>
      <c r="AV71" s="60" t="s">
        <v>229</v>
      </c>
      <c r="AW71" s="60" t="s">
        <v>229</v>
      </c>
      <c r="AX71" s="60" t="s">
        <v>229</v>
      </c>
      <c r="AY71" s="60" t="s">
        <v>229</v>
      </c>
      <c r="AZ71" s="60" t="s">
        <v>229</v>
      </c>
      <c r="BA71" s="60" t="s">
        <v>229</v>
      </c>
      <c r="BB71" s="60" t="s">
        <v>229</v>
      </c>
    </row>
    <row r="72" spans="1:54" s="50" customFormat="1" ht="63.75" x14ac:dyDescent="0.2">
      <c r="A72" s="54" t="s">
        <v>131</v>
      </c>
      <c r="B72" s="68" t="s">
        <v>336</v>
      </c>
      <c r="C72" s="60">
        <v>0.44769999999999999</v>
      </c>
      <c r="D72" s="60">
        <v>1.0808199999999999</v>
      </c>
      <c r="E72" s="60">
        <v>45.95138</v>
      </c>
      <c r="F72" s="60">
        <v>103.62824999999999</v>
      </c>
      <c r="G72" s="60">
        <v>0</v>
      </c>
      <c r="H72" s="60">
        <v>0</v>
      </c>
      <c r="I72" s="60">
        <v>49.50665</v>
      </c>
      <c r="J72" s="60">
        <v>98.508170000000007</v>
      </c>
      <c r="K72" s="60">
        <v>0</v>
      </c>
      <c r="L72" s="60">
        <v>0</v>
      </c>
      <c r="M72" s="60">
        <v>53.064729999999997</v>
      </c>
      <c r="N72" s="60">
        <v>106.93772</v>
      </c>
      <c r="O72" s="60">
        <v>2.4156</v>
      </c>
      <c r="P72" s="60">
        <v>3.1179999999999999</v>
      </c>
      <c r="Q72" s="60">
        <v>70.193250000000006</v>
      </c>
      <c r="R72" s="60">
        <v>153.67078000000001</v>
      </c>
      <c r="S72" s="60">
        <v>3.6871</v>
      </c>
      <c r="T72" s="60">
        <v>7.1050000000000004</v>
      </c>
      <c r="U72" s="60">
        <v>109.08416</v>
      </c>
      <c r="V72" s="60">
        <v>324.26772</v>
      </c>
      <c r="W72" s="61">
        <v>2.1892</v>
      </c>
      <c r="X72" s="61">
        <v>4.0460000000000003</v>
      </c>
      <c r="Y72" s="61">
        <v>122.53225999999999</v>
      </c>
      <c r="Z72" s="61">
        <v>222.11657</v>
      </c>
      <c r="AA72" s="60">
        <v>0.438</v>
      </c>
      <c r="AB72" s="60">
        <v>0.98699999999999999</v>
      </c>
      <c r="AC72" s="60">
        <v>237.04697999999999</v>
      </c>
      <c r="AD72" s="60">
        <v>203.7458</v>
      </c>
      <c r="AE72" s="60">
        <v>0.91200000000000003</v>
      </c>
      <c r="AF72" s="60">
        <v>2.5632299999999999</v>
      </c>
      <c r="AG72" s="60">
        <v>179.23392999999999</v>
      </c>
      <c r="AH72" s="60">
        <v>229.82807</v>
      </c>
      <c r="AI72" s="60">
        <v>0</v>
      </c>
      <c r="AJ72" s="60">
        <v>0</v>
      </c>
      <c r="AK72" s="60">
        <v>106.48833</v>
      </c>
      <c r="AL72" s="60">
        <v>159.48006000000001</v>
      </c>
      <c r="AM72" s="60">
        <v>0</v>
      </c>
      <c r="AN72" s="60">
        <v>0</v>
      </c>
      <c r="AO72" s="60">
        <v>107.90809</v>
      </c>
      <c r="AP72" s="60">
        <v>217.96953999999999</v>
      </c>
      <c r="AQ72" s="60">
        <v>2.1309999999999998</v>
      </c>
      <c r="AR72" s="60">
        <v>12.71</v>
      </c>
      <c r="AS72" s="60">
        <v>160.97937999999999</v>
      </c>
      <c r="AT72" s="60">
        <v>584.73121000000003</v>
      </c>
      <c r="AU72" s="60">
        <v>2.1309999999999998</v>
      </c>
      <c r="AV72" s="60">
        <v>12.71</v>
      </c>
      <c r="AW72" s="60">
        <v>73.129660000000001</v>
      </c>
      <c r="AX72" s="60">
        <v>223.97972999999999</v>
      </c>
      <c r="AY72" s="60">
        <v>0</v>
      </c>
      <c r="AZ72" s="60">
        <v>0</v>
      </c>
      <c r="BA72" s="60">
        <v>38.367350000000002</v>
      </c>
      <c r="BB72" s="60">
        <v>131.99205000000001</v>
      </c>
    </row>
    <row r="73" spans="1:54" s="50" customFormat="1" ht="63.75" x14ac:dyDescent="0.2">
      <c r="A73" s="54" t="s">
        <v>133</v>
      </c>
      <c r="B73" s="68" t="s">
        <v>337</v>
      </c>
      <c r="C73" s="60">
        <v>310.47000000000003</v>
      </c>
      <c r="D73" s="60">
        <v>486.18664000000001</v>
      </c>
      <c r="E73" s="60">
        <v>2118.9751900000001</v>
      </c>
      <c r="F73" s="60">
        <v>3582.5001400000001</v>
      </c>
      <c r="G73" s="60">
        <v>313.53381999999999</v>
      </c>
      <c r="H73" s="60">
        <v>423.29187000000002</v>
      </c>
      <c r="I73" s="60">
        <v>1712.9702600000001</v>
      </c>
      <c r="J73" s="60">
        <v>2516.6554999999998</v>
      </c>
      <c r="K73" s="60">
        <v>1504.1882000000001</v>
      </c>
      <c r="L73" s="60">
        <v>1806.8447000000001</v>
      </c>
      <c r="M73" s="60">
        <v>1790.34897</v>
      </c>
      <c r="N73" s="60">
        <v>3156.2867799999999</v>
      </c>
      <c r="O73" s="60">
        <v>2148.7854400000001</v>
      </c>
      <c r="P73" s="60">
        <v>2547.5158900000001</v>
      </c>
      <c r="Q73" s="60">
        <v>2171.0427199999999</v>
      </c>
      <c r="R73" s="60">
        <v>3604.5771199999999</v>
      </c>
      <c r="S73" s="60">
        <v>2183.3599899999999</v>
      </c>
      <c r="T73" s="60">
        <v>2978.8212699999999</v>
      </c>
      <c r="U73" s="60">
        <v>2367.7048</v>
      </c>
      <c r="V73" s="60">
        <v>3896.1337199999998</v>
      </c>
      <c r="W73" s="61">
        <v>2772.6737199999998</v>
      </c>
      <c r="X73" s="61">
        <v>4038.29799</v>
      </c>
      <c r="Y73" s="61">
        <v>2806.7181</v>
      </c>
      <c r="Z73" s="61">
        <v>4277.1451299999999</v>
      </c>
      <c r="AA73" s="60">
        <v>708.11455999999998</v>
      </c>
      <c r="AB73" s="60">
        <v>1216.8237899999999</v>
      </c>
      <c r="AC73" s="60">
        <v>2869.3929899999998</v>
      </c>
      <c r="AD73" s="60">
        <v>4992.1046200000001</v>
      </c>
      <c r="AE73" s="60">
        <v>275.22415000000001</v>
      </c>
      <c r="AF73" s="60">
        <v>679.38671999999997</v>
      </c>
      <c r="AG73" s="60">
        <v>2838.0266000000001</v>
      </c>
      <c r="AH73" s="60">
        <v>6579.9213</v>
      </c>
      <c r="AI73" s="60">
        <v>117.40369</v>
      </c>
      <c r="AJ73" s="60">
        <v>355.69067000000001</v>
      </c>
      <c r="AK73" s="60">
        <v>3238.5825399999999</v>
      </c>
      <c r="AL73" s="60">
        <v>7011.8425399999996</v>
      </c>
      <c r="AM73" s="60">
        <v>56.010039999999996</v>
      </c>
      <c r="AN73" s="60">
        <v>122.63974</v>
      </c>
      <c r="AO73" s="60">
        <v>3376.40951</v>
      </c>
      <c r="AP73" s="60">
        <v>7799.6522199999999</v>
      </c>
      <c r="AQ73" s="60">
        <v>3.1335600000000001</v>
      </c>
      <c r="AR73" s="60">
        <v>5.8951700000000002</v>
      </c>
      <c r="AS73" s="60">
        <v>3136.4529600000001</v>
      </c>
      <c r="AT73" s="60">
        <v>8460.7891199999995</v>
      </c>
      <c r="AU73" s="60">
        <v>2.4349799999999999</v>
      </c>
      <c r="AV73" s="60">
        <v>4.1070000000000002</v>
      </c>
      <c r="AW73" s="60">
        <v>1298.0028299999999</v>
      </c>
      <c r="AX73" s="60">
        <v>3311.5488399999999</v>
      </c>
      <c r="AY73" s="60">
        <v>0.33638000000000001</v>
      </c>
      <c r="AZ73" s="60">
        <v>0.79500000000000004</v>
      </c>
      <c r="BA73" s="60">
        <v>1195.26694</v>
      </c>
      <c r="BB73" s="60">
        <v>3481.64633</v>
      </c>
    </row>
    <row r="74" spans="1:54" s="50" customFormat="1" ht="38.25" x14ac:dyDescent="0.2">
      <c r="A74" s="54" t="s">
        <v>135</v>
      </c>
      <c r="B74" s="68" t="s">
        <v>338</v>
      </c>
      <c r="C74" s="60">
        <v>0.1147</v>
      </c>
      <c r="D74" s="60">
        <v>0.21365999999999999</v>
      </c>
      <c r="E74" s="60">
        <v>45.572609999999997</v>
      </c>
      <c r="F74" s="60">
        <v>74.254710000000003</v>
      </c>
      <c r="G74" s="60">
        <v>0</v>
      </c>
      <c r="H74" s="60">
        <v>0</v>
      </c>
      <c r="I74" s="60">
        <v>44.417169999999999</v>
      </c>
      <c r="J74" s="60">
        <v>62.763199999999998</v>
      </c>
      <c r="K74" s="60">
        <v>0</v>
      </c>
      <c r="L74" s="60">
        <v>0</v>
      </c>
      <c r="M74" s="60">
        <v>48.382710000000003</v>
      </c>
      <c r="N74" s="60">
        <v>65.762010000000004</v>
      </c>
      <c r="O74" s="60">
        <v>0</v>
      </c>
      <c r="P74" s="60">
        <v>0</v>
      </c>
      <c r="Q74" s="60">
        <v>96.240219999999994</v>
      </c>
      <c r="R74" s="60">
        <v>98.416830000000004</v>
      </c>
      <c r="S74" s="60">
        <v>0</v>
      </c>
      <c r="T74" s="60">
        <v>0</v>
      </c>
      <c r="U74" s="60">
        <v>58.193260000000002</v>
      </c>
      <c r="V74" s="60">
        <v>84.975369999999998</v>
      </c>
      <c r="W74" s="61">
        <v>0</v>
      </c>
      <c r="X74" s="61">
        <v>0</v>
      </c>
      <c r="Y74" s="61">
        <v>81.281419999999997</v>
      </c>
      <c r="Z74" s="61">
        <v>115.06053</v>
      </c>
      <c r="AA74" s="60">
        <v>0</v>
      </c>
      <c r="AB74" s="60">
        <v>0</v>
      </c>
      <c r="AC74" s="60">
        <v>100.04738</v>
      </c>
      <c r="AD74" s="60">
        <v>156.39318</v>
      </c>
      <c r="AE74" s="60">
        <v>0</v>
      </c>
      <c r="AF74" s="60">
        <v>0</v>
      </c>
      <c r="AG74" s="60">
        <v>72.663049999999998</v>
      </c>
      <c r="AH74" s="60">
        <v>122.05373</v>
      </c>
      <c r="AI74" s="60">
        <v>0</v>
      </c>
      <c r="AJ74" s="60">
        <v>0</v>
      </c>
      <c r="AK74" s="60">
        <v>42.674050000000001</v>
      </c>
      <c r="AL74" s="60">
        <v>107.54653</v>
      </c>
      <c r="AM74" s="60">
        <v>3.0000000000000001E-3</v>
      </c>
      <c r="AN74" s="60">
        <v>8.6800000000000002E-3</v>
      </c>
      <c r="AO74" s="60">
        <v>117.88263999999999</v>
      </c>
      <c r="AP74" s="60">
        <v>296.21296999999998</v>
      </c>
      <c r="AQ74" s="60">
        <v>15.0647</v>
      </c>
      <c r="AR74" s="60">
        <v>30.192</v>
      </c>
      <c r="AS74" s="60">
        <v>112.6397</v>
      </c>
      <c r="AT74" s="60">
        <v>227.93436</v>
      </c>
      <c r="AU74" s="60">
        <v>0</v>
      </c>
      <c r="AV74" s="60">
        <v>0</v>
      </c>
      <c r="AW74" s="60">
        <v>60.291840000000001</v>
      </c>
      <c r="AX74" s="60">
        <v>117.01483</v>
      </c>
      <c r="AY74" s="60">
        <v>0</v>
      </c>
      <c r="AZ74" s="60">
        <v>0</v>
      </c>
      <c r="BA74" s="60">
        <v>19.019970000000001</v>
      </c>
      <c r="BB74" s="60">
        <v>83.19238</v>
      </c>
    </row>
    <row r="75" spans="1:54" s="50" customFormat="1" ht="25.5" x14ac:dyDescent="0.2">
      <c r="A75" s="54" t="s">
        <v>137</v>
      </c>
      <c r="B75" s="68" t="s">
        <v>339</v>
      </c>
      <c r="C75" s="60">
        <v>2.5186000000000002</v>
      </c>
      <c r="D75" s="60">
        <v>3.77901</v>
      </c>
      <c r="E75" s="60">
        <v>59.107080000000003</v>
      </c>
      <c r="F75" s="60">
        <v>78.426810000000003</v>
      </c>
      <c r="G75" s="60">
        <v>0.25259999999999999</v>
      </c>
      <c r="H75" s="60">
        <v>0.49478</v>
      </c>
      <c r="I75" s="60">
        <v>70.324489999999997</v>
      </c>
      <c r="J75" s="60">
        <v>89.686449999999994</v>
      </c>
      <c r="K75" s="60">
        <v>0</v>
      </c>
      <c r="L75" s="60">
        <v>0</v>
      </c>
      <c r="M75" s="60">
        <v>53.76182</v>
      </c>
      <c r="N75" s="60">
        <v>72.881460000000004</v>
      </c>
      <c r="O75" s="60">
        <v>0</v>
      </c>
      <c r="P75" s="60">
        <v>0</v>
      </c>
      <c r="Q75" s="60">
        <v>61.424770000000002</v>
      </c>
      <c r="R75" s="60">
        <v>83.938079999999999</v>
      </c>
      <c r="S75" s="60">
        <v>0</v>
      </c>
      <c r="T75" s="60">
        <v>0</v>
      </c>
      <c r="U75" s="60">
        <v>74.566149999999993</v>
      </c>
      <c r="V75" s="60">
        <v>84.131900000000002</v>
      </c>
      <c r="W75" s="61">
        <v>169.06399999999999</v>
      </c>
      <c r="X75" s="61">
        <v>255.82</v>
      </c>
      <c r="Y75" s="61">
        <v>170.64784</v>
      </c>
      <c r="Z75" s="61">
        <v>196.39653000000001</v>
      </c>
      <c r="AA75" s="60">
        <v>0</v>
      </c>
      <c r="AB75" s="60">
        <v>0</v>
      </c>
      <c r="AC75" s="60">
        <v>164.67116999999999</v>
      </c>
      <c r="AD75" s="60">
        <v>232.72458</v>
      </c>
      <c r="AE75" s="60">
        <v>0</v>
      </c>
      <c r="AF75" s="60">
        <v>0</v>
      </c>
      <c r="AG75" s="60">
        <v>90.605119999999999</v>
      </c>
      <c r="AH75" s="60">
        <v>168.77940000000001</v>
      </c>
      <c r="AI75" s="60">
        <v>86.007999999999996</v>
      </c>
      <c r="AJ75" s="60">
        <v>20.977</v>
      </c>
      <c r="AK75" s="60">
        <v>91.240799999999993</v>
      </c>
      <c r="AL75" s="60">
        <v>236.0121</v>
      </c>
      <c r="AM75" s="60">
        <v>9.32</v>
      </c>
      <c r="AN75" s="60">
        <v>3.8660000000000001</v>
      </c>
      <c r="AO75" s="60">
        <v>48.173760000000001</v>
      </c>
      <c r="AP75" s="60">
        <v>87.7209</v>
      </c>
      <c r="AQ75" s="60">
        <v>41.28</v>
      </c>
      <c r="AR75" s="60">
        <v>11.64995</v>
      </c>
      <c r="AS75" s="60">
        <v>39.0184</v>
      </c>
      <c r="AT75" s="60">
        <v>69.895200000000003</v>
      </c>
      <c r="AU75" s="60">
        <v>21.6</v>
      </c>
      <c r="AV75" s="60">
        <v>5.4799499999999997</v>
      </c>
      <c r="AW75" s="60">
        <v>18.06832</v>
      </c>
      <c r="AX75" s="60">
        <v>29.495090000000001</v>
      </c>
      <c r="AY75" s="60">
        <v>0</v>
      </c>
      <c r="AZ75" s="60">
        <v>0</v>
      </c>
      <c r="BA75" s="60">
        <v>15.267620000000001</v>
      </c>
      <c r="BB75" s="60">
        <v>31.923290000000001</v>
      </c>
    </row>
    <row r="76" spans="1:54" s="50" customFormat="1" ht="38.25" x14ac:dyDescent="0.2">
      <c r="A76" s="54" t="s">
        <v>139</v>
      </c>
      <c r="B76" s="68" t="s">
        <v>340</v>
      </c>
      <c r="C76" s="60">
        <v>0.20899999999999999</v>
      </c>
      <c r="D76" s="60">
        <v>0.72108000000000005</v>
      </c>
      <c r="E76" s="60">
        <v>11.492319999999999</v>
      </c>
      <c r="F76" s="60">
        <v>20.206700000000001</v>
      </c>
      <c r="G76" s="60">
        <v>0</v>
      </c>
      <c r="H76" s="60">
        <v>0</v>
      </c>
      <c r="I76" s="60">
        <v>17.486440000000002</v>
      </c>
      <c r="J76" s="60">
        <v>28.854209999999998</v>
      </c>
      <c r="K76" s="60">
        <v>0</v>
      </c>
      <c r="L76" s="60">
        <v>0</v>
      </c>
      <c r="M76" s="60">
        <v>16.556560000000001</v>
      </c>
      <c r="N76" s="60">
        <v>23.76586</v>
      </c>
      <c r="O76" s="60">
        <v>0</v>
      </c>
      <c r="P76" s="60">
        <v>0</v>
      </c>
      <c r="Q76" s="60">
        <v>17.653559999999999</v>
      </c>
      <c r="R76" s="60">
        <v>24.391649999999998</v>
      </c>
      <c r="S76" s="60">
        <v>0</v>
      </c>
      <c r="T76" s="60">
        <v>0</v>
      </c>
      <c r="U76" s="60">
        <v>21.745000000000001</v>
      </c>
      <c r="V76" s="60">
        <v>29.310839999999999</v>
      </c>
      <c r="W76" s="61">
        <v>0</v>
      </c>
      <c r="X76" s="61">
        <v>0</v>
      </c>
      <c r="Y76" s="61">
        <v>20.586829999999999</v>
      </c>
      <c r="Z76" s="61">
        <v>24.47109</v>
      </c>
      <c r="AA76" s="60">
        <v>0</v>
      </c>
      <c r="AB76" s="60">
        <v>0</v>
      </c>
      <c r="AC76" s="60">
        <v>9.0963100000000008</v>
      </c>
      <c r="AD76" s="60">
        <v>11.40559</v>
      </c>
      <c r="AE76" s="60">
        <v>0</v>
      </c>
      <c r="AF76" s="60">
        <v>0</v>
      </c>
      <c r="AG76" s="60">
        <v>20.715699999999998</v>
      </c>
      <c r="AH76" s="60">
        <v>19.472180000000002</v>
      </c>
      <c r="AI76" s="60">
        <v>0</v>
      </c>
      <c r="AJ76" s="60">
        <v>0</v>
      </c>
      <c r="AK76" s="60">
        <v>3.4463200000000001</v>
      </c>
      <c r="AL76" s="60">
        <v>4.5483900000000004</v>
      </c>
      <c r="AM76" s="60">
        <v>0</v>
      </c>
      <c r="AN76" s="60">
        <v>0</v>
      </c>
      <c r="AO76" s="60">
        <v>7.3087499999999999</v>
      </c>
      <c r="AP76" s="60">
        <v>8.0748999999999995</v>
      </c>
      <c r="AQ76" s="60">
        <v>0</v>
      </c>
      <c r="AR76" s="60">
        <v>0</v>
      </c>
      <c r="AS76" s="60">
        <v>5.0993000000000004</v>
      </c>
      <c r="AT76" s="60">
        <v>7.6107399999999998</v>
      </c>
      <c r="AU76" s="60">
        <v>0</v>
      </c>
      <c r="AV76" s="60">
        <v>0</v>
      </c>
      <c r="AW76" s="60">
        <v>1.3323</v>
      </c>
      <c r="AX76" s="60">
        <v>1.78931</v>
      </c>
      <c r="AY76" s="60">
        <v>0</v>
      </c>
      <c r="AZ76" s="60">
        <v>0</v>
      </c>
      <c r="BA76" s="60">
        <v>1.7746</v>
      </c>
      <c r="BB76" s="60">
        <v>3.6741799999999998</v>
      </c>
    </row>
    <row r="77" spans="1:54" s="50" customFormat="1" ht="38.25" x14ac:dyDescent="0.2">
      <c r="A77" s="54" t="s">
        <v>141</v>
      </c>
      <c r="B77" s="68" t="s">
        <v>341</v>
      </c>
      <c r="C77" s="60">
        <v>0</v>
      </c>
      <c r="D77" s="60">
        <v>0</v>
      </c>
      <c r="E77" s="60">
        <v>9.4753000000000007</v>
      </c>
      <c r="F77" s="60">
        <v>11.90166</v>
      </c>
      <c r="G77" s="60">
        <v>0</v>
      </c>
      <c r="H77" s="60">
        <v>0</v>
      </c>
      <c r="I77" s="60">
        <v>10.3521</v>
      </c>
      <c r="J77" s="60">
        <v>12.55096</v>
      </c>
      <c r="K77" s="60">
        <v>0</v>
      </c>
      <c r="L77" s="60">
        <v>0</v>
      </c>
      <c r="M77" s="60">
        <v>9.7426600000000008</v>
      </c>
      <c r="N77" s="60">
        <v>17.812999999999999</v>
      </c>
      <c r="O77" s="60">
        <v>42.12</v>
      </c>
      <c r="P77" s="60">
        <v>31.160219999999999</v>
      </c>
      <c r="Q77" s="60">
        <v>22.169589999999999</v>
      </c>
      <c r="R77" s="60">
        <v>26.90307</v>
      </c>
      <c r="S77" s="60">
        <v>0</v>
      </c>
      <c r="T77" s="60">
        <v>0</v>
      </c>
      <c r="U77" s="60">
        <v>27.52571</v>
      </c>
      <c r="V77" s="60">
        <v>44.367179999999998</v>
      </c>
      <c r="W77" s="61">
        <v>0</v>
      </c>
      <c r="X77" s="61">
        <v>0</v>
      </c>
      <c r="Y77" s="61">
        <v>40.257219999999997</v>
      </c>
      <c r="Z77" s="61">
        <v>54.602209999999999</v>
      </c>
      <c r="AA77" s="60">
        <v>0</v>
      </c>
      <c r="AB77" s="60">
        <v>0</v>
      </c>
      <c r="AC77" s="60">
        <v>73.334879999999998</v>
      </c>
      <c r="AD77" s="60">
        <v>103.26958</v>
      </c>
      <c r="AE77" s="60">
        <v>0</v>
      </c>
      <c r="AF77" s="60">
        <v>0</v>
      </c>
      <c r="AG77" s="60">
        <v>57.273949999999999</v>
      </c>
      <c r="AH77" s="60">
        <v>149.31146000000001</v>
      </c>
      <c r="AI77" s="60">
        <v>0</v>
      </c>
      <c r="AJ77" s="60">
        <v>0</v>
      </c>
      <c r="AK77" s="60">
        <v>42.669499999999999</v>
      </c>
      <c r="AL77" s="60">
        <v>114.17425</v>
      </c>
      <c r="AM77" s="60">
        <v>0</v>
      </c>
      <c r="AN77" s="60">
        <v>0</v>
      </c>
      <c r="AO77" s="60">
        <v>33.097279999999998</v>
      </c>
      <c r="AP77" s="60">
        <v>64.435959999999994</v>
      </c>
      <c r="AQ77" s="60">
        <v>0</v>
      </c>
      <c r="AR77" s="60">
        <v>0</v>
      </c>
      <c r="AS77" s="60">
        <v>29.727709999999998</v>
      </c>
      <c r="AT77" s="60">
        <v>102.77011</v>
      </c>
      <c r="AU77" s="60">
        <v>0</v>
      </c>
      <c r="AV77" s="60">
        <v>0</v>
      </c>
      <c r="AW77" s="60">
        <v>6.2150400000000001</v>
      </c>
      <c r="AX77" s="60">
        <v>25.436219999999999</v>
      </c>
      <c r="AY77" s="60">
        <v>0</v>
      </c>
      <c r="AZ77" s="60">
        <v>0</v>
      </c>
      <c r="BA77" s="60">
        <v>11.199</v>
      </c>
      <c r="BB77" s="60">
        <v>30.718879999999999</v>
      </c>
    </row>
    <row r="78" spans="1:54" s="50" customFormat="1" ht="38.25" x14ac:dyDescent="0.2">
      <c r="A78" s="54" t="s">
        <v>143</v>
      </c>
      <c r="B78" s="68" t="s">
        <v>342</v>
      </c>
      <c r="C78" s="60">
        <v>1.1704000000000001</v>
      </c>
      <c r="D78" s="60">
        <v>2.2309600000000001</v>
      </c>
      <c r="E78" s="60">
        <v>355.19385</v>
      </c>
      <c r="F78" s="60">
        <v>1158.1023700000001</v>
      </c>
      <c r="G78" s="60">
        <v>9.0399999999999994E-2</v>
      </c>
      <c r="H78" s="60">
        <v>0.13569999999999999</v>
      </c>
      <c r="I78" s="60">
        <v>475.83780999999999</v>
      </c>
      <c r="J78" s="60">
        <v>886.88039000000003</v>
      </c>
      <c r="K78" s="60">
        <v>0</v>
      </c>
      <c r="L78" s="60">
        <v>0</v>
      </c>
      <c r="M78" s="60">
        <v>523.94186000000002</v>
      </c>
      <c r="N78" s="60">
        <v>948.16729999999995</v>
      </c>
      <c r="O78" s="60">
        <v>0.2</v>
      </c>
      <c r="P78" s="60">
        <v>4.7809999999999998E-2</v>
      </c>
      <c r="Q78" s="60">
        <v>867.16904999999997</v>
      </c>
      <c r="R78" s="60">
        <v>1569.2139</v>
      </c>
      <c r="S78" s="60">
        <v>0.61170000000000002</v>
      </c>
      <c r="T78" s="60">
        <v>3.3851499999999999</v>
      </c>
      <c r="U78" s="60">
        <v>762.25518999999997</v>
      </c>
      <c r="V78" s="60">
        <v>1263.43208</v>
      </c>
      <c r="W78" s="61">
        <v>6.4938700000000003</v>
      </c>
      <c r="X78" s="61">
        <v>22.738409999999998</v>
      </c>
      <c r="Y78" s="61">
        <v>912.00001999999995</v>
      </c>
      <c r="Z78" s="61">
        <v>1309.6554900000001</v>
      </c>
      <c r="AA78" s="60">
        <v>0.36449999999999999</v>
      </c>
      <c r="AB78" s="60">
        <v>1.99139</v>
      </c>
      <c r="AC78" s="60">
        <v>1181.2565500000001</v>
      </c>
      <c r="AD78" s="60">
        <v>1567.8212000000001</v>
      </c>
      <c r="AE78" s="60">
        <v>2.8481000000000001</v>
      </c>
      <c r="AF78" s="60">
        <v>18.831209999999999</v>
      </c>
      <c r="AG78" s="60">
        <v>639.44097999999997</v>
      </c>
      <c r="AH78" s="60">
        <v>1643.4582</v>
      </c>
      <c r="AI78" s="60">
        <v>0.81259999999999999</v>
      </c>
      <c r="AJ78" s="60">
        <v>4.5653199999999998</v>
      </c>
      <c r="AK78" s="60">
        <v>790.96847000000002</v>
      </c>
      <c r="AL78" s="60">
        <v>1779.87889</v>
      </c>
      <c r="AM78" s="60">
        <v>6.4968000000000004</v>
      </c>
      <c r="AN78" s="60">
        <v>2.8632300000000002</v>
      </c>
      <c r="AO78" s="60">
        <v>686.02269000000001</v>
      </c>
      <c r="AP78" s="60">
        <v>1747.1340299999999</v>
      </c>
      <c r="AQ78" s="60">
        <v>0.12559999999999999</v>
      </c>
      <c r="AR78" s="60">
        <v>0.76458999999999999</v>
      </c>
      <c r="AS78" s="60">
        <v>689.62913000000003</v>
      </c>
      <c r="AT78" s="60">
        <v>2040.41021</v>
      </c>
      <c r="AU78" s="60">
        <v>6.8000000000000005E-2</v>
      </c>
      <c r="AV78" s="60">
        <v>0.29497000000000001</v>
      </c>
      <c r="AW78" s="60">
        <v>270.02882</v>
      </c>
      <c r="AX78" s="60">
        <v>772.88529000000005</v>
      </c>
      <c r="AY78" s="60">
        <v>0.28275</v>
      </c>
      <c r="AZ78" s="60">
        <v>2.4375</v>
      </c>
      <c r="BA78" s="60">
        <v>229.47866999999999</v>
      </c>
      <c r="BB78" s="60">
        <v>767.14783</v>
      </c>
    </row>
    <row r="79" spans="1:54" s="50" customFormat="1" ht="38.25" x14ac:dyDescent="0.2">
      <c r="A79" s="54" t="s">
        <v>145</v>
      </c>
      <c r="B79" s="68" t="s">
        <v>343</v>
      </c>
      <c r="C79" s="60">
        <v>0</v>
      </c>
      <c r="D79" s="60">
        <v>0</v>
      </c>
      <c r="E79" s="60">
        <v>1.6577999999999999</v>
      </c>
      <c r="F79" s="60">
        <v>3.8880699999999999</v>
      </c>
      <c r="G79" s="60">
        <v>0</v>
      </c>
      <c r="H79" s="60">
        <v>0</v>
      </c>
      <c r="I79" s="60">
        <v>2.5678000000000001</v>
      </c>
      <c r="J79" s="60">
        <v>14.06006</v>
      </c>
      <c r="K79" s="60">
        <v>0</v>
      </c>
      <c r="L79" s="60">
        <v>0</v>
      </c>
      <c r="M79" s="60">
        <v>4.4713000000000003</v>
      </c>
      <c r="N79" s="60">
        <v>25.611640000000001</v>
      </c>
      <c r="O79" s="60">
        <v>38</v>
      </c>
      <c r="P79" s="60">
        <v>18.951049999999999</v>
      </c>
      <c r="Q79" s="60">
        <v>4.0322699999999996</v>
      </c>
      <c r="R79" s="60">
        <v>22.166910000000001</v>
      </c>
      <c r="S79" s="60">
        <v>11</v>
      </c>
      <c r="T79" s="60">
        <v>5.7380000000000004</v>
      </c>
      <c r="U79" s="60">
        <v>8.8308599999999995</v>
      </c>
      <c r="V79" s="60">
        <v>31.168530000000001</v>
      </c>
      <c r="W79" s="61">
        <v>0.1116</v>
      </c>
      <c r="X79" s="61">
        <v>0.27700000000000002</v>
      </c>
      <c r="Y79" s="61">
        <v>7.7104699999999999</v>
      </c>
      <c r="Z79" s="61">
        <v>8.6948500000000006</v>
      </c>
      <c r="AA79" s="60">
        <v>10.5</v>
      </c>
      <c r="AB79" s="60">
        <v>5.7590199999999996</v>
      </c>
      <c r="AC79" s="60">
        <v>4.2463800000000003</v>
      </c>
      <c r="AD79" s="60">
        <v>9.2538499999999999</v>
      </c>
      <c r="AE79" s="60">
        <v>11</v>
      </c>
      <c r="AF79" s="60">
        <v>8.7888099999999998</v>
      </c>
      <c r="AG79" s="60">
        <v>0.85099999999999998</v>
      </c>
      <c r="AH79" s="60">
        <v>4.3818099999999998</v>
      </c>
      <c r="AI79" s="60">
        <v>0.33792</v>
      </c>
      <c r="AJ79" s="60">
        <v>0.99719999999999998</v>
      </c>
      <c r="AK79" s="60">
        <v>4.3679699999999997</v>
      </c>
      <c r="AL79" s="60">
        <v>23.523540000000001</v>
      </c>
      <c r="AM79" s="60">
        <v>0.14976</v>
      </c>
      <c r="AN79" s="60">
        <v>0.41693999999999998</v>
      </c>
      <c r="AO79" s="60">
        <v>27.638719999999999</v>
      </c>
      <c r="AP79" s="60">
        <v>39.672029999999999</v>
      </c>
      <c r="AQ79" s="60">
        <v>0</v>
      </c>
      <c r="AR79" s="60">
        <v>0</v>
      </c>
      <c r="AS79" s="60">
        <v>3.3448000000000002</v>
      </c>
      <c r="AT79" s="60">
        <v>7.5384399999999996</v>
      </c>
      <c r="AU79" s="60">
        <v>0</v>
      </c>
      <c r="AV79" s="60">
        <v>0</v>
      </c>
      <c r="AW79" s="60">
        <v>2.1150000000000002</v>
      </c>
      <c r="AX79" s="60">
        <v>4.3258200000000002</v>
      </c>
      <c r="AY79" s="60">
        <v>0</v>
      </c>
      <c r="AZ79" s="60">
        <v>0</v>
      </c>
      <c r="BA79" s="60">
        <v>0.71440000000000003</v>
      </c>
      <c r="BB79" s="60">
        <v>2.4884300000000001</v>
      </c>
    </row>
    <row r="80" spans="1:54" s="50" customFormat="1" ht="51" x14ac:dyDescent="0.2">
      <c r="A80" s="54" t="s">
        <v>147</v>
      </c>
      <c r="B80" s="68" t="s">
        <v>344</v>
      </c>
      <c r="C80" s="60">
        <v>0</v>
      </c>
      <c r="D80" s="60">
        <v>0</v>
      </c>
      <c r="E80" s="60">
        <v>246.56037000000001</v>
      </c>
      <c r="F80" s="60">
        <v>286.41152</v>
      </c>
      <c r="G80" s="60">
        <v>0</v>
      </c>
      <c r="H80" s="60">
        <v>0</v>
      </c>
      <c r="I80" s="60">
        <v>105.78408</v>
      </c>
      <c r="J80" s="60">
        <v>188.37805</v>
      </c>
      <c r="K80" s="60">
        <v>0</v>
      </c>
      <c r="L80" s="60">
        <v>0</v>
      </c>
      <c r="M80" s="60">
        <v>109.55632</v>
      </c>
      <c r="N80" s="60">
        <v>211.42231000000001</v>
      </c>
      <c r="O80" s="60">
        <v>0</v>
      </c>
      <c r="P80" s="60">
        <v>0</v>
      </c>
      <c r="Q80" s="60">
        <v>101.98178</v>
      </c>
      <c r="R80" s="60">
        <v>201.21638999999999</v>
      </c>
      <c r="S80" s="60">
        <v>2.12</v>
      </c>
      <c r="T80" s="60">
        <v>1.1499999999999999</v>
      </c>
      <c r="U80" s="60">
        <v>157.97402</v>
      </c>
      <c r="V80" s="60">
        <v>330.43588999999997</v>
      </c>
      <c r="W80" s="61">
        <v>15.007</v>
      </c>
      <c r="X80" s="61">
        <v>7.4609199999999998</v>
      </c>
      <c r="Y80" s="61">
        <v>165.67133999999999</v>
      </c>
      <c r="Z80" s="61">
        <v>246.34960000000001</v>
      </c>
      <c r="AA80" s="60">
        <v>0</v>
      </c>
      <c r="AB80" s="60">
        <v>0</v>
      </c>
      <c r="AC80" s="60">
        <v>105.17959999999999</v>
      </c>
      <c r="AD80" s="60">
        <v>185.18325999999999</v>
      </c>
      <c r="AE80" s="60">
        <v>0</v>
      </c>
      <c r="AF80" s="60">
        <v>0</v>
      </c>
      <c r="AG80" s="60">
        <v>107.95363</v>
      </c>
      <c r="AH80" s="60">
        <v>291.25684999999999</v>
      </c>
      <c r="AI80" s="60">
        <v>30.247</v>
      </c>
      <c r="AJ80" s="60">
        <v>29.244530000000001</v>
      </c>
      <c r="AK80" s="60">
        <v>134.80992000000001</v>
      </c>
      <c r="AL80" s="60">
        <v>300.32465000000002</v>
      </c>
      <c r="AM80" s="60">
        <v>0</v>
      </c>
      <c r="AN80" s="60">
        <v>0</v>
      </c>
      <c r="AO80" s="60">
        <v>160.01676</v>
      </c>
      <c r="AP80" s="60">
        <v>500.64249999999998</v>
      </c>
      <c r="AQ80" s="60">
        <v>35.78</v>
      </c>
      <c r="AR80" s="60">
        <v>14.44285</v>
      </c>
      <c r="AS80" s="60">
        <v>155.14554000000001</v>
      </c>
      <c r="AT80" s="60">
        <v>318.99412000000001</v>
      </c>
      <c r="AU80" s="60">
        <v>19</v>
      </c>
      <c r="AV80" s="60">
        <v>5.7355400000000003</v>
      </c>
      <c r="AW80" s="60">
        <v>67.910920000000004</v>
      </c>
      <c r="AX80" s="60">
        <v>140.71963</v>
      </c>
      <c r="AY80" s="60">
        <v>0</v>
      </c>
      <c r="AZ80" s="60">
        <v>0</v>
      </c>
      <c r="BA80" s="60">
        <v>64.906360000000006</v>
      </c>
      <c r="BB80" s="60">
        <v>164.76552000000001</v>
      </c>
    </row>
    <row r="81" spans="1:54" s="50" customFormat="1" ht="63.75" x14ac:dyDescent="0.2">
      <c r="A81" s="54" t="s">
        <v>149</v>
      </c>
      <c r="B81" s="68" t="s">
        <v>345</v>
      </c>
      <c r="C81" s="60">
        <v>34.189399999999999</v>
      </c>
      <c r="D81" s="60">
        <v>13.579050000000001</v>
      </c>
      <c r="E81" s="60">
        <v>11470.052170000001</v>
      </c>
      <c r="F81" s="60">
        <v>48143.539900000003</v>
      </c>
      <c r="G81" s="60">
        <v>0</v>
      </c>
      <c r="H81" s="60">
        <v>0</v>
      </c>
      <c r="I81" s="60">
        <v>11106.90633</v>
      </c>
      <c r="J81" s="60">
        <v>32842.201459999997</v>
      </c>
      <c r="K81" s="60">
        <v>0</v>
      </c>
      <c r="L81" s="60">
        <v>0</v>
      </c>
      <c r="M81" s="60">
        <v>10242.81647</v>
      </c>
      <c r="N81" s="60">
        <v>34237.184350000003</v>
      </c>
      <c r="O81" s="60">
        <v>404.45600000000002</v>
      </c>
      <c r="P81" s="60">
        <v>264.77370000000002</v>
      </c>
      <c r="Q81" s="60">
        <v>11623.82192</v>
      </c>
      <c r="R81" s="60">
        <v>37318.849609999997</v>
      </c>
      <c r="S81" s="60">
        <v>480.91699999999997</v>
      </c>
      <c r="T81" s="60">
        <v>190.13200000000001</v>
      </c>
      <c r="U81" s="60">
        <v>12472.33606</v>
      </c>
      <c r="V81" s="60">
        <v>37298.175710000003</v>
      </c>
      <c r="W81" s="61">
        <v>28.0184</v>
      </c>
      <c r="X81" s="61">
        <v>39.92801</v>
      </c>
      <c r="Y81" s="61">
        <v>17182.941149999999</v>
      </c>
      <c r="Z81" s="61">
        <v>51589.2523</v>
      </c>
      <c r="AA81" s="60">
        <v>56.168999999999997</v>
      </c>
      <c r="AB81" s="60">
        <v>24.56109</v>
      </c>
      <c r="AC81" s="60">
        <v>16773.379560000001</v>
      </c>
      <c r="AD81" s="60">
        <v>56835.912989999997</v>
      </c>
      <c r="AE81" s="60">
        <v>16.334800000000001</v>
      </c>
      <c r="AF81" s="60">
        <v>6.4634499999999999</v>
      </c>
      <c r="AG81" s="60">
        <v>18615.220549999998</v>
      </c>
      <c r="AH81" s="60">
        <v>74324.403999999995</v>
      </c>
      <c r="AI81" s="60">
        <v>678.63499999999999</v>
      </c>
      <c r="AJ81" s="60">
        <v>462.85433</v>
      </c>
      <c r="AK81" s="60">
        <v>18391.23906</v>
      </c>
      <c r="AL81" s="60">
        <v>75483.497879999995</v>
      </c>
      <c r="AM81" s="60">
        <v>463.23360000000002</v>
      </c>
      <c r="AN81" s="60">
        <v>309.80882000000003</v>
      </c>
      <c r="AO81" s="60">
        <v>19979.319520000001</v>
      </c>
      <c r="AP81" s="60">
        <v>80423.326749999993</v>
      </c>
      <c r="AQ81" s="60">
        <v>1976.9264800000001</v>
      </c>
      <c r="AR81" s="60">
        <v>1087.0477699999999</v>
      </c>
      <c r="AS81" s="60">
        <v>15380.274820000001</v>
      </c>
      <c r="AT81" s="60">
        <v>61902.052810000001</v>
      </c>
      <c r="AU81" s="60">
        <v>1726.71848</v>
      </c>
      <c r="AV81" s="60">
        <v>944.4425</v>
      </c>
      <c r="AW81" s="60">
        <v>5892.08295</v>
      </c>
      <c r="AX81" s="60">
        <v>23412.280149999999</v>
      </c>
      <c r="AY81" s="60">
        <v>59.33</v>
      </c>
      <c r="AZ81" s="60">
        <v>37.762999999999998</v>
      </c>
      <c r="BA81" s="60">
        <v>5847.7698600000003</v>
      </c>
      <c r="BB81" s="60">
        <v>27409.56828</v>
      </c>
    </row>
    <row r="82" spans="1:54" s="50" customFormat="1" ht="63.75" x14ac:dyDescent="0.2">
      <c r="A82" s="54" t="s">
        <v>151</v>
      </c>
      <c r="B82" s="68" t="s">
        <v>346</v>
      </c>
      <c r="C82" s="60">
        <v>8.5708000000000002</v>
      </c>
      <c r="D82" s="60">
        <v>6.2870299999999997</v>
      </c>
      <c r="E82" s="60">
        <v>430.36772999999999</v>
      </c>
      <c r="F82" s="60">
        <v>201.28799000000001</v>
      </c>
      <c r="G82" s="60">
        <v>0</v>
      </c>
      <c r="H82" s="60">
        <v>0</v>
      </c>
      <c r="I82" s="60">
        <v>372.58391999999998</v>
      </c>
      <c r="J82" s="60">
        <v>187.80008000000001</v>
      </c>
      <c r="K82" s="60">
        <v>0</v>
      </c>
      <c r="L82" s="60">
        <v>0</v>
      </c>
      <c r="M82" s="60">
        <v>295.67361</v>
      </c>
      <c r="N82" s="60">
        <v>166.14044000000001</v>
      </c>
      <c r="O82" s="60">
        <v>0</v>
      </c>
      <c r="P82" s="60">
        <v>0</v>
      </c>
      <c r="Q82" s="60">
        <v>603.07308</v>
      </c>
      <c r="R82" s="60">
        <v>332.51227999999998</v>
      </c>
      <c r="S82" s="60">
        <v>0</v>
      </c>
      <c r="T82" s="60">
        <v>0</v>
      </c>
      <c r="U82" s="60">
        <v>581.32632000000001</v>
      </c>
      <c r="V82" s="60">
        <v>321.06706000000003</v>
      </c>
      <c r="W82" s="61">
        <v>0</v>
      </c>
      <c r="X82" s="61">
        <v>0</v>
      </c>
      <c r="Y82" s="61">
        <v>613.31413999999995</v>
      </c>
      <c r="Z82" s="61">
        <v>339.59881999999999</v>
      </c>
      <c r="AA82" s="60">
        <v>0</v>
      </c>
      <c r="AB82" s="60">
        <v>0</v>
      </c>
      <c r="AC82" s="60">
        <v>712.12977999999998</v>
      </c>
      <c r="AD82" s="60">
        <v>382.82096999999999</v>
      </c>
      <c r="AE82" s="60">
        <v>0</v>
      </c>
      <c r="AF82" s="60">
        <v>0</v>
      </c>
      <c r="AG82" s="60">
        <v>679.16850999999997</v>
      </c>
      <c r="AH82" s="60">
        <v>480.24005</v>
      </c>
      <c r="AI82" s="60">
        <v>77.444999999999993</v>
      </c>
      <c r="AJ82" s="60">
        <v>34.190440000000002</v>
      </c>
      <c r="AK82" s="60">
        <v>806.21272999999997</v>
      </c>
      <c r="AL82" s="60">
        <v>541.37693000000002</v>
      </c>
      <c r="AM82" s="60">
        <v>0</v>
      </c>
      <c r="AN82" s="60">
        <v>0</v>
      </c>
      <c r="AO82" s="60">
        <v>811.79426999999998</v>
      </c>
      <c r="AP82" s="60">
        <v>498.60228000000001</v>
      </c>
      <c r="AQ82" s="60">
        <v>0</v>
      </c>
      <c r="AR82" s="60">
        <v>0</v>
      </c>
      <c r="AS82" s="60">
        <v>646.55322000000001</v>
      </c>
      <c r="AT82" s="60">
        <v>450.02226999999999</v>
      </c>
      <c r="AU82" s="60">
        <v>0</v>
      </c>
      <c r="AV82" s="60">
        <v>0</v>
      </c>
      <c r="AW82" s="60">
        <v>321.25907000000001</v>
      </c>
      <c r="AX82" s="60">
        <v>214.60938999999999</v>
      </c>
      <c r="AY82" s="60">
        <v>0</v>
      </c>
      <c r="AZ82" s="60">
        <v>0</v>
      </c>
      <c r="BA82" s="60">
        <v>265.88260000000002</v>
      </c>
      <c r="BB82" s="60">
        <v>200.12458000000001</v>
      </c>
    </row>
    <row r="83" spans="1:54" s="50" customFormat="1" ht="89.25" x14ac:dyDescent="0.2">
      <c r="A83" s="54" t="s">
        <v>153</v>
      </c>
      <c r="B83" s="68" t="s">
        <v>347</v>
      </c>
      <c r="C83" s="60">
        <v>0.42049999999999998</v>
      </c>
      <c r="D83" s="60">
        <v>10.4367</v>
      </c>
      <c r="E83" s="60">
        <v>6.9210399999999996</v>
      </c>
      <c r="F83" s="60">
        <v>34.183340000000001</v>
      </c>
      <c r="G83" s="60">
        <v>0</v>
      </c>
      <c r="H83" s="60">
        <v>0</v>
      </c>
      <c r="I83" s="60">
        <v>12.53468</v>
      </c>
      <c r="J83" s="60">
        <v>74.150829999999999</v>
      </c>
      <c r="K83" s="60">
        <v>0</v>
      </c>
      <c r="L83" s="60">
        <v>0</v>
      </c>
      <c r="M83" s="60">
        <v>19.402259999999998</v>
      </c>
      <c r="N83" s="60">
        <v>142.27735000000001</v>
      </c>
      <c r="O83" s="60">
        <v>0</v>
      </c>
      <c r="P83" s="60">
        <v>0</v>
      </c>
      <c r="Q83" s="60">
        <v>15.531000000000001</v>
      </c>
      <c r="R83" s="60">
        <v>153.42472000000001</v>
      </c>
      <c r="S83" s="60">
        <v>0</v>
      </c>
      <c r="T83" s="60">
        <v>0</v>
      </c>
      <c r="U83" s="60">
        <v>24.753820000000001</v>
      </c>
      <c r="V83" s="60">
        <v>231.34679</v>
      </c>
      <c r="W83" s="61">
        <v>0</v>
      </c>
      <c r="X83" s="61">
        <v>0</v>
      </c>
      <c r="Y83" s="61">
        <v>43.579140000000002</v>
      </c>
      <c r="Z83" s="61">
        <v>269.91464999999999</v>
      </c>
      <c r="AA83" s="60">
        <v>0</v>
      </c>
      <c r="AB83" s="60">
        <v>0</v>
      </c>
      <c r="AC83" s="60">
        <v>51.67718</v>
      </c>
      <c r="AD83" s="60">
        <v>266.31265999999999</v>
      </c>
      <c r="AE83" s="60">
        <v>3.0779999999999998</v>
      </c>
      <c r="AF83" s="60">
        <v>5.6820000000000004</v>
      </c>
      <c r="AG83" s="60">
        <v>36.24409</v>
      </c>
      <c r="AH83" s="60">
        <v>259.84023000000002</v>
      </c>
      <c r="AI83" s="60">
        <v>14.707000000000001</v>
      </c>
      <c r="AJ83" s="60">
        <v>17.983000000000001</v>
      </c>
      <c r="AK83" s="60">
        <v>45.044249999999998</v>
      </c>
      <c r="AL83" s="60">
        <v>288.62040000000002</v>
      </c>
      <c r="AM83" s="60">
        <v>0</v>
      </c>
      <c r="AN83" s="60">
        <v>0</v>
      </c>
      <c r="AO83" s="60">
        <v>34.216630000000002</v>
      </c>
      <c r="AP83" s="60">
        <v>220.70949999999999</v>
      </c>
      <c r="AQ83" s="60">
        <v>0</v>
      </c>
      <c r="AR83" s="60">
        <v>0</v>
      </c>
      <c r="AS83" s="60">
        <v>44.832160000000002</v>
      </c>
      <c r="AT83" s="60">
        <v>388.22991000000002</v>
      </c>
      <c r="AU83" s="60">
        <v>0</v>
      </c>
      <c r="AV83" s="60">
        <v>0</v>
      </c>
      <c r="AW83" s="60">
        <v>21.075510000000001</v>
      </c>
      <c r="AX83" s="60">
        <v>151.77901</v>
      </c>
      <c r="AY83" s="60">
        <v>0</v>
      </c>
      <c r="AZ83" s="60">
        <v>0</v>
      </c>
      <c r="BA83" s="60">
        <v>20.560230000000001</v>
      </c>
      <c r="BB83" s="60">
        <v>124.0466</v>
      </c>
    </row>
    <row r="84" spans="1:54" s="50" customFormat="1" ht="51" x14ac:dyDescent="0.2">
      <c r="A84" s="54" t="s">
        <v>155</v>
      </c>
      <c r="B84" s="68" t="s">
        <v>348</v>
      </c>
      <c r="C84" s="60">
        <v>6.9699999999999998E-2</v>
      </c>
      <c r="D84" s="60">
        <v>0.42392999999999997</v>
      </c>
      <c r="E84" s="60">
        <v>544.01067</v>
      </c>
      <c r="F84" s="60">
        <v>274.42682000000002</v>
      </c>
      <c r="G84" s="60">
        <v>0</v>
      </c>
      <c r="H84" s="60">
        <v>0</v>
      </c>
      <c r="I84" s="60">
        <v>646.88724999999999</v>
      </c>
      <c r="J84" s="60">
        <v>366.55626999999998</v>
      </c>
      <c r="K84" s="60">
        <v>59.77</v>
      </c>
      <c r="L84" s="60">
        <v>10.993</v>
      </c>
      <c r="M84" s="60">
        <v>930.96790999999996</v>
      </c>
      <c r="N84" s="60">
        <v>493.22030000000001</v>
      </c>
      <c r="O84" s="60">
        <v>0</v>
      </c>
      <c r="P84" s="60">
        <v>0</v>
      </c>
      <c r="Q84" s="60">
        <v>1064.8495700000001</v>
      </c>
      <c r="R84" s="60">
        <v>630.19168999999999</v>
      </c>
      <c r="S84" s="60">
        <v>0</v>
      </c>
      <c r="T84" s="60">
        <v>0</v>
      </c>
      <c r="U84" s="60">
        <v>864.28003999999999</v>
      </c>
      <c r="V84" s="60">
        <v>598.51364999999998</v>
      </c>
      <c r="W84" s="61">
        <v>0</v>
      </c>
      <c r="X84" s="61">
        <v>0</v>
      </c>
      <c r="Y84" s="61">
        <v>928.20672000000002</v>
      </c>
      <c r="Z84" s="61">
        <v>604.43223999999998</v>
      </c>
      <c r="AA84" s="60">
        <v>0</v>
      </c>
      <c r="AB84" s="60">
        <v>0</v>
      </c>
      <c r="AC84" s="60">
        <v>667.26608999999996</v>
      </c>
      <c r="AD84" s="60">
        <v>632.32458999999994</v>
      </c>
      <c r="AE84" s="60">
        <v>5.1549999999999999E-2</v>
      </c>
      <c r="AF84" s="60">
        <v>0.31480999999999998</v>
      </c>
      <c r="AG84" s="60">
        <v>515.76090999999997</v>
      </c>
      <c r="AH84" s="60">
        <v>669.23285999999996</v>
      </c>
      <c r="AI84" s="60">
        <v>0.40799999999999997</v>
      </c>
      <c r="AJ84" s="60">
        <v>2.02407</v>
      </c>
      <c r="AK84" s="60">
        <v>624.43362000000002</v>
      </c>
      <c r="AL84" s="60">
        <v>593.37217999999996</v>
      </c>
      <c r="AM84" s="60">
        <v>0</v>
      </c>
      <c r="AN84" s="60">
        <v>0</v>
      </c>
      <c r="AO84" s="60">
        <v>747.74843999999996</v>
      </c>
      <c r="AP84" s="60">
        <v>627.44808999999998</v>
      </c>
      <c r="AQ84" s="60">
        <v>0</v>
      </c>
      <c r="AR84" s="60">
        <v>0</v>
      </c>
      <c r="AS84" s="60">
        <v>814.39128000000005</v>
      </c>
      <c r="AT84" s="60">
        <v>690.20105999999998</v>
      </c>
      <c r="AU84" s="60">
        <v>0</v>
      </c>
      <c r="AV84" s="60">
        <v>0</v>
      </c>
      <c r="AW84" s="60">
        <v>316.95969000000002</v>
      </c>
      <c r="AX84" s="60">
        <v>262.26371</v>
      </c>
      <c r="AY84" s="60">
        <v>0</v>
      </c>
      <c r="AZ84" s="60">
        <v>0</v>
      </c>
      <c r="BA84" s="60">
        <v>388.48844000000003</v>
      </c>
      <c r="BB84" s="60">
        <v>324.15384</v>
      </c>
    </row>
    <row r="85" spans="1:54" s="50" customFormat="1" ht="51" x14ac:dyDescent="0.2">
      <c r="A85" s="54" t="s">
        <v>157</v>
      </c>
      <c r="B85" s="68" t="s">
        <v>349</v>
      </c>
      <c r="C85" s="60">
        <v>1.5848</v>
      </c>
      <c r="D85" s="60">
        <v>2.1530800000000001</v>
      </c>
      <c r="E85" s="60">
        <v>1292.28332</v>
      </c>
      <c r="F85" s="60">
        <v>1329.4936</v>
      </c>
      <c r="G85" s="60">
        <v>1.48</v>
      </c>
      <c r="H85" s="60">
        <v>0.96199999999999997</v>
      </c>
      <c r="I85" s="60">
        <v>2131.5944800000002</v>
      </c>
      <c r="J85" s="60">
        <v>2234.7076000000002</v>
      </c>
      <c r="K85" s="60">
        <v>3.8069999999999999</v>
      </c>
      <c r="L85" s="60">
        <v>2.5820599999999998</v>
      </c>
      <c r="M85" s="60">
        <v>2314.7606300000002</v>
      </c>
      <c r="N85" s="60">
        <v>2801.2429499999998</v>
      </c>
      <c r="O85" s="60">
        <v>32.436</v>
      </c>
      <c r="P85" s="60">
        <v>47.288139999999999</v>
      </c>
      <c r="Q85" s="60">
        <v>2330.77108</v>
      </c>
      <c r="R85" s="60">
        <v>2721.5085800000002</v>
      </c>
      <c r="S85" s="60">
        <v>7.83</v>
      </c>
      <c r="T85" s="60">
        <v>15.2409</v>
      </c>
      <c r="U85" s="60">
        <v>2398.9823900000001</v>
      </c>
      <c r="V85" s="60">
        <v>2868.9831800000002</v>
      </c>
      <c r="W85" s="61">
        <v>0.71499999999999997</v>
      </c>
      <c r="X85" s="61">
        <v>5.67354</v>
      </c>
      <c r="Y85" s="61">
        <v>2892.1906199999999</v>
      </c>
      <c r="Z85" s="61">
        <v>3231.7916</v>
      </c>
      <c r="AA85" s="60">
        <v>1.1919999999999999</v>
      </c>
      <c r="AB85" s="60">
        <v>9.3057099999999995</v>
      </c>
      <c r="AC85" s="60">
        <v>2721.6583900000001</v>
      </c>
      <c r="AD85" s="60">
        <v>3944.0299300000001</v>
      </c>
      <c r="AE85" s="60">
        <v>11.694000000000001</v>
      </c>
      <c r="AF85" s="60">
        <v>34.294080000000001</v>
      </c>
      <c r="AG85" s="60">
        <v>2575.92074</v>
      </c>
      <c r="AH85" s="60">
        <v>4822.1313799999998</v>
      </c>
      <c r="AI85" s="60">
        <v>0.92744000000000004</v>
      </c>
      <c r="AJ85" s="60">
        <v>6.4863600000000003</v>
      </c>
      <c r="AK85" s="60">
        <v>2671.7691199999999</v>
      </c>
      <c r="AL85" s="60">
        <v>4648.6988799999999</v>
      </c>
      <c r="AM85" s="60">
        <v>1.5285</v>
      </c>
      <c r="AN85" s="60">
        <v>11.22761</v>
      </c>
      <c r="AO85" s="60">
        <v>2765.4957599999998</v>
      </c>
      <c r="AP85" s="60">
        <v>4491.0431799999997</v>
      </c>
      <c r="AQ85" s="60">
        <v>0.41</v>
      </c>
      <c r="AR85" s="60">
        <v>1.73472</v>
      </c>
      <c r="AS85" s="60">
        <v>2315.8432899999998</v>
      </c>
      <c r="AT85" s="60">
        <v>4426.3020500000002</v>
      </c>
      <c r="AU85" s="60">
        <v>0.21</v>
      </c>
      <c r="AV85" s="60">
        <v>0.93906999999999996</v>
      </c>
      <c r="AW85" s="60">
        <v>731.86114999999995</v>
      </c>
      <c r="AX85" s="60">
        <v>1501.7951800000001</v>
      </c>
      <c r="AY85" s="60">
        <v>0.67600000000000005</v>
      </c>
      <c r="AZ85" s="60">
        <v>4.2229999999999999</v>
      </c>
      <c r="BA85" s="60">
        <v>1212.60141</v>
      </c>
      <c r="BB85" s="60">
        <v>2341.9294199999999</v>
      </c>
    </row>
    <row r="86" spans="1:54" s="50" customFormat="1" ht="38.25" x14ac:dyDescent="0.2">
      <c r="A86" s="54" t="s">
        <v>159</v>
      </c>
      <c r="B86" s="68" t="s">
        <v>350</v>
      </c>
      <c r="C86" s="60">
        <v>0.72250000000000003</v>
      </c>
      <c r="D86" s="60">
        <v>2.8681700000000001</v>
      </c>
      <c r="E86" s="60">
        <v>46.931449999999998</v>
      </c>
      <c r="F86" s="60">
        <v>82.536479999999997</v>
      </c>
      <c r="G86" s="60">
        <v>0</v>
      </c>
      <c r="H86" s="60">
        <v>0</v>
      </c>
      <c r="I86" s="60">
        <v>146.03094999999999</v>
      </c>
      <c r="J86" s="60">
        <v>354.45285999999999</v>
      </c>
      <c r="K86" s="60">
        <v>0</v>
      </c>
      <c r="L86" s="60">
        <v>0</v>
      </c>
      <c r="M86" s="60">
        <v>26.717379999999999</v>
      </c>
      <c r="N86" s="60">
        <v>60.224490000000003</v>
      </c>
      <c r="O86" s="60">
        <v>0</v>
      </c>
      <c r="P86" s="60">
        <v>0</v>
      </c>
      <c r="Q86" s="60">
        <v>7.3049299999999997</v>
      </c>
      <c r="R86" s="60">
        <v>16.225709999999999</v>
      </c>
      <c r="S86" s="60">
        <v>7.8E-2</v>
      </c>
      <c r="T86" s="60">
        <v>0.23400000000000001</v>
      </c>
      <c r="U86" s="60">
        <v>6.7545900000000003</v>
      </c>
      <c r="V86" s="60">
        <v>13.31406</v>
      </c>
      <c r="W86" s="61">
        <v>4.2710499999999998</v>
      </c>
      <c r="X86" s="61">
        <v>10.85371</v>
      </c>
      <c r="Y86" s="61">
        <v>8.1207499999999992</v>
      </c>
      <c r="Z86" s="61">
        <v>16.09188</v>
      </c>
      <c r="AA86" s="60">
        <v>0.16689999999999999</v>
      </c>
      <c r="AB86" s="60">
        <v>0.69457000000000002</v>
      </c>
      <c r="AC86" s="60">
        <v>13.484</v>
      </c>
      <c r="AD86" s="60">
        <v>29.05425</v>
      </c>
      <c r="AE86" s="60">
        <v>0.32923000000000002</v>
      </c>
      <c r="AF86" s="60">
        <v>1.1164000000000001</v>
      </c>
      <c r="AG86" s="60">
        <v>25.324819999999999</v>
      </c>
      <c r="AH86" s="60">
        <v>40.367429999999999</v>
      </c>
      <c r="AI86" s="60">
        <v>0.31190000000000001</v>
      </c>
      <c r="AJ86" s="60">
        <v>1.09457</v>
      </c>
      <c r="AK86" s="60">
        <v>15.488989999999999</v>
      </c>
      <c r="AL86" s="60">
        <v>38.35295</v>
      </c>
      <c r="AM86" s="60">
        <v>0.5</v>
      </c>
      <c r="AN86" s="60">
        <v>3.92781</v>
      </c>
      <c r="AO86" s="60">
        <v>34.068530000000003</v>
      </c>
      <c r="AP86" s="60">
        <v>94.311430000000001</v>
      </c>
      <c r="AQ86" s="60">
        <v>4.4560000000000002E-2</v>
      </c>
      <c r="AR86" s="60">
        <v>2.68099</v>
      </c>
      <c r="AS86" s="60">
        <v>29.637989999999999</v>
      </c>
      <c r="AT86" s="60">
        <v>63.442570000000003</v>
      </c>
      <c r="AU86" s="60">
        <v>4.4560000000000002E-2</v>
      </c>
      <c r="AV86" s="60">
        <v>2.68099</v>
      </c>
      <c r="AW86" s="60">
        <v>12.57596</v>
      </c>
      <c r="AX86" s="60">
        <v>24.17211</v>
      </c>
      <c r="AY86" s="60">
        <v>0</v>
      </c>
      <c r="AZ86" s="60">
        <v>0</v>
      </c>
      <c r="BA86" s="60">
        <v>14.45065</v>
      </c>
      <c r="BB86" s="60">
        <v>12.593159999999999</v>
      </c>
    </row>
    <row r="87" spans="1:54" s="50" customFormat="1" ht="25.5" x14ac:dyDescent="0.2">
      <c r="A87" s="54" t="s">
        <v>161</v>
      </c>
      <c r="B87" s="68" t="s">
        <v>351</v>
      </c>
      <c r="C87" s="60">
        <v>2.3090000000000002</v>
      </c>
      <c r="D87" s="60">
        <v>5.8388400000000003</v>
      </c>
      <c r="E87" s="60">
        <v>384.00031999999999</v>
      </c>
      <c r="F87" s="60">
        <v>755.80988000000002</v>
      </c>
      <c r="G87" s="60">
        <v>27.203499999999998</v>
      </c>
      <c r="H87" s="60">
        <v>57.161610000000003</v>
      </c>
      <c r="I87" s="60">
        <v>317.37790999999999</v>
      </c>
      <c r="J87" s="60">
        <v>562.86918000000003</v>
      </c>
      <c r="K87" s="60">
        <v>22.3322</v>
      </c>
      <c r="L87" s="60">
        <v>54.801679999999998</v>
      </c>
      <c r="M87" s="60">
        <v>245.58024</v>
      </c>
      <c r="N87" s="60">
        <v>552.17228</v>
      </c>
      <c r="O87" s="60">
        <v>47.282470000000004</v>
      </c>
      <c r="P87" s="60">
        <v>109.30303000000001</v>
      </c>
      <c r="Q87" s="60">
        <v>214.22233</v>
      </c>
      <c r="R87" s="60">
        <v>465.20924000000002</v>
      </c>
      <c r="S87" s="60">
        <v>112.31746</v>
      </c>
      <c r="T87" s="60">
        <v>269.03107</v>
      </c>
      <c r="U87" s="60">
        <v>271.63985000000002</v>
      </c>
      <c r="V87" s="60">
        <v>635.63118999999995</v>
      </c>
      <c r="W87" s="61">
        <v>159.06644</v>
      </c>
      <c r="X87" s="61">
        <v>376.76997999999998</v>
      </c>
      <c r="Y87" s="61">
        <v>393.00484999999998</v>
      </c>
      <c r="Z87" s="61">
        <v>734.19557999999995</v>
      </c>
      <c r="AA87" s="60">
        <v>237.03215</v>
      </c>
      <c r="AB87" s="60">
        <v>534.57267000000002</v>
      </c>
      <c r="AC87" s="60">
        <v>444.43986000000001</v>
      </c>
      <c r="AD87" s="60">
        <v>911.29004999999995</v>
      </c>
      <c r="AE87" s="60">
        <v>207.47962999999999</v>
      </c>
      <c r="AF87" s="60">
        <v>744.71132999999998</v>
      </c>
      <c r="AG87" s="60">
        <v>324.75088</v>
      </c>
      <c r="AH87" s="60">
        <v>1294.6467399999999</v>
      </c>
      <c r="AI87" s="60">
        <v>369.51868999999999</v>
      </c>
      <c r="AJ87" s="60">
        <v>789.77005999999994</v>
      </c>
      <c r="AK87" s="60">
        <v>399.76294000000001</v>
      </c>
      <c r="AL87" s="60">
        <v>1085.3943899999999</v>
      </c>
      <c r="AM87" s="60">
        <v>220.78515999999999</v>
      </c>
      <c r="AN87" s="60">
        <v>640.73446000000001</v>
      </c>
      <c r="AO87" s="60">
        <v>394.97847000000002</v>
      </c>
      <c r="AP87" s="60">
        <v>1154.2512400000001</v>
      </c>
      <c r="AQ87" s="60">
        <v>170.01956000000001</v>
      </c>
      <c r="AR87" s="60">
        <v>614.84010999999998</v>
      </c>
      <c r="AS87" s="60">
        <v>429.12643000000003</v>
      </c>
      <c r="AT87" s="60">
        <v>1476.92517</v>
      </c>
      <c r="AU87" s="60">
        <v>81.391459999999995</v>
      </c>
      <c r="AV87" s="60">
        <v>260.90958000000001</v>
      </c>
      <c r="AW87" s="60">
        <v>178.12814</v>
      </c>
      <c r="AX87" s="60">
        <v>579.03570999999999</v>
      </c>
      <c r="AY87" s="60">
        <v>60.039499999999997</v>
      </c>
      <c r="AZ87" s="60">
        <v>254.12872999999999</v>
      </c>
      <c r="BA87" s="60">
        <v>211.03602000000001</v>
      </c>
      <c r="BB87" s="60">
        <v>735.06938000000002</v>
      </c>
    </row>
    <row r="88" spans="1:54" s="50" customFormat="1" ht="25.5" x14ac:dyDescent="0.2">
      <c r="A88" s="54" t="s">
        <v>163</v>
      </c>
      <c r="B88" s="68" t="s">
        <v>352</v>
      </c>
      <c r="C88" s="60">
        <v>35.765999999999998</v>
      </c>
      <c r="D88" s="60">
        <v>78.758619999999993</v>
      </c>
      <c r="E88" s="60">
        <v>258.04719</v>
      </c>
      <c r="F88" s="60">
        <v>824.66485999999998</v>
      </c>
      <c r="G88" s="60">
        <v>12.17</v>
      </c>
      <c r="H88" s="60">
        <v>20.76003</v>
      </c>
      <c r="I88" s="60">
        <v>448.60399000000001</v>
      </c>
      <c r="J88" s="60">
        <v>889.51306999999997</v>
      </c>
      <c r="K88" s="60">
        <v>258.36</v>
      </c>
      <c r="L88" s="60">
        <v>1071.9870100000001</v>
      </c>
      <c r="M88" s="60">
        <v>281.46078999999997</v>
      </c>
      <c r="N88" s="60">
        <v>922.69372999999996</v>
      </c>
      <c r="O88" s="60">
        <v>4.2131800000000004</v>
      </c>
      <c r="P88" s="60">
        <v>10.03871</v>
      </c>
      <c r="Q88" s="60">
        <v>314.45882</v>
      </c>
      <c r="R88" s="60">
        <v>1414.2304899999999</v>
      </c>
      <c r="S88" s="60">
        <v>8.7051599999999993</v>
      </c>
      <c r="T88" s="60">
        <v>26.224340000000002</v>
      </c>
      <c r="U88" s="60">
        <v>754.64603999999997</v>
      </c>
      <c r="V88" s="60">
        <v>3183.2731100000001</v>
      </c>
      <c r="W88" s="61">
        <v>0.80130000000000001</v>
      </c>
      <c r="X88" s="61">
        <v>2.7535799999999999</v>
      </c>
      <c r="Y88" s="61">
        <v>895.01930000000004</v>
      </c>
      <c r="Z88" s="61">
        <v>3337.4775199999999</v>
      </c>
      <c r="AA88" s="60">
        <v>0.25619999999999998</v>
      </c>
      <c r="AB88" s="60">
        <v>1.1500600000000001</v>
      </c>
      <c r="AC88" s="60">
        <v>796.37279000000001</v>
      </c>
      <c r="AD88" s="60">
        <v>3552.4521</v>
      </c>
      <c r="AE88" s="60">
        <v>1.5220800000000001</v>
      </c>
      <c r="AF88" s="60">
        <v>61.907310000000003</v>
      </c>
      <c r="AG88" s="60">
        <v>903.76761999999997</v>
      </c>
      <c r="AH88" s="60">
        <v>5604.0080699999999</v>
      </c>
      <c r="AI88" s="60">
        <v>2.8645999999999998</v>
      </c>
      <c r="AJ88" s="60">
        <v>39.653570000000002</v>
      </c>
      <c r="AK88" s="60">
        <v>1049.0617500000001</v>
      </c>
      <c r="AL88" s="60">
        <v>6262.9855900000002</v>
      </c>
      <c r="AM88" s="60">
        <v>5.1592200000000004</v>
      </c>
      <c r="AN88" s="60">
        <v>57.969889999999999</v>
      </c>
      <c r="AO88" s="60">
        <v>707.29907000000003</v>
      </c>
      <c r="AP88" s="60">
        <v>5718.5111999999999</v>
      </c>
      <c r="AQ88" s="60">
        <v>1.5261400000000001</v>
      </c>
      <c r="AR88" s="60">
        <v>22.15532</v>
      </c>
      <c r="AS88" s="60">
        <v>988.99012000000005</v>
      </c>
      <c r="AT88" s="60">
        <v>7912.5568800000001</v>
      </c>
      <c r="AU88" s="60">
        <v>0.73228000000000004</v>
      </c>
      <c r="AV88" s="60">
        <v>13.31232</v>
      </c>
      <c r="AW88" s="60">
        <v>391.11369000000002</v>
      </c>
      <c r="AX88" s="60">
        <v>2488.6742399999998</v>
      </c>
      <c r="AY88" s="60">
        <v>1.5423100000000001</v>
      </c>
      <c r="AZ88" s="60">
        <v>28.696000000000002</v>
      </c>
      <c r="BA88" s="60">
        <v>382.52498000000003</v>
      </c>
      <c r="BB88" s="60">
        <v>3183.7665999999999</v>
      </c>
    </row>
    <row r="89" spans="1:54" s="50" customFormat="1" ht="51" x14ac:dyDescent="0.2">
      <c r="A89" s="54" t="s">
        <v>165</v>
      </c>
      <c r="B89" s="68" t="s">
        <v>353</v>
      </c>
      <c r="C89" s="60">
        <v>19.810500000000001</v>
      </c>
      <c r="D89" s="60">
        <v>4.2443299999999997</v>
      </c>
      <c r="E89" s="60">
        <v>91.099000000000004</v>
      </c>
      <c r="F89" s="60">
        <v>13.3451</v>
      </c>
      <c r="G89" s="60">
        <v>79.366</v>
      </c>
      <c r="H89" s="60">
        <v>8.8520000000000003</v>
      </c>
      <c r="I89" s="60">
        <v>38.251600000000003</v>
      </c>
      <c r="J89" s="60">
        <v>14.02061</v>
      </c>
      <c r="K89" s="60">
        <v>78.103999999999999</v>
      </c>
      <c r="L89" s="60">
        <v>12.010999999999999</v>
      </c>
      <c r="M89" s="60">
        <v>0.28799999999999998</v>
      </c>
      <c r="N89" s="60">
        <v>5.6000000000000001E-2</v>
      </c>
      <c r="O89" s="60">
        <v>85.567999999999998</v>
      </c>
      <c r="P89" s="60">
        <v>12.522</v>
      </c>
      <c r="Q89" s="60">
        <v>213.31979999999999</v>
      </c>
      <c r="R89" s="60">
        <v>109.19861</v>
      </c>
      <c r="S89" s="60">
        <v>125.715</v>
      </c>
      <c r="T89" s="60">
        <v>18.880759999999999</v>
      </c>
      <c r="U89" s="60">
        <v>200.14612</v>
      </c>
      <c r="V89" s="60">
        <v>73.909090000000006</v>
      </c>
      <c r="W89" s="61">
        <v>58.086799999999997</v>
      </c>
      <c r="X89" s="61">
        <v>8.9749999999999996</v>
      </c>
      <c r="Y89" s="61">
        <v>418.24288999999999</v>
      </c>
      <c r="Z89" s="61">
        <v>89.249849999999995</v>
      </c>
      <c r="AA89" s="60">
        <v>39.978200000000001</v>
      </c>
      <c r="AB89" s="60">
        <v>7.9459999999999997</v>
      </c>
      <c r="AC89" s="60">
        <v>211.43519000000001</v>
      </c>
      <c r="AD89" s="60">
        <v>71.790459999999996</v>
      </c>
      <c r="AE89" s="60">
        <v>0</v>
      </c>
      <c r="AF89" s="60">
        <v>0</v>
      </c>
      <c r="AG89" s="60">
        <v>177.2824</v>
      </c>
      <c r="AH89" s="60">
        <v>79.658640000000005</v>
      </c>
      <c r="AI89" s="60">
        <v>0</v>
      </c>
      <c r="AJ89" s="60">
        <v>0</v>
      </c>
      <c r="AK89" s="60">
        <v>128.03020000000001</v>
      </c>
      <c r="AL89" s="60">
        <v>53.429279999999999</v>
      </c>
      <c r="AM89" s="60">
        <v>0</v>
      </c>
      <c r="AN89" s="60">
        <v>0</v>
      </c>
      <c r="AO89" s="60">
        <v>160.90369999999999</v>
      </c>
      <c r="AP89" s="60">
        <v>64.338430000000002</v>
      </c>
      <c r="AQ89" s="60">
        <v>0</v>
      </c>
      <c r="AR89" s="60">
        <v>0</v>
      </c>
      <c r="AS89" s="60">
        <v>266.02199999999999</v>
      </c>
      <c r="AT89" s="60">
        <v>103.77437</v>
      </c>
      <c r="AU89" s="60">
        <v>0</v>
      </c>
      <c r="AV89" s="60">
        <v>0</v>
      </c>
      <c r="AW89" s="60">
        <v>122.914</v>
      </c>
      <c r="AX89" s="60">
        <v>40.30583</v>
      </c>
      <c r="AY89" s="60">
        <v>0</v>
      </c>
      <c r="AZ89" s="60">
        <v>0</v>
      </c>
      <c r="BA89" s="60">
        <v>99.290999999999997</v>
      </c>
      <c r="BB89" s="60">
        <v>45.535530000000001</v>
      </c>
    </row>
    <row r="90" spans="1:54" s="50" customFormat="1" ht="63.75" x14ac:dyDescent="0.2">
      <c r="A90" s="54" t="s">
        <v>167</v>
      </c>
      <c r="B90" s="68" t="s">
        <v>354</v>
      </c>
      <c r="C90" s="60">
        <v>14402.337</v>
      </c>
      <c r="D90" s="60">
        <v>7241.9608699999999</v>
      </c>
      <c r="E90" s="60">
        <v>855.58109999999999</v>
      </c>
      <c r="F90" s="60">
        <v>293.94722999999999</v>
      </c>
      <c r="G90" s="60">
        <v>15308.104300000001</v>
      </c>
      <c r="H90" s="60">
        <v>7091.9360399999996</v>
      </c>
      <c r="I90" s="60">
        <v>775.31931999999995</v>
      </c>
      <c r="J90" s="60">
        <v>318.06092999999998</v>
      </c>
      <c r="K90" s="60">
        <v>15443.718199999999</v>
      </c>
      <c r="L90" s="60">
        <v>7677.1384200000002</v>
      </c>
      <c r="M90" s="60">
        <v>1467.9941799999999</v>
      </c>
      <c r="N90" s="60">
        <v>721.53327999999999</v>
      </c>
      <c r="O90" s="60">
        <v>23258.940600000002</v>
      </c>
      <c r="P90" s="60">
        <v>10715.833640000001</v>
      </c>
      <c r="Q90" s="60">
        <v>2089.5171300000002</v>
      </c>
      <c r="R90" s="60">
        <v>1048.7613699999999</v>
      </c>
      <c r="S90" s="60">
        <v>18521.110240000002</v>
      </c>
      <c r="T90" s="60">
        <v>8989.4761099999996</v>
      </c>
      <c r="U90" s="60">
        <v>2518.1696400000001</v>
      </c>
      <c r="V90" s="60">
        <v>1094.2722000000001</v>
      </c>
      <c r="W90" s="61">
        <v>14671.496709999999</v>
      </c>
      <c r="X90" s="61">
        <v>5963.9476800000002</v>
      </c>
      <c r="Y90" s="61">
        <v>3775.9125600000002</v>
      </c>
      <c r="Z90" s="61">
        <v>1637.82574</v>
      </c>
      <c r="AA90" s="60">
        <v>4174.1064500000002</v>
      </c>
      <c r="AB90" s="60">
        <v>1053.6453799999999</v>
      </c>
      <c r="AC90" s="60">
        <v>4042.5976599999999</v>
      </c>
      <c r="AD90" s="60">
        <v>1857.2481</v>
      </c>
      <c r="AE90" s="60">
        <v>2318.2797799999998</v>
      </c>
      <c r="AF90" s="60">
        <v>554.74588000000006</v>
      </c>
      <c r="AG90" s="60">
        <v>2215.7737499999998</v>
      </c>
      <c r="AH90" s="60">
        <v>1316.7606900000001</v>
      </c>
      <c r="AI90" s="60">
        <v>4517.7073</v>
      </c>
      <c r="AJ90" s="60">
        <v>784.06596000000002</v>
      </c>
      <c r="AK90" s="60">
        <v>2873.1183700000001</v>
      </c>
      <c r="AL90" s="60">
        <v>1578.6522500000001</v>
      </c>
      <c r="AM90" s="60">
        <v>3131.72</v>
      </c>
      <c r="AN90" s="60">
        <v>398.45616999999999</v>
      </c>
      <c r="AO90" s="60">
        <v>3289.70165</v>
      </c>
      <c r="AP90" s="60">
        <v>2045.70093</v>
      </c>
      <c r="AQ90" s="60">
        <v>3284.2</v>
      </c>
      <c r="AR90" s="60">
        <v>470.25238000000002</v>
      </c>
      <c r="AS90" s="60">
        <v>3981.1858900000002</v>
      </c>
      <c r="AT90" s="60">
        <v>2264.0655000000002</v>
      </c>
      <c r="AU90" s="60">
        <v>1095.8900000000001</v>
      </c>
      <c r="AV90" s="60">
        <v>140.18178</v>
      </c>
      <c r="AW90" s="60">
        <v>1670.29159</v>
      </c>
      <c r="AX90" s="60">
        <v>1033.6173899999999</v>
      </c>
      <c r="AY90" s="60">
        <v>2629.6979999999999</v>
      </c>
      <c r="AZ90" s="60">
        <v>1014.17976</v>
      </c>
      <c r="BA90" s="60">
        <v>1178.76937</v>
      </c>
      <c r="BB90" s="60">
        <v>881.22113000000002</v>
      </c>
    </row>
    <row r="91" spans="1:54" s="50" customFormat="1" x14ac:dyDescent="0.2">
      <c r="A91" s="54" t="s">
        <v>169</v>
      </c>
      <c r="B91" s="68" t="s">
        <v>355</v>
      </c>
      <c r="C91" s="60">
        <v>5494.8819999999996</v>
      </c>
      <c r="D91" s="60">
        <v>2392.0468000000001</v>
      </c>
      <c r="E91" s="60">
        <v>345.73899999999998</v>
      </c>
      <c r="F91" s="60">
        <v>146.74089000000001</v>
      </c>
      <c r="G91" s="60">
        <v>6677.2277999999997</v>
      </c>
      <c r="H91" s="60">
        <v>2712.14417</v>
      </c>
      <c r="I91" s="60">
        <v>449.12099999999998</v>
      </c>
      <c r="J91" s="60">
        <v>239.03332</v>
      </c>
      <c r="K91" s="60">
        <v>3764.7471999999998</v>
      </c>
      <c r="L91" s="60">
        <v>1192.3965700000001</v>
      </c>
      <c r="M91" s="60">
        <v>641.46699999999998</v>
      </c>
      <c r="N91" s="60">
        <v>377.68756000000002</v>
      </c>
      <c r="O91" s="60">
        <v>1614.0881300000001</v>
      </c>
      <c r="P91" s="60">
        <v>665.44309999999996</v>
      </c>
      <c r="Q91" s="60">
        <v>683.54133999999999</v>
      </c>
      <c r="R91" s="60">
        <v>416.30401999999998</v>
      </c>
      <c r="S91" s="60">
        <v>2608.2397000000001</v>
      </c>
      <c r="T91" s="60">
        <v>1086.00847</v>
      </c>
      <c r="U91" s="60">
        <v>519.83600000000001</v>
      </c>
      <c r="V91" s="60">
        <v>328.61907000000002</v>
      </c>
      <c r="W91" s="61">
        <v>3839.37599</v>
      </c>
      <c r="X91" s="61">
        <v>1720.60266</v>
      </c>
      <c r="Y91" s="61">
        <v>716.08040000000005</v>
      </c>
      <c r="Z91" s="61">
        <v>395.20747</v>
      </c>
      <c r="AA91" s="60">
        <v>4903.9886399999996</v>
      </c>
      <c r="AB91" s="60">
        <v>2178.1317199999999</v>
      </c>
      <c r="AC91" s="60">
        <v>389.75760000000002</v>
      </c>
      <c r="AD91" s="60">
        <v>235.91293999999999</v>
      </c>
      <c r="AE91" s="60">
        <v>5523.3385600000001</v>
      </c>
      <c r="AF91" s="60">
        <v>3834.2379700000001</v>
      </c>
      <c r="AG91" s="60">
        <v>191.23672999999999</v>
      </c>
      <c r="AH91" s="60">
        <v>208.7251</v>
      </c>
      <c r="AI91" s="60">
        <v>7819.9049100000002</v>
      </c>
      <c r="AJ91" s="60">
        <v>4045.6610799999999</v>
      </c>
      <c r="AK91" s="60">
        <v>152.256</v>
      </c>
      <c r="AL91" s="60">
        <v>118.96068</v>
      </c>
      <c r="AM91" s="60">
        <v>10254.20422</v>
      </c>
      <c r="AN91" s="60">
        <v>5016.7092300000004</v>
      </c>
      <c r="AO91" s="60">
        <v>206.13797</v>
      </c>
      <c r="AP91" s="60">
        <v>185.22756000000001</v>
      </c>
      <c r="AQ91" s="60">
        <v>15477.33274</v>
      </c>
      <c r="AR91" s="60">
        <v>9465.7329900000004</v>
      </c>
      <c r="AS91" s="60">
        <v>180.13765000000001</v>
      </c>
      <c r="AT91" s="60">
        <v>176.29524000000001</v>
      </c>
      <c r="AU91" s="60">
        <v>5497.23171</v>
      </c>
      <c r="AV91" s="60">
        <v>3099.82519</v>
      </c>
      <c r="AW91" s="60">
        <v>95.503469999999993</v>
      </c>
      <c r="AX91" s="60">
        <v>89.630549999999999</v>
      </c>
      <c r="AY91" s="60">
        <v>5772.1782300000004</v>
      </c>
      <c r="AZ91" s="60">
        <v>3769.06457</v>
      </c>
      <c r="BA91" s="60">
        <v>30.512509999999999</v>
      </c>
      <c r="BB91" s="60">
        <v>37.795749999999998</v>
      </c>
    </row>
    <row r="92" spans="1:54" s="50" customFormat="1" ht="25.5" x14ac:dyDescent="0.2">
      <c r="A92" s="54" t="s">
        <v>171</v>
      </c>
      <c r="B92" s="68" t="s">
        <v>356</v>
      </c>
      <c r="C92" s="60" t="s">
        <v>229</v>
      </c>
      <c r="D92" s="60" t="s">
        <v>229</v>
      </c>
      <c r="E92" s="60" t="s">
        <v>229</v>
      </c>
      <c r="F92" s="60" t="s">
        <v>229</v>
      </c>
      <c r="G92" s="60">
        <v>0</v>
      </c>
      <c r="H92" s="60">
        <v>0</v>
      </c>
      <c r="I92" s="60">
        <v>20.513200000000001</v>
      </c>
      <c r="J92" s="60">
        <v>23.808</v>
      </c>
      <c r="K92" s="60">
        <v>0</v>
      </c>
      <c r="L92" s="60">
        <v>0</v>
      </c>
      <c r="M92" s="60">
        <v>139.82300000000001</v>
      </c>
      <c r="N92" s="60">
        <v>198.68737999999999</v>
      </c>
      <c r="O92" s="60">
        <v>0</v>
      </c>
      <c r="P92" s="60">
        <v>0</v>
      </c>
      <c r="Q92" s="60">
        <v>259.76659999999998</v>
      </c>
      <c r="R92" s="60">
        <v>367.03590000000003</v>
      </c>
      <c r="S92" s="60">
        <v>0</v>
      </c>
      <c r="T92" s="60">
        <v>0</v>
      </c>
      <c r="U92" s="60">
        <v>210.00989999999999</v>
      </c>
      <c r="V92" s="60">
        <v>283.61635000000001</v>
      </c>
      <c r="W92" s="61">
        <v>0</v>
      </c>
      <c r="X92" s="61">
        <v>0</v>
      </c>
      <c r="Y92" s="61">
        <v>184.05936</v>
      </c>
      <c r="Z92" s="61">
        <v>237.40494000000001</v>
      </c>
      <c r="AA92" s="60">
        <v>0</v>
      </c>
      <c r="AB92" s="60">
        <v>0</v>
      </c>
      <c r="AC92" s="60">
        <v>209.01074</v>
      </c>
      <c r="AD92" s="60">
        <v>284.60046</v>
      </c>
      <c r="AE92" s="60">
        <v>0</v>
      </c>
      <c r="AF92" s="60">
        <v>0</v>
      </c>
      <c r="AG92" s="60">
        <v>163.37837999999999</v>
      </c>
      <c r="AH92" s="60">
        <v>286.47788000000003</v>
      </c>
      <c r="AI92" s="60">
        <v>0</v>
      </c>
      <c r="AJ92" s="60">
        <v>0</v>
      </c>
      <c r="AK92" s="60">
        <v>56.718000000000004</v>
      </c>
      <c r="AL92" s="60">
        <v>98.537000000000006</v>
      </c>
      <c r="AM92" s="60">
        <v>0</v>
      </c>
      <c r="AN92" s="60">
        <v>0</v>
      </c>
      <c r="AO92" s="60">
        <v>115.197</v>
      </c>
      <c r="AP92" s="60">
        <v>201.70292000000001</v>
      </c>
      <c r="AQ92" s="60">
        <v>0</v>
      </c>
      <c r="AR92" s="60">
        <v>0</v>
      </c>
      <c r="AS92" s="60">
        <v>98.236000000000004</v>
      </c>
      <c r="AT92" s="60">
        <v>188.60045</v>
      </c>
      <c r="AU92" s="60">
        <v>0</v>
      </c>
      <c r="AV92" s="60">
        <v>0</v>
      </c>
      <c r="AW92" s="60">
        <v>27.015000000000001</v>
      </c>
      <c r="AX92" s="60">
        <v>55.603450000000002</v>
      </c>
      <c r="AY92" s="60">
        <v>0</v>
      </c>
      <c r="AZ92" s="60">
        <v>0</v>
      </c>
      <c r="BA92" s="60">
        <v>13.644</v>
      </c>
      <c r="BB92" s="60">
        <v>34.561390000000003</v>
      </c>
    </row>
    <row r="93" spans="1:54" s="50" customFormat="1" ht="25.5" x14ac:dyDescent="0.2">
      <c r="A93" s="54" t="s">
        <v>173</v>
      </c>
      <c r="B93" s="68" t="s">
        <v>357</v>
      </c>
      <c r="C93" s="60" t="s">
        <v>229</v>
      </c>
      <c r="D93" s="60" t="s">
        <v>229</v>
      </c>
      <c r="E93" s="60" t="s">
        <v>229</v>
      </c>
      <c r="F93" s="60" t="s">
        <v>229</v>
      </c>
      <c r="G93" s="60" t="s">
        <v>229</v>
      </c>
      <c r="H93" s="60" t="s">
        <v>229</v>
      </c>
      <c r="I93" s="60" t="s">
        <v>229</v>
      </c>
      <c r="J93" s="60" t="s">
        <v>229</v>
      </c>
      <c r="K93" s="60">
        <v>0</v>
      </c>
      <c r="L93" s="60">
        <v>0</v>
      </c>
      <c r="M93" s="60">
        <v>55.847000000000001</v>
      </c>
      <c r="N93" s="60">
        <v>61.721080000000001</v>
      </c>
      <c r="O93" s="60">
        <v>0</v>
      </c>
      <c r="P93" s="60">
        <v>0</v>
      </c>
      <c r="Q93" s="60">
        <v>46.689639999999997</v>
      </c>
      <c r="R93" s="60">
        <v>49.023910000000001</v>
      </c>
      <c r="S93" s="60">
        <v>0</v>
      </c>
      <c r="T93" s="60">
        <v>0</v>
      </c>
      <c r="U93" s="60">
        <v>34.610840000000003</v>
      </c>
      <c r="V93" s="60">
        <v>43.207009999999997</v>
      </c>
      <c r="W93" s="61">
        <v>0</v>
      </c>
      <c r="X93" s="61">
        <v>0</v>
      </c>
      <c r="Y93" s="61">
        <v>91.69932</v>
      </c>
      <c r="Z93" s="61">
        <v>92.03219</v>
      </c>
      <c r="AA93" s="60">
        <v>0</v>
      </c>
      <c r="AB93" s="60">
        <v>0</v>
      </c>
      <c r="AC93" s="60">
        <v>65.004199999999997</v>
      </c>
      <c r="AD93" s="60">
        <v>70.335009999999997</v>
      </c>
      <c r="AE93" s="60">
        <v>0</v>
      </c>
      <c r="AF93" s="60">
        <v>0</v>
      </c>
      <c r="AG93" s="60">
        <v>34.978000000000002</v>
      </c>
      <c r="AH93" s="60">
        <v>59.078229999999998</v>
      </c>
      <c r="AI93" s="60">
        <v>0</v>
      </c>
      <c r="AJ93" s="60">
        <v>0</v>
      </c>
      <c r="AK93" s="60">
        <v>9.8230500000000003</v>
      </c>
      <c r="AL93" s="60">
        <v>16.310479999999998</v>
      </c>
      <c r="AM93" s="60">
        <v>0</v>
      </c>
      <c r="AN93" s="60">
        <v>0</v>
      </c>
      <c r="AO93" s="60">
        <v>24.827999999999999</v>
      </c>
      <c r="AP93" s="60">
        <v>35.507210000000001</v>
      </c>
      <c r="AQ93" s="60">
        <v>0</v>
      </c>
      <c r="AR93" s="60">
        <v>0</v>
      </c>
      <c r="AS93" s="60">
        <v>12.378</v>
      </c>
      <c r="AT93" s="60">
        <v>23.150259999999999</v>
      </c>
      <c r="AU93" s="60">
        <v>0</v>
      </c>
      <c r="AV93" s="60">
        <v>0</v>
      </c>
      <c r="AW93" s="60">
        <v>12.378</v>
      </c>
      <c r="AX93" s="60">
        <v>23.150259999999999</v>
      </c>
      <c r="AY93" s="60" t="s">
        <v>229</v>
      </c>
      <c r="AZ93" s="60" t="s">
        <v>229</v>
      </c>
      <c r="BA93" s="60" t="s">
        <v>229</v>
      </c>
      <c r="BB93" s="60" t="s">
        <v>229</v>
      </c>
    </row>
    <row r="94" spans="1:54" s="50" customFormat="1" ht="76.5" x14ac:dyDescent="0.2">
      <c r="A94" s="54" t="s">
        <v>175</v>
      </c>
      <c r="B94" s="68" t="s">
        <v>358</v>
      </c>
      <c r="C94" s="60">
        <v>0</v>
      </c>
      <c r="D94" s="60">
        <v>0</v>
      </c>
      <c r="E94" s="60">
        <v>0.04</v>
      </c>
      <c r="F94" s="60">
        <v>4.2970000000000001E-2</v>
      </c>
      <c r="G94" s="60" t="s">
        <v>229</v>
      </c>
      <c r="H94" s="60" t="s">
        <v>229</v>
      </c>
      <c r="I94" s="60" t="s">
        <v>229</v>
      </c>
      <c r="J94" s="60" t="s">
        <v>229</v>
      </c>
      <c r="K94" s="60">
        <v>34.889000000000003</v>
      </c>
      <c r="L94" s="60">
        <v>13.359719999999999</v>
      </c>
      <c r="M94" s="60">
        <v>0</v>
      </c>
      <c r="N94" s="60">
        <v>0</v>
      </c>
      <c r="O94" s="60">
        <v>6.15</v>
      </c>
      <c r="P94" s="60">
        <v>1.9650000000000001</v>
      </c>
      <c r="Q94" s="60">
        <v>70.866820000000004</v>
      </c>
      <c r="R94" s="60">
        <v>62.280540000000002</v>
      </c>
      <c r="S94" s="60">
        <v>0</v>
      </c>
      <c r="T94" s="60">
        <v>0</v>
      </c>
      <c r="U94" s="60">
        <v>48.833550000000002</v>
      </c>
      <c r="V94" s="60">
        <v>54.3645</v>
      </c>
      <c r="W94" s="61">
        <v>1.728</v>
      </c>
      <c r="X94" s="61">
        <v>0.42</v>
      </c>
      <c r="Y94" s="61">
        <v>85.021500000000003</v>
      </c>
      <c r="Z94" s="61">
        <v>84.29119</v>
      </c>
      <c r="AA94" s="60">
        <v>0</v>
      </c>
      <c r="AB94" s="60">
        <v>0</v>
      </c>
      <c r="AC94" s="60">
        <v>256.87351000000001</v>
      </c>
      <c r="AD94" s="60">
        <v>295.27166999999997</v>
      </c>
      <c r="AE94" s="60">
        <v>0</v>
      </c>
      <c r="AF94" s="60">
        <v>0</v>
      </c>
      <c r="AG94" s="60">
        <v>144.608</v>
      </c>
      <c r="AH94" s="60">
        <v>225.66624999999999</v>
      </c>
      <c r="AI94" s="60">
        <v>0</v>
      </c>
      <c r="AJ94" s="60">
        <v>0</v>
      </c>
      <c r="AK94" s="60">
        <v>187.79347999999999</v>
      </c>
      <c r="AL94" s="60">
        <v>277.16658999999999</v>
      </c>
      <c r="AM94" s="60">
        <v>0</v>
      </c>
      <c r="AN94" s="60">
        <v>0</v>
      </c>
      <c r="AO94" s="60">
        <v>283.88099999999997</v>
      </c>
      <c r="AP94" s="60">
        <v>403.36243999999999</v>
      </c>
      <c r="AQ94" s="60">
        <v>0</v>
      </c>
      <c r="AR94" s="60">
        <v>0</v>
      </c>
      <c r="AS94" s="60">
        <v>181.69645</v>
      </c>
      <c r="AT94" s="60">
        <v>258.66759000000002</v>
      </c>
      <c r="AU94" s="60">
        <v>0</v>
      </c>
      <c r="AV94" s="60">
        <v>0</v>
      </c>
      <c r="AW94" s="60">
        <v>103.4804</v>
      </c>
      <c r="AX94" s="60">
        <v>144.71413000000001</v>
      </c>
      <c r="AY94" s="60">
        <v>0</v>
      </c>
      <c r="AZ94" s="60">
        <v>0</v>
      </c>
      <c r="BA94" s="60">
        <v>21.275079999999999</v>
      </c>
      <c r="BB94" s="60">
        <v>29.641110000000001</v>
      </c>
    </row>
    <row r="95" spans="1:54" s="50" customFormat="1" ht="51" x14ac:dyDescent="0.2">
      <c r="A95" s="54" t="s">
        <v>177</v>
      </c>
      <c r="B95" s="68" t="s">
        <v>359</v>
      </c>
      <c r="C95" s="60" t="s">
        <v>229</v>
      </c>
      <c r="D95" s="60" t="s">
        <v>229</v>
      </c>
      <c r="E95" s="60" t="s">
        <v>229</v>
      </c>
      <c r="F95" s="60" t="s">
        <v>229</v>
      </c>
      <c r="G95" s="60" t="s">
        <v>229</v>
      </c>
      <c r="H95" s="60" t="s">
        <v>229</v>
      </c>
      <c r="I95" s="60" t="s">
        <v>229</v>
      </c>
      <c r="J95" s="60" t="s">
        <v>229</v>
      </c>
      <c r="K95" s="60" t="s">
        <v>229</v>
      </c>
      <c r="L95" s="60" t="s">
        <v>229</v>
      </c>
      <c r="M95" s="60" t="s">
        <v>229</v>
      </c>
      <c r="N95" s="60" t="s">
        <v>229</v>
      </c>
      <c r="O95" s="60" t="s">
        <v>229</v>
      </c>
      <c r="P95" s="60" t="s">
        <v>229</v>
      </c>
      <c r="Q95" s="60" t="s">
        <v>229</v>
      </c>
      <c r="R95" s="60" t="s">
        <v>229</v>
      </c>
      <c r="S95" s="60" t="s">
        <v>229</v>
      </c>
      <c r="T95" s="60" t="s">
        <v>229</v>
      </c>
      <c r="U95" s="60" t="s">
        <v>229</v>
      </c>
      <c r="V95" s="60" t="s">
        <v>229</v>
      </c>
      <c r="W95" s="61" t="s">
        <v>229</v>
      </c>
      <c r="X95" s="61" t="s">
        <v>229</v>
      </c>
      <c r="Y95" s="61" t="s">
        <v>229</v>
      </c>
      <c r="Z95" s="61" t="s">
        <v>229</v>
      </c>
      <c r="AA95" s="60" t="s">
        <v>229</v>
      </c>
      <c r="AB95" s="60" t="s">
        <v>229</v>
      </c>
      <c r="AC95" s="60" t="s">
        <v>229</v>
      </c>
      <c r="AD95" s="60" t="s">
        <v>229</v>
      </c>
      <c r="AE95" s="60" t="s">
        <v>229</v>
      </c>
      <c r="AF95" s="60" t="s">
        <v>229</v>
      </c>
      <c r="AG95" s="60" t="s">
        <v>229</v>
      </c>
      <c r="AH95" s="60" t="s">
        <v>229</v>
      </c>
      <c r="AI95" s="60" t="s">
        <v>229</v>
      </c>
      <c r="AJ95" s="60" t="s">
        <v>229</v>
      </c>
      <c r="AK95" s="60" t="s">
        <v>229</v>
      </c>
      <c r="AL95" s="60" t="s">
        <v>229</v>
      </c>
      <c r="AM95" s="60" t="s">
        <v>229</v>
      </c>
      <c r="AN95" s="60" t="s">
        <v>229</v>
      </c>
      <c r="AO95" s="60" t="s">
        <v>229</v>
      </c>
      <c r="AP95" s="60" t="s">
        <v>229</v>
      </c>
      <c r="AQ95" s="60" t="s">
        <v>229</v>
      </c>
      <c r="AR95" s="60" t="s">
        <v>229</v>
      </c>
      <c r="AS95" s="60" t="s">
        <v>229</v>
      </c>
      <c r="AT95" s="60" t="s">
        <v>229</v>
      </c>
      <c r="AU95" s="60" t="s">
        <v>229</v>
      </c>
      <c r="AV95" s="60" t="s">
        <v>229</v>
      </c>
      <c r="AW95" s="60" t="s">
        <v>229</v>
      </c>
      <c r="AX95" s="60" t="s">
        <v>229</v>
      </c>
      <c r="AY95" s="60" t="s">
        <v>229</v>
      </c>
      <c r="AZ95" s="60" t="s">
        <v>229</v>
      </c>
      <c r="BA95" s="60" t="s">
        <v>229</v>
      </c>
      <c r="BB95" s="60" t="s">
        <v>229</v>
      </c>
    </row>
    <row r="96" spans="1:54" s="50" customFormat="1" ht="38.25" x14ac:dyDescent="0.2">
      <c r="A96" s="54" t="s">
        <v>179</v>
      </c>
      <c r="B96" s="68" t="s">
        <v>360</v>
      </c>
      <c r="C96" s="60" t="s">
        <v>229</v>
      </c>
      <c r="D96" s="60" t="s">
        <v>229</v>
      </c>
      <c r="E96" s="60" t="s">
        <v>229</v>
      </c>
      <c r="F96" s="60" t="s">
        <v>229</v>
      </c>
      <c r="G96" s="60" t="s">
        <v>229</v>
      </c>
      <c r="H96" s="60" t="s">
        <v>229</v>
      </c>
      <c r="I96" s="60" t="s">
        <v>229</v>
      </c>
      <c r="J96" s="60" t="s">
        <v>229</v>
      </c>
      <c r="K96" s="60">
        <v>0</v>
      </c>
      <c r="L96" s="60">
        <v>0</v>
      </c>
      <c r="M96" s="60">
        <v>88.539000000000001</v>
      </c>
      <c r="N96" s="60">
        <v>174.81379999999999</v>
      </c>
      <c r="O96" s="60">
        <v>0</v>
      </c>
      <c r="P96" s="60">
        <v>0</v>
      </c>
      <c r="Q96" s="60">
        <v>449.24288000000001</v>
      </c>
      <c r="R96" s="60">
        <v>461.77163000000002</v>
      </c>
      <c r="S96" s="60">
        <v>0</v>
      </c>
      <c r="T96" s="60">
        <v>0</v>
      </c>
      <c r="U96" s="60">
        <v>494.84233999999998</v>
      </c>
      <c r="V96" s="60">
        <v>493.68716999999998</v>
      </c>
      <c r="W96" s="61">
        <v>0</v>
      </c>
      <c r="X96" s="61">
        <v>0</v>
      </c>
      <c r="Y96" s="61">
        <v>495.83544000000001</v>
      </c>
      <c r="Z96" s="61">
        <v>569.13207</v>
      </c>
      <c r="AA96" s="60">
        <v>0</v>
      </c>
      <c r="AB96" s="60">
        <v>0</v>
      </c>
      <c r="AC96" s="60">
        <v>250.37226999999999</v>
      </c>
      <c r="AD96" s="60">
        <v>501.26231000000001</v>
      </c>
      <c r="AE96" s="60">
        <v>0</v>
      </c>
      <c r="AF96" s="60">
        <v>0</v>
      </c>
      <c r="AG96" s="60">
        <v>439.30646999999999</v>
      </c>
      <c r="AH96" s="60">
        <v>821.42746</v>
      </c>
      <c r="AI96" s="60">
        <v>0</v>
      </c>
      <c r="AJ96" s="60">
        <v>0</v>
      </c>
      <c r="AK96" s="60">
        <v>211.53837999999999</v>
      </c>
      <c r="AL96" s="60">
        <v>584.05151000000001</v>
      </c>
      <c r="AM96" s="60">
        <v>217.41681</v>
      </c>
      <c r="AN96" s="60">
        <v>391.74200000000002</v>
      </c>
      <c r="AO96" s="60">
        <v>254.87588</v>
      </c>
      <c r="AP96" s="60">
        <v>586.10875999999996</v>
      </c>
      <c r="AQ96" s="60">
        <v>0</v>
      </c>
      <c r="AR96" s="60">
        <v>0</v>
      </c>
      <c r="AS96" s="60">
        <v>487.03287999999998</v>
      </c>
      <c r="AT96" s="60">
        <v>1138.60952</v>
      </c>
      <c r="AU96" s="60">
        <v>0</v>
      </c>
      <c r="AV96" s="60">
        <v>0</v>
      </c>
      <c r="AW96" s="60">
        <v>134.72502</v>
      </c>
      <c r="AX96" s="60">
        <v>313.83192000000003</v>
      </c>
      <c r="AY96" s="60">
        <v>0</v>
      </c>
      <c r="AZ96" s="60">
        <v>0</v>
      </c>
      <c r="BA96" s="60">
        <v>157.69301999999999</v>
      </c>
      <c r="BB96" s="60">
        <v>296.14675999999997</v>
      </c>
    </row>
    <row r="97" spans="1:54" s="50" customFormat="1" ht="25.5" x14ac:dyDescent="0.2">
      <c r="A97" s="54" t="s">
        <v>181</v>
      </c>
      <c r="B97" s="68" t="s">
        <v>361</v>
      </c>
      <c r="C97" s="60">
        <v>2.0400000000000001E-2</v>
      </c>
      <c r="D97" s="60">
        <v>2.7990000000000001E-2</v>
      </c>
      <c r="E97" s="60">
        <v>24.349879999999999</v>
      </c>
      <c r="F97" s="60">
        <v>18.609749999999998</v>
      </c>
      <c r="G97" s="60">
        <v>0</v>
      </c>
      <c r="H97" s="60">
        <v>0</v>
      </c>
      <c r="I97" s="60">
        <v>7.9989600000000003</v>
      </c>
      <c r="J97" s="60">
        <v>3.44211</v>
      </c>
      <c r="K97" s="60">
        <v>0</v>
      </c>
      <c r="L97" s="60">
        <v>0</v>
      </c>
      <c r="M97" s="60">
        <v>122.06816000000001</v>
      </c>
      <c r="N97" s="60">
        <v>80.133799999999994</v>
      </c>
      <c r="O97" s="60">
        <v>0</v>
      </c>
      <c r="P97" s="60">
        <v>0</v>
      </c>
      <c r="Q97" s="60">
        <v>13.101839999999999</v>
      </c>
      <c r="R97" s="60">
        <v>8.4916499999999999</v>
      </c>
      <c r="S97" s="60">
        <v>0</v>
      </c>
      <c r="T97" s="60">
        <v>0</v>
      </c>
      <c r="U97" s="60">
        <v>13.192220000000001</v>
      </c>
      <c r="V97" s="60">
        <v>10.229139999999999</v>
      </c>
      <c r="W97" s="61">
        <v>0</v>
      </c>
      <c r="X97" s="61">
        <v>0</v>
      </c>
      <c r="Y97" s="61">
        <v>36.898130000000002</v>
      </c>
      <c r="Z97" s="61">
        <v>12.016159999999999</v>
      </c>
      <c r="AA97" s="60">
        <v>0</v>
      </c>
      <c r="AB97" s="60">
        <v>0</v>
      </c>
      <c r="AC97" s="60">
        <v>91.198790000000002</v>
      </c>
      <c r="AD97" s="60">
        <v>47.04054</v>
      </c>
      <c r="AE97" s="60">
        <v>0</v>
      </c>
      <c r="AF97" s="60">
        <v>0</v>
      </c>
      <c r="AG97" s="60">
        <v>106.06166</v>
      </c>
      <c r="AH97" s="60">
        <v>63.703400000000002</v>
      </c>
      <c r="AI97" s="60">
        <v>0</v>
      </c>
      <c r="AJ97" s="60">
        <v>0</v>
      </c>
      <c r="AK97" s="60">
        <v>95.237160000000003</v>
      </c>
      <c r="AL97" s="60">
        <v>60.493989999999997</v>
      </c>
      <c r="AM97" s="60">
        <v>0</v>
      </c>
      <c r="AN97" s="60">
        <v>0</v>
      </c>
      <c r="AO97" s="60">
        <v>137.19791000000001</v>
      </c>
      <c r="AP97" s="60">
        <v>78.569550000000007</v>
      </c>
      <c r="AQ97" s="60">
        <v>0</v>
      </c>
      <c r="AR97" s="60">
        <v>0</v>
      </c>
      <c r="AS97" s="60">
        <v>80.073570000000004</v>
      </c>
      <c r="AT97" s="60">
        <v>51.726689999999998</v>
      </c>
      <c r="AU97" s="60">
        <v>0</v>
      </c>
      <c r="AV97" s="60">
        <v>0</v>
      </c>
      <c r="AW97" s="60">
        <v>25.622029999999999</v>
      </c>
      <c r="AX97" s="60">
        <v>13.13128</v>
      </c>
      <c r="AY97" s="60">
        <v>0</v>
      </c>
      <c r="AZ97" s="60">
        <v>0</v>
      </c>
      <c r="BA97" s="60">
        <v>31.33766</v>
      </c>
      <c r="BB97" s="60">
        <v>19.6905</v>
      </c>
    </row>
    <row r="98" spans="1:54" s="50" customFormat="1" ht="51" x14ac:dyDescent="0.2">
      <c r="A98" s="54" t="s">
        <v>183</v>
      </c>
      <c r="B98" s="68" t="s">
        <v>362</v>
      </c>
      <c r="C98" s="60">
        <v>0</v>
      </c>
      <c r="D98" s="60">
        <v>0</v>
      </c>
      <c r="E98" s="60">
        <v>6.0000000000000001E-3</v>
      </c>
      <c r="F98" s="60">
        <v>4.7789999999999999E-2</v>
      </c>
      <c r="G98" s="60" t="s">
        <v>229</v>
      </c>
      <c r="H98" s="60" t="s">
        <v>229</v>
      </c>
      <c r="I98" s="60" t="s">
        <v>229</v>
      </c>
      <c r="J98" s="60" t="s">
        <v>229</v>
      </c>
      <c r="K98" s="60" t="s">
        <v>229</v>
      </c>
      <c r="L98" s="60" t="s">
        <v>229</v>
      </c>
      <c r="M98" s="60" t="s">
        <v>229</v>
      </c>
      <c r="N98" s="60" t="s">
        <v>229</v>
      </c>
      <c r="O98" s="60" t="s">
        <v>229</v>
      </c>
      <c r="P98" s="60" t="s">
        <v>229</v>
      </c>
      <c r="Q98" s="60" t="s">
        <v>229</v>
      </c>
      <c r="R98" s="60" t="s">
        <v>229</v>
      </c>
      <c r="S98" s="60">
        <v>0</v>
      </c>
      <c r="T98" s="60">
        <v>0</v>
      </c>
      <c r="U98" s="60">
        <v>0.08</v>
      </c>
      <c r="V98" s="60">
        <v>0.42172999999999999</v>
      </c>
      <c r="W98" s="61">
        <v>0</v>
      </c>
      <c r="X98" s="61">
        <v>0</v>
      </c>
      <c r="Y98" s="61">
        <v>3.7499999999999999E-3</v>
      </c>
      <c r="Z98" s="61">
        <v>1.5610000000000001E-2</v>
      </c>
      <c r="AA98" s="60" t="s">
        <v>229</v>
      </c>
      <c r="AB98" s="60" t="s">
        <v>229</v>
      </c>
      <c r="AC98" s="60" t="s">
        <v>229</v>
      </c>
      <c r="AD98" s="60" t="s">
        <v>229</v>
      </c>
      <c r="AE98" s="60" t="s">
        <v>229</v>
      </c>
      <c r="AF98" s="60" t="s">
        <v>229</v>
      </c>
      <c r="AG98" s="60" t="s">
        <v>229</v>
      </c>
      <c r="AH98" s="60" t="s">
        <v>229</v>
      </c>
      <c r="AI98" s="60" t="s">
        <v>229</v>
      </c>
      <c r="AJ98" s="60" t="s">
        <v>229</v>
      </c>
      <c r="AK98" s="60" t="s">
        <v>229</v>
      </c>
      <c r="AL98" s="60" t="s">
        <v>229</v>
      </c>
      <c r="AM98" s="60">
        <v>0</v>
      </c>
      <c r="AN98" s="60">
        <v>0</v>
      </c>
      <c r="AO98" s="60">
        <v>0.10155</v>
      </c>
      <c r="AP98" s="60">
        <v>0.1196</v>
      </c>
      <c r="AQ98" s="60">
        <v>0</v>
      </c>
      <c r="AR98" s="60">
        <v>0</v>
      </c>
      <c r="AS98" s="60">
        <v>1.4489999999999999E-2</v>
      </c>
      <c r="AT98" s="60">
        <v>2.0670000000000001E-2</v>
      </c>
      <c r="AU98" s="60">
        <v>0</v>
      </c>
      <c r="AV98" s="60">
        <v>0</v>
      </c>
      <c r="AW98" s="60">
        <v>1.4489999999999999E-2</v>
      </c>
      <c r="AX98" s="60">
        <v>2.0670000000000001E-2</v>
      </c>
      <c r="AY98" s="60">
        <v>0</v>
      </c>
      <c r="AZ98" s="60">
        <v>0</v>
      </c>
      <c r="BA98" s="60">
        <v>2.8000000000000001E-2</v>
      </c>
      <c r="BB98" s="60">
        <v>7.757E-2</v>
      </c>
    </row>
    <row r="99" spans="1:54" s="50" customFormat="1" ht="38.25" x14ac:dyDescent="0.2">
      <c r="A99" s="54" t="s">
        <v>185</v>
      </c>
      <c r="B99" s="68" t="s">
        <v>363</v>
      </c>
      <c r="C99" s="60">
        <v>569.45600000000002</v>
      </c>
      <c r="D99" s="60">
        <v>54.850859999999997</v>
      </c>
      <c r="E99" s="60">
        <v>5.7959999999999998E-2</v>
      </c>
      <c r="F99" s="60">
        <v>0.22106000000000001</v>
      </c>
      <c r="G99" s="60">
        <v>36920.542000000001</v>
      </c>
      <c r="H99" s="60">
        <v>2970.4304699999998</v>
      </c>
      <c r="I99" s="60">
        <v>0.98385</v>
      </c>
      <c r="J99" s="60">
        <v>2.0467900000000001</v>
      </c>
      <c r="K99" s="60">
        <v>20724.189999999999</v>
      </c>
      <c r="L99" s="60">
        <v>1823.53179</v>
      </c>
      <c r="M99" s="60">
        <v>102.56389</v>
      </c>
      <c r="N99" s="60">
        <v>19.097000000000001</v>
      </c>
      <c r="O99" s="60">
        <v>3552.71</v>
      </c>
      <c r="P99" s="60">
        <v>265.91332</v>
      </c>
      <c r="Q99" s="60">
        <v>183.42249000000001</v>
      </c>
      <c r="R99" s="60">
        <v>16.05292</v>
      </c>
      <c r="S99" s="60">
        <v>281.95</v>
      </c>
      <c r="T99" s="60">
        <v>114.25165</v>
      </c>
      <c r="U99" s="60">
        <v>6537.7945799999998</v>
      </c>
      <c r="V99" s="60">
        <v>207.14943</v>
      </c>
      <c r="W99" s="61">
        <v>864.85</v>
      </c>
      <c r="X99" s="61">
        <v>176.78205</v>
      </c>
      <c r="Y99" s="61">
        <v>3142.0460699999999</v>
      </c>
      <c r="Z99" s="61">
        <v>125.46151999999999</v>
      </c>
      <c r="AA99" s="60">
        <v>2875</v>
      </c>
      <c r="AB99" s="60">
        <v>293.07780000000002</v>
      </c>
      <c r="AC99" s="60">
        <v>166.40325000000001</v>
      </c>
      <c r="AD99" s="60">
        <v>15.32269</v>
      </c>
      <c r="AE99" s="60">
        <v>1618.1998000000001</v>
      </c>
      <c r="AF99" s="60">
        <v>204.369</v>
      </c>
      <c r="AG99" s="60">
        <v>6767.6769599999998</v>
      </c>
      <c r="AH99" s="60">
        <v>832.71698000000004</v>
      </c>
      <c r="AI99" s="60">
        <v>2416.0500000000002</v>
      </c>
      <c r="AJ99" s="60">
        <v>334.47800000000001</v>
      </c>
      <c r="AK99" s="60">
        <v>50216.034039999999</v>
      </c>
      <c r="AL99" s="60">
        <v>4872.5463200000004</v>
      </c>
      <c r="AM99" s="60">
        <v>20609.240000000002</v>
      </c>
      <c r="AN99" s="60">
        <v>1666.3851</v>
      </c>
      <c r="AO99" s="60">
        <v>19848.146680000002</v>
      </c>
      <c r="AP99" s="60">
        <v>1129.90472</v>
      </c>
      <c r="AQ99" s="60">
        <v>12261.839</v>
      </c>
      <c r="AR99" s="60">
        <v>1238.5026700000001</v>
      </c>
      <c r="AS99" s="60">
        <v>8873.0966499999995</v>
      </c>
      <c r="AT99" s="60">
        <v>842.29970000000003</v>
      </c>
      <c r="AU99" s="60">
        <v>5174.8890000000001</v>
      </c>
      <c r="AV99" s="60">
        <v>538.92100000000005</v>
      </c>
      <c r="AW99" s="60">
        <v>643.45956000000001</v>
      </c>
      <c r="AX99" s="60">
        <v>54.474780000000003</v>
      </c>
      <c r="AY99" s="60">
        <v>2715</v>
      </c>
      <c r="AZ99" s="60">
        <v>271.5</v>
      </c>
      <c r="BA99" s="60">
        <v>5577.5386900000003</v>
      </c>
      <c r="BB99" s="60">
        <v>744.63689999999997</v>
      </c>
    </row>
    <row r="100" spans="1:54" s="50" customFormat="1" ht="76.5" x14ac:dyDescent="0.2">
      <c r="A100" s="54" t="s">
        <v>187</v>
      </c>
      <c r="B100" s="68" t="s">
        <v>364</v>
      </c>
      <c r="C100" s="60">
        <v>3106.1019999999999</v>
      </c>
      <c r="D100" s="60">
        <v>713.64982999999995</v>
      </c>
      <c r="E100" s="60">
        <v>0</v>
      </c>
      <c r="F100" s="60">
        <v>0</v>
      </c>
      <c r="G100" s="60">
        <v>2168.7820000000002</v>
      </c>
      <c r="H100" s="60">
        <v>810.69593999999995</v>
      </c>
      <c r="I100" s="60">
        <v>0</v>
      </c>
      <c r="J100" s="60">
        <v>0</v>
      </c>
      <c r="K100" s="60">
        <v>1614.729</v>
      </c>
      <c r="L100" s="60">
        <v>802.97233000000006</v>
      </c>
      <c r="M100" s="60">
        <v>101.78</v>
      </c>
      <c r="N100" s="60">
        <v>75.12</v>
      </c>
      <c r="O100" s="60">
        <v>2878.55</v>
      </c>
      <c r="P100" s="60">
        <v>985.14458000000002</v>
      </c>
      <c r="Q100" s="60">
        <v>214.40799999999999</v>
      </c>
      <c r="R100" s="60">
        <v>70.614829999999998</v>
      </c>
      <c r="S100" s="60">
        <v>0</v>
      </c>
      <c r="T100" s="60">
        <v>0</v>
      </c>
      <c r="U100" s="60">
        <v>40.049999999999997</v>
      </c>
      <c r="V100" s="60">
        <v>34.201720000000002</v>
      </c>
      <c r="W100" s="61">
        <v>80</v>
      </c>
      <c r="X100" s="61">
        <v>15.41192</v>
      </c>
      <c r="Y100" s="61">
        <v>0</v>
      </c>
      <c r="Z100" s="61">
        <v>0</v>
      </c>
      <c r="AA100" s="60">
        <v>1704.3</v>
      </c>
      <c r="AB100" s="60">
        <v>411.91068000000001</v>
      </c>
      <c r="AC100" s="60">
        <v>0</v>
      </c>
      <c r="AD100" s="60">
        <v>0</v>
      </c>
      <c r="AE100" s="60">
        <v>496</v>
      </c>
      <c r="AF100" s="60">
        <v>26.250029999999999</v>
      </c>
      <c r="AG100" s="60">
        <v>0</v>
      </c>
      <c r="AH100" s="60">
        <v>0</v>
      </c>
      <c r="AI100" s="60">
        <v>1512</v>
      </c>
      <c r="AJ100" s="60">
        <v>127.49009</v>
      </c>
      <c r="AK100" s="60">
        <v>0</v>
      </c>
      <c r="AL100" s="60">
        <v>0</v>
      </c>
      <c r="AM100" s="60">
        <v>176</v>
      </c>
      <c r="AN100" s="60">
        <v>1.5148600000000001</v>
      </c>
      <c r="AO100" s="60">
        <v>0</v>
      </c>
      <c r="AP100" s="60">
        <v>0</v>
      </c>
      <c r="AQ100" s="60" t="s">
        <v>229</v>
      </c>
      <c r="AR100" s="60" t="s">
        <v>229</v>
      </c>
      <c r="AS100" s="60" t="s">
        <v>229</v>
      </c>
      <c r="AT100" s="60" t="s">
        <v>229</v>
      </c>
      <c r="AU100" s="60" t="s">
        <v>229</v>
      </c>
      <c r="AV100" s="60" t="s">
        <v>229</v>
      </c>
      <c r="AW100" s="60" t="s">
        <v>229</v>
      </c>
      <c r="AX100" s="60" t="s">
        <v>229</v>
      </c>
      <c r="AY100" s="60" t="s">
        <v>229</v>
      </c>
      <c r="AZ100" s="60" t="s">
        <v>229</v>
      </c>
      <c r="BA100" s="60" t="s">
        <v>229</v>
      </c>
      <c r="BB100" s="60" t="s">
        <v>229</v>
      </c>
    </row>
    <row r="101" spans="1:54" s="50" customFormat="1" ht="38.25" x14ac:dyDescent="0.2">
      <c r="A101" s="54" t="s">
        <v>189</v>
      </c>
      <c r="B101" s="68" t="s">
        <v>365</v>
      </c>
      <c r="C101" s="60" t="s">
        <v>229</v>
      </c>
      <c r="D101" s="60" t="s">
        <v>229</v>
      </c>
      <c r="E101" s="60" t="s">
        <v>229</v>
      </c>
      <c r="F101" s="60" t="s">
        <v>229</v>
      </c>
      <c r="G101" s="60" t="s">
        <v>229</v>
      </c>
      <c r="H101" s="60" t="s">
        <v>229</v>
      </c>
      <c r="I101" s="60" t="s">
        <v>229</v>
      </c>
      <c r="J101" s="60" t="s">
        <v>229</v>
      </c>
      <c r="K101" s="60" t="s">
        <v>229</v>
      </c>
      <c r="L101" s="60" t="s">
        <v>229</v>
      </c>
      <c r="M101" s="60" t="s">
        <v>229</v>
      </c>
      <c r="N101" s="60" t="s">
        <v>229</v>
      </c>
      <c r="O101" s="60">
        <v>0</v>
      </c>
      <c r="P101" s="60">
        <v>0</v>
      </c>
      <c r="Q101" s="60">
        <v>8.0000000000000002E-3</v>
      </c>
      <c r="R101" s="60">
        <v>1.0999999999999999E-2</v>
      </c>
      <c r="S101" s="60">
        <v>315.25</v>
      </c>
      <c r="T101" s="60">
        <v>144.02615</v>
      </c>
      <c r="U101" s="60">
        <v>273.22300000000001</v>
      </c>
      <c r="V101" s="60">
        <v>137.87965</v>
      </c>
      <c r="W101" s="61">
        <v>240</v>
      </c>
      <c r="X101" s="61">
        <v>58.128050000000002</v>
      </c>
      <c r="Y101" s="61">
        <v>0</v>
      </c>
      <c r="Z101" s="61">
        <v>0</v>
      </c>
      <c r="AA101" s="60">
        <v>0</v>
      </c>
      <c r="AB101" s="60">
        <v>0</v>
      </c>
      <c r="AC101" s="60">
        <v>622</v>
      </c>
      <c r="AD101" s="60">
        <v>453.20049</v>
      </c>
      <c r="AE101" s="60">
        <v>0</v>
      </c>
      <c r="AF101" s="60">
        <v>0</v>
      </c>
      <c r="AG101" s="60">
        <v>80</v>
      </c>
      <c r="AH101" s="60">
        <v>43.854999999999997</v>
      </c>
      <c r="AI101" s="60">
        <v>0</v>
      </c>
      <c r="AJ101" s="60">
        <v>0</v>
      </c>
      <c r="AK101" s="60">
        <v>584.86</v>
      </c>
      <c r="AL101" s="60">
        <v>267.73689000000002</v>
      </c>
      <c r="AM101" s="60">
        <v>0</v>
      </c>
      <c r="AN101" s="60">
        <v>0</v>
      </c>
      <c r="AO101" s="60">
        <v>3027.5859999999998</v>
      </c>
      <c r="AP101" s="60">
        <v>1519.5315499999999</v>
      </c>
      <c r="AQ101" s="60">
        <v>0</v>
      </c>
      <c r="AR101" s="60">
        <v>0</v>
      </c>
      <c r="AS101" s="60">
        <v>2615.681</v>
      </c>
      <c r="AT101" s="60">
        <v>1337.96225</v>
      </c>
      <c r="AU101" s="60">
        <v>0</v>
      </c>
      <c r="AV101" s="60">
        <v>0</v>
      </c>
      <c r="AW101" s="60">
        <v>1112</v>
      </c>
      <c r="AX101" s="60">
        <v>568.87012000000004</v>
      </c>
      <c r="AY101" s="60">
        <v>0</v>
      </c>
      <c r="AZ101" s="60">
        <v>0</v>
      </c>
      <c r="BA101" s="60">
        <v>500</v>
      </c>
      <c r="BB101" s="60">
        <v>179.54818</v>
      </c>
    </row>
    <row r="102" spans="1:54" s="50" customFormat="1" ht="63.75" x14ac:dyDescent="0.2">
      <c r="A102" s="54" t="s">
        <v>191</v>
      </c>
      <c r="B102" s="68" t="s">
        <v>366</v>
      </c>
      <c r="C102" s="60">
        <v>377.64</v>
      </c>
      <c r="D102" s="60">
        <v>86.126999999999995</v>
      </c>
      <c r="E102" s="60">
        <v>1.2E-2</v>
      </c>
      <c r="F102" s="60">
        <v>9.6399999999999993E-3</v>
      </c>
      <c r="G102" s="60">
        <v>908.89300000000003</v>
      </c>
      <c r="H102" s="60">
        <v>174.2398</v>
      </c>
      <c r="I102" s="60">
        <v>13.32</v>
      </c>
      <c r="J102" s="60">
        <v>4.7789999999999999</v>
      </c>
      <c r="K102" s="60">
        <v>1071.33</v>
      </c>
      <c r="L102" s="60">
        <v>235.52633</v>
      </c>
      <c r="M102" s="60">
        <v>0</v>
      </c>
      <c r="N102" s="60">
        <v>0</v>
      </c>
      <c r="O102" s="60">
        <v>3732.08</v>
      </c>
      <c r="P102" s="60">
        <v>693.85699999999997</v>
      </c>
      <c r="Q102" s="60">
        <v>23.597999999999999</v>
      </c>
      <c r="R102" s="60">
        <v>7.9214399999999996</v>
      </c>
      <c r="S102" s="60">
        <v>1867.3</v>
      </c>
      <c r="T102" s="60">
        <v>387.36806999999999</v>
      </c>
      <c r="U102" s="60">
        <v>140.15379999999999</v>
      </c>
      <c r="V102" s="60">
        <v>3.39384</v>
      </c>
      <c r="W102" s="61">
        <v>2758.62</v>
      </c>
      <c r="X102" s="61">
        <v>598.71594000000005</v>
      </c>
      <c r="Y102" s="61">
        <v>20</v>
      </c>
      <c r="Z102" s="61">
        <v>1.9085399999999999</v>
      </c>
      <c r="AA102" s="60">
        <v>3696.26</v>
      </c>
      <c r="AB102" s="60">
        <v>1000.91385</v>
      </c>
      <c r="AC102" s="60">
        <v>1552.21</v>
      </c>
      <c r="AD102" s="60">
        <v>26.4925</v>
      </c>
      <c r="AE102" s="60">
        <v>81.05</v>
      </c>
      <c r="AF102" s="60">
        <v>28.7315</v>
      </c>
      <c r="AG102" s="60">
        <v>3839.0920000000001</v>
      </c>
      <c r="AH102" s="60">
        <v>213.19211000000001</v>
      </c>
      <c r="AI102" s="60">
        <v>0</v>
      </c>
      <c r="AJ102" s="60">
        <v>0</v>
      </c>
      <c r="AK102" s="60">
        <v>239.51480000000001</v>
      </c>
      <c r="AL102" s="60">
        <v>4.60426</v>
      </c>
      <c r="AM102" s="60">
        <v>22.64</v>
      </c>
      <c r="AN102" s="60">
        <v>3.0564</v>
      </c>
      <c r="AO102" s="60">
        <v>192.88417999999999</v>
      </c>
      <c r="AP102" s="60">
        <v>3.2881</v>
      </c>
      <c r="AQ102" s="60">
        <v>0</v>
      </c>
      <c r="AR102" s="60">
        <v>0</v>
      </c>
      <c r="AS102" s="60">
        <v>4.5710000000000001E-2</v>
      </c>
      <c r="AT102" s="60">
        <v>0.127</v>
      </c>
      <c r="AU102" s="60">
        <v>0</v>
      </c>
      <c r="AV102" s="60">
        <v>0</v>
      </c>
      <c r="AW102" s="60">
        <v>4.5710000000000001E-2</v>
      </c>
      <c r="AX102" s="60">
        <v>0.127</v>
      </c>
      <c r="AY102" s="60">
        <v>0</v>
      </c>
      <c r="AZ102" s="60">
        <v>0</v>
      </c>
      <c r="BA102" s="60">
        <v>40.98</v>
      </c>
      <c r="BB102" s="60">
        <v>1.5860000000000001</v>
      </c>
    </row>
    <row r="103" spans="1:54" s="50" customFormat="1" x14ac:dyDescent="0.2">
      <c r="A103" s="54" t="s">
        <v>193</v>
      </c>
      <c r="B103" s="68" t="s">
        <v>367</v>
      </c>
      <c r="C103" s="60" t="s">
        <v>229</v>
      </c>
      <c r="D103" s="60" t="s">
        <v>229</v>
      </c>
      <c r="E103" s="60" t="s">
        <v>229</v>
      </c>
      <c r="F103" s="60" t="s">
        <v>229</v>
      </c>
      <c r="G103" s="60">
        <v>0</v>
      </c>
      <c r="H103" s="60">
        <v>0</v>
      </c>
      <c r="I103" s="60">
        <v>5.28E-2</v>
      </c>
      <c r="J103" s="60">
        <v>5.6000000000000001E-2</v>
      </c>
      <c r="K103" s="60" t="s">
        <v>229</v>
      </c>
      <c r="L103" s="60" t="s">
        <v>229</v>
      </c>
      <c r="M103" s="60" t="s">
        <v>229</v>
      </c>
      <c r="N103" s="60" t="s">
        <v>229</v>
      </c>
      <c r="O103" s="60" t="s">
        <v>229</v>
      </c>
      <c r="P103" s="60" t="s">
        <v>229</v>
      </c>
      <c r="Q103" s="60" t="s">
        <v>229</v>
      </c>
      <c r="R103" s="60" t="s">
        <v>229</v>
      </c>
      <c r="S103" s="60" t="s">
        <v>229</v>
      </c>
      <c r="T103" s="60" t="s">
        <v>229</v>
      </c>
      <c r="U103" s="60" t="s">
        <v>229</v>
      </c>
      <c r="V103" s="60" t="s">
        <v>229</v>
      </c>
      <c r="W103" s="61" t="s">
        <v>229</v>
      </c>
      <c r="X103" s="61" t="s">
        <v>229</v>
      </c>
      <c r="Y103" s="61" t="s">
        <v>229</v>
      </c>
      <c r="Z103" s="61" t="s">
        <v>229</v>
      </c>
      <c r="AA103" s="60" t="s">
        <v>229</v>
      </c>
      <c r="AB103" s="60" t="s">
        <v>229</v>
      </c>
      <c r="AC103" s="60" t="s">
        <v>229</v>
      </c>
      <c r="AD103" s="60" t="s">
        <v>229</v>
      </c>
      <c r="AE103" s="60" t="s">
        <v>229</v>
      </c>
      <c r="AF103" s="60" t="s">
        <v>229</v>
      </c>
      <c r="AG103" s="60" t="s">
        <v>229</v>
      </c>
      <c r="AH103" s="60" t="s">
        <v>229</v>
      </c>
      <c r="AI103" s="60" t="s">
        <v>229</v>
      </c>
      <c r="AJ103" s="60" t="s">
        <v>229</v>
      </c>
      <c r="AK103" s="60" t="s">
        <v>229</v>
      </c>
      <c r="AL103" s="60" t="s">
        <v>229</v>
      </c>
      <c r="AM103" s="60">
        <v>0</v>
      </c>
      <c r="AN103" s="60">
        <v>0</v>
      </c>
      <c r="AO103" s="60">
        <v>2.0579999999999998</v>
      </c>
      <c r="AP103" s="60">
        <v>7.0344199999999999</v>
      </c>
      <c r="AQ103" s="60">
        <v>0</v>
      </c>
      <c r="AR103" s="60">
        <v>0</v>
      </c>
      <c r="AS103" s="60">
        <v>0.3</v>
      </c>
      <c r="AT103" s="60">
        <v>7.1029999999999998</v>
      </c>
      <c r="AU103" s="60">
        <v>0</v>
      </c>
      <c r="AV103" s="60">
        <v>0</v>
      </c>
      <c r="AW103" s="60">
        <v>0.3</v>
      </c>
      <c r="AX103" s="60">
        <v>7.1029999999999998</v>
      </c>
      <c r="AY103" s="60" t="s">
        <v>229</v>
      </c>
      <c r="AZ103" s="60" t="s">
        <v>229</v>
      </c>
      <c r="BA103" s="60" t="s">
        <v>229</v>
      </c>
      <c r="BB103" s="60" t="s">
        <v>229</v>
      </c>
    </row>
    <row r="104" spans="1:54" s="50" customFormat="1" x14ac:dyDescent="0.2">
      <c r="A104" s="54" t="s">
        <v>195</v>
      </c>
      <c r="B104" s="68" t="s">
        <v>368</v>
      </c>
      <c r="C104" s="60">
        <v>1033</v>
      </c>
      <c r="D104" s="60">
        <v>517.65800000000002</v>
      </c>
      <c r="E104" s="60">
        <v>2671.62662</v>
      </c>
      <c r="F104" s="60">
        <v>2852.6047800000001</v>
      </c>
      <c r="G104" s="60">
        <v>56.8</v>
      </c>
      <c r="H104" s="60">
        <v>41.024999999999999</v>
      </c>
      <c r="I104" s="60">
        <v>3676.0496499999999</v>
      </c>
      <c r="J104" s="60">
        <v>3766.7793200000001</v>
      </c>
      <c r="K104" s="60">
        <v>13.52</v>
      </c>
      <c r="L104" s="60">
        <v>7.0190000000000001</v>
      </c>
      <c r="M104" s="60">
        <v>3707.76091</v>
      </c>
      <c r="N104" s="60">
        <v>4388.8584499999997</v>
      </c>
      <c r="O104" s="60">
        <v>0</v>
      </c>
      <c r="P104" s="60">
        <v>0</v>
      </c>
      <c r="Q104" s="60">
        <v>3737.6169399999999</v>
      </c>
      <c r="R104" s="60">
        <v>4499.7655000000004</v>
      </c>
      <c r="S104" s="60">
        <v>331.06900000000002</v>
      </c>
      <c r="T104" s="60">
        <v>118.74397999999999</v>
      </c>
      <c r="U104" s="60">
        <v>5797.1678700000002</v>
      </c>
      <c r="V104" s="60">
        <v>5830.4502599999996</v>
      </c>
      <c r="W104" s="61">
        <v>1152.02</v>
      </c>
      <c r="X104" s="61">
        <v>244.08789999999999</v>
      </c>
      <c r="Y104" s="61">
        <v>6327.9512699999996</v>
      </c>
      <c r="Z104" s="61">
        <v>6075.7989699999998</v>
      </c>
      <c r="AA104" s="60">
        <v>1046.835</v>
      </c>
      <c r="AB104" s="60">
        <v>260.92203999999998</v>
      </c>
      <c r="AC104" s="60">
        <v>8391.3332300000002</v>
      </c>
      <c r="AD104" s="60">
        <v>7803.9207900000001</v>
      </c>
      <c r="AE104" s="60">
        <v>186.65199999999999</v>
      </c>
      <c r="AF104" s="60">
        <v>157.67699999999999</v>
      </c>
      <c r="AG104" s="60">
        <v>6428.3065299999998</v>
      </c>
      <c r="AH104" s="60">
        <v>7923.3380699999998</v>
      </c>
      <c r="AI104" s="60">
        <v>307.67500000000001</v>
      </c>
      <c r="AJ104" s="60">
        <v>424.96969000000001</v>
      </c>
      <c r="AK104" s="60">
        <v>7607.5849200000002</v>
      </c>
      <c r="AL104" s="60">
        <v>7547.0299400000004</v>
      </c>
      <c r="AM104" s="60">
        <v>15.7</v>
      </c>
      <c r="AN104" s="60">
        <v>120.82550000000001</v>
      </c>
      <c r="AO104" s="60">
        <v>12573.406730000001</v>
      </c>
      <c r="AP104" s="60">
        <v>9130.3070599999992</v>
      </c>
      <c r="AQ104" s="60">
        <v>269.08999999999997</v>
      </c>
      <c r="AR104" s="60">
        <v>224.82717</v>
      </c>
      <c r="AS104" s="60">
        <v>9339.4137800000008</v>
      </c>
      <c r="AT104" s="60">
        <v>10637.565430000001</v>
      </c>
      <c r="AU104" s="60">
        <v>140.5</v>
      </c>
      <c r="AV104" s="60">
        <v>90.613</v>
      </c>
      <c r="AW104" s="60">
        <v>4290.2171900000003</v>
      </c>
      <c r="AX104" s="60">
        <v>4124.0812500000002</v>
      </c>
      <c r="AY104" s="60">
        <v>15.1</v>
      </c>
      <c r="AZ104" s="60">
        <v>55.613999999999997</v>
      </c>
      <c r="BA104" s="60">
        <v>4160.5509599999996</v>
      </c>
      <c r="BB104" s="60">
        <v>4806.3028999999997</v>
      </c>
    </row>
    <row r="105" spans="1:54" s="50" customFormat="1" ht="76.5" x14ac:dyDescent="0.2">
      <c r="A105" s="54" t="s">
        <v>197</v>
      </c>
      <c r="B105" s="68" t="s">
        <v>369</v>
      </c>
      <c r="C105" s="60">
        <v>0</v>
      </c>
      <c r="D105" s="60">
        <v>0</v>
      </c>
      <c r="E105" s="60">
        <v>0.70423999999999998</v>
      </c>
      <c r="F105" s="60">
        <v>10.716749999999999</v>
      </c>
      <c r="G105" s="60">
        <v>0</v>
      </c>
      <c r="H105" s="60">
        <v>0</v>
      </c>
      <c r="I105" s="60">
        <v>3.0162900000000001</v>
      </c>
      <c r="J105" s="60">
        <v>20.399329999999999</v>
      </c>
      <c r="K105" s="60">
        <v>0</v>
      </c>
      <c r="L105" s="60">
        <v>0</v>
      </c>
      <c r="M105" s="60">
        <v>1.1742600000000001</v>
      </c>
      <c r="N105" s="60">
        <v>12.052530000000001</v>
      </c>
      <c r="O105" s="60">
        <v>0</v>
      </c>
      <c r="P105" s="60">
        <v>0</v>
      </c>
      <c r="Q105" s="60">
        <v>1.15141</v>
      </c>
      <c r="R105" s="60">
        <v>22.411059999999999</v>
      </c>
      <c r="S105" s="60">
        <v>0</v>
      </c>
      <c r="T105" s="60">
        <v>0</v>
      </c>
      <c r="U105" s="60">
        <v>1.0165299999999999</v>
      </c>
      <c r="V105" s="60">
        <v>11.64926</v>
      </c>
      <c r="W105" s="61">
        <v>0</v>
      </c>
      <c r="X105" s="61">
        <v>0</v>
      </c>
      <c r="Y105" s="61">
        <v>1.1249400000000001</v>
      </c>
      <c r="Z105" s="61">
        <v>23.968170000000001</v>
      </c>
      <c r="AA105" s="60">
        <v>0</v>
      </c>
      <c r="AB105" s="60">
        <v>0</v>
      </c>
      <c r="AC105" s="60">
        <v>4.4697500000000003</v>
      </c>
      <c r="AD105" s="60">
        <v>36.602760000000004</v>
      </c>
      <c r="AE105" s="60">
        <v>0</v>
      </c>
      <c r="AF105" s="60">
        <v>0</v>
      </c>
      <c r="AG105" s="60">
        <v>1.2481100000000001</v>
      </c>
      <c r="AH105" s="60">
        <v>31.314219999999999</v>
      </c>
      <c r="AI105" s="60">
        <v>0</v>
      </c>
      <c r="AJ105" s="60">
        <v>0</v>
      </c>
      <c r="AK105" s="60">
        <v>2.80328</v>
      </c>
      <c r="AL105" s="60">
        <v>39.885840000000002</v>
      </c>
      <c r="AM105" s="60">
        <v>0</v>
      </c>
      <c r="AN105" s="60">
        <v>0</v>
      </c>
      <c r="AO105" s="60">
        <v>0.95867999999999998</v>
      </c>
      <c r="AP105" s="60">
        <v>18.78378</v>
      </c>
      <c r="AQ105" s="60">
        <v>0</v>
      </c>
      <c r="AR105" s="60">
        <v>0</v>
      </c>
      <c r="AS105" s="60">
        <v>1.1278300000000001</v>
      </c>
      <c r="AT105" s="60">
        <v>24.726800000000001</v>
      </c>
      <c r="AU105" s="60">
        <v>0</v>
      </c>
      <c r="AV105" s="60">
        <v>0</v>
      </c>
      <c r="AW105" s="60">
        <v>0.49070000000000003</v>
      </c>
      <c r="AX105" s="60">
        <v>12.19652</v>
      </c>
      <c r="AY105" s="60">
        <v>0</v>
      </c>
      <c r="AZ105" s="60">
        <v>0</v>
      </c>
      <c r="BA105" s="60">
        <v>0.38658999999999999</v>
      </c>
      <c r="BB105" s="60">
        <v>16.495059999999999</v>
      </c>
    </row>
    <row r="106" spans="1:54" s="50" customFormat="1" ht="25.5" x14ac:dyDescent="0.2">
      <c r="A106" s="54" t="s">
        <v>199</v>
      </c>
      <c r="B106" s="68" t="s">
        <v>370</v>
      </c>
      <c r="C106" s="60" t="s">
        <v>229</v>
      </c>
      <c r="D106" s="60" t="s">
        <v>229</v>
      </c>
      <c r="E106" s="60" t="s">
        <v>229</v>
      </c>
      <c r="F106" s="60" t="s">
        <v>229</v>
      </c>
      <c r="G106" s="60">
        <v>34.44</v>
      </c>
      <c r="H106" s="60">
        <v>5.657</v>
      </c>
      <c r="I106" s="60">
        <v>0</v>
      </c>
      <c r="J106" s="60">
        <v>0</v>
      </c>
      <c r="K106" s="60" t="s">
        <v>229</v>
      </c>
      <c r="L106" s="60" t="s">
        <v>229</v>
      </c>
      <c r="M106" s="60" t="s">
        <v>229</v>
      </c>
      <c r="N106" s="60" t="s">
        <v>229</v>
      </c>
      <c r="O106" s="60">
        <v>0</v>
      </c>
      <c r="P106" s="60">
        <v>0</v>
      </c>
      <c r="Q106" s="60">
        <v>0.42499999999999999</v>
      </c>
      <c r="R106" s="60">
        <v>2.7604000000000002</v>
      </c>
      <c r="S106" s="60" t="s">
        <v>229</v>
      </c>
      <c r="T106" s="60" t="s">
        <v>229</v>
      </c>
      <c r="U106" s="60" t="s">
        <v>229</v>
      </c>
      <c r="V106" s="60" t="s">
        <v>229</v>
      </c>
      <c r="W106" s="61" t="s">
        <v>229</v>
      </c>
      <c r="X106" s="61" t="s">
        <v>229</v>
      </c>
      <c r="Y106" s="61" t="s">
        <v>229</v>
      </c>
      <c r="Z106" s="61" t="s">
        <v>229</v>
      </c>
      <c r="AA106" s="60" t="s">
        <v>229</v>
      </c>
      <c r="AB106" s="60" t="s">
        <v>229</v>
      </c>
      <c r="AC106" s="60" t="s">
        <v>229</v>
      </c>
      <c r="AD106" s="60" t="s">
        <v>229</v>
      </c>
      <c r="AE106" s="60" t="s">
        <v>229</v>
      </c>
      <c r="AF106" s="60" t="s">
        <v>229</v>
      </c>
      <c r="AG106" s="60" t="s">
        <v>229</v>
      </c>
      <c r="AH106" s="60" t="s">
        <v>229</v>
      </c>
      <c r="AI106" s="60" t="s">
        <v>229</v>
      </c>
      <c r="AJ106" s="60" t="s">
        <v>229</v>
      </c>
      <c r="AK106" s="60" t="s">
        <v>229</v>
      </c>
      <c r="AL106" s="60" t="s">
        <v>229</v>
      </c>
      <c r="AM106" s="60" t="s">
        <v>229</v>
      </c>
      <c r="AN106" s="60" t="s">
        <v>229</v>
      </c>
      <c r="AO106" s="60" t="s">
        <v>229</v>
      </c>
      <c r="AP106" s="60" t="s">
        <v>229</v>
      </c>
      <c r="AQ106" s="60" t="s">
        <v>229</v>
      </c>
      <c r="AR106" s="60" t="s">
        <v>229</v>
      </c>
      <c r="AS106" s="60" t="s">
        <v>229</v>
      </c>
      <c r="AT106" s="60" t="s">
        <v>229</v>
      </c>
      <c r="AU106" s="60" t="s">
        <v>229</v>
      </c>
      <c r="AV106" s="60" t="s">
        <v>229</v>
      </c>
      <c r="AW106" s="60" t="s">
        <v>229</v>
      </c>
      <c r="AX106" s="60" t="s">
        <v>229</v>
      </c>
      <c r="AY106" s="60" t="s">
        <v>229</v>
      </c>
      <c r="AZ106" s="60" t="s">
        <v>229</v>
      </c>
      <c r="BA106" s="60" t="s">
        <v>229</v>
      </c>
      <c r="BB106" s="60" t="s">
        <v>229</v>
      </c>
    </row>
    <row r="107" spans="1:54" s="50" customFormat="1" ht="63.75" x14ac:dyDescent="0.2">
      <c r="A107" s="54" t="s">
        <v>201</v>
      </c>
      <c r="B107" s="68" t="s">
        <v>371</v>
      </c>
      <c r="C107" s="60">
        <v>0</v>
      </c>
      <c r="D107" s="60">
        <v>0</v>
      </c>
      <c r="E107" s="60">
        <v>4.2015000000000002</v>
      </c>
      <c r="F107" s="60">
        <v>76.114900000000006</v>
      </c>
      <c r="G107" s="60">
        <v>9.7000000000000003E-2</v>
      </c>
      <c r="H107" s="60">
        <v>3.4785900000000001</v>
      </c>
      <c r="I107" s="60">
        <v>5.1632999999999996</v>
      </c>
      <c r="J107" s="60">
        <v>113.27258</v>
      </c>
      <c r="K107" s="60">
        <v>0</v>
      </c>
      <c r="L107" s="60">
        <v>0</v>
      </c>
      <c r="M107" s="60">
        <v>4.75</v>
      </c>
      <c r="N107" s="60">
        <v>38.999130000000001</v>
      </c>
      <c r="O107" s="60">
        <v>0</v>
      </c>
      <c r="P107" s="60">
        <v>0</v>
      </c>
      <c r="Q107" s="60">
        <v>23.359000000000002</v>
      </c>
      <c r="R107" s="60">
        <v>141.30368000000001</v>
      </c>
      <c r="S107" s="60">
        <v>0</v>
      </c>
      <c r="T107" s="60">
        <v>0</v>
      </c>
      <c r="U107" s="60">
        <v>3.101</v>
      </c>
      <c r="V107" s="60">
        <v>17.61138</v>
      </c>
      <c r="W107" s="61">
        <v>0</v>
      </c>
      <c r="X107" s="61">
        <v>0</v>
      </c>
      <c r="Y107" s="61">
        <v>10.215999999999999</v>
      </c>
      <c r="Z107" s="61">
        <v>56.355359999999997</v>
      </c>
      <c r="AA107" s="60">
        <v>0</v>
      </c>
      <c r="AB107" s="60">
        <v>0</v>
      </c>
      <c r="AC107" s="60">
        <v>5.718</v>
      </c>
      <c r="AD107" s="60">
        <v>51.9255</v>
      </c>
      <c r="AE107" s="60">
        <v>0</v>
      </c>
      <c r="AF107" s="60">
        <v>0</v>
      </c>
      <c r="AG107" s="60">
        <v>6.1029999999999998</v>
      </c>
      <c r="AH107" s="60">
        <v>67.559479999999994</v>
      </c>
      <c r="AI107" s="60">
        <v>0</v>
      </c>
      <c r="AJ107" s="60">
        <v>0</v>
      </c>
      <c r="AK107" s="60">
        <v>10.037000000000001</v>
      </c>
      <c r="AL107" s="60">
        <v>79.519360000000006</v>
      </c>
      <c r="AM107" s="60">
        <v>0</v>
      </c>
      <c r="AN107" s="60">
        <v>0</v>
      </c>
      <c r="AO107" s="60">
        <v>2.238</v>
      </c>
      <c r="AP107" s="60">
        <v>23.33465</v>
      </c>
      <c r="AQ107" s="60">
        <v>0</v>
      </c>
      <c r="AR107" s="60">
        <v>0</v>
      </c>
      <c r="AS107" s="60">
        <v>2.395</v>
      </c>
      <c r="AT107" s="60">
        <v>18.62191</v>
      </c>
      <c r="AU107" s="60">
        <v>0</v>
      </c>
      <c r="AV107" s="60">
        <v>0</v>
      </c>
      <c r="AW107" s="60">
        <v>2.0299999999999998</v>
      </c>
      <c r="AX107" s="60">
        <v>17.515799999999999</v>
      </c>
      <c r="AY107" s="60">
        <v>0</v>
      </c>
      <c r="AZ107" s="60">
        <v>0</v>
      </c>
      <c r="BA107" s="60">
        <v>4.8000000000000001E-2</v>
      </c>
      <c r="BB107" s="60">
        <v>0.12623999999999999</v>
      </c>
    </row>
    <row r="108" spans="1:54" s="50" customFormat="1" ht="51" x14ac:dyDescent="0.2">
      <c r="A108" s="54" t="s">
        <v>203</v>
      </c>
      <c r="B108" s="68" t="s">
        <v>372</v>
      </c>
      <c r="C108" s="60">
        <v>0</v>
      </c>
      <c r="D108" s="60">
        <v>0</v>
      </c>
      <c r="E108" s="60">
        <v>0.30398999999999998</v>
      </c>
      <c r="F108" s="60">
        <v>2.4935200000000002</v>
      </c>
      <c r="G108" s="60">
        <v>0</v>
      </c>
      <c r="H108" s="60">
        <v>0</v>
      </c>
      <c r="I108" s="60">
        <v>0.61782000000000004</v>
      </c>
      <c r="J108" s="60">
        <v>4.5940599999999998</v>
      </c>
      <c r="K108" s="60">
        <v>0</v>
      </c>
      <c r="L108" s="60">
        <v>0</v>
      </c>
      <c r="M108" s="60">
        <v>1.1890799999999999</v>
      </c>
      <c r="N108" s="60">
        <v>8.6193399999999993</v>
      </c>
      <c r="O108" s="60">
        <v>0</v>
      </c>
      <c r="P108" s="60">
        <v>0</v>
      </c>
      <c r="Q108" s="60">
        <v>0.96616000000000002</v>
      </c>
      <c r="R108" s="60">
        <v>6.7420099999999996</v>
      </c>
      <c r="S108" s="60">
        <v>0</v>
      </c>
      <c r="T108" s="60">
        <v>0</v>
      </c>
      <c r="U108" s="60">
        <v>3.0797699999999999</v>
      </c>
      <c r="V108" s="60">
        <v>15.154439999999999</v>
      </c>
      <c r="W108" s="61">
        <v>0</v>
      </c>
      <c r="X108" s="61">
        <v>0</v>
      </c>
      <c r="Y108" s="61">
        <v>13.7395</v>
      </c>
      <c r="Z108" s="61">
        <v>103.61559</v>
      </c>
      <c r="AA108" s="60">
        <v>0</v>
      </c>
      <c r="AB108" s="60">
        <v>0</v>
      </c>
      <c r="AC108" s="60">
        <v>2.6343999999999999</v>
      </c>
      <c r="AD108" s="60">
        <v>17.169740000000001</v>
      </c>
      <c r="AE108" s="60">
        <v>0</v>
      </c>
      <c r="AF108" s="60">
        <v>0</v>
      </c>
      <c r="AG108" s="60">
        <v>2.0953200000000001</v>
      </c>
      <c r="AH108" s="60">
        <v>19.658259999999999</v>
      </c>
      <c r="AI108" s="60">
        <v>0</v>
      </c>
      <c r="AJ108" s="60">
        <v>0</v>
      </c>
      <c r="AK108" s="60">
        <v>2.6800099999999998</v>
      </c>
      <c r="AL108" s="60">
        <v>39.1021</v>
      </c>
      <c r="AM108" s="60">
        <v>0</v>
      </c>
      <c r="AN108" s="60">
        <v>0</v>
      </c>
      <c r="AO108" s="60">
        <v>1.9240699999999999</v>
      </c>
      <c r="AP108" s="60">
        <v>21.408059999999999</v>
      </c>
      <c r="AQ108" s="60">
        <v>0</v>
      </c>
      <c r="AR108" s="60">
        <v>0</v>
      </c>
      <c r="AS108" s="60">
        <v>2.0985999999999998</v>
      </c>
      <c r="AT108" s="60">
        <v>27.580249999999999</v>
      </c>
      <c r="AU108" s="60">
        <v>0</v>
      </c>
      <c r="AV108" s="60">
        <v>0</v>
      </c>
      <c r="AW108" s="60">
        <v>1.1701999999999999</v>
      </c>
      <c r="AX108" s="60">
        <v>17.2746</v>
      </c>
      <c r="AY108" s="60">
        <v>0</v>
      </c>
      <c r="AZ108" s="60">
        <v>0</v>
      </c>
      <c r="BA108" s="60">
        <v>0.97</v>
      </c>
      <c r="BB108" s="60">
        <v>8.2063799999999993</v>
      </c>
    </row>
    <row r="109" spans="1:54" s="50" customFormat="1" ht="51" x14ac:dyDescent="0.2">
      <c r="A109" s="54" t="s">
        <v>205</v>
      </c>
      <c r="B109" s="68" t="s">
        <v>373</v>
      </c>
      <c r="C109" s="60">
        <v>0</v>
      </c>
      <c r="D109" s="60">
        <v>0</v>
      </c>
      <c r="E109" s="60">
        <v>1.05</v>
      </c>
      <c r="F109" s="60">
        <v>12.86225</v>
      </c>
      <c r="G109" s="60">
        <v>0</v>
      </c>
      <c r="H109" s="60">
        <v>0</v>
      </c>
      <c r="I109" s="60">
        <v>164.22</v>
      </c>
      <c r="J109" s="60">
        <v>351.15402999999998</v>
      </c>
      <c r="K109" s="60">
        <v>0</v>
      </c>
      <c r="L109" s="60">
        <v>0</v>
      </c>
      <c r="M109" s="60">
        <v>85.814999999999998</v>
      </c>
      <c r="N109" s="60">
        <v>226.88834</v>
      </c>
      <c r="O109" s="60">
        <v>0</v>
      </c>
      <c r="P109" s="60">
        <v>0</v>
      </c>
      <c r="Q109" s="60">
        <v>24.530999999999999</v>
      </c>
      <c r="R109" s="60">
        <v>71.507170000000002</v>
      </c>
      <c r="S109" s="60">
        <v>0</v>
      </c>
      <c r="T109" s="60">
        <v>0</v>
      </c>
      <c r="U109" s="60">
        <v>218.65625</v>
      </c>
      <c r="V109" s="60">
        <v>453.06117</v>
      </c>
      <c r="W109" s="61">
        <v>20</v>
      </c>
      <c r="X109" s="61">
        <v>14.285</v>
      </c>
      <c r="Y109" s="61">
        <v>557.78700000000003</v>
      </c>
      <c r="Z109" s="61">
        <v>1374.4093399999999</v>
      </c>
      <c r="AA109" s="60">
        <v>0</v>
      </c>
      <c r="AB109" s="60">
        <v>0</v>
      </c>
      <c r="AC109" s="60">
        <v>544.79999999999995</v>
      </c>
      <c r="AD109" s="60">
        <v>1812.1589200000001</v>
      </c>
      <c r="AE109" s="60">
        <v>0</v>
      </c>
      <c r="AF109" s="60">
        <v>0</v>
      </c>
      <c r="AG109" s="60">
        <v>502.67</v>
      </c>
      <c r="AH109" s="60">
        <v>2040.42354</v>
      </c>
      <c r="AI109" s="60">
        <v>0</v>
      </c>
      <c r="AJ109" s="60">
        <v>0</v>
      </c>
      <c r="AK109" s="60">
        <v>114.84</v>
      </c>
      <c r="AL109" s="60">
        <v>332.0797</v>
      </c>
      <c r="AM109" s="60">
        <v>46.96</v>
      </c>
      <c r="AN109" s="60">
        <v>114.78028</v>
      </c>
      <c r="AO109" s="60">
        <v>25.375</v>
      </c>
      <c r="AP109" s="60">
        <v>115.95694</v>
      </c>
      <c r="AQ109" s="60">
        <v>47</v>
      </c>
      <c r="AR109" s="60">
        <v>114.313</v>
      </c>
      <c r="AS109" s="60">
        <v>13.53908</v>
      </c>
      <c r="AT109" s="60">
        <v>34.98809</v>
      </c>
      <c r="AU109" s="60">
        <v>47</v>
      </c>
      <c r="AV109" s="60">
        <v>114.313</v>
      </c>
      <c r="AW109" s="60">
        <v>1.0344</v>
      </c>
      <c r="AX109" s="60">
        <v>6.2849700000000004</v>
      </c>
      <c r="AY109" s="60">
        <v>0</v>
      </c>
      <c r="AZ109" s="60">
        <v>0</v>
      </c>
      <c r="BA109" s="60">
        <v>14.6</v>
      </c>
      <c r="BB109" s="60">
        <v>36.22</v>
      </c>
    </row>
    <row r="110" spans="1:54" s="50" customFormat="1" ht="51" x14ac:dyDescent="0.2">
      <c r="A110" s="54" t="s">
        <v>207</v>
      </c>
      <c r="B110" s="68" t="s">
        <v>374</v>
      </c>
      <c r="C110" s="60">
        <v>0</v>
      </c>
      <c r="D110" s="60">
        <v>0</v>
      </c>
      <c r="E110" s="60">
        <v>3.5470000000000002E-2</v>
      </c>
      <c r="F110" s="60">
        <v>0.13197999999999999</v>
      </c>
      <c r="G110" s="60">
        <v>0</v>
      </c>
      <c r="H110" s="60">
        <v>0</v>
      </c>
      <c r="I110" s="60">
        <v>1.407</v>
      </c>
      <c r="J110" s="60">
        <v>4.5192300000000003</v>
      </c>
      <c r="K110" s="60">
        <v>0</v>
      </c>
      <c r="L110" s="60">
        <v>0</v>
      </c>
      <c r="M110" s="60">
        <v>7.5523899999999999</v>
      </c>
      <c r="N110" s="60">
        <v>22.855560000000001</v>
      </c>
      <c r="O110" s="60">
        <v>0</v>
      </c>
      <c r="P110" s="60">
        <v>0</v>
      </c>
      <c r="Q110" s="60">
        <v>5.7560000000000002</v>
      </c>
      <c r="R110" s="60">
        <v>11.34033</v>
      </c>
      <c r="S110" s="60">
        <v>0</v>
      </c>
      <c r="T110" s="60">
        <v>0</v>
      </c>
      <c r="U110" s="60">
        <v>5.0940000000000003</v>
      </c>
      <c r="V110" s="60">
        <v>13.58497</v>
      </c>
      <c r="W110" s="61">
        <v>0</v>
      </c>
      <c r="X110" s="61">
        <v>0</v>
      </c>
      <c r="Y110" s="61">
        <v>7.9995000000000003</v>
      </c>
      <c r="Z110" s="61">
        <v>17.404910000000001</v>
      </c>
      <c r="AA110" s="60">
        <v>0</v>
      </c>
      <c r="AB110" s="60">
        <v>0</v>
      </c>
      <c r="AC110" s="60">
        <v>2.3665500000000002</v>
      </c>
      <c r="AD110" s="60">
        <v>5.2086499999999996</v>
      </c>
      <c r="AE110" s="60">
        <v>0</v>
      </c>
      <c r="AF110" s="60">
        <v>0</v>
      </c>
      <c r="AG110" s="60">
        <v>1.0359</v>
      </c>
      <c r="AH110" s="60">
        <v>30.581029999999998</v>
      </c>
      <c r="AI110" s="60">
        <v>0</v>
      </c>
      <c r="AJ110" s="60">
        <v>0</v>
      </c>
      <c r="AK110" s="60">
        <v>2.7532000000000001</v>
      </c>
      <c r="AL110" s="60">
        <v>56.87039</v>
      </c>
      <c r="AM110" s="60">
        <v>0</v>
      </c>
      <c r="AN110" s="60">
        <v>0</v>
      </c>
      <c r="AO110" s="60">
        <v>1.9174</v>
      </c>
      <c r="AP110" s="60">
        <v>30.906410000000001</v>
      </c>
      <c r="AQ110" s="60">
        <v>0</v>
      </c>
      <c r="AR110" s="60">
        <v>0</v>
      </c>
      <c r="AS110" s="60">
        <v>1.88232</v>
      </c>
      <c r="AT110" s="60">
        <v>44.310470000000002</v>
      </c>
      <c r="AU110" s="60">
        <v>0</v>
      </c>
      <c r="AV110" s="60">
        <v>0</v>
      </c>
      <c r="AW110" s="60">
        <v>0.61731999999999998</v>
      </c>
      <c r="AX110" s="60">
        <v>13.24844</v>
      </c>
      <c r="AY110" s="60">
        <v>0</v>
      </c>
      <c r="AZ110" s="60">
        <v>0</v>
      </c>
      <c r="BA110" s="60">
        <v>2.6329799999999999</v>
      </c>
      <c r="BB110" s="60">
        <v>24.636150000000001</v>
      </c>
    </row>
    <row r="111" spans="1:54" s="50" customFormat="1" ht="63.75" x14ac:dyDescent="0.2">
      <c r="A111" s="54" t="s">
        <v>209</v>
      </c>
      <c r="B111" s="68" t="s">
        <v>375</v>
      </c>
      <c r="C111" s="60">
        <v>215</v>
      </c>
      <c r="D111" s="60">
        <v>199.74775</v>
      </c>
      <c r="E111" s="60">
        <v>39.695</v>
      </c>
      <c r="F111" s="60">
        <v>5.1159999999999997</v>
      </c>
      <c r="G111" s="60">
        <v>403.197</v>
      </c>
      <c r="H111" s="60">
        <v>485.66401000000002</v>
      </c>
      <c r="I111" s="60">
        <v>0</v>
      </c>
      <c r="J111" s="60">
        <v>0</v>
      </c>
      <c r="K111" s="60">
        <v>120</v>
      </c>
      <c r="L111" s="60">
        <v>105.64</v>
      </c>
      <c r="M111" s="60">
        <v>0</v>
      </c>
      <c r="N111" s="60">
        <v>0</v>
      </c>
      <c r="O111" s="60">
        <v>453.97199999999998</v>
      </c>
      <c r="P111" s="60">
        <v>251.14099999999999</v>
      </c>
      <c r="Q111" s="60">
        <v>0</v>
      </c>
      <c r="R111" s="60">
        <v>0</v>
      </c>
      <c r="S111" s="60">
        <v>246.16399999999999</v>
      </c>
      <c r="T111" s="60">
        <v>73.566000000000003</v>
      </c>
      <c r="U111" s="60">
        <v>0</v>
      </c>
      <c r="V111" s="60">
        <v>0</v>
      </c>
      <c r="W111" s="61">
        <v>559.72900000000004</v>
      </c>
      <c r="X111" s="61">
        <v>94.465959999999995</v>
      </c>
      <c r="Y111" s="61">
        <v>0</v>
      </c>
      <c r="Z111" s="61">
        <v>0</v>
      </c>
      <c r="AA111" s="60">
        <v>672.23773000000006</v>
      </c>
      <c r="AB111" s="60">
        <v>181.20165</v>
      </c>
      <c r="AC111" s="60">
        <v>0</v>
      </c>
      <c r="AD111" s="60">
        <v>0</v>
      </c>
      <c r="AE111" s="60">
        <v>537.03499999999997</v>
      </c>
      <c r="AF111" s="60">
        <v>89.781800000000004</v>
      </c>
      <c r="AG111" s="60">
        <v>0</v>
      </c>
      <c r="AH111" s="60">
        <v>0</v>
      </c>
      <c r="AI111" s="60">
        <v>592</v>
      </c>
      <c r="AJ111" s="60">
        <v>55.481000000000002</v>
      </c>
      <c r="AK111" s="60">
        <v>0</v>
      </c>
      <c r="AL111" s="60">
        <v>0</v>
      </c>
      <c r="AM111" s="60">
        <v>295.83</v>
      </c>
      <c r="AN111" s="60">
        <v>57.335000000000001</v>
      </c>
      <c r="AO111" s="60">
        <v>0</v>
      </c>
      <c r="AP111" s="60">
        <v>0</v>
      </c>
      <c r="AQ111" s="60">
        <v>217.4</v>
      </c>
      <c r="AR111" s="60">
        <v>72.370999999999995</v>
      </c>
      <c r="AS111" s="60">
        <v>0</v>
      </c>
      <c r="AT111" s="60">
        <v>0</v>
      </c>
      <c r="AU111" s="60">
        <v>96.4</v>
      </c>
      <c r="AV111" s="60">
        <v>41.228999999999999</v>
      </c>
      <c r="AW111" s="60">
        <v>0</v>
      </c>
      <c r="AX111" s="60">
        <v>0</v>
      </c>
      <c r="AY111" s="60" t="s">
        <v>229</v>
      </c>
      <c r="AZ111" s="60" t="s">
        <v>229</v>
      </c>
      <c r="BA111" s="60" t="s">
        <v>229</v>
      </c>
      <c r="BB111" s="60" t="s">
        <v>229</v>
      </c>
    </row>
    <row r="112" spans="1:54" s="50" customFormat="1" ht="51" x14ac:dyDescent="0.2">
      <c r="A112" s="54" t="s">
        <v>211</v>
      </c>
      <c r="B112" s="68" t="s">
        <v>376</v>
      </c>
      <c r="C112" s="60" t="s">
        <v>229</v>
      </c>
      <c r="D112" s="60" t="s">
        <v>229</v>
      </c>
      <c r="E112" s="60" t="s">
        <v>229</v>
      </c>
      <c r="F112" s="60" t="s">
        <v>229</v>
      </c>
      <c r="G112" s="60" t="s">
        <v>229</v>
      </c>
      <c r="H112" s="60" t="s">
        <v>229</v>
      </c>
      <c r="I112" s="60" t="s">
        <v>229</v>
      </c>
      <c r="J112" s="60" t="s">
        <v>229</v>
      </c>
      <c r="K112" s="60" t="s">
        <v>229</v>
      </c>
      <c r="L112" s="60" t="s">
        <v>229</v>
      </c>
      <c r="M112" s="60" t="s">
        <v>229</v>
      </c>
      <c r="N112" s="60" t="s">
        <v>229</v>
      </c>
      <c r="O112" s="60" t="s">
        <v>229</v>
      </c>
      <c r="P112" s="60" t="s">
        <v>229</v>
      </c>
      <c r="Q112" s="60" t="s">
        <v>229</v>
      </c>
      <c r="R112" s="60" t="s">
        <v>229</v>
      </c>
      <c r="S112" s="60" t="s">
        <v>229</v>
      </c>
      <c r="T112" s="60" t="s">
        <v>229</v>
      </c>
      <c r="U112" s="60" t="s">
        <v>229</v>
      </c>
      <c r="V112" s="60" t="s">
        <v>229</v>
      </c>
      <c r="W112" s="61" t="s">
        <v>229</v>
      </c>
      <c r="X112" s="61" t="s">
        <v>229</v>
      </c>
      <c r="Y112" s="61" t="s">
        <v>229</v>
      </c>
      <c r="Z112" s="61" t="s">
        <v>229</v>
      </c>
      <c r="AA112" s="60" t="s">
        <v>229</v>
      </c>
      <c r="AB112" s="60" t="s">
        <v>229</v>
      </c>
      <c r="AC112" s="60" t="s">
        <v>229</v>
      </c>
      <c r="AD112" s="60" t="s">
        <v>229</v>
      </c>
      <c r="AE112" s="60" t="s">
        <v>229</v>
      </c>
      <c r="AF112" s="60" t="s">
        <v>229</v>
      </c>
      <c r="AG112" s="60" t="s">
        <v>229</v>
      </c>
      <c r="AH112" s="60" t="s">
        <v>229</v>
      </c>
      <c r="AI112" s="60" t="s">
        <v>229</v>
      </c>
      <c r="AJ112" s="60" t="s">
        <v>229</v>
      </c>
      <c r="AK112" s="60" t="s">
        <v>229</v>
      </c>
      <c r="AL112" s="60" t="s">
        <v>229</v>
      </c>
      <c r="AM112" s="60" t="s">
        <v>229</v>
      </c>
      <c r="AN112" s="60" t="s">
        <v>229</v>
      </c>
      <c r="AO112" s="60" t="s">
        <v>229</v>
      </c>
      <c r="AP112" s="60" t="s">
        <v>229</v>
      </c>
      <c r="AQ112" s="60" t="s">
        <v>229</v>
      </c>
      <c r="AR112" s="60" t="s">
        <v>229</v>
      </c>
      <c r="AS112" s="60" t="s">
        <v>229</v>
      </c>
      <c r="AT112" s="60" t="s">
        <v>229</v>
      </c>
      <c r="AU112" s="60" t="s">
        <v>229</v>
      </c>
      <c r="AV112" s="60" t="s">
        <v>229</v>
      </c>
      <c r="AW112" s="60" t="s">
        <v>229</v>
      </c>
      <c r="AX112" s="60" t="s">
        <v>229</v>
      </c>
      <c r="AY112" s="60" t="s">
        <v>229</v>
      </c>
      <c r="AZ112" s="60" t="s">
        <v>229</v>
      </c>
      <c r="BA112" s="60" t="s">
        <v>229</v>
      </c>
      <c r="BB112" s="60" t="s">
        <v>229</v>
      </c>
    </row>
    <row r="113" spans="1:54" s="50" customFormat="1" ht="51" x14ac:dyDescent="0.2">
      <c r="A113" s="54" t="s">
        <v>213</v>
      </c>
      <c r="B113" s="68" t="s">
        <v>377</v>
      </c>
      <c r="C113" s="60" t="s">
        <v>229</v>
      </c>
      <c r="D113" s="60" t="s">
        <v>229</v>
      </c>
      <c r="E113" s="60" t="s">
        <v>229</v>
      </c>
      <c r="F113" s="60" t="s">
        <v>229</v>
      </c>
      <c r="G113" s="60" t="s">
        <v>229</v>
      </c>
      <c r="H113" s="60" t="s">
        <v>229</v>
      </c>
      <c r="I113" s="60" t="s">
        <v>229</v>
      </c>
      <c r="J113" s="60" t="s">
        <v>229</v>
      </c>
      <c r="K113" s="60" t="s">
        <v>229</v>
      </c>
      <c r="L113" s="60" t="s">
        <v>229</v>
      </c>
      <c r="M113" s="60" t="s">
        <v>229</v>
      </c>
      <c r="N113" s="60" t="s">
        <v>229</v>
      </c>
      <c r="O113" s="60" t="s">
        <v>229</v>
      </c>
      <c r="P113" s="60" t="s">
        <v>229</v>
      </c>
      <c r="Q113" s="60" t="s">
        <v>229</v>
      </c>
      <c r="R113" s="60" t="s">
        <v>229</v>
      </c>
      <c r="S113" s="60">
        <v>0</v>
      </c>
      <c r="T113" s="60">
        <v>0</v>
      </c>
      <c r="U113" s="60">
        <v>2.9999999999999997E-4</v>
      </c>
      <c r="V113" s="60">
        <v>8.9440000000000006E-2</v>
      </c>
      <c r="W113" s="61" t="s">
        <v>229</v>
      </c>
      <c r="X113" s="61" t="s">
        <v>229</v>
      </c>
      <c r="Y113" s="61" t="s">
        <v>229</v>
      </c>
      <c r="Z113" s="61" t="s">
        <v>229</v>
      </c>
      <c r="AA113" s="60" t="s">
        <v>229</v>
      </c>
      <c r="AB113" s="60" t="s">
        <v>229</v>
      </c>
      <c r="AC113" s="60" t="s">
        <v>229</v>
      </c>
      <c r="AD113" s="60" t="s">
        <v>229</v>
      </c>
      <c r="AE113" s="60" t="s">
        <v>229</v>
      </c>
      <c r="AF113" s="60" t="s">
        <v>229</v>
      </c>
      <c r="AG113" s="60" t="s">
        <v>229</v>
      </c>
      <c r="AH113" s="60" t="s">
        <v>229</v>
      </c>
      <c r="AI113" s="60" t="s">
        <v>229</v>
      </c>
      <c r="AJ113" s="60" t="s">
        <v>229</v>
      </c>
      <c r="AK113" s="60" t="s">
        <v>229</v>
      </c>
      <c r="AL113" s="60" t="s">
        <v>229</v>
      </c>
      <c r="AM113" s="60" t="s">
        <v>229</v>
      </c>
      <c r="AN113" s="60" t="s">
        <v>229</v>
      </c>
      <c r="AO113" s="60" t="s">
        <v>229</v>
      </c>
      <c r="AP113" s="60" t="s">
        <v>229</v>
      </c>
      <c r="AQ113" s="60" t="s">
        <v>229</v>
      </c>
      <c r="AR113" s="60" t="s">
        <v>229</v>
      </c>
      <c r="AS113" s="60" t="s">
        <v>229</v>
      </c>
      <c r="AT113" s="60" t="s">
        <v>229</v>
      </c>
      <c r="AU113" s="60" t="s">
        <v>229</v>
      </c>
      <c r="AV113" s="60" t="s">
        <v>229</v>
      </c>
      <c r="AW113" s="60" t="s">
        <v>229</v>
      </c>
      <c r="AX113" s="60" t="s">
        <v>229</v>
      </c>
      <c r="AY113" s="60" t="s">
        <v>229</v>
      </c>
      <c r="AZ113" s="60" t="s">
        <v>229</v>
      </c>
      <c r="BA113" s="60" t="s">
        <v>229</v>
      </c>
      <c r="BB113" s="60" t="s">
        <v>229</v>
      </c>
    </row>
    <row r="114" spans="1:54" s="50" customFormat="1" ht="63.75" x14ac:dyDescent="0.2">
      <c r="A114" s="54" t="s">
        <v>215</v>
      </c>
      <c r="B114" s="68" t="s">
        <v>378</v>
      </c>
      <c r="C114" s="60" t="s">
        <v>229</v>
      </c>
      <c r="D114" s="60" t="s">
        <v>229</v>
      </c>
      <c r="E114" s="60" t="s">
        <v>229</v>
      </c>
      <c r="F114" s="60" t="s">
        <v>229</v>
      </c>
      <c r="G114" s="60" t="s">
        <v>229</v>
      </c>
      <c r="H114" s="60" t="s">
        <v>229</v>
      </c>
      <c r="I114" s="60" t="s">
        <v>229</v>
      </c>
      <c r="J114" s="60" t="s">
        <v>229</v>
      </c>
      <c r="K114" s="60" t="s">
        <v>229</v>
      </c>
      <c r="L114" s="60" t="s">
        <v>229</v>
      </c>
      <c r="M114" s="60" t="s">
        <v>229</v>
      </c>
      <c r="N114" s="60" t="s">
        <v>229</v>
      </c>
      <c r="O114" s="60" t="s">
        <v>229</v>
      </c>
      <c r="P114" s="60" t="s">
        <v>229</v>
      </c>
      <c r="Q114" s="60" t="s">
        <v>229</v>
      </c>
      <c r="R114" s="60" t="s">
        <v>229</v>
      </c>
      <c r="S114" s="60" t="s">
        <v>229</v>
      </c>
      <c r="T114" s="60" t="s">
        <v>229</v>
      </c>
      <c r="U114" s="60" t="s">
        <v>229</v>
      </c>
      <c r="V114" s="60" t="s">
        <v>229</v>
      </c>
      <c r="W114" s="61" t="s">
        <v>229</v>
      </c>
      <c r="X114" s="61" t="s">
        <v>229</v>
      </c>
      <c r="Y114" s="61" t="s">
        <v>229</v>
      </c>
      <c r="Z114" s="61" t="s">
        <v>229</v>
      </c>
      <c r="AA114" s="60" t="s">
        <v>229</v>
      </c>
      <c r="AB114" s="60" t="s">
        <v>229</v>
      </c>
      <c r="AC114" s="60" t="s">
        <v>229</v>
      </c>
      <c r="AD114" s="60" t="s">
        <v>229</v>
      </c>
      <c r="AE114" s="60" t="s">
        <v>229</v>
      </c>
      <c r="AF114" s="60" t="s">
        <v>229</v>
      </c>
      <c r="AG114" s="60" t="s">
        <v>229</v>
      </c>
      <c r="AH114" s="60" t="s">
        <v>229</v>
      </c>
      <c r="AI114" s="60" t="s">
        <v>229</v>
      </c>
      <c r="AJ114" s="60" t="s">
        <v>229</v>
      </c>
      <c r="AK114" s="60" t="s">
        <v>229</v>
      </c>
      <c r="AL114" s="60" t="s">
        <v>229</v>
      </c>
      <c r="AM114" s="60" t="s">
        <v>229</v>
      </c>
      <c r="AN114" s="60" t="s">
        <v>229</v>
      </c>
      <c r="AO114" s="60" t="s">
        <v>229</v>
      </c>
      <c r="AP114" s="60" t="s">
        <v>229</v>
      </c>
      <c r="AQ114" s="60" t="s">
        <v>229</v>
      </c>
      <c r="AR114" s="60" t="s">
        <v>229</v>
      </c>
      <c r="AS114" s="60" t="s">
        <v>229</v>
      </c>
      <c r="AT114" s="60" t="s">
        <v>229</v>
      </c>
      <c r="AU114" s="60" t="s">
        <v>229</v>
      </c>
      <c r="AV114" s="60" t="s">
        <v>229</v>
      </c>
      <c r="AW114" s="60" t="s">
        <v>229</v>
      </c>
      <c r="AX114" s="60" t="s">
        <v>229</v>
      </c>
      <c r="AY114" s="60" t="s">
        <v>229</v>
      </c>
      <c r="AZ114" s="60" t="s">
        <v>229</v>
      </c>
      <c r="BA114" s="60" t="s">
        <v>229</v>
      </c>
      <c r="BB114" s="60" t="s">
        <v>229</v>
      </c>
    </row>
    <row r="115" spans="1:54" s="50" customFormat="1" x14ac:dyDescent="0.2">
      <c r="A115" s="54" t="s">
        <v>217</v>
      </c>
      <c r="B115" s="68" t="s">
        <v>379</v>
      </c>
      <c r="C115" s="60" t="s">
        <v>229</v>
      </c>
      <c r="D115" s="60" t="s">
        <v>229</v>
      </c>
      <c r="E115" s="60" t="s">
        <v>229</v>
      </c>
      <c r="F115" s="60" t="s">
        <v>229</v>
      </c>
      <c r="G115" s="60" t="s">
        <v>229</v>
      </c>
      <c r="H115" s="60" t="s">
        <v>229</v>
      </c>
      <c r="I115" s="60" t="s">
        <v>229</v>
      </c>
      <c r="J115" s="60" t="s">
        <v>229</v>
      </c>
      <c r="K115" s="60" t="s">
        <v>229</v>
      </c>
      <c r="L115" s="60" t="s">
        <v>229</v>
      </c>
      <c r="M115" s="60" t="s">
        <v>229</v>
      </c>
      <c r="N115" s="60" t="s">
        <v>229</v>
      </c>
      <c r="O115" s="60" t="s">
        <v>229</v>
      </c>
      <c r="P115" s="60" t="s">
        <v>229</v>
      </c>
      <c r="Q115" s="60" t="s">
        <v>229</v>
      </c>
      <c r="R115" s="60" t="s">
        <v>229</v>
      </c>
      <c r="S115" s="60" t="s">
        <v>229</v>
      </c>
      <c r="T115" s="60" t="s">
        <v>229</v>
      </c>
      <c r="U115" s="60" t="s">
        <v>229</v>
      </c>
      <c r="V115" s="60" t="s">
        <v>229</v>
      </c>
      <c r="W115" s="61" t="s">
        <v>229</v>
      </c>
      <c r="X115" s="61" t="s">
        <v>229</v>
      </c>
      <c r="Y115" s="61" t="s">
        <v>229</v>
      </c>
      <c r="Z115" s="61" t="s">
        <v>229</v>
      </c>
      <c r="AA115" s="60" t="s">
        <v>229</v>
      </c>
      <c r="AB115" s="60" t="s">
        <v>229</v>
      </c>
      <c r="AC115" s="60" t="s">
        <v>229</v>
      </c>
      <c r="AD115" s="60" t="s">
        <v>229</v>
      </c>
      <c r="AE115" s="60" t="s">
        <v>229</v>
      </c>
      <c r="AF115" s="60" t="s">
        <v>229</v>
      </c>
      <c r="AG115" s="60" t="s">
        <v>229</v>
      </c>
      <c r="AH115" s="60" t="s">
        <v>229</v>
      </c>
      <c r="AI115" s="60" t="s">
        <v>229</v>
      </c>
      <c r="AJ115" s="60" t="s">
        <v>229</v>
      </c>
      <c r="AK115" s="60" t="s">
        <v>229</v>
      </c>
      <c r="AL115" s="60" t="s">
        <v>229</v>
      </c>
      <c r="AM115" s="60" t="s">
        <v>229</v>
      </c>
      <c r="AN115" s="60" t="s">
        <v>229</v>
      </c>
      <c r="AO115" s="60" t="s">
        <v>229</v>
      </c>
      <c r="AP115" s="60" t="s">
        <v>229</v>
      </c>
      <c r="AQ115" s="60" t="s">
        <v>229</v>
      </c>
      <c r="AR115" s="60" t="s">
        <v>229</v>
      </c>
      <c r="AS115" s="60" t="s">
        <v>229</v>
      </c>
      <c r="AT115" s="60" t="s">
        <v>229</v>
      </c>
      <c r="AU115" s="60" t="s">
        <v>229</v>
      </c>
      <c r="AV115" s="60" t="s">
        <v>229</v>
      </c>
      <c r="AW115" s="60" t="s">
        <v>229</v>
      </c>
      <c r="AX115" s="60" t="s">
        <v>229</v>
      </c>
      <c r="AY115" s="60" t="s">
        <v>229</v>
      </c>
      <c r="AZ115" s="60" t="s">
        <v>229</v>
      </c>
      <c r="BA115" s="60" t="s">
        <v>229</v>
      </c>
      <c r="BB115" s="60" t="s">
        <v>229</v>
      </c>
    </row>
    <row r="116" spans="1:54" s="50" customFormat="1" x14ac:dyDescent="0.2">
      <c r="A116" s="54" t="s">
        <v>219</v>
      </c>
      <c r="B116" s="68" t="s">
        <v>380</v>
      </c>
      <c r="C116" s="60" t="s">
        <v>229</v>
      </c>
      <c r="D116" s="60" t="s">
        <v>229</v>
      </c>
      <c r="E116" s="60" t="s">
        <v>229</v>
      </c>
      <c r="F116" s="60" t="s">
        <v>229</v>
      </c>
      <c r="G116" s="60" t="s">
        <v>229</v>
      </c>
      <c r="H116" s="60" t="s">
        <v>229</v>
      </c>
      <c r="I116" s="60" t="s">
        <v>229</v>
      </c>
      <c r="J116" s="60" t="s">
        <v>229</v>
      </c>
      <c r="K116" s="60" t="s">
        <v>229</v>
      </c>
      <c r="L116" s="60" t="s">
        <v>229</v>
      </c>
      <c r="M116" s="60" t="s">
        <v>229</v>
      </c>
      <c r="N116" s="60" t="s">
        <v>229</v>
      </c>
      <c r="O116" s="60" t="s">
        <v>229</v>
      </c>
      <c r="P116" s="60" t="s">
        <v>229</v>
      </c>
      <c r="Q116" s="60" t="s">
        <v>229</v>
      </c>
      <c r="R116" s="60" t="s">
        <v>229</v>
      </c>
      <c r="S116" s="60" t="s">
        <v>229</v>
      </c>
      <c r="T116" s="60" t="s">
        <v>229</v>
      </c>
      <c r="U116" s="60" t="s">
        <v>229</v>
      </c>
      <c r="V116" s="60" t="s">
        <v>229</v>
      </c>
      <c r="W116" s="61" t="s">
        <v>229</v>
      </c>
      <c r="X116" s="61" t="s">
        <v>229</v>
      </c>
      <c r="Y116" s="61" t="s">
        <v>229</v>
      </c>
      <c r="Z116" s="61" t="s">
        <v>229</v>
      </c>
      <c r="AA116" s="60" t="s">
        <v>229</v>
      </c>
      <c r="AB116" s="60" t="s">
        <v>229</v>
      </c>
      <c r="AC116" s="60" t="s">
        <v>229</v>
      </c>
      <c r="AD116" s="60" t="s">
        <v>229</v>
      </c>
      <c r="AE116" s="60" t="s">
        <v>229</v>
      </c>
      <c r="AF116" s="60" t="s">
        <v>229</v>
      </c>
      <c r="AG116" s="60" t="s">
        <v>229</v>
      </c>
      <c r="AH116" s="60" t="s">
        <v>229</v>
      </c>
      <c r="AI116" s="60" t="s">
        <v>229</v>
      </c>
      <c r="AJ116" s="60" t="s">
        <v>229</v>
      </c>
      <c r="AK116" s="60" t="s">
        <v>229</v>
      </c>
      <c r="AL116" s="60" t="s">
        <v>229</v>
      </c>
      <c r="AM116" s="60" t="s">
        <v>229</v>
      </c>
      <c r="AN116" s="60" t="s">
        <v>229</v>
      </c>
      <c r="AO116" s="60" t="s">
        <v>229</v>
      </c>
      <c r="AP116" s="60" t="s">
        <v>229</v>
      </c>
      <c r="AQ116" s="60" t="s">
        <v>229</v>
      </c>
      <c r="AR116" s="60" t="s">
        <v>229</v>
      </c>
      <c r="AS116" s="60" t="s">
        <v>229</v>
      </c>
      <c r="AT116" s="60" t="s">
        <v>229</v>
      </c>
      <c r="AU116" s="60" t="s">
        <v>229</v>
      </c>
      <c r="AV116" s="60" t="s">
        <v>229</v>
      </c>
      <c r="AW116" s="60" t="s">
        <v>229</v>
      </c>
      <c r="AX116" s="60" t="s">
        <v>229</v>
      </c>
      <c r="AY116" s="60" t="s">
        <v>229</v>
      </c>
      <c r="AZ116" s="60" t="s">
        <v>229</v>
      </c>
      <c r="BA116" s="60" t="s">
        <v>229</v>
      </c>
      <c r="BB116" s="60" t="s">
        <v>229</v>
      </c>
    </row>
    <row r="117" spans="1:54" s="50" customFormat="1" ht="38.25" x14ac:dyDescent="0.2">
      <c r="A117" s="54" t="s">
        <v>221</v>
      </c>
      <c r="B117" s="68" t="s">
        <v>381</v>
      </c>
      <c r="C117" s="60" t="s">
        <v>229</v>
      </c>
      <c r="D117" s="60" t="s">
        <v>229</v>
      </c>
      <c r="E117" s="60" t="s">
        <v>229</v>
      </c>
      <c r="F117" s="60" t="s">
        <v>229</v>
      </c>
      <c r="G117" s="60" t="s">
        <v>229</v>
      </c>
      <c r="H117" s="60" t="s">
        <v>229</v>
      </c>
      <c r="I117" s="60" t="s">
        <v>229</v>
      </c>
      <c r="J117" s="60" t="s">
        <v>229</v>
      </c>
      <c r="K117" s="60" t="s">
        <v>229</v>
      </c>
      <c r="L117" s="60" t="s">
        <v>229</v>
      </c>
      <c r="M117" s="60" t="s">
        <v>229</v>
      </c>
      <c r="N117" s="60" t="s">
        <v>229</v>
      </c>
      <c r="O117" s="60" t="s">
        <v>229</v>
      </c>
      <c r="P117" s="60" t="s">
        <v>229</v>
      </c>
      <c r="Q117" s="60" t="s">
        <v>229</v>
      </c>
      <c r="R117" s="60" t="s">
        <v>229</v>
      </c>
      <c r="S117" s="60" t="s">
        <v>229</v>
      </c>
      <c r="T117" s="60" t="s">
        <v>229</v>
      </c>
      <c r="U117" s="60" t="s">
        <v>229</v>
      </c>
      <c r="V117" s="60" t="s">
        <v>229</v>
      </c>
      <c r="W117" s="61" t="s">
        <v>229</v>
      </c>
      <c r="X117" s="61" t="s">
        <v>229</v>
      </c>
      <c r="Y117" s="61" t="s">
        <v>229</v>
      </c>
      <c r="Z117" s="61" t="s">
        <v>229</v>
      </c>
      <c r="AA117" s="60" t="s">
        <v>229</v>
      </c>
      <c r="AB117" s="60" t="s">
        <v>229</v>
      </c>
      <c r="AC117" s="60" t="s">
        <v>229</v>
      </c>
      <c r="AD117" s="60" t="s">
        <v>229</v>
      </c>
      <c r="AE117" s="60" t="s">
        <v>229</v>
      </c>
      <c r="AF117" s="60" t="s">
        <v>229</v>
      </c>
      <c r="AG117" s="60" t="s">
        <v>229</v>
      </c>
      <c r="AH117" s="60" t="s">
        <v>229</v>
      </c>
      <c r="AI117" s="60" t="s">
        <v>229</v>
      </c>
      <c r="AJ117" s="60" t="s">
        <v>229</v>
      </c>
      <c r="AK117" s="60" t="s">
        <v>229</v>
      </c>
      <c r="AL117" s="60" t="s">
        <v>229</v>
      </c>
      <c r="AM117" s="60" t="s">
        <v>229</v>
      </c>
      <c r="AN117" s="60" t="s">
        <v>229</v>
      </c>
      <c r="AO117" s="60" t="s">
        <v>229</v>
      </c>
      <c r="AP117" s="60" t="s">
        <v>229</v>
      </c>
      <c r="AQ117" s="60" t="s">
        <v>229</v>
      </c>
      <c r="AR117" s="60" t="s">
        <v>229</v>
      </c>
      <c r="AS117" s="60" t="s">
        <v>229</v>
      </c>
      <c r="AT117" s="60" t="s">
        <v>229</v>
      </c>
      <c r="AU117" s="60" t="s">
        <v>229</v>
      </c>
      <c r="AV117" s="60" t="s">
        <v>229</v>
      </c>
      <c r="AW117" s="60" t="s">
        <v>229</v>
      </c>
      <c r="AX117" s="60" t="s">
        <v>229</v>
      </c>
      <c r="AY117" s="60" t="s">
        <v>229</v>
      </c>
      <c r="AZ117" s="60" t="s">
        <v>229</v>
      </c>
      <c r="BA117" s="60" t="s">
        <v>229</v>
      </c>
      <c r="BB117" s="60" t="s">
        <v>229</v>
      </c>
    </row>
    <row r="118" spans="1:54" s="50" customFormat="1" x14ac:dyDescent="0.2">
      <c r="A118" s="54" t="s">
        <v>223</v>
      </c>
      <c r="B118" s="68" t="s">
        <v>382</v>
      </c>
      <c r="C118" s="60" t="s">
        <v>229</v>
      </c>
      <c r="D118" s="60" t="s">
        <v>229</v>
      </c>
      <c r="E118" s="60" t="s">
        <v>229</v>
      </c>
      <c r="F118" s="60" t="s">
        <v>229</v>
      </c>
      <c r="G118" s="60" t="s">
        <v>229</v>
      </c>
      <c r="H118" s="60" t="s">
        <v>229</v>
      </c>
      <c r="I118" s="60" t="s">
        <v>229</v>
      </c>
      <c r="J118" s="60" t="s">
        <v>229</v>
      </c>
      <c r="K118" s="60" t="s">
        <v>229</v>
      </c>
      <c r="L118" s="60" t="s">
        <v>229</v>
      </c>
      <c r="M118" s="60" t="s">
        <v>229</v>
      </c>
      <c r="N118" s="60" t="s">
        <v>229</v>
      </c>
      <c r="O118" s="60" t="s">
        <v>229</v>
      </c>
      <c r="P118" s="60" t="s">
        <v>229</v>
      </c>
      <c r="Q118" s="60" t="s">
        <v>229</v>
      </c>
      <c r="R118" s="60" t="s">
        <v>229</v>
      </c>
      <c r="S118" s="60" t="s">
        <v>229</v>
      </c>
      <c r="T118" s="60" t="s">
        <v>229</v>
      </c>
      <c r="U118" s="60" t="s">
        <v>229</v>
      </c>
      <c r="V118" s="60" t="s">
        <v>229</v>
      </c>
      <c r="W118" s="61" t="s">
        <v>229</v>
      </c>
      <c r="X118" s="61" t="s">
        <v>229</v>
      </c>
      <c r="Y118" s="61" t="s">
        <v>229</v>
      </c>
      <c r="Z118" s="61" t="s">
        <v>229</v>
      </c>
      <c r="AA118" s="60" t="s">
        <v>229</v>
      </c>
      <c r="AB118" s="60" t="s">
        <v>229</v>
      </c>
      <c r="AC118" s="60" t="s">
        <v>229</v>
      </c>
      <c r="AD118" s="60" t="s">
        <v>229</v>
      </c>
      <c r="AE118" s="60" t="s">
        <v>229</v>
      </c>
      <c r="AF118" s="60" t="s">
        <v>229</v>
      </c>
      <c r="AG118" s="60" t="s">
        <v>229</v>
      </c>
      <c r="AH118" s="60" t="s">
        <v>229</v>
      </c>
      <c r="AI118" s="60" t="s">
        <v>229</v>
      </c>
      <c r="AJ118" s="60" t="s">
        <v>229</v>
      </c>
      <c r="AK118" s="60" t="s">
        <v>229</v>
      </c>
      <c r="AL118" s="60" t="s">
        <v>229</v>
      </c>
      <c r="AM118" s="60" t="s">
        <v>229</v>
      </c>
      <c r="AN118" s="60" t="s">
        <v>229</v>
      </c>
      <c r="AO118" s="60" t="s">
        <v>229</v>
      </c>
      <c r="AP118" s="60" t="s">
        <v>229</v>
      </c>
      <c r="AQ118" s="60" t="s">
        <v>229</v>
      </c>
      <c r="AR118" s="60" t="s">
        <v>229</v>
      </c>
      <c r="AS118" s="60" t="s">
        <v>229</v>
      </c>
      <c r="AT118" s="60" t="s">
        <v>229</v>
      </c>
      <c r="AU118" s="60" t="s">
        <v>229</v>
      </c>
      <c r="AV118" s="60" t="s">
        <v>229</v>
      </c>
      <c r="AW118" s="60" t="s">
        <v>229</v>
      </c>
      <c r="AX118" s="60" t="s">
        <v>229</v>
      </c>
      <c r="AY118" s="60" t="s">
        <v>229</v>
      </c>
      <c r="AZ118" s="60" t="s">
        <v>229</v>
      </c>
      <c r="BA118" s="60" t="s">
        <v>229</v>
      </c>
      <c r="BB118" s="60" t="s">
        <v>229</v>
      </c>
    </row>
    <row r="119" spans="1:54" s="50" customFormat="1" ht="25.5" x14ac:dyDescent="0.2">
      <c r="A119" s="54" t="s">
        <v>225</v>
      </c>
      <c r="B119" s="68" t="s">
        <v>383</v>
      </c>
      <c r="C119" s="60" t="s">
        <v>229</v>
      </c>
      <c r="D119" s="60" t="s">
        <v>229</v>
      </c>
      <c r="E119" s="60" t="s">
        <v>229</v>
      </c>
      <c r="F119" s="60" t="s">
        <v>229</v>
      </c>
      <c r="G119" s="60" t="s">
        <v>229</v>
      </c>
      <c r="H119" s="60" t="s">
        <v>229</v>
      </c>
      <c r="I119" s="60" t="s">
        <v>229</v>
      </c>
      <c r="J119" s="60" t="s">
        <v>229</v>
      </c>
      <c r="K119" s="60" t="s">
        <v>229</v>
      </c>
      <c r="L119" s="60" t="s">
        <v>229</v>
      </c>
      <c r="M119" s="60" t="s">
        <v>229</v>
      </c>
      <c r="N119" s="60" t="s">
        <v>229</v>
      </c>
      <c r="O119" s="60" t="s">
        <v>229</v>
      </c>
      <c r="P119" s="60" t="s">
        <v>229</v>
      </c>
      <c r="Q119" s="60" t="s">
        <v>229</v>
      </c>
      <c r="R119" s="60" t="s">
        <v>229</v>
      </c>
      <c r="S119" s="60" t="s">
        <v>229</v>
      </c>
      <c r="T119" s="60" t="s">
        <v>229</v>
      </c>
      <c r="U119" s="60" t="s">
        <v>229</v>
      </c>
      <c r="V119" s="60" t="s">
        <v>229</v>
      </c>
      <c r="W119" s="61" t="s">
        <v>229</v>
      </c>
      <c r="X119" s="61" t="s">
        <v>229</v>
      </c>
      <c r="Y119" s="61" t="s">
        <v>229</v>
      </c>
      <c r="Z119" s="61" t="s">
        <v>229</v>
      </c>
      <c r="AA119" s="60" t="s">
        <v>229</v>
      </c>
      <c r="AB119" s="60" t="s">
        <v>229</v>
      </c>
      <c r="AC119" s="60" t="s">
        <v>229</v>
      </c>
      <c r="AD119" s="60" t="s">
        <v>229</v>
      </c>
      <c r="AE119" s="60" t="s">
        <v>229</v>
      </c>
      <c r="AF119" s="60" t="s">
        <v>229</v>
      </c>
      <c r="AG119" s="60" t="s">
        <v>229</v>
      </c>
      <c r="AH119" s="60" t="s">
        <v>229</v>
      </c>
      <c r="AI119" s="60" t="s">
        <v>229</v>
      </c>
      <c r="AJ119" s="60" t="s">
        <v>229</v>
      </c>
      <c r="AK119" s="60" t="s">
        <v>229</v>
      </c>
      <c r="AL119" s="60" t="s">
        <v>229</v>
      </c>
      <c r="AM119" s="60" t="s">
        <v>229</v>
      </c>
      <c r="AN119" s="60" t="s">
        <v>229</v>
      </c>
      <c r="AO119" s="60" t="s">
        <v>229</v>
      </c>
      <c r="AP119" s="60" t="s">
        <v>229</v>
      </c>
      <c r="AQ119" s="60" t="s">
        <v>229</v>
      </c>
      <c r="AR119" s="60" t="s">
        <v>229</v>
      </c>
      <c r="AS119" s="60" t="s">
        <v>229</v>
      </c>
      <c r="AT119" s="60" t="s">
        <v>229</v>
      </c>
      <c r="AU119" s="60" t="s">
        <v>229</v>
      </c>
      <c r="AV119" s="60" t="s">
        <v>229</v>
      </c>
      <c r="AW119" s="60" t="s">
        <v>229</v>
      </c>
      <c r="AX119" s="60" t="s">
        <v>229</v>
      </c>
      <c r="AY119" s="60" t="s">
        <v>229</v>
      </c>
      <c r="AZ119" s="60" t="s">
        <v>229</v>
      </c>
      <c r="BA119" s="60" t="s">
        <v>229</v>
      </c>
      <c r="BB119" s="60" t="s">
        <v>229</v>
      </c>
    </row>
    <row r="120" spans="1:54" s="50" customFormat="1" x14ac:dyDescent="0.2">
      <c r="A120" s="62" t="s">
        <v>227</v>
      </c>
      <c r="B120" s="69" t="s">
        <v>384</v>
      </c>
      <c r="C120" s="63" t="s">
        <v>229</v>
      </c>
      <c r="D120" s="63" t="s">
        <v>229</v>
      </c>
      <c r="E120" s="63" t="s">
        <v>229</v>
      </c>
      <c r="F120" s="63" t="s">
        <v>229</v>
      </c>
      <c r="G120" s="63" t="s">
        <v>229</v>
      </c>
      <c r="H120" s="63" t="s">
        <v>229</v>
      </c>
      <c r="I120" s="63" t="s">
        <v>229</v>
      </c>
      <c r="J120" s="63" t="s">
        <v>229</v>
      </c>
      <c r="K120" s="63" t="s">
        <v>229</v>
      </c>
      <c r="L120" s="63" t="s">
        <v>229</v>
      </c>
      <c r="M120" s="63" t="s">
        <v>229</v>
      </c>
      <c r="N120" s="63" t="s">
        <v>229</v>
      </c>
      <c r="O120" s="63" t="s">
        <v>229</v>
      </c>
      <c r="P120" s="63" t="s">
        <v>229</v>
      </c>
      <c r="Q120" s="63" t="s">
        <v>229</v>
      </c>
      <c r="R120" s="63" t="s">
        <v>229</v>
      </c>
      <c r="S120" s="63" t="s">
        <v>229</v>
      </c>
      <c r="T120" s="63" t="s">
        <v>229</v>
      </c>
      <c r="U120" s="63" t="s">
        <v>229</v>
      </c>
      <c r="V120" s="63" t="s">
        <v>229</v>
      </c>
      <c r="W120" s="64" t="s">
        <v>229</v>
      </c>
      <c r="X120" s="64" t="s">
        <v>229</v>
      </c>
      <c r="Y120" s="64" t="s">
        <v>229</v>
      </c>
      <c r="Z120" s="64" t="s">
        <v>229</v>
      </c>
      <c r="AA120" s="63" t="s">
        <v>229</v>
      </c>
      <c r="AB120" s="63" t="s">
        <v>229</v>
      </c>
      <c r="AC120" s="63" t="s">
        <v>229</v>
      </c>
      <c r="AD120" s="63" t="s">
        <v>229</v>
      </c>
      <c r="AE120" s="63" t="s">
        <v>229</v>
      </c>
      <c r="AF120" s="63" t="s">
        <v>229</v>
      </c>
      <c r="AG120" s="63" t="s">
        <v>229</v>
      </c>
      <c r="AH120" s="63" t="s">
        <v>229</v>
      </c>
      <c r="AI120" s="63" t="s">
        <v>229</v>
      </c>
      <c r="AJ120" s="63" t="s">
        <v>229</v>
      </c>
      <c r="AK120" s="63" t="s">
        <v>229</v>
      </c>
      <c r="AL120" s="63" t="s">
        <v>229</v>
      </c>
      <c r="AM120" s="63" t="s">
        <v>229</v>
      </c>
      <c r="AN120" s="63" t="s">
        <v>229</v>
      </c>
      <c r="AO120" s="63" t="s">
        <v>229</v>
      </c>
      <c r="AP120" s="63" t="s">
        <v>229</v>
      </c>
      <c r="AQ120" s="63" t="s">
        <v>229</v>
      </c>
      <c r="AR120" s="63" t="s">
        <v>229</v>
      </c>
      <c r="AS120" s="63" t="s">
        <v>229</v>
      </c>
      <c r="AT120" s="63" t="s">
        <v>229</v>
      </c>
      <c r="AU120" s="63" t="s">
        <v>229</v>
      </c>
      <c r="AV120" s="63" t="s">
        <v>229</v>
      </c>
      <c r="AW120" s="63" t="s">
        <v>229</v>
      </c>
      <c r="AX120" s="63" t="s">
        <v>229</v>
      </c>
      <c r="AY120" s="63" t="s">
        <v>229</v>
      </c>
      <c r="AZ120" s="63" t="s">
        <v>229</v>
      </c>
      <c r="BA120" s="63" t="s">
        <v>229</v>
      </c>
      <c r="BB120" s="63" t="s">
        <v>229</v>
      </c>
    </row>
    <row r="121" spans="1:54" ht="3" customHeight="1" x14ac:dyDescent="0.2">
      <c r="A121" s="65"/>
      <c r="B121" s="65"/>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row>
    <row r="122" spans="1:54" ht="15" customHeight="1" x14ac:dyDescent="0.2">
      <c r="A122" s="95" t="s">
        <v>387</v>
      </c>
      <c r="B122" s="95"/>
    </row>
  </sheetData>
  <mergeCells count="44">
    <mergeCell ref="AQ4:AT4"/>
    <mergeCell ref="AQ5:AR5"/>
    <mergeCell ref="AS5:AT5"/>
    <mergeCell ref="AY4:BB4"/>
    <mergeCell ref="AY5:AZ5"/>
    <mergeCell ref="BA5:BB5"/>
    <mergeCell ref="A1:AX1"/>
    <mergeCell ref="A2:AX2"/>
    <mergeCell ref="AU4:AX4"/>
    <mergeCell ref="AU5:AV5"/>
    <mergeCell ref="AW5:AX5"/>
    <mergeCell ref="AI4:AL4"/>
    <mergeCell ref="AI5:AJ5"/>
    <mergeCell ref="I5:J5"/>
    <mergeCell ref="A4:A6"/>
    <mergeCell ref="C4:F4"/>
    <mergeCell ref="A122:B122"/>
    <mergeCell ref="E5:F5"/>
    <mergeCell ref="G5:H5"/>
    <mergeCell ref="B4:B6"/>
    <mergeCell ref="C5:D5"/>
    <mergeCell ref="Y5:Z5"/>
    <mergeCell ref="S5:T5"/>
    <mergeCell ref="O5:P5"/>
    <mergeCell ref="K4:N4"/>
    <mergeCell ref="K5:L5"/>
    <mergeCell ref="AG5:AH5"/>
    <mergeCell ref="G4:J4"/>
    <mergeCell ref="O4:R4"/>
    <mergeCell ref="M5:N5"/>
    <mergeCell ref="W4:Z4"/>
    <mergeCell ref="Q5:R5"/>
    <mergeCell ref="U5:V5"/>
    <mergeCell ref="S4:V4"/>
    <mergeCell ref="AK5:AL5"/>
    <mergeCell ref="AC5:AD5"/>
    <mergeCell ref="W5:X5"/>
    <mergeCell ref="AA4:AD4"/>
    <mergeCell ref="AA5:AB5"/>
    <mergeCell ref="AM4:AP4"/>
    <mergeCell ref="AM5:AN5"/>
    <mergeCell ref="AO5:AP5"/>
    <mergeCell ref="AE4:AH4"/>
    <mergeCell ref="AE5:AF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РК</vt:lpstr>
      <vt:lpstr>По регионам</vt:lpstr>
      <vt:lpstr>Абай</vt:lpstr>
      <vt:lpstr>Ақмола</vt:lpstr>
      <vt:lpstr>Ақтөбе</vt:lpstr>
      <vt:lpstr>Алматы</vt:lpstr>
      <vt:lpstr>2015-2026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Ирина Демиденко</cp:lastModifiedBy>
  <cp:lastPrinted>2023-05-10T12:30:40Z</cp:lastPrinted>
  <dcterms:created xsi:type="dcterms:W3CDTF">1996-10-08T23:32:33Z</dcterms:created>
  <dcterms:modified xsi:type="dcterms:W3CDTF">2026-07-07T13:12:00Z</dcterms:modified>
</cp:coreProperties>
</file>