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kabyl\Desktop\25 шаг Окончательная инвентаризация\9,2\"/>
    </mc:Choice>
  </mc:AlternateContent>
  <xr:revisionPtr revIDLastSave="0" documentId="8_{DA02A47C-B14B-4602-B64B-35DFFEF9455A}" xr6:coauthVersionLast="47" xr6:coauthVersionMax="47" xr10:uidLastSave="{00000000-0000-0000-0000-000000000000}"/>
  <bookViews>
    <workbookView xWindow="-120" yWindow="-120" windowWidth="29040" windowHeight="15840"/>
  </bookViews>
  <sheets>
    <sheet name="Метадеректер" sheetId="1" r:id="rId1"/>
    <sheet name="Шартты белгілер" sheetId="2" r:id="rId2"/>
    <sheet name="Көрсеткіш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30" i="3" l="1"/>
  <c r="AC30" i="3"/>
  <c r="Z30" i="3"/>
  <c r="W30" i="3"/>
  <c r="T30" i="3"/>
  <c r="Q30" i="3"/>
  <c r="N30" i="3"/>
  <c r="K30" i="3"/>
  <c r="H30" i="3"/>
  <c r="E30" i="3"/>
  <c r="AF29" i="3"/>
  <c r="AC29" i="3"/>
  <c r="Z29" i="3"/>
  <c r="W29" i="3"/>
  <c r="T29" i="3"/>
  <c r="Q29" i="3"/>
  <c r="N29" i="3"/>
  <c r="K29" i="3"/>
  <c r="H29" i="3"/>
  <c r="E29" i="3"/>
  <c r="AF28" i="3"/>
  <c r="AC28" i="3"/>
  <c r="Z28" i="3"/>
  <c r="W28" i="3"/>
  <c r="T28" i="3"/>
  <c r="Q28" i="3"/>
  <c r="N28" i="3"/>
  <c r="K28" i="3"/>
  <c r="H28" i="3"/>
  <c r="E28" i="3"/>
  <c r="AF27" i="3"/>
  <c r="AC27" i="3"/>
  <c r="Z27" i="3"/>
  <c r="W27" i="3"/>
  <c r="T27" i="3"/>
  <c r="Q27" i="3"/>
  <c r="N27" i="3"/>
  <c r="AF26" i="3"/>
  <c r="AC26" i="3"/>
  <c r="Z26" i="3"/>
  <c r="W26" i="3"/>
  <c r="T26" i="3"/>
  <c r="Q26" i="3"/>
  <c r="N26" i="3"/>
  <c r="K26" i="3"/>
  <c r="H26" i="3"/>
  <c r="E26" i="3"/>
  <c r="AF25" i="3"/>
  <c r="AC25" i="3"/>
  <c r="Z25" i="3"/>
  <c r="W25" i="3"/>
  <c r="T25" i="3"/>
  <c r="Q25" i="3"/>
  <c r="N25" i="3"/>
  <c r="K25" i="3"/>
  <c r="H25" i="3"/>
  <c r="E25" i="3"/>
  <c r="AF24" i="3"/>
  <c r="AC24" i="3"/>
  <c r="Z24" i="3"/>
  <c r="W24" i="3"/>
  <c r="T24" i="3"/>
  <c r="Q24" i="3"/>
  <c r="N24" i="3"/>
  <c r="K24" i="3"/>
  <c r="H24" i="3"/>
  <c r="E24" i="3"/>
  <c r="AF23" i="3"/>
  <c r="AC23" i="3"/>
  <c r="Z23" i="3"/>
  <c r="K22" i="3"/>
  <c r="H22" i="3"/>
  <c r="E22" i="3"/>
  <c r="AF21" i="3"/>
  <c r="AC21" i="3"/>
  <c r="Z21" i="3"/>
  <c r="W21" i="3"/>
  <c r="T21" i="3"/>
  <c r="Q21" i="3"/>
  <c r="N21" i="3"/>
  <c r="AF20" i="3"/>
  <c r="AC20" i="3"/>
  <c r="Z20" i="3"/>
  <c r="W20" i="3"/>
  <c r="T20" i="3"/>
  <c r="Q20" i="3"/>
  <c r="N20" i="3"/>
  <c r="K20" i="3"/>
  <c r="H20" i="3"/>
  <c r="E20" i="3"/>
  <c r="AF19" i="3"/>
  <c r="AC19" i="3"/>
  <c r="Z19" i="3"/>
  <c r="W19" i="3"/>
  <c r="T19" i="3"/>
  <c r="Q19" i="3"/>
  <c r="N19" i="3"/>
  <c r="K19" i="3"/>
  <c r="H19" i="3"/>
  <c r="E19" i="3"/>
  <c r="AF18" i="3"/>
  <c r="AC18" i="3"/>
  <c r="Z18" i="3"/>
  <c r="W18" i="3"/>
  <c r="T18" i="3"/>
  <c r="Q18" i="3"/>
  <c r="N18" i="3"/>
  <c r="K18" i="3"/>
  <c r="H18" i="3"/>
  <c r="E18" i="3"/>
  <c r="AF17" i="3"/>
  <c r="AC17" i="3"/>
  <c r="Z17" i="3"/>
  <c r="W17" i="3"/>
  <c r="T17" i="3"/>
  <c r="Q17" i="3"/>
  <c r="N17" i="3"/>
  <c r="K17" i="3"/>
  <c r="H17" i="3"/>
  <c r="E17" i="3"/>
  <c r="AF16" i="3"/>
  <c r="AC16" i="3"/>
  <c r="Z16" i="3"/>
  <c r="W16" i="3"/>
  <c r="T16" i="3"/>
  <c r="Q16" i="3"/>
  <c r="N16" i="3"/>
  <c r="K16" i="3"/>
  <c r="H16" i="3"/>
  <c r="E16" i="3"/>
  <c r="AF15" i="3"/>
  <c r="AC15" i="3"/>
  <c r="Z15" i="3"/>
  <c r="W15" i="3"/>
  <c r="T15" i="3"/>
  <c r="Q15" i="3"/>
  <c r="N15" i="3"/>
  <c r="K15" i="3"/>
  <c r="H15" i="3"/>
  <c r="E15" i="3"/>
  <c r="AF14" i="3"/>
  <c r="AC14" i="3"/>
  <c r="Z14" i="3"/>
  <c r="AF13" i="3"/>
  <c r="AC13" i="3"/>
  <c r="Z13" i="3"/>
  <c r="W13" i="3"/>
  <c r="T13" i="3"/>
  <c r="Q13" i="3"/>
  <c r="N13" i="3"/>
  <c r="K13" i="3"/>
  <c r="H13" i="3"/>
  <c r="E13" i="3"/>
  <c r="AF12" i="3"/>
  <c r="AC12" i="3"/>
  <c r="Z12" i="3"/>
  <c r="W12" i="3"/>
  <c r="T12" i="3"/>
  <c r="Q12" i="3"/>
  <c r="N12" i="3"/>
  <c r="K12" i="3"/>
  <c r="H12" i="3"/>
  <c r="E12" i="3"/>
  <c r="AF11" i="3"/>
  <c r="AC11" i="3"/>
  <c r="Z11" i="3"/>
  <c r="W11" i="3"/>
  <c r="T11" i="3"/>
  <c r="Q11" i="3"/>
  <c r="N11" i="3"/>
  <c r="K11" i="3"/>
  <c r="H11" i="3"/>
  <c r="E11" i="3"/>
  <c r="AF10" i="3"/>
  <c r="AC10" i="3"/>
  <c r="Z10" i="3"/>
  <c r="W10" i="3"/>
  <c r="T10" i="3"/>
  <c r="Q10" i="3"/>
  <c r="N10" i="3"/>
  <c r="K10" i="3"/>
  <c r="H10" i="3"/>
  <c r="E10" i="3"/>
  <c r="AF9" i="3"/>
  <c r="AC9" i="3"/>
  <c r="Z9" i="3"/>
  <c r="W9" i="3"/>
  <c r="T9" i="3"/>
  <c r="Q9" i="3"/>
  <c r="N9" i="3"/>
  <c r="K9" i="3"/>
  <c r="H9" i="3"/>
  <c r="E9" i="3"/>
  <c r="AF8" i="3"/>
  <c r="AC8" i="3"/>
  <c r="Z8" i="3"/>
  <c r="W8" i="3"/>
  <c r="T8" i="3"/>
  <c r="Q8" i="3"/>
  <c r="N8" i="3"/>
  <c r="K8" i="3"/>
  <c r="H8" i="3"/>
  <c r="E8" i="3"/>
  <c r="AF7" i="3"/>
  <c r="AC7" i="3"/>
  <c r="Z7" i="3"/>
  <c r="AF6" i="3"/>
  <c r="AC6" i="3"/>
  <c r="Z6" i="3"/>
  <c r="W6" i="3"/>
  <c r="T6" i="3"/>
  <c r="Q6" i="3"/>
  <c r="N6" i="3"/>
  <c r="K6" i="3"/>
  <c r="H6" i="3"/>
  <c r="E6" i="3"/>
</calcChain>
</file>

<file path=xl/sharedStrings.xml><?xml version="1.0" encoding="utf-8"?>
<sst xmlns="http://schemas.openxmlformats.org/spreadsheetml/2006/main" count="229" uniqueCount="94">
  <si>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</si>
  <si>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</si>
  <si>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</si>
  <si>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</si>
  <si>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</si>
  <si>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</si>
  <si>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</si>
  <si>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</si>
  <si>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</si>
  <si>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Халық статистика департменті</t>
  </si>
  <si>
    <t>Ескертпе</t>
  </si>
  <si>
    <t xml:space="preserve">2018 жылы Түркістан облысы және Шымкент қаласы (республикалық маңызы бар қала) құрылды; Абай, Жетісу, Ұлытау аймақтары 2022 жылы құрылды
</t>
  </si>
  <si>
    <t>Классификаторлар</t>
  </si>
  <si>
    <t>https://stat.gov.kz/classifiers/statistical/114/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</si>
  <si>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</si>
  <si>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</si>
  <si>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</si>
  <si>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</si>
  <si>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</si>
  <si>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</si>
  <si>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</si>
  <si>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</si>
  <si>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</si>
  <si>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</si>
  <si>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</si>
  <si>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</si>
  <si>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</si>
  <si>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</si>
  <si>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</si>
  <si>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</si>
  <si>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https://stat.gov.kz/industries/social-statistics/stat-crime/dynamic-tables/</t>
  </si>
  <si>
    <t>110000000</t>
  </si>
  <si>
    <t>Абай</t>
  </si>
  <si>
    <t xml:space="preserve"> -</t>
  </si>
  <si>
    <t>150000000</t>
  </si>
  <si>
    <t>190000000</t>
  </si>
  <si>
    <t>230000000</t>
  </si>
  <si>
    <t>270000000</t>
  </si>
  <si>
    <t>310000000</t>
  </si>
  <si>
    <t>330000000</t>
  </si>
  <si>
    <t>350000000</t>
  </si>
  <si>
    <t>Жетісу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</si>
  <si>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</si>
  <si>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</si>
  <si>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</si>
  <si>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</si>
  <si>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</si>
  <si>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</si>
  <si>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</si>
  <si>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</si>
  <si>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Ұлытау</t>
  </si>
  <si>
    <t>710000000</t>
  </si>
  <si>
    <t>750000000</t>
  </si>
  <si>
    <t>790000000</t>
  </si>
  <si>
    <t>21-C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</si>
  <si>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</si>
  <si>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</si>
  <si>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</si>
  <si>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</si>
  <si>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</si>
  <si>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</si>
  <si>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</si>
  <si>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</si>
  <si>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</si>
  <si>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</si>
  <si>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</si>
  <si>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</si>
  <si>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</si>
  <si>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</si>
  <si>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</si>
  <si>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Астана қаласы</t>
  </si>
  <si>
    <t>Алматы қаласы</t>
  </si>
  <si>
    <t>Шымкент қаласы</t>
  </si>
  <si>
    <t>КАТО коды</t>
  </si>
  <si>
    <t>Оңтүстік-Қазақстан</t>
  </si>
  <si>
    <t>Көлік аймағы</t>
  </si>
  <si>
    <t>Толығымен әскери қызметшілер</t>
  </si>
  <si>
    <t>https://taldau.stat.gov.kz/kk/NewIndex/GetIndex/704767?keyword=</t>
  </si>
  <si>
    <t>ҚР БП Құқықтық статистика және арнайы есепке алу жөніндегі комитетінің 1-М есебі</t>
  </si>
  <si>
    <t>С 2015 года</t>
  </si>
  <si>
    <t>біріктіру</t>
  </si>
  <si>
    <t>Тіркелген қылмыстар саны</t>
  </si>
  <si>
    <t>+7 7172749258</t>
  </si>
  <si>
    <t xml:space="preserve">gl.sagat@aspire.gov.kz </t>
  </si>
  <si>
    <t>барлығы</t>
  </si>
  <si>
    <t>әйелдер</t>
  </si>
  <si>
    <t>ерлер</t>
  </si>
  <si>
    <t>адам</t>
  </si>
  <si>
    <t>100000000</t>
  </si>
  <si>
    <t>510000000</t>
  </si>
  <si>
    <t>всего</t>
  </si>
  <si>
    <t>женщин</t>
  </si>
  <si>
    <t>мужчин</t>
  </si>
  <si>
    <t>Саликова Асель Толегеновна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</si>
</sst>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b/>
      <sz val="1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i/>
      <sz val="8"/>
      <name val="Roboto"/>
      <charset val="204"/>
    </font>
    <font>
      <sz val="10"/>
      <name val="Arial"/>
      <family val="2"/>
      <charset val="204"/>
    </font>
    <font>
      <sz val="12"/>
      <name val="Roboto"/>
      <charset val="204"/>
    </font>
    <font>
      <u/>
      <sz val="10"/>
      <color theme="10"/>
      <name val="Arial Cyr"/>
      <charset val="204"/>
    </font>
    <font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sz val="10"/>
      <color rgb="FF000000"/>
      <name val="Roboto"/>
      <charset val="204"/>
    </font>
    <font>
      <b/>
      <sz val="8"/>
      <color theme="1"/>
      <name val="Roboto"/>
      <charset val="204"/>
    </font>
    <font>
      <b/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" fillId="0" borderId="0"/>
    <xf numFmtId="0" fontId="7" fillId="0" borderId="0"/>
    <xf numFmtId="0" fontId="3" fillId="0" borderId="0"/>
  </cellStyleXfs>
  <cellXfs count="56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1" fillId="0" borderId="0" xfId="0" applyFont="1"/>
    <xf numFmtId="0" fontId="12" fillId="0" borderId="1" xfId="5" applyFont="1" applyBorder="1" applyAlignment="1">
      <alignment vertical="top"/>
    </xf>
    <xf numFmtId="0" fontId="12" fillId="0" borderId="1" xfId="5" applyFont="1" applyBorder="1" applyAlignment="1">
      <alignment horizontal="left" vertical="top"/>
    </xf>
    <xf numFmtId="0" fontId="12" fillId="0" borderId="1" xfId="5" applyFont="1" applyBorder="1" applyAlignment="1">
      <alignment horizontal="left" vertical="center" readingOrder="1"/>
    </xf>
    <xf numFmtId="0" fontId="13" fillId="0" borderId="1" xfId="5" applyFont="1" applyBorder="1" applyAlignment="1">
      <alignment horizontal="left" vertical="top"/>
    </xf>
    <xf numFmtId="0" fontId="13" fillId="0" borderId="1" xfId="5" applyFont="1" applyBorder="1" applyAlignment="1">
      <alignment vertical="top" wrapText="1"/>
    </xf>
    <xf numFmtId="0" fontId="13" fillId="0" borderId="1" xfId="5" applyFont="1" applyBorder="1" applyAlignment="1">
      <alignment horizontal="left" vertical="top" wrapText="1"/>
    </xf>
    <xf numFmtId="0" fontId="9" fillId="0" borderId="1" xfId="1" applyBorder="1" applyAlignment="1" applyProtection="1">
      <alignment vertical="top" wrapText="1"/>
    </xf>
    <xf numFmtId="0" fontId="9" fillId="0" borderId="1" xfId="1" applyBorder="1" applyAlignment="1" applyProtection="1">
      <alignment horizontal="left" vertical="top"/>
    </xf>
    <xf numFmtId="0" fontId="13" fillId="0" borderId="1" xfId="5" applyFont="1" applyFill="1" applyBorder="1" applyAlignment="1">
      <alignment vertical="top"/>
    </xf>
    <xf numFmtId="0" fontId="5" fillId="0" borderId="0" xfId="0" applyFont="1" applyBorder="1"/>
    <xf numFmtId="0" fontId="14" fillId="0" borderId="0" xfId="0" applyFont="1" applyFill="1"/>
    <xf numFmtId="0" fontId="14" fillId="0" borderId="0" xfId="0" applyFont="1"/>
    <xf numFmtId="0" fontId="15" fillId="0" borderId="0" xfId="5" applyFont="1" applyAlignment="1"/>
    <xf numFmtId="0" fontId="15" fillId="0" borderId="0" xfId="5" applyFont="1" applyAlignment="1">
      <alignment wrapText="1"/>
    </xf>
    <xf numFmtId="0" fontId="6" fillId="0" borderId="0" xfId="3" applyFont="1" applyFill="1" applyAlignment="1">
      <alignment horizontal="right"/>
    </xf>
    <xf numFmtId="0" fontId="13" fillId="0" borderId="1" xfId="5" applyFont="1" applyBorder="1" applyAlignment="1">
      <alignment vertical="top"/>
    </xf>
    <xf numFmtId="0" fontId="9" fillId="0" borderId="1" xfId="1" applyBorder="1" applyAlignment="1" applyProtection="1">
      <alignment vertical="top"/>
    </xf>
    <xf numFmtId="0" fontId="13" fillId="0" borderId="1" xfId="5" applyFont="1" applyBorder="1" applyAlignment="1">
      <alignment horizontal="left" vertical="top"/>
    </xf>
    <xf numFmtId="0" fontId="13" fillId="0" borderId="1" xfId="5" applyFont="1" applyBorder="1" applyAlignment="1">
      <alignment vertical="top" wrapText="1"/>
    </xf>
    <xf numFmtId="0" fontId="9" fillId="0" borderId="1" xfId="1" applyBorder="1" applyAlignment="1" applyProtection="1">
      <alignment horizontal="left" vertical="top"/>
    </xf>
    <xf numFmtId="0" fontId="14" fillId="0" borderId="0" xfId="0" applyFont="1" applyAlignment="1">
      <alignment wrapText="1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3" fontId="10" fillId="0" borderId="0" xfId="0" applyNumberFormat="1" applyFont="1"/>
    <xf numFmtId="3" fontId="10" fillId="0" borderId="0" xfId="0" applyNumberFormat="1" applyFont="1" applyAlignment="1">
      <alignment horizontal="right"/>
    </xf>
    <xf numFmtId="3" fontId="10" fillId="0" borderId="0" xfId="0" applyNumberFormat="1" applyFont="1" applyBorder="1" applyAlignment="1">
      <alignment horizontal="right"/>
    </xf>
    <xf numFmtId="0" fontId="1" fillId="0" borderId="0" xfId="0" applyFont="1" applyBorder="1"/>
    <xf numFmtId="0" fontId="10" fillId="0" borderId="3" xfId="0" applyFont="1" applyBorder="1"/>
    <xf numFmtId="0" fontId="1" fillId="0" borderId="3" xfId="0" applyFont="1" applyBorder="1"/>
    <xf numFmtId="3" fontId="10" fillId="0" borderId="3" xfId="0" applyNumberFormat="1" applyFont="1" applyBorder="1" applyAlignment="1">
      <alignment horizontal="right"/>
    </xf>
    <xf numFmtId="0" fontId="8" fillId="0" borderId="0" xfId="0" applyFont="1"/>
    <xf numFmtId="0" fontId="16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14" fontId="5" fillId="0" borderId="1" xfId="2" applyNumberFormat="1" applyFont="1" applyBorder="1" applyAlignment="1">
      <alignment horizontal="left" vertical="top"/>
    </xf>
    <xf numFmtId="49" fontId="13" fillId="0" borderId="1" xfId="2" applyNumberFormat="1" applyFont="1" applyBorder="1" applyAlignment="1">
      <alignment vertical="top"/>
    </xf>
    <xf numFmtId="0" fontId="13" fillId="0" borderId="1" xfId="2" applyFont="1" applyBorder="1" applyAlignment="1">
      <alignment horizontal="left" vertical="top"/>
    </xf>
    <xf numFmtId="0" fontId="10" fillId="0" borderId="2" xfId="0" applyFont="1" applyBorder="1" applyAlignment="1">
      <alignment horizontal="center"/>
    </xf>
    <xf numFmtId="49" fontId="10" fillId="0" borderId="0" xfId="0" applyNumberFormat="1" applyFont="1" applyAlignment="1">
      <alignment horizontal="right"/>
    </xf>
    <xf numFmtId="0" fontId="17" fillId="0" borderId="0" xfId="0" applyFont="1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0" fillId="0" borderId="7" xfId="0" applyBorder="1" applyAlignment="1">
      <alignment wrapText="1"/>
    </xf>
    <xf numFmtId="0" fontId="10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6">
    <cellStyle name="Гиперссылка" xfId="1" builtinId="8"/>
    <cellStyle name="Обычный" xfId="0" builtinId="0"/>
    <cellStyle name="Обычный 11" xfId="2"/>
    <cellStyle name="Обычный 2" xfId="3"/>
    <cellStyle name="Обычный 3" xfId="4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4767?keyword=" TargetMode="External"/><Relationship Id="rId1" Type="http://schemas.openxmlformats.org/officeDocument/2006/relationships/hyperlink" Target="https://stat.gov.kz/industries/social-statistics/stat-crime/dynamic-tables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l.sagat@aspire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tabSelected="1" zoomScale="90" zoomScaleNormal="90" workbookViewId="0">
      <selection activeCell="B33" sqref="B33"/>
    </sheetView>
  </sheetViews>
  <sheetFormatPr defaultRowHeight="11.25" x14ac:dyDescent="0.2"/>
  <cols>
    <col min="1" max="1" width="39.140625" style="3" customWidth="1"/>
    <col min="2" max="2" width="81.28515625" style="3" customWidth="1"/>
    <col min="3" max="16384" width="9.140625" style="3"/>
  </cols>
  <sheetData>
    <row r="2" spans="1:2" ht="12.75" x14ac:dyDescent="0.2">
      <c r="A2" s="4" t="s">
        <v>0</v>
      </c>
      <c r="B2" s="40">
        <v>671101</v>
      </c>
    </row>
    <row r="3" spans="1:2" ht="12.75" x14ac:dyDescent="0.2">
      <c r="A3" s="4" t="s">
        <v>1</v>
      </c>
      <c r="B3" s="21" t="s">
        <v>81</v>
      </c>
    </row>
    <row r="4" spans="1:2" ht="12.75" x14ac:dyDescent="0.2">
      <c r="A4" s="4" t="s">
        <v>2</v>
      </c>
      <c r="B4" s="19" t="s">
        <v>87</v>
      </c>
    </row>
    <row r="5" spans="1:2" ht="12.75" x14ac:dyDescent="0.2">
      <c r="A5" s="5" t="s">
        <v>3</v>
      </c>
      <c r="B5" s="21" t="s">
        <v>81</v>
      </c>
    </row>
    <row r="6" spans="1:2" ht="12.75" x14ac:dyDescent="0.2">
      <c r="A6" s="5" t="s">
        <v>4</v>
      </c>
      <c r="B6" s="7" t="s">
        <v>79</v>
      </c>
    </row>
    <row r="7" spans="1:2" ht="12.75" x14ac:dyDescent="0.2">
      <c r="A7" s="5" t="s">
        <v>5</v>
      </c>
      <c r="B7" s="21" t="s">
        <v>81</v>
      </c>
    </row>
    <row r="8" spans="1:2" ht="12.75" x14ac:dyDescent="0.2">
      <c r="A8" s="4" t="s">
        <v>6</v>
      </c>
      <c r="B8" s="22" t="s">
        <v>80</v>
      </c>
    </row>
    <row r="9" spans="1:2" ht="12.75" x14ac:dyDescent="0.2">
      <c r="A9" s="4" t="s">
        <v>7</v>
      </c>
      <c r="B9" s="22" t="s">
        <v>78</v>
      </c>
    </row>
    <row r="10" spans="1:2" ht="12.75" x14ac:dyDescent="0.2">
      <c r="A10" s="4" t="s">
        <v>8</v>
      </c>
      <c r="B10" s="8" t="s">
        <v>9</v>
      </c>
    </row>
    <row r="11" spans="1:2" ht="26.25" customHeight="1" x14ac:dyDescent="0.2">
      <c r="A11" s="4" t="s">
        <v>10</v>
      </c>
      <c r="B11" s="9" t="s">
        <v>11</v>
      </c>
    </row>
    <row r="12" spans="1:2" ht="12.75" x14ac:dyDescent="0.2">
      <c r="A12" s="4" t="s">
        <v>12</v>
      </c>
      <c r="B12" s="10" t="s">
        <v>13</v>
      </c>
    </row>
    <row r="13" spans="1:2" ht="12.75" x14ac:dyDescent="0.2">
      <c r="A13" s="6" t="s">
        <v>14</v>
      </c>
      <c r="B13" s="11"/>
    </row>
    <row r="14" spans="1:2" ht="12.75" x14ac:dyDescent="0.2">
      <c r="A14" s="6" t="s">
        <v>15</v>
      </c>
      <c r="B14" s="23" t="s">
        <v>30</v>
      </c>
    </row>
    <row r="15" spans="1:2" ht="12.75" x14ac:dyDescent="0.2">
      <c r="A15" s="6" t="s">
        <v>16</v>
      </c>
      <c r="B15" s="23" t="s">
        <v>77</v>
      </c>
    </row>
    <row r="16" spans="1:2" ht="12.75" x14ac:dyDescent="0.2">
      <c r="A16" s="4" t="s">
        <v>17</v>
      </c>
      <c r="B16" s="38">
        <v>46053</v>
      </c>
    </row>
    <row r="17" spans="1:2" ht="12.75" x14ac:dyDescent="0.2">
      <c r="A17" s="4" t="s">
        <v>18</v>
      </c>
      <c r="B17" s="38">
        <v>46418</v>
      </c>
    </row>
    <row r="18" spans="1:2" ht="12.75" x14ac:dyDescent="0.2">
      <c r="A18" s="4" t="s">
        <v>19</v>
      </c>
      <c r="B18" s="12" t="s">
        <v>9</v>
      </c>
    </row>
    <row r="19" spans="1:2" ht="15" x14ac:dyDescent="0.25">
      <c r="A19" s="4" t="s">
        <v>20</v>
      </c>
      <c r="B19" s="43" t="s">
        <v>93</v>
      </c>
    </row>
    <row r="20" spans="1:2" ht="12.75" x14ac:dyDescent="0.2">
      <c r="A20" s="4" t="s">
        <v>21</v>
      </c>
      <c r="B20" s="39" t="s">
        <v>82</v>
      </c>
    </row>
    <row r="21" spans="1:2" ht="12.75" x14ac:dyDescent="0.2">
      <c r="A21" s="4" t="s">
        <v>22</v>
      </c>
      <c r="B21" s="20" t="s">
        <v>83</v>
      </c>
    </row>
  </sheetData>
  <hyperlinks>
    <hyperlink ref="B14" r:id="rId1"/>
    <hyperlink ref="B15" r:id="rId2"/>
    <hyperlink ref="B12" r:id="rId3"/>
    <hyperlink ref="B21" r:id="rId4"/>
  </hyperlinks>
  <pageMargins left="0.7" right="0.7" top="0.75" bottom="0.75" header="0.3" footer="0.3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19"/>
  <sheetViews>
    <sheetView workbookViewId="0">
      <selection activeCell="B33" sqref="B33"/>
    </sheetView>
  </sheetViews>
  <sheetFormatPr defaultRowHeight="15" x14ac:dyDescent="0.25"/>
  <cols>
    <col min="1" max="1" width="5.5703125" customWidth="1"/>
    <col min="2" max="2" width="94.7109375" customWidth="1"/>
  </cols>
  <sheetData>
    <row r="4" spans="2:2" x14ac:dyDescent="0.25">
      <c r="B4" s="16" t="s">
        <v>23</v>
      </c>
    </row>
    <row r="5" spans="2:2" x14ac:dyDescent="0.25">
      <c r="B5" s="16" t="s">
        <v>24</v>
      </c>
    </row>
    <row r="6" spans="2:2" x14ac:dyDescent="0.25">
      <c r="B6" s="16" t="s">
        <v>25</v>
      </c>
    </row>
    <row r="7" spans="2:2" x14ac:dyDescent="0.25">
      <c r="B7" s="16" t="s">
        <v>26</v>
      </c>
    </row>
    <row r="8" spans="2:2" x14ac:dyDescent="0.25">
      <c r="B8" s="16" t="s">
        <v>27</v>
      </c>
    </row>
    <row r="9" spans="2:2" x14ac:dyDescent="0.25">
      <c r="B9" s="16"/>
    </row>
    <row r="10" spans="2:2" ht="26.25" x14ac:dyDescent="0.25">
      <c r="B10" s="17" t="s">
        <v>28</v>
      </c>
    </row>
    <row r="11" spans="2:2" x14ac:dyDescent="0.25">
      <c r="B11" s="16"/>
    </row>
    <row r="12" spans="2:2" x14ac:dyDescent="0.25">
      <c r="B12" s="16"/>
    </row>
    <row r="19" spans="2:2" x14ac:dyDescent="0.25">
      <c r="B19" s="18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41"/>
  <sheetViews>
    <sheetView topLeftCell="E1" zoomScale="90" zoomScaleNormal="90" workbookViewId="0">
      <selection activeCell="AG37" sqref="AG37"/>
    </sheetView>
  </sheetViews>
  <sheetFormatPr defaultRowHeight="15" x14ac:dyDescent="0.25"/>
  <cols>
    <col min="1" max="1" width="10.5703125" style="15" customWidth="1"/>
    <col min="2" max="2" width="27" style="15" customWidth="1"/>
    <col min="3" max="17" width="9.140625" style="15"/>
    <col min="18" max="18" width="9.5703125" style="15" bestFit="1" customWidth="1"/>
    <col min="19" max="20" width="9.140625" style="15"/>
    <col min="21" max="21" width="9.5703125" style="15" customWidth="1"/>
    <col min="22" max="23" width="9.140625" style="15"/>
    <col min="24" max="26" width="9.140625" style="14"/>
    <col min="27" max="27" width="9.5703125" style="15" bestFit="1" customWidth="1"/>
    <col min="28" max="29" width="9.140625" style="15"/>
    <col min="30" max="30" width="9.5703125" style="15" bestFit="1" customWidth="1"/>
    <col min="31" max="16384" width="9.140625" style="15"/>
  </cols>
  <sheetData>
    <row r="2" spans="1:35" x14ac:dyDescent="0.25">
      <c r="B2" s="54" t="s">
        <v>81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</row>
    <row r="3" spans="1:35" x14ac:dyDescent="0.25">
      <c r="B3" s="13"/>
    </row>
    <row r="4" spans="1:35" s="24" customFormat="1" ht="18" customHeight="1" x14ac:dyDescent="0.25">
      <c r="A4" s="44" t="s">
        <v>73</v>
      </c>
      <c r="B4" s="46"/>
      <c r="C4" s="48">
        <v>2015</v>
      </c>
      <c r="D4" s="49"/>
      <c r="E4" s="50"/>
      <c r="F4" s="48">
        <v>2016</v>
      </c>
      <c r="G4" s="49"/>
      <c r="H4" s="50"/>
      <c r="I4" s="48">
        <v>2017</v>
      </c>
      <c r="J4" s="49"/>
      <c r="K4" s="50"/>
      <c r="L4" s="48">
        <v>2018</v>
      </c>
      <c r="M4" s="49"/>
      <c r="N4" s="50"/>
      <c r="O4" s="48">
        <v>2019</v>
      </c>
      <c r="P4" s="49"/>
      <c r="Q4" s="50"/>
      <c r="R4" s="48">
        <v>2020</v>
      </c>
      <c r="S4" s="49"/>
      <c r="T4" s="50"/>
      <c r="U4" s="48">
        <v>2021</v>
      </c>
      <c r="V4" s="49"/>
      <c r="W4" s="50"/>
      <c r="X4" s="51">
        <v>2022</v>
      </c>
      <c r="Y4" s="52"/>
      <c r="Z4" s="53"/>
      <c r="AA4" s="48">
        <v>2023</v>
      </c>
      <c r="AB4" s="49"/>
      <c r="AC4" s="50"/>
      <c r="AD4" s="48">
        <v>2024</v>
      </c>
      <c r="AE4" s="49"/>
      <c r="AF4" s="49"/>
      <c r="AG4" s="48">
        <v>2025</v>
      </c>
      <c r="AH4" s="49"/>
      <c r="AI4" s="49"/>
    </row>
    <row r="5" spans="1:35" ht="36.75" customHeight="1" x14ac:dyDescent="0.25">
      <c r="A5" s="45"/>
      <c r="B5" s="47"/>
      <c r="C5" s="25" t="s">
        <v>84</v>
      </c>
      <c r="D5" s="25" t="s">
        <v>85</v>
      </c>
      <c r="E5" s="25" t="s">
        <v>86</v>
      </c>
      <c r="F5" s="25" t="s">
        <v>84</v>
      </c>
      <c r="G5" s="25" t="s">
        <v>85</v>
      </c>
      <c r="H5" s="25" t="s">
        <v>86</v>
      </c>
      <c r="I5" s="25" t="s">
        <v>84</v>
      </c>
      <c r="J5" s="25" t="s">
        <v>85</v>
      </c>
      <c r="K5" s="25" t="s">
        <v>86</v>
      </c>
      <c r="L5" s="25" t="s">
        <v>84</v>
      </c>
      <c r="M5" s="25" t="s">
        <v>85</v>
      </c>
      <c r="N5" s="25" t="s">
        <v>86</v>
      </c>
      <c r="O5" s="25" t="s">
        <v>84</v>
      </c>
      <c r="P5" s="25" t="s">
        <v>85</v>
      </c>
      <c r="Q5" s="25" t="s">
        <v>86</v>
      </c>
      <c r="R5" s="25" t="s">
        <v>84</v>
      </c>
      <c r="S5" s="25" t="s">
        <v>85</v>
      </c>
      <c r="T5" s="25" t="s">
        <v>86</v>
      </c>
      <c r="U5" s="25" t="s">
        <v>84</v>
      </c>
      <c r="V5" s="25" t="s">
        <v>85</v>
      </c>
      <c r="W5" s="25" t="s">
        <v>86</v>
      </c>
      <c r="X5" s="25" t="s">
        <v>84</v>
      </c>
      <c r="Y5" s="25" t="s">
        <v>85</v>
      </c>
      <c r="Z5" s="25" t="s">
        <v>86</v>
      </c>
      <c r="AA5" s="25" t="s">
        <v>84</v>
      </c>
      <c r="AB5" s="25" t="s">
        <v>85</v>
      </c>
      <c r="AC5" s="25" t="s">
        <v>86</v>
      </c>
      <c r="AD5" s="25" t="s">
        <v>84</v>
      </c>
      <c r="AE5" s="25" t="s">
        <v>85</v>
      </c>
      <c r="AF5" s="26" t="s">
        <v>86</v>
      </c>
      <c r="AG5" s="25" t="s">
        <v>90</v>
      </c>
      <c r="AH5" s="25" t="s">
        <v>91</v>
      </c>
      <c r="AI5" s="41" t="s">
        <v>92</v>
      </c>
    </row>
    <row r="6" spans="1:35" x14ac:dyDescent="0.25">
      <c r="A6" s="27"/>
      <c r="B6" s="36" t="s">
        <v>55</v>
      </c>
      <c r="C6" s="28">
        <v>386718</v>
      </c>
      <c r="D6" s="28">
        <v>65325</v>
      </c>
      <c r="E6" s="28">
        <f>C6-D6</f>
        <v>321393</v>
      </c>
      <c r="F6" s="28">
        <v>361689</v>
      </c>
      <c r="G6" s="28">
        <v>124298</v>
      </c>
      <c r="H6" s="28">
        <f>F6-G6</f>
        <v>237391</v>
      </c>
      <c r="I6" s="28">
        <v>316418</v>
      </c>
      <c r="J6" s="28">
        <v>119608</v>
      </c>
      <c r="K6" s="28">
        <f>I6-J6</f>
        <v>196810</v>
      </c>
      <c r="L6" s="28">
        <v>292286</v>
      </c>
      <c r="M6" s="28">
        <v>115285</v>
      </c>
      <c r="N6" s="28">
        <f>L6-M6</f>
        <v>177001</v>
      </c>
      <c r="O6" s="28">
        <v>243462</v>
      </c>
      <c r="P6" s="28">
        <v>96750</v>
      </c>
      <c r="Q6" s="28">
        <f>O6-P6</f>
        <v>146712</v>
      </c>
      <c r="R6" s="28">
        <v>163226</v>
      </c>
      <c r="S6" s="28">
        <v>63447</v>
      </c>
      <c r="T6" s="28">
        <f>R6-S6</f>
        <v>99779</v>
      </c>
      <c r="U6" s="28">
        <v>157884</v>
      </c>
      <c r="V6" s="28">
        <v>61464</v>
      </c>
      <c r="W6" s="28">
        <f>U6-V6</f>
        <v>96420</v>
      </c>
      <c r="X6" s="28">
        <v>157473</v>
      </c>
      <c r="Y6" s="28">
        <v>61277</v>
      </c>
      <c r="Z6" s="28">
        <f>X6-Y6</f>
        <v>96196</v>
      </c>
      <c r="AA6" s="28">
        <v>140272</v>
      </c>
      <c r="AB6" s="28">
        <v>53223</v>
      </c>
      <c r="AC6" s="28">
        <f>AA6-AB6</f>
        <v>87049</v>
      </c>
      <c r="AD6" s="28">
        <v>132778</v>
      </c>
      <c r="AE6" s="28">
        <v>52042</v>
      </c>
      <c r="AF6" s="28">
        <f>AD6-AE6</f>
        <v>80736</v>
      </c>
      <c r="AG6" s="28">
        <v>123990</v>
      </c>
      <c r="AH6" s="28">
        <v>50605</v>
      </c>
      <c r="AI6" s="28">
        <v>73385</v>
      </c>
    </row>
    <row r="7" spans="1:35" x14ac:dyDescent="0.25">
      <c r="A7" s="42" t="s">
        <v>88</v>
      </c>
      <c r="B7" s="1" t="s">
        <v>32</v>
      </c>
      <c r="C7" s="29" t="s">
        <v>33</v>
      </c>
      <c r="D7" s="29" t="s">
        <v>33</v>
      </c>
      <c r="E7" s="29" t="s">
        <v>33</v>
      </c>
      <c r="F7" s="29" t="s">
        <v>33</v>
      </c>
      <c r="G7" s="29" t="s">
        <v>33</v>
      </c>
      <c r="H7" s="29" t="s">
        <v>33</v>
      </c>
      <c r="I7" s="29" t="s">
        <v>33</v>
      </c>
      <c r="J7" s="29" t="s">
        <v>33</v>
      </c>
      <c r="K7" s="29" t="s">
        <v>33</v>
      </c>
      <c r="L7" s="29" t="s">
        <v>33</v>
      </c>
      <c r="M7" s="29" t="s">
        <v>33</v>
      </c>
      <c r="N7" s="29" t="s">
        <v>33</v>
      </c>
      <c r="O7" s="29" t="s">
        <v>33</v>
      </c>
      <c r="P7" s="29" t="s">
        <v>33</v>
      </c>
      <c r="Q7" s="29" t="s">
        <v>33</v>
      </c>
      <c r="R7" s="29" t="s">
        <v>33</v>
      </c>
      <c r="S7" s="29" t="s">
        <v>33</v>
      </c>
      <c r="T7" s="29" t="s">
        <v>33</v>
      </c>
      <c r="U7" s="29" t="s">
        <v>33</v>
      </c>
      <c r="V7" s="29" t="s">
        <v>33</v>
      </c>
      <c r="W7" s="29" t="s">
        <v>33</v>
      </c>
      <c r="X7" s="29">
        <v>2474</v>
      </c>
      <c r="Y7" s="29">
        <v>1151</v>
      </c>
      <c r="Z7" s="29">
        <f t="shared" ref="Z7:Z30" si="0">X7-Y7</f>
        <v>1323</v>
      </c>
      <c r="AA7" s="29">
        <v>5223</v>
      </c>
      <c r="AB7" s="29">
        <v>2470</v>
      </c>
      <c r="AC7" s="29">
        <f t="shared" ref="AC7:AC30" si="1">AA7-AB7</f>
        <v>2753</v>
      </c>
      <c r="AD7" s="29">
        <v>4545</v>
      </c>
      <c r="AE7" s="29">
        <v>2103</v>
      </c>
      <c r="AF7" s="29">
        <f t="shared" ref="AF7:AF30" si="2">AD7-AE7</f>
        <v>2442</v>
      </c>
      <c r="AG7" s="29">
        <v>4485</v>
      </c>
      <c r="AH7" s="29">
        <v>2021</v>
      </c>
      <c r="AI7" s="29">
        <v>2464</v>
      </c>
    </row>
    <row r="8" spans="1:35" x14ac:dyDescent="0.25">
      <c r="A8" s="42" t="s">
        <v>31</v>
      </c>
      <c r="B8" s="37" t="s">
        <v>56</v>
      </c>
      <c r="C8" s="29">
        <v>13771</v>
      </c>
      <c r="D8" s="29">
        <v>2678</v>
      </c>
      <c r="E8" s="29">
        <f t="shared" ref="E8:E26" si="3">C8-D8</f>
        <v>11093</v>
      </c>
      <c r="F8" s="29">
        <v>13185</v>
      </c>
      <c r="G8" s="29">
        <v>3014</v>
      </c>
      <c r="H8" s="29">
        <f t="shared" ref="H8:H26" si="4">F8-G8</f>
        <v>10171</v>
      </c>
      <c r="I8" s="29">
        <v>12270</v>
      </c>
      <c r="J8" s="29">
        <v>3945</v>
      </c>
      <c r="K8" s="29">
        <f t="shared" ref="K8:K26" si="5">I8-J8</f>
        <v>8325</v>
      </c>
      <c r="L8" s="29">
        <v>12549</v>
      </c>
      <c r="M8" s="29">
        <v>4352</v>
      </c>
      <c r="N8" s="29">
        <f t="shared" ref="N8:N27" si="6">L8-M8</f>
        <v>8197</v>
      </c>
      <c r="O8" s="29">
        <v>11732</v>
      </c>
      <c r="P8" s="29">
        <v>4035</v>
      </c>
      <c r="Q8" s="29">
        <f t="shared" ref="Q8:Q27" si="7">O8-P8</f>
        <v>7697</v>
      </c>
      <c r="R8" s="29">
        <v>7670</v>
      </c>
      <c r="S8" s="29">
        <v>2740</v>
      </c>
      <c r="T8" s="29">
        <f t="shared" ref="T8:T30" si="8">R8-S8</f>
        <v>4930</v>
      </c>
      <c r="U8" s="29">
        <v>6744</v>
      </c>
      <c r="V8" s="29">
        <v>2211</v>
      </c>
      <c r="W8" s="29">
        <f t="shared" ref="W8:W13" si="9">U8-V8</f>
        <v>4533</v>
      </c>
      <c r="X8" s="29">
        <v>5317</v>
      </c>
      <c r="Y8" s="29">
        <v>1861</v>
      </c>
      <c r="Z8" s="29">
        <f t="shared" si="0"/>
        <v>3456</v>
      </c>
      <c r="AA8" s="29">
        <v>5084</v>
      </c>
      <c r="AB8" s="29">
        <v>1848</v>
      </c>
      <c r="AC8" s="29">
        <f t="shared" si="1"/>
        <v>3236</v>
      </c>
      <c r="AD8" s="29">
        <v>5120</v>
      </c>
      <c r="AE8" s="29">
        <v>2054</v>
      </c>
      <c r="AF8" s="29">
        <f t="shared" si="2"/>
        <v>3066</v>
      </c>
      <c r="AG8" s="29">
        <v>5059</v>
      </c>
      <c r="AH8" s="29">
        <v>1865</v>
      </c>
      <c r="AI8" s="29">
        <v>3194</v>
      </c>
    </row>
    <row r="9" spans="1:35" x14ac:dyDescent="0.25">
      <c r="A9" s="42" t="s">
        <v>34</v>
      </c>
      <c r="B9" s="37" t="s">
        <v>57</v>
      </c>
      <c r="C9" s="29">
        <v>18040</v>
      </c>
      <c r="D9" s="29">
        <v>3030</v>
      </c>
      <c r="E9" s="29">
        <f t="shared" si="3"/>
        <v>15010</v>
      </c>
      <c r="F9" s="29">
        <v>16589</v>
      </c>
      <c r="G9" s="29">
        <v>3281</v>
      </c>
      <c r="H9" s="29">
        <f t="shared" si="4"/>
        <v>13308</v>
      </c>
      <c r="I9" s="29">
        <v>13374</v>
      </c>
      <c r="J9" s="29">
        <v>4925</v>
      </c>
      <c r="K9" s="29">
        <f t="shared" si="5"/>
        <v>8449</v>
      </c>
      <c r="L9" s="29">
        <v>14649</v>
      </c>
      <c r="M9" s="29">
        <v>4766</v>
      </c>
      <c r="N9" s="29">
        <f t="shared" si="6"/>
        <v>9883</v>
      </c>
      <c r="O9" s="29">
        <v>11279</v>
      </c>
      <c r="P9" s="29">
        <v>3520</v>
      </c>
      <c r="Q9" s="29">
        <f t="shared" si="7"/>
        <v>7759</v>
      </c>
      <c r="R9" s="29">
        <v>7142</v>
      </c>
      <c r="S9" s="29">
        <v>2386</v>
      </c>
      <c r="T9" s="29">
        <f t="shared" si="8"/>
        <v>4756</v>
      </c>
      <c r="U9" s="29">
        <v>7193</v>
      </c>
      <c r="V9" s="29">
        <v>2694</v>
      </c>
      <c r="W9" s="29">
        <f t="shared" si="9"/>
        <v>4499</v>
      </c>
      <c r="X9" s="29">
        <v>6824</v>
      </c>
      <c r="Y9" s="29">
        <v>2298</v>
      </c>
      <c r="Z9" s="29">
        <f t="shared" si="0"/>
        <v>4526</v>
      </c>
      <c r="AA9" s="29">
        <v>6178</v>
      </c>
      <c r="AB9" s="29">
        <v>1948</v>
      </c>
      <c r="AC9" s="29">
        <f t="shared" si="1"/>
        <v>4230</v>
      </c>
      <c r="AD9" s="29">
        <v>6117</v>
      </c>
      <c r="AE9" s="29">
        <v>2195</v>
      </c>
      <c r="AF9" s="29">
        <f t="shared" si="2"/>
        <v>3922</v>
      </c>
      <c r="AG9" s="29">
        <v>5769</v>
      </c>
      <c r="AH9" s="29">
        <v>2264</v>
      </c>
      <c r="AI9" s="29">
        <v>3505</v>
      </c>
    </row>
    <row r="10" spans="1:35" x14ac:dyDescent="0.25">
      <c r="A10" s="42" t="s">
        <v>35</v>
      </c>
      <c r="B10" s="37" t="s">
        <v>58</v>
      </c>
      <c r="C10" s="29">
        <v>27191</v>
      </c>
      <c r="D10" s="29">
        <v>5544</v>
      </c>
      <c r="E10" s="29">
        <f t="shared" si="3"/>
        <v>21647</v>
      </c>
      <c r="F10" s="29">
        <v>27894</v>
      </c>
      <c r="G10" s="29">
        <v>10418</v>
      </c>
      <c r="H10" s="29">
        <f t="shared" si="4"/>
        <v>17476</v>
      </c>
      <c r="I10" s="29">
        <v>25931</v>
      </c>
      <c r="J10" s="29">
        <v>10372</v>
      </c>
      <c r="K10" s="29">
        <f t="shared" si="5"/>
        <v>15559</v>
      </c>
      <c r="L10" s="29">
        <v>27678</v>
      </c>
      <c r="M10" s="29">
        <v>11539</v>
      </c>
      <c r="N10" s="29">
        <f t="shared" si="6"/>
        <v>16139</v>
      </c>
      <c r="O10" s="29">
        <v>22972</v>
      </c>
      <c r="P10" s="29">
        <v>9352</v>
      </c>
      <c r="Q10" s="29">
        <f t="shared" si="7"/>
        <v>13620</v>
      </c>
      <c r="R10" s="29">
        <v>15004</v>
      </c>
      <c r="S10" s="29">
        <v>5781</v>
      </c>
      <c r="T10" s="29">
        <f t="shared" si="8"/>
        <v>9223</v>
      </c>
      <c r="U10" s="29">
        <v>15014</v>
      </c>
      <c r="V10" s="29">
        <v>5980</v>
      </c>
      <c r="W10" s="29">
        <f t="shared" si="9"/>
        <v>9034</v>
      </c>
      <c r="X10" s="29">
        <v>12571</v>
      </c>
      <c r="Y10" s="29">
        <v>4855</v>
      </c>
      <c r="Z10" s="29">
        <f t="shared" si="0"/>
        <v>7716</v>
      </c>
      <c r="AA10" s="29">
        <v>10223</v>
      </c>
      <c r="AB10" s="29">
        <v>4282</v>
      </c>
      <c r="AC10" s="29">
        <f t="shared" si="1"/>
        <v>5941</v>
      </c>
      <c r="AD10" s="29">
        <v>10385</v>
      </c>
      <c r="AE10" s="29">
        <v>4611</v>
      </c>
      <c r="AF10" s="29">
        <f t="shared" si="2"/>
        <v>5774</v>
      </c>
      <c r="AG10" s="29">
        <v>8746</v>
      </c>
      <c r="AH10" s="29">
        <v>3793</v>
      </c>
      <c r="AI10" s="29">
        <v>4953</v>
      </c>
    </row>
    <row r="11" spans="1:35" x14ac:dyDescent="0.25">
      <c r="A11" s="42" t="s">
        <v>36</v>
      </c>
      <c r="B11" s="37" t="s">
        <v>59</v>
      </c>
      <c r="C11" s="29">
        <v>10543</v>
      </c>
      <c r="D11" s="29">
        <v>1118</v>
      </c>
      <c r="E11" s="29">
        <f t="shared" si="3"/>
        <v>9425</v>
      </c>
      <c r="F11" s="29">
        <v>9862</v>
      </c>
      <c r="G11" s="29">
        <v>3169</v>
      </c>
      <c r="H11" s="29">
        <f t="shared" si="4"/>
        <v>6693</v>
      </c>
      <c r="I11" s="29">
        <v>8392</v>
      </c>
      <c r="J11" s="29">
        <v>2301</v>
      </c>
      <c r="K11" s="29">
        <f t="shared" si="5"/>
        <v>6091</v>
      </c>
      <c r="L11" s="29">
        <v>6878</v>
      </c>
      <c r="M11" s="29">
        <v>2493</v>
      </c>
      <c r="N11" s="29">
        <f t="shared" si="6"/>
        <v>4385</v>
      </c>
      <c r="O11" s="29">
        <v>6400</v>
      </c>
      <c r="P11" s="29">
        <v>2183</v>
      </c>
      <c r="Q11" s="29">
        <f t="shared" si="7"/>
        <v>4217</v>
      </c>
      <c r="R11" s="29">
        <v>4111</v>
      </c>
      <c r="S11" s="29">
        <v>1450</v>
      </c>
      <c r="T11" s="29">
        <f t="shared" si="8"/>
        <v>2661</v>
      </c>
      <c r="U11" s="29">
        <v>4203</v>
      </c>
      <c r="V11" s="29">
        <v>1519</v>
      </c>
      <c r="W11" s="29">
        <f t="shared" si="9"/>
        <v>2684</v>
      </c>
      <c r="X11" s="29">
        <v>4875</v>
      </c>
      <c r="Y11" s="29">
        <v>1824</v>
      </c>
      <c r="Z11" s="29">
        <f t="shared" si="0"/>
        <v>3051</v>
      </c>
      <c r="AA11" s="29">
        <v>4283</v>
      </c>
      <c r="AB11" s="29">
        <v>1557</v>
      </c>
      <c r="AC11" s="29">
        <f t="shared" si="1"/>
        <v>2726</v>
      </c>
      <c r="AD11" s="29">
        <v>4647</v>
      </c>
      <c r="AE11" s="29">
        <v>1889</v>
      </c>
      <c r="AF11" s="29">
        <f t="shared" si="2"/>
        <v>2758</v>
      </c>
      <c r="AG11" s="29">
        <v>4197</v>
      </c>
      <c r="AH11" s="29">
        <v>1872</v>
      </c>
      <c r="AI11" s="29">
        <v>2325</v>
      </c>
    </row>
    <row r="12" spans="1:35" x14ac:dyDescent="0.25">
      <c r="A12" s="42" t="s">
        <v>37</v>
      </c>
      <c r="B12" s="37" t="s">
        <v>60</v>
      </c>
      <c r="C12" s="29">
        <v>13436</v>
      </c>
      <c r="D12" s="29">
        <v>3100</v>
      </c>
      <c r="E12" s="29">
        <f t="shared" si="3"/>
        <v>10336</v>
      </c>
      <c r="F12" s="29">
        <v>13423</v>
      </c>
      <c r="G12" s="29">
        <v>3629</v>
      </c>
      <c r="H12" s="29">
        <f t="shared" si="4"/>
        <v>9794</v>
      </c>
      <c r="I12" s="29">
        <v>12420</v>
      </c>
      <c r="J12" s="29">
        <v>4653</v>
      </c>
      <c r="K12" s="29">
        <f t="shared" si="5"/>
        <v>7767</v>
      </c>
      <c r="L12" s="29">
        <v>11105</v>
      </c>
      <c r="M12" s="29">
        <v>4029</v>
      </c>
      <c r="N12" s="29">
        <f t="shared" si="6"/>
        <v>7076</v>
      </c>
      <c r="O12" s="29">
        <v>9374</v>
      </c>
      <c r="P12" s="29">
        <v>3213</v>
      </c>
      <c r="Q12" s="29">
        <f t="shared" si="7"/>
        <v>6161</v>
      </c>
      <c r="R12" s="29">
        <v>6958</v>
      </c>
      <c r="S12" s="29">
        <v>2216</v>
      </c>
      <c r="T12" s="29">
        <f t="shared" si="8"/>
        <v>4742</v>
      </c>
      <c r="U12" s="29">
        <v>6088</v>
      </c>
      <c r="V12" s="29">
        <v>2143</v>
      </c>
      <c r="W12" s="29">
        <f t="shared" si="9"/>
        <v>3945</v>
      </c>
      <c r="X12" s="29">
        <v>5908</v>
      </c>
      <c r="Y12" s="29">
        <v>2090</v>
      </c>
      <c r="Z12" s="29">
        <f t="shared" si="0"/>
        <v>3818</v>
      </c>
      <c r="AA12" s="29">
        <v>4621</v>
      </c>
      <c r="AB12" s="29">
        <v>1505</v>
      </c>
      <c r="AC12" s="29">
        <f t="shared" si="1"/>
        <v>3116</v>
      </c>
      <c r="AD12" s="29">
        <v>4338</v>
      </c>
      <c r="AE12" s="29">
        <v>1518</v>
      </c>
      <c r="AF12" s="29">
        <f t="shared" si="2"/>
        <v>2820</v>
      </c>
      <c r="AG12" s="29">
        <v>4174</v>
      </c>
      <c r="AH12" s="29">
        <v>1572</v>
      </c>
      <c r="AI12" s="29">
        <v>2602</v>
      </c>
    </row>
    <row r="13" spans="1:35" x14ac:dyDescent="0.25">
      <c r="A13" s="42" t="s">
        <v>38</v>
      </c>
      <c r="B13" s="37" t="s">
        <v>61</v>
      </c>
      <c r="C13" s="29">
        <v>17797</v>
      </c>
      <c r="D13" s="29">
        <v>3530</v>
      </c>
      <c r="E13" s="29">
        <f t="shared" si="3"/>
        <v>14267</v>
      </c>
      <c r="F13" s="29">
        <v>16031</v>
      </c>
      <c r="G13" s="29">
        <v>4890</v>
      </c>
      <c r="H13" s="29">
        <f t="shared" si="4"/>
        <v>11141</v>
      </c>
      <c r="I13" s="29">
        <v>12487</v>
      </c>
      <c r="J13" s="29">
        <v>5041</v>
      </c>
      <c r="K13" s="29">
        <f t="shared" si="5"/>
        <v>7446</v>
      </c>
      <c r="L13" s="29">
        <v>9804</v>
      </c>
      <c r="M13" s="29">
        <v>3884</v>
      </c>
      <c r="N13" s="29">
        <f t="shared" si="6"/>
        <v>5920</v>
      </c>
      <c r="O13" s="29">
        <v>8692</v>
      </c>
      <c r="P13" s="29">
        <v>3411</v>
      </c>
      <c r="Q13" s="29">
        <f t="shared" si="7"/>
        <v>5281</v>
      </c>
      <c r="R13" s="29">
        <v>6220</v>
      </c>
      <c r="S13" s="29">
        <v>2171</v>
      </c>
      <c r="T13" s="29">
        <f t="shared" si="8"/>
        <v>4049</v>
      </c>
      <c r="U13" s="29">
        <v>5667</v>
      </c>
      <c r="V13" s="29">
        <v>1965</v>
      </c>
      <c r="W13" s="29">
        <f t="shared" si="9"/>
        <v>3702</v>
      </c>
      <c r="X13" s="29">
        <v>5273</v>
      </c>
      <c r="Y13" s="29">
        <v>1682</v>
      </c>
      <c r="Z13" s="29">
        <f t="shared" si="0"/>
        <v>3591</v>
      </c>
      <c r="AA13" s="29">
        <v>4511</v>
      </c>
      <c r="AB13" s="29">
        <v>1499</v>
      </c>
      <c r="AC13" s="29">
        <f t="shared" si="1"/>
        <v>3012</v>
      </c>
      <c r="AD13" s="29">
        <v>4133</v>
      </c>
      <c r="AE13" s="29">
        <v>1405</v>
      </c>
      <c r="AF13" s="29">
        <f t="shared" si="2"/>
        <v>2728</v>
      </c>
      <c r="AG13" s="29">
        <v>4565</v>
      </c>
      <c r="AH13" s="29">
        <v>1642</v>
      </c>
      <c r="AI13" s="29">
        <v>2923</v>
      </c>
    </row>
    <row r="14" spans="1:35" x14ac:dyDescent="0.25">
      <c r="A14" s="42" t="s">
        <v>39</v>
      </c>
      <c r="B14" s="37" t="s">
        <v>41</v>
      </c>
      <c r="C14" s="29" t="s">
        <v>33</v>
      </c>
      <c r="D14" s="29" t="s">
        <v>33</v>
      </c>
      <c r="E14" s="29" t="s">
        <v>33</v>
      </c>
      <c r="F14" s="29" t="s">
        <v>33</v>
      </c>
      <c r="G14" s="29" t="s">
        <v>33</v>
      </c>
      <c r="H14" s="29" t="s">
        <v>33</v>
      </c>
      <c r="I14" s="29" t="s">
        <v>33</v>
      </c>
      <c r="J14" s="29" t="s">
        <v>33</v>
      </c>
      <c r="K14" s="29" t="s">
        <v>33</v>
      </c>
      <c r="L14" s="29" t="s">
        <v>33</v>
      </c>
      <c r="M14" s="29" t="s">
        <v>33</v>
      </c>
      <c r="N14" s="29" t="s">
        <v>33</v>
      </c>
      <c r="O14" s="29" t="s">
        <v>33</v>
      </c>
      <c r="P14" s="29" t="s">
        <v>33</v>
      </c>
      <c r="Q14" s="29" t="s">
        <v>33</v>
      </c>
      <c r="R14" s="29" t="s">
        <v>33</v>
      </c>
      <c r="S14" s="29" t="s">
        <v>33</v>
      </c>
      <c r="T14" s="29" t="s">
        <v>33</v>
      </c>
      <c r="U14" s="29" t="s">
        <v>33</v>
      </c>
      <c r="V14" s="29" t="s">
        <v>33</v>
      </c>
      <c r="W14" s="29" t="s">
        <v>33</v>
      </c>
      <c r="X14" s="29">
        <v>2306</v>
      </c>
      <c r="Y14" s="29">
        <v>963</v>
      </c>
      <c r="Z14" s="29">
        <f t="shared" si="0"/>
        <v>1343</v>
      </c>
      <c r="AA14" s="29">
        <v>3835</v>
      </c>
      <c r="AB14" s="29">
        <v>1514</v>
      </c>
      <c r="AC14" s="29">
        <f t="shared" si="1"/>
        <v>2321</v>
      </c>
      <c r="AD14" s="29">
        <v>3346</v>
      </c>
      <c r="AE14" s="29">
        <v>1440</v>
      </c>
      <c r="AF14" s="29">
        <f t="shared" si="2"/>
        <v>1906</v>
      </c>
      <c r="AG14" s="29">
        <v>3134</v>
      </c>
      <c r="AH14" s="29">
        <v>1428</v>
      </c>
      <c r="AI14" s="29">
        <v>1706</v>
      </c>
    </row>
    <row r="15" spans="1:35" x14ac:dyDescent="0.25">
      <c r="A15" s="42" t="s">
        <v>40</v>
      </c>
      <c r="B15" s="37" t="s">
        <v>62</v>
      </c>
      <c r="C15" s="29">
        <v>30301</v>
      </c>
      <c r="D15" s="29">
        <v>11421</v>
      </c>
      <c r="E15" s="29">
        <f t="shared" si="3"/>
        <v>18880</v>
      </c>
      <c r="F15" s="29">
        <v>27767</v>
      </c>
      <c r="G15" s="29">
        <v>11638</v>
      </c>
      <c r="H15" s="29">
        <f t="shared" si="4"/>
        <v>16129</v>
      </c>
      <c r="I15" s="29">
        <v>23660</v>
      </c>
      <c r="J15" s="29">
        <v>9167</v>
      </c>
      <c r="K15" s="29">
        <f t="shared" si="5"/>
        <v>14493</v>
      </c>
      <c r="L15" s="29">
        <v>21029</v>
      </c>
      <c r="M15" s="29">
        <v>8492</v>
      </c>
      <c r="N15" s="29">
        <f t="shared" si="6"/>
        <v>12537</v>
      </c>
      <c r="O15" s="29">
        <v>16093</v>
      </c>
      <c r="P15" s="29">
        <v>6635</v>
      </c>
      <c r="Q15" s="29">
        <f t="shared" si="7"/>
        <v>9458</v>
      </c>
      <c r="R15" s="29">
        <v>12281</v>
      </c>
      <c r="S15" s="29">
        <v>5127</v>
      </c>
      <c r="T15" s="29">
        <f t="shared" si="8"/>
        <v>7154</v>
      </c>
      <c r="U15" s="29">
        <v>11600</v>
      </c>
      <c r="V15" s="29">
        <v>5017</v>
      </c>
      <c r="W15" s="29">
        <f t="shared" ref="W15:W21" si="10">U15-V15</f>
        <v>6583</v>
      </c>
      <c r="X15" s="29">
        <v>9771</v>
      </c>
      <c r="Y15" s="29">
        <v>4243</v>
      </c>
      <c r="Z15" s="29">
        <f t="shared" si="0"/>
        <v>5528</v>
      </c>
      <c r="AA15" s="29">
        <v>9264</v>
      </c>
      <c r="AB15" s="29">
        <v>3987</v>
      </c>
      <c r="AC15" s="29">
        <f t="shared" si="1"/>
        <v>5277</v>
      </c>
      <c r="AD15" s="29">
        <v>7562</v>
      </c>
      <c r="AE15" s="29">
        <v>3233</v>
      </c>
      <c r="AF15" s="29">
        <f t="shared" si="2"/>
        <v>4329</v>
      </c>
      <c r="AG15" s="29">
        <v>7102</v>
      </c>
      <c r="AH15" s="29">
        <v>3531</v>
      </c>
      <c r="AI15" s="29">
        <v>3571</v>
      </c>
    </row>
    <row r="16" spans="1:35" x14ac:dyDescent="0.25">
      <c r="A16" s="42" t="s">
        <v>42</v>
      </c>
      <c r="B16" s="37" t="s">
        <v>63</v>
      </c>
      <c r="C16" s="29">
        <v>23570</v>
      </c>
      <c r="D16" s="29">
        <v>5185</v>
      </c>
      <c r="E16" s="29">
        <f t="shared" si="3"/>
        <v>18385</v>
      </c>
      <c r="F16" s="29">
        <v>20577</v>
      </c>
      <c r="G16" s="29">
        <v>7280</v>
      </c>
      <c r="H16" s="29">
        <f t="shared" si="4"/>
        <v>13297</v>
      </c>
      <c r="I16" s="29">
        <v>17731</v>
      </c>
      <c r="J16" s="29">
        <v>6378</v>
      </c>
      <c r="K16" s="29">
        <f t="shared" si="5"/>
        <v>11353</v>
      </c>
      <c r="L16" s="29">
        <v>16479</v>
      </c>
      <c r="M16" s="29">
        <v>6025</v>
      </c>
      <c r="N16" s="29">
        <f t="shared" si="6"/>
        <v>10454</v>
      </c>
      <c r="O16" s="29">
        <v>13729</v>
      </c>
      <c r="P16" s="29">
        <v>4877</v>
      </c>
      <c r="Q16" s="29">
        <f t="shared" si="7"/>
        <v>8852</v>
      </c>
      <c r="R16" s="29">
        <v>9161</v>
      </c>
      <c r="S16" s="29">
        <v>3401</v>
      </c>
      <c r="T16" s="29">
        <f t="shared" si="8"/>
        <v>5760</v>
      </c>
      <c r="U16" s="29">
        <v>8478</v>
      </c>
      <c r="V16" s="29">
        <v>3263</v>
      </c>
      <c r="W16" s="29">
        <f t="shared" si="10"/>
        <v>5215</v>
      </c>
      <c r="X16" s="29">
        <v>7091</v>
      </c>
      <c r="Y16" s="29">
        <v>2710</v>
      </c>
      <c r="Z16" s="29">
        <f t="shared" si="0"/>
        <v>4381</v>
      </c>
      <c r="AA16" s="29">
        <v>5938</v>
      </c>
      <c r="AB16" s="29">
        <v>2443</v>
      </c>
      <c r="AC16" s="29">
        <f t="shared" si="1"/>
        <v>3495</v>
      </c>
      <c r="AD16" s="29">
        <v>5199</v>
      </c>
      <c r="AE16" s="29">
        <v>2185</v>
      </c>
      <c r="AF16" s="29">
        <f t="shared" si="2"/>
        <v>3014</v>
      </c>
      <c r="AG16" s="29">
        <v>5113</v>
      </c>
      <c r="AH16" s="29">
        <v>2154</v>
      </c>
      <c r="AI16" s="29">
        <v>2959</v>
      </c>
    </row>
    <row r="17" spans="1:35" x14ac:dyDescent="0.25">
      <c r="A17" s="42" t="s">
        <v>43</v>
      </c>
      <c r="B17" s="37" t="s">
        <v>64</v>
      </c>
      <c r="C17" s="29">
        <v>11628</v>
      </c>
      <c r="D17" s="29">
        <v>984</v>
      </c>
      <c r="E17" s="29">
        <f t="shared" si="3"/>
        <v>10644</v>
      </c>
      <c r="F17" s="29">
        <v>9367</v>
      </c>
      <c r="G17" s="29">
        <v>1707</v>
      </c>
      <c r="H17" s="29">
        <f t="shared" si="4"/>
        <v>7660</v>
      </c>
      <c r="I17" s="29">
        <v>8333</v>
      </c>
      <c r="J17" s="29">
        <v>2434</v>
      </c>
      <c r="K17" s="29">
        <f t="shared" si="5"/>
        <v>5899</v>
      </c>
      <c r="L17" s="29">
        <v>7655</v>
      </c>
      <c r="M17" s="29">
        <v>2715</v>
      </c>
      <c r="N17" s="29">
        <f t="shared" si="6"/>
        <v>4940</v>
      </c>
      <c r="O17" s="29">
        <v>6167</v>
      </c>
      <c r="P17" s="29">
        <v>2351</v>
      </c>
      <c r="Q17" s="29">
        <f t="shared" si="7"/>
        <v>3816</v>
      </c>
      <c r="R17" s="29">
        <v>3937</v>
      </c>
      <c r="S17" s="29">
        <v>1379</v>
      </c>
      <c r="T17" s="29">
        <f t="shared" si="8"/>
        <v>2558</v>
      </c>
      <c r="U17" s="29">
        <v>3613</v>
      </c>
      <c r="V17" s="29">
        <v>1322</v>
      </c>
      <c r="W17" s="29">
        <f t="shared" si="10"/>
        <v>2291</v>
      </c>
      <c r="X17" s="29">
        <v>3164</v>
      </c>
      <c r="Y17" s="29">
        <v>1162</v>
      </c>
      <c r="Z17" s="29">
        <f t="shared" si="0"/>
        <v>2002</v>
      </c>
      <c r="AA17" s="29">
        <v>2871</v>
      </c>
      <c r="AB17" s="29">
        <v>1078</v>
      </c>
      <c r="AC17" s="29">
        <f t="shared" si="1"/>
        <v>1793</v>
      </c>
      <c r="AD17" s="29">
        <v>3003</v>
      </c>
      <c r="AE17" s="29">
        <v>1186</v>
      </c>
      <c r="AF17" s="29">
        <f t="shared" si="2"/>
        <v>1817</v>
      </c>
      <c r="AG17" s="29">
        <v>2927</v>
      </c>
      <c r="AH17" s="29">
        <v>1280</v>
      </c>
      <c r="AI17" s="29">
        <v>1647</v>
      </c>
    </row>
    <row r="18" spans="1:35" x14ac:dyDescent="0.25">
      <c r="A18" s="42" t="s">
        <v>44</v>
      </c>
      <c r="B18" s="37" t="s">
        <v>65</v>
      </c>
      <c r="C18" s="29">
        <v>7217</v>
      </c>
      <c r="D18" s="29">
        <v>1336</v>
      </c>
      <c r="E18" s="29">
        <f t="shared" si="3"/>
        <v>5881</v>
      </c>
      <c r="F18" s="29">
        <v>6992</v>
      </c>
      <c r="G18" s="29">
        <v>1480</v>
      </c>
      <c r="H18" s="29">
        <f t="shared" si="4"/>
        <v>5512</v>
      </c>
      <c r="I18" s="29">
        <v>6058</v>
      </c>
      <c r="J18" s="29">
        <v>1271</v>
      </c>
      <c r="K18" s="29">
        <f t="shared" si="5"/>
        <v>4787</v>
      </c>
      <c r="L18" s="29">
        <v>5459</v>
      </c>
      <c r="M18" s="29">
        <v>1452</v>
      </c>
      <c r="N18" s="29">
        <f t="shared" si="6"/>
        <v>4007</v>
      </c>
      <c r="O18" s="29">
        <v>5238</v>
      </c>
      <c r="P18" s="29">
        <v>1518</v>
      </c>
      <c r="Q18" s="29">
        <f t="shared" si="7"/>
        <v>3720</v>
      </c>
      <c r="R18" s="29">
        <v>4086</v>
      </c>
      <c r="S18" s="29">
        <v>1143</v>
      </c>
      <c r="T18" s="29">
        <f t="shared" si="8"/>
        <v>2943</v>
      </c>
      <c r="U18" s="29">
        <v>3951</v>
      </c>
      <c r="V18" s="29">
        <v>1080</v>
      </c>
      <c r="W18" s="29">
        <f t="shared" si="10"/>
        <v>2871</v>
      </c>
      <c r="X18" s="29">
        <v>3716</v>
      </c>
      <c r="Y18" s="29">
        <v>1271</v>
      </c>
      <c r="Z18" s="29">
        <f t="shared" si="0"/>
        <v>2445</v>
      </c>
      <c r="AA18" s="29">
        <v>3097</v>
      </c>
      <c r="AB18" s="29">
        <v>1038</v>
      </c>
      <c r="AC18" s="29">
        <f t="shared" si="1"/>
        <v>2059</v>
      </c>
      <c r="AD18" s="29">
        <v>3474</v>
      </c>
      <c r="AE18" s="29">
        <v>1304</v>
      </c>
      <c r="AF18" s="29">
        <f t="shared" si="2"/>
        <v>2170</v>
      </c>
      <c r="AG18" s="29">
        <v>2964</v>
      </c>
      <c r="AH18" s="29">
        <v>1084</v>
      </c>
      <c r="AI18" s="29">
        <v>1880</v>
      </c>
    </row>
    <row r="19" spans="1:35" x14ac:dyDescent="0.25">
      <c r="A19" s="42" t="s">
        <v>45</v>
      </c>
      <c r="B19" s="37" t="s">
        <v>66</v>
      </c>
      <c r="C19" s="29">
        <v>17718</v>
      </c>
      <c r="D19" s="29">
        <v>4203</v>
      </c>
      <c r="E19" s="29">
        <f t="shared" si="3"/>
        <v>13515</v>
      </c>
      <c r="F19" s="29">
        <v>14440</v>
      </c>
      <c r="G19" s="29">
        <v>5485</v>
      </c>
      <c r="H19" s="29">
        <f t="shared" si="4"/>
        <v>8955</v>
      </c>
      <c r="I19" s="29">
        <v>11052</v>
      </c>
      <c r="J19" s="29">
        <v>4110</v>
      </c>
      <c r="K19" s="29">
        <f t="shared" si="5"/>
        <v>6942</v>
      </c>
      <c r="L19" s="29">
        <v>10340</v>
      </c>
      <c r="M19" s="29">
        <v>3604</v>
      </c>
      <c r="N19" s="29">
        <f t="shared" si="6"/>
        <v>6736</v>
      </c>
      <c r="O19" s="29">
        <v>7972</v>
      </c>
      <c r="P19" s="29">
        <v>2870</v>
      </c>
      <c r="Q19" s="29">
        <f t="shared" si="7"/>
        <v>5102</v>
      </c>
      <c r="R19" s="29">
        <v>6013</v>
      </c>
      <c r="S19" s="29">
        <v>2240</v>
      </c>
      <c r="T19" s="29">
        <f t="shared" si="8"/>
        <v>3773</v>
      </c>
      <c r="U19" s="29">
        <v>5702</v>
      </c>
      <c r="V19" s="29">
        <v>2116</v>
      </c>
      <c r="W19" s="29">
        <f t="shared" si="10"/>
        <v>3586</v>
      </c>
      <c r="X19" s="29">
        <v>5022</v>
      </c>
      <c r="Y19" s="29">
        <v>1858</v>
      </c>
      <c r="Z19" s="29">
        <f t="shared" si="0"/>
        <v>3164</v>
      </c>
      <c r="AA19" s="29">
        <v>5039</v>
      </c>
      <c r="AB19" s="29">
        <v>1936</v>
      </c>
      <c r="AC19" s="29">
        <f t="shared" si="1"/>
        <v>3103</v>
      </c>
      <c r="AD19" s="29">
        <v>5322</v>
      </c>
      <c r="AE19" s="29">
        <v>2084</v>
      </c>
      <c r="AF19" s="29">
        <f t="shared" si="2"/>
        <v>3238</v>
      </c>
      <c r="AG19" s="29">
        <v>5241</v>
      </c>
      <c r="AH19" s="29">
        <v>2267</v>
      </c>
      <c r="AI19" s="29">
        <v>2974</v>
      </c>
    </row>
    <row r="20" spans="1:35" x14ac:dyDescent="0.25">
      <c r="A20" s="42" t="s">
        <v>46</v>
      </c>
      <c r="B20" s="37" t="s">
        <v>67</v>
      </c>
      <c r="C20" s="29">
        <v>10637</v>
      </c>
      <c r="D20" s="29">
        <v>3304</v>
      </c>
      <c r="E20" s="29">
        <f t="shared" si="3"/>
        <v>7333</v>
      </c>
      <c r="F20" s="29">
        <v>9292</v>
      </c>
      <c r="G20" s="29">
        <v>3255</v>
      </c>
      <c r="H20" s="29">
        <f t="shared" si="4"/>
        <v>6037</v>
      </c>
      <c r="I20" s="29">
        <v>7528</v>
      </c>
      <c r="J20" s="29">
        <v>2653</v>
      </c>
      <c r="K20" s="29">
        <f t="shared" si="5"/>
        <v>4875</v>
      </c>
      <c r="L20" s="29">
        <v>7157</v>
      </c>
      <c r="M20" s="29">
        <v>2565</v>
      </c>
      <c r="N20" s="29">
        <f t="shared" si="6"/>
        <v>4592</v>
      </c>
      <c r="O20" s="29">
        <v>6594</v>
      </c>
      <c r="P20" s="29">
        <v>2393</v>
      </c>
      <c r="Q20" s="29">
        <f t="shared" si="7"/>
        <v>4201</v>
      </c>
      <c r="R20" s="29">
        <v>4977</v>
      </c>
      <c r="S20" s="29">
        <v>1682</v>
      </c>
      <c r="T20" s="29">
        <f t="shared" si="8"/>
        <v>3295</v>
      </c>
      <c r="U20" s="29">
        <v>4716</v>
      </c>
      <c r="V20" s="29">
        <v>1668</v>
      </c>
      <c r="W20" s="29">
        <f t="shared" si="10"/>
        <v>3048</v>
      </c>
      <c r="X20" s="29">
        <v>4583</v>
      </c>
      <c r="Y20" s="29">
        <v>1501</v>
      </c>
      <c r="Z20" s="29">
        <f t="shared" si="0"/>
        <v>3082</v>
      </c>
      <c r="AA20" s="29">
        <v>3762</v>
      </c>
      <c r="AB20" s="29">
        <v>1348</v>
      </c>
      <c r="AC20" s="29">
        <f t="shared" si="1"/>
        <v>2414</v>
      </c>
      <c r="AD20" s="29">
        <v>3547</v>
      </c>
      <c r="AE20" s="29">
        <v>1274</v>
      </c>
      <c r="AF20" s="29">
        <f t="shared" si="2"/>
        <v>2273</v>
      </c>
      <c r="AG20" s="29">
        <v>3095</v>
      </c>
      <c r="AH20" s="29">
        <v>1079</v>
      </c>
      <c r="AI20" s="29">
        <v>2016</v>
      </c>
    </row>
    <row r="21" spans="1:35" x14ac:dyDescent="0.25">
      <c r="A21" s="42" t="s">
        <v>47</v>
      </c>
      <c r="B21" s="37" t="s">
        <v>68</v>
      </c>
      <c r="C21" s="29" t="s">
        <v>33</v>
      </c>
      <c r="D21" s="29" t="s">
        <v>33</v>
      </c>
      <c r="E21" s="29" t="s">
        <v>33</v>
      </c>
      <c r="F21" s="29" t="s">
        <v>33</v>
      </c>
      <c r="G21" s="29" t="s">
        <v>33</v>
      </c>
      <c r="H21" s="29" t="s">
        <v>33</v>
      </c>
      <c r="I21" s="29" t="s">
        <v>33</v>
      </c>
      <c r="J21" s="29" t="s">
        <v>33</v>
      </c>
      <c r="K21" s="29" t="s">
        <v>33</v>
      </c>
      <c r="L21" s="29">
        <v>11031</v>
      </c>
      <c r="M21" s="29">
        <v>3614</v>
      </c>
      <c r="N21" s="29">
        <f t="shared" si="6"/>
        <v>7417</v>
      </c>
      <c r="O21" s="29">
        <v>8309</v>
      </c>
      <c r="P21" s="29">
        <v>2771</v>
      </c>
      <c r="Q21" s="29">
        <f t="shared" si="7"/>
        <v>5538</v>
      </c>
      <c r="R21" s="29">
        <v>6004</v>
      </c>
      <c r="S21" s="29">
        <v>1932</v>
      </c>
      <c r="T21" s="29">
        <f t="shared" si="8"/>
        <v>4072</v>
      </c>
      <c r="U21" s="29">
        <v>5842</v>
      </c>
      <c r="V21" s="29">
        <v>2045</v>
      </c>
      <c r="W21" s="29">
        <f t="shared" si="10"/>
        <v>3797</v>
      </c>
      <c r="X21" s="29">
        <v>5929</v>
      </c>
      <c r="Y21" s="29">
        <v>2048</v>
      </c>
      <c r="Z21" s="29">
        <f t="shared" si="0"/>
        <v>3881</v>
      </c>
      <c r="AA21" s="29">
        <v>5453</v>
      </c>
      <c r="AB21" s="29">
        <v>1728</v>
      </c>
      <c r="AC21" s="29">
        <f t="shared" si="1"/>
        <v>3725</v>
      </c>
      <c r="AD21" s="29">
        <v>5262</v>
      </c>
      <c r="AE21" s="29">
        <v>1860</v>
      </c>
      <c r="AF21" s="29">
        <f t="shared" si="2"/>
        <v>3402</v>
      </c>
      <c r="AG21" s="29">
        <v>4848</v>
      </c>
      <c r="AH21" s="29">
        <v>1929</v>
      </c>
      <c r="AI21" s="29">
        <v>2919</v>
      </c>
    </row>
    <row r="22" spans="1:35" x14ac:dyDescent="0.25">
      <c r="A22" s="42" t="s">
        <v>89</v>
      </c>
      <c r="B22" s="1" t="s">
        <v>74</v>
      </c>
      <c r="C22" s="29">
        <v>36302</v>
      </c>
      <c r="D22" s="29">
        <v>4811</v>
      </c>
      <c r="E22" s="29">
        <f t="shared" si="3"/>
        <v>31491</v>
      </c>
      <c r="F22" s="29">
        <v>35110</v>
      </c>
      <c r="G22" s="29">
        <v>12812</v>
      </c>
      <c r="H22" s="29">
        <f t="shared" si="4"/>
        <v>22298</v>
      </c>
      <c r="I22" s="29">
        <v>32057</v>
      </c>
      <c r="J22" s="29">
        <v>11351</v>
      </c>
      <c r="K22" s="29">
        <f t="shared" si="5"/>
        <v>20706</v>
      </c>
      <c r="L22" s="29" t="s">
        <v>33</v>
      </c>
      <c r="M22" s="29" t="s">
        <v>33</v>
      </c>
      <c r="N22" s="29" t="s">
        <v>33</v>
      </c>
      <c r="O22" s="29" t="s">
        <v>33</v>
      </c>
      <c r="P22" s="29" t="s">
        <v>33</v>
      </c>
      <c r="Q22" s="29" t="s">
        <v>33</v>
      </c>
      <c r="R22" s="29" t="s">
        <v>33</v>
      </c>
      <c r="S22" s="29" t="s">
        <v>33</v>
      </c>
      <c r="T22" s="29" t="s">
        <v>33</v>
      </c>
      <c r="U22" s="29" t="s">
        <v>33</v>
      </c>
      <c r="V22" s="29" t="s">
        <v>33</v>
      </c>
      <c r="W22" s="29" t="s">
        <v>33</v>
      </c>
      <c r="X22" s="29" t="s">
        <v>33</v>
      </c>
      <c r="Y22" s="29" t="s">
        <v>33</v>
      </c>
      <c r="Z22" s="29" t="s">
        <v>33</v>
      </c>
      <c r="AA22" s="29" t="s">
        <v>33</v>
      </c>
      <c r="AB22" s="29" t="s">
        <v>33</v>
      </c>
      <c r="AC22" s="29" t="s">
        <v>33</v>
      </c>
      <c r="AD22" s="29" t="s">
        <v>33</v>
      </c>
      <c r="AE22" s="29" t="s">
        <v>33</v>
      </c>
      <c r="AF22" s="29" t="s">
        <v>33</v>
      </c>
      <c r="AG22" s="29" t="s">
        <v>33</v>
      </c>
      <c r="AH22" s="29" t="s">
        <v>33</v>
      </c>
      <c r="AI22" s="29" t="s">
        <v>33</v>
      </c>
    </row>
    <row r="23" spans="1:35" x14ac:dyDescent="0.25">
      <c r="A23" s="42" t="s">
        <v>48</v>
      </c>
      <c r="B23" s="37" t="s">
        <v>50</v>
      </c>
      <c r="C23" s="29" t="s">
        <v>33</v>
      </c>
      <c r="D23" s="29" t="s">
        <v>33</v>
      </c>
      <c r="E23" s="29" t="s">
        <v>33</v>
      </c>
      <c r="F23" s="29" t="s">
        <v>33</v>
      </c>
      <c r="G23" s="29" t="s">
        <v>33</v>
      </c>
      <c r="H23" s="29" t="s">
        <v>33</v>
      </c>
      <c r="I23" s="29" t="s">
        <v>33</v>
      </c>
      <c r="J23" s="29" t="s">
        <v>33</v>
      </c>
      <c r="K23" s="29" t="s">
        <v>33</v>
      </c>
      <c r="L23" s="29" t="s">
        <v>33</v>
      </c>
      <c r="M23" s="29" t="s">
        <v>33</v>
      </c>
      <c r="N23" s="29" t="s">
        <v>33</v>
      </c>
      <c r="O23" s="29" t="s">
        <v>33</v>
      </c>
      <c r="P23" s="29" t="s">
        <v>33</v>
      </c>
      <c r="Q23" s="29" t="s">
        <v>33</v>
      </c>
      <c r="R23" s="29" t="s">
        <v>33</v>
      </c>
      <c r="S23" s="29" t="s">
        <v>33</v>
      </c>
      <c r="T23" s="29" t="s">
        <v>33</v>
      </c>
      <c r="U23" s="29" t="s">
        <v>33</v>
      </c>
      <c r="V23" s="29" t="s">
        <v>33</v>
      </c>
      <c r="W23" s="29" t="s">
        <v>33</v>
      </c>
      <c r="X23" s="29">
        <v>786</v>
      </c>
      <c r="Y23" s="29">
        <v>302</v>
      </c>
      <c r="Z23" s="29">
        <f t="shared" si="0"/>
        <v>484</v>
      </c>
      <c r="AA23" s="29">
        <v>1278</v>
      </c>
      <c r="AB23" s="29">
        <v>470</v>
      </c>
      <c r="AC23" s="29">
        <f t="shared" si="1"/>
        <v>808</v>
      </c>
      <c r="AD23" s="29">
        <v>1314</v>
      </c>
      <c r="AE23" s="29">
        <v>507</v>
      </c>
      <c r="AF23" s="29">
        <f t="shared" si="2"/>
        <v>807</v>
      </c>
      <c r="AG23" s="29">
        <v>1286</v>
      </c>
      <c r="AH23" s="29">
        <v>550</v>
      </c>
      <c r="AI23" s="29">
        <v>736</v>
      </c>
    </row>
    <row r="24" spans="1:35" x14ac:dyDescent="0.25">
      <c r="A24" s="42" t="s">
        <v>49</v>
      </c>
      <c r="B24" s="37" t="s">
        <v>69</v>
      </c>
      <c r="C24" s="29">
        <v>27237</v>
      </c>
      <c r="D24" s="29">
        <v>4999</v>
      </c>
      <c r="E24" s="29">
        <f t="shared" si="3"/>
        <v>22238</v>
      </c>
      <c r="F24" s="29">
        <v>27121</v>
      </c>
      <c r="G24" s="29">
        <v>11547</v>
      </c>
      <c r="H24" s="29">
        <f t="shared" si="4"/>
        <v>15574</v>
      </c>
      <c r="I24" s="29">
        <v>24433</v>
      </c>
      <c r="J24" s="29">
        <v>10222</v>
      </c>
      <c r="K24" s="29">
        <f t="shared" si="5"/>
        <v>14211</v>
      </c>
      <c r="L24" s="29">
        <v>23001</v>
      </c>
      <c r="M24" s="29">
        <v>9345</v>
      </c>
      <c r="N24" s="29">
        <f t="shared" si="6"/>
        <v>13656</v>
      </c>
      <c r="O24" s="29">
        <v>18155</v>
      </c>
      <c r="P24" s="29">
        <v>7626</v>
      </c>
      <c r="Q24" s="29">
        <f t="shared" si="7"/>
        <v>10529</v>
      </c>
      <c r="R24" s="29">
        <v>13562</v>
      </c>
      <c r="S24" s="29">
        <v>5877</v>
      </c>
      <c r="T24" s="29">
        <f t="shared" si="8"/>
        <v>7685</v>
      </c>
      <c r="U24" s="29">
        <v>12331</v>
      </c>
      <c r="V24" s="29">
        <v>5162</v>
      </c>
      <c r="W24" s="29">
        <f t="shared" ref="W24:W30" si="11">U24-V24</f>
        <v>7169</v>
      </c>
      <c r="X24" s="29">
        <v>7764</v>
      </c>
      <c r="Y24" s="29">
        <v>3354</v>
      </c>
      <c r="Z24" s="29">
        <f t="shared" si="0"/>
        <v>4410</v>
      </c>
      <c r="AA24" s="29">
        <v>5155</v>
      </c>
      <c r="AB24" s="29">
        <v>2138</v>
      </c>
      <c r="AC24" s="29">
        <f t="shared" si="1"/>
        <v>3017</v>
      </c>
      <c r="AD24" s="29">
        <v>4853</v>
      </c>
      <c r="AE24" s="29">
        <v>1987</v>
      </c>
      <c r="AF24" s="29">
        <f t="shared" si="2"/>
        <v>2866</v>
      </c>
      <c r="AG24" s="29">
        <v>4706</v>
      </c>
      <c r="AH24" s="29">
        <v>2144</v>
      </c>
      <c r="AI24" s="29">
        <v>2562</v>
      </c>
    </row>
    <row r="25" spans="1:35" x14ac:dyDescent="0.25">
      <c r="A25" s="42" t="s">
        <v>51</v>
      </c>
      <c r="B25" s="37" t="s">
        <v>70</v>
      </c>
      <c r="C25" s="29">
        <v>43441</v>
      </c>
      <c r="D25" s="29">
        <v>4412</v>
      </c>
      <c r="E25" s="29">
        <f t="shared" si="3"/>
        <v>39029</v>
      </c>
      <c r="F25" s="29">
        <v>41384</v>
      </c>
      <c r="G25" s="29">
        <v>9360</v>
      </c>
      <c r="H25" s="29">
        <f t="shared" si="4"/>
        <v>32024</v>
      </c>
      <c r="I25" s="29">
        <v>33276</v>
      </c>
      <c r="J25" s="29">
        <v>9178</v>
      </c>
      <c r="K25" s="29">
        <f t="shared" si="5"/>
        <v>24098</v>
      </c>
      <c r="L25" s="29">
        <v>25159</v>
      </c>
      <c r="M25" s="29">
        <v>8143</v>
      </c>
      <c r="N25" s="29">
        <f t="shared" si="6"/>
        <v>17016</v>
      </c>
      <c r="O25" s="29">
        <v>19251</v>
      </c>
      <c r="P25" s="29">
        <v>7203</v>
      </c>
      <c r="Q25" s="29">
        <f t="shared" si="7"/>
        <v>12048</v>
      </c>
      <c r="R25" s="29">
        <v>13701</v>
      </c>
      <c r="S25" s="29">
        <v>5336</v>
      </c>
      <c r="T25" s="29">
        <f t="shared" si="8"/>
        <v>8365</v>
      </c>
      <c r="U25" s="29">
        <v>15693</v>
      </c>
      <c r="V25" s="29">
        <v>6456</v>
      </c>
      <c r="W25" s="29">
        <f t="shared" si="11"/>
        <v>9237</v>
      </c>
      <c r="X25" s="29">
        <v>17144</v>
      </c>
      <c r="Y25" s="29">
        <v>6808</v>
      </c>
      <c r="Z25" s="29">
        <f t="shared" si="0"/>
        <v>10336</v>
      </c>
      <c r="AA25" s="29">
        <v>18041</v>
      </c>
      <c r="AB25" s="29">
        <v>7026</v>
      </c>
      <c r="AC25" s="29">
        <f t="shared" si="1"/>
        <v>11015</v>
      </c>
      <c r="AD25" s="29">
        <v>17339</v>
      </c>
      <c r="AE25" s="29">
        <v>6984</v>
      </c>
      <c r="AF25" s="29">
        <f t="shared" si="2"/>
        <v>10355</v>
      </c>
      <c r="AG25" s="29">
        <v>16045</v>
      </c>
      <c r="AH25" s="29">
        <v>6329</v>
      </c>
      <c r="AI25" s="29">
        <v>9716</v>
      </c>
    </row>
    <row r="26" spans="1:35" x14ac:dyDescent="0.25">
      <c r="A26" s="42" t="s">
        <v>52</v>
      </c>
      <c r="B26" s="37" t="s">
        <v>71</v>
      </c>
      <c r="C26" s="29">
        <v>73506</v>
      </c>
      <c r="D26" s="29">
        <v>4912</v>
      </c>
      <c r="E26" s="29">
        <f t="shared" si="3"/>
        <v>68594</v>
      </c>
      <c r="F26" s="29">
        <v>68704</v>
      </c>
      <c r="G26" s="29">
        <v>30633</v>
      </c>
      <c r="H26" s="29">
        <f t="shared" si="4"/>
        <v>38071</v>
      </c>
      <c r="I26" s="29">
        <v>63797</v>
      </c>
      <c r="J26" s="29">
        <v>30888</v>
      </c>
      <c r="K26" s="29">
        <f t="shared" si="5"/>
        <v>32909</v>
      </c>
      <c r="L26" s="29">
        <v>62646</v>
      </c>
      <c r="M26" s="29">
        <v>30441</v>
      </c>
      <c r="N26" s="29">
        <f t="shared" si="6"/>
        <v>32205</v>
      </c>
      <c r="O26" s="29">
        <v>54335</v>
      </c>
      <c r="P26" s="29">
        <v>25876</v>
      </c>
      <c r="Q26" s="29">
        <f t="shared" si="7"/>
        <v>28459</v>
      </c>
      <c r="R26" s="29">
        <v>28769</v>
      </c>
      <c r="S26" s="29">
        <v>13021</v>
      </c>
      <c r="T26" s="29">
        <f t="shared" si="8"/>
        <v>15748</v>
      </c>
      <c r="U26" s="29">
        <v>27722</v>
      </c>
      <c r="V26" s="29">
        <v>11685</v>
      </c>
      <c r="W26" s="29">
        <f t="shared" si="11"/>
        <v>16037</v>
      </c>
      <c r="X26" s="29">
        <v>34891</v>
      </c>
      <c r="Y26" s="29">
        <v>14549</v>
      </c>
      <c r="Z26" s="29">
        <f t="shared" si="0"/>
        <v>20342</v>
      </c>
      <c r="AA26" s="29">
        <v>27576</v>
      </c>
      <c r="AB26" s="29">
        <v>10443</v>
      </c>
      <c r="AC26" s="29">
        <f t="shared" si="1"/>
        <v>17133</v>
      </c>
      <c r="AD26" s="29">
        <v>24965</v>
      </c>
      <c r="AE26" s="29">
        <v>9485</v>
      </c>
      <c r="AF26" s="29">
        <f t="shared" si="2"/>
        <v>15480</v>
      </c>
      <c r="AG26" s="29">
        <v>22150</v>
      </c>
      <c r="AH26" s="29">
        <v>8731</v>
      </c>
      <c r="AI26" s="29">
        <v>13419</v>
      </c>
    </row>
    <row r="27" spans="1:35" x14ac:dyDescent="0.25">
      <c r="A27" s="42" t="s">
        <v>53</v>
      </c>
      <c r="B27" s="37" t="s">
        <v>72</v>
      </c>
      <c r="C27" s="30" t="s">
        <v>33</v>
      </c>
      <c r="D27" s="30" t="s">
        <v>33</v>
      </c>
      <c r="E27" s="30" t="s">
        <v>33</v>
      </c>
      <c r="F27" s="30" t="s">
        <v>33</v>
      </c>
      <c r="G27" s="30" t="s">
        <v>33</v>
      </c>
      <c r="H27" s="30" t="s">
        <v>33</v>
      </c>
      <c r="I27" s="30" t="s">
        <v>33</v>
      </c>
      <c r="J27" s="30" t="s">
        <v>33</v>
      </c>
      <c r="K27" s="30" t="s">
        <v>33</v>
      </c>
      <c r="L27" s="30">
        <v>16142</v>
      </c>
      <c r="M27" s="30">
        <v>7231</v>
      </c>
      <c r="N27" s="30">
        <f t="shared" si="6"/>
        <v>8911</v>
      </c>
      <c r="O27" s="30">
        <v>14165</v>
      </c>
      <c r="P27" s="30">
        <v>6438</v>
      </c>
      <c r="Q27" s="30">
        <f t="shared" si="7"/>
        <v>7727</v>
      </c>
      <c r="R27" s="30">
        <v>11363</v>
      </c>
      <c r="S27" s="30">
        <v>5336</v>
      </c>
      <c r="T27" s="30">
        <f t="shared" si="8"/>
        <v>6027</v>
      </c>
      <c r="U27" s="30">
        <v>10998</v>
      </c>
      <c r="V27" s="30">
        <v>4881</v>
      </c>
      <c r="W27" s="30">
        <f t="shared" si="11"/>
        <v>6117</v>
      </c>
      <c r="X27" s="30">
        <v>9791</v>
      </c>
      <c r="Y27" s="30">
        <v>4427</v>
      </c>
      <c r="Z27" s="30">
        <f t="shared" si="0"/>
        <v>5364</v>
      </c>
      <c r="AA27" s="30">
        <v>6533</v>
      </c>
      <c r="AB27" s="30">
        <v>2686</v>
      </c>
      <c r="AC27" s="30">
        <f t="shared" si="1"/>
        <v>3847</v>
      </c>
      <c r="AD27" s="30">
        <v>6052</v>
      </c>
      <c r="AE27" s="30">
        <v>2461</v>
      </c>
      <c r="AF27" s="30">
        <f t="shared" si="2"/>
        <v>3591</v>
      </c>
      <c r="AG27" s="30">
        <v>6212</v>
      </c>
      <c r="AH27" s="30">
        <v>2810</v>
      </c>
      <c r="AI27" s="30">
        <v>3402</v>
      </c>
    </row>
    <row r="28" spans="1:35" x14ac:dyDescent="0.25">
      <c r="A28" s="2"/>
      <c r="B28" s="31" t="s">
        <v>75</v>
      </c>
      <c r="C28" s="30">
        <v>2993</v>
      </c>
      <c r="D28" s="30">
        <v>547</v>
      </c>
      <c r="E28" s="30">
        <f>C28-D28</f>
        <v>2446</v>
      </c>
      <c r="F28" s="30">
        <v>2951</v>
      </c>
      <c r="G28" s="30">
        <v>555</v>
      </c>
      <c r="H28" s="30">
        <f>F28-G28</f>
        <v>2396</v>
      </c>
      <c r="I28" s="30">
        <v>2665</v>
      </c>
      <c r="J28" s="30">
        <v>519</v>
      </c>
      <c r="K28" s="30">
        <f>I28-J28</f>
        <v>2146</v>
      </c>
      <c r="L28" s="30">
        <v>2635</v>
      </c>
      <c r="M28" s="30">
        <v>419</v>
      </c>
      <c r="N28" s="30">
        <f>L28-M28</f>
        <v>2216</v>
      </c>
      <c r="O28" s="30">
        <v>2232</v>
      </c>
      <c r="P28" s="30">
        <v>312</v>
      </c>
      <c r="Q28" s="30">
        <f>O28-P28</f>
        <v>1920</v>
      </c>
      <c r="R28" s="30">
        <v>1570</v>
      </c>
      <c r="S28" s="30">
        <v>124</v>
      </c>
      <c r="T28" s="30">
        <f t="shared" si="8"/>
        <v>1446</v>
      </c>
      <c r="U28" s="30">
        <v>1699</v>
      </c>
      <c r="V28" s="30">
        <v>145</v>
      </c>
      <c r="W28" s="30">
        <f t="shared" si="11"/>
        <v>1554</v>
      </c>
      <c r="X28" s="30">
        <v>1649</v>
      </c>
      <c r="Y28" s="30">
        <v>204</v>
      </c>
      <c r="Z28" s="30">
        <f t="shared" si="0"/>
        <v>1445</v>
      </c>
      <c r="AA28" s="30">
        <v>1731</v>
      </c>
      <c r="AB28" s="30">
        <v>164</v>
      </c>
      <c r="AC28" s="30">
        <f t="shared" si="1"/>
        <v>1567</v>
      </c>
      <c r="AD28" s="30">
        <v>1582</v>
      </c>
      <c r="AE28" s="30">
        <v>153</v>
      </c>
      <c r="AF28" s="30">
        <f t="shared" si="2"/>
        <v>1429</v>
      </c>
      <c r="AG28" s="30">
        <v>1466</v>
      </c>
      <c r="AH28" s="30">
        <v>123</v>
      </c>
      <c r="AI28" s="30">
        <v>1343</v>
      </c>
    </row>
    <row r="29" spans="1:35" x14ac:dyDescent="0.25">
      <c r="A29" s="2"/>
      <c r="B29" s="31" t="s">
        <v>76</v>
      </c>
      <c r="C29" s="30">
        <v>589</v>
      </c>
      <c r="D29" s="30">
        <v>26</v>
      </c>
      <c r="E29" s="30">
        <f>C29-D29</f>
        <v>563</v>
      </c>
      <c r="F29" s="30">
        <v>484</v>
      </c>
      <c r="G29" s="30">
        <v>28</v>
      </c>
      <c r="H29" s="30">
        <f>F29-G29</f>
        <v>456</v>
      </c>
      <c r="I29" s="30">
        <v>468</v>
      </c>
      <c r="J29" s="30">
        <v>34</v>
      </c>
      <c r="K29" s="30">
        <f>I29-J29</f>
        <v>434</v>
      </c>
      <c r="L29" s="30">
        <v>416</v>
      </c>
      <c r="M29" s="30">
        <v>21</v>
      </c>
      <c r="N29" s="30">
        <f>L29-M29</f>
        <v>395</v>
      </c>
      <c r="O29" s="30">
        <v>376</v>
      </c>
      <c r="P29" s="30">
        <v>30</v>
      </c>
      <c r="Q29" s="30">
        <f>O29-P29</f>
        <v>346</v>
      </c>
      <c r="R29" s="30">
        <v>445</v>
      </c>
      <c r="S29" s="30">
        <v>47</v>
      </c>
      <c r="T29" s="30">
        <f t="shared" si="8"/>
        <v>398</v>
      </c>
      <c r="U29" s="30">
        <v>403</v>
      </c>
      <c r="V29" s="30">
        <v>48</v>
      </c>
      <c r="W29" s="30">
        <f t="shared" si="11"/>
        <v>355</v>
      </c>
      <c r="X29" s="30">
        <v>425</v>
      </c>
      <c r="Y29" s="30">
        <v>50</v>
      </c>
      <c r="Z29" s="30">
        <f t="shared" si="0"/>
        <v>375</v>
      </c>
      <c r="AA29" s="30">
        <v>408</v>
      </c>
      <c r="AB29" s="30">
        <v>49</v>
      </c>
      <c r="AC29" s="30">
        <f t="shared" si="1"/>
        <v>359</v>
      </c>
      <c r="AD29" s="30">
        <v>465</v>
      </c>
      <c r="AE29" s="30">
        <v>47</v>
      </c>
      <c r="AF29" s="30">
        <f t="shared" si="2"/>
        <v>418</v>
      </c>
      <c r="AG29" s="30">
        <v>524</v>
      </c>
      <c r="AH29" s="30">
        <v>71</v>
      </c>
      <c r="AI29" s="30">
        <v>453</v>
      </c>
    </row>
    <row r="30" spans="1:35" x14ac:dyDescent="0.25">
      <c r="A30" s="32"/>
      <c r="B30" s="33" t="s">
        <v>54</v>
      </c>
      <c r="C30" s="34">
        <v>481</v>
      </c>
      <c r="D30" s="34">
        <v>185</v>
      </c>
      <c r="E30" s="34">
        <f>C30-D30</f>
        <v>296</v>
      </c>
      <c r="F30" s="34">
        <v>516</v>
      </c>
      <c r="G30" s="34">
        <v>117</v>
      </c>
      <c r="H30" s="34">
        <f>F30-G30</f>
        <v>399</v>
      </c>
      <c r="I30" s="34">
        <v>486</v>
      </c>
      <c r="J30" s="34">
        <v>166</v>
      </c>
      <c r="K30" s="34">
        <f>I30-J30</f>
        <v>320</v>
      </c>
      <c r="L30" s="34">
        <v>474</v>
      </c>
      <c r="M30" s="34">
        <v>155</v>
      </c>
      <c r="N30" s="34">
        <f>L30-M30</f>
        <v>319</v>
      </c>
      <c r="O30" s="34">
        <v>397</v>
      </c>
      <c r="P30" s="34">
        <v>136</v>
      </c>
      <c r="Q30" s="34">
        <f>O30-P30</f>
        <v>261</v>
      </c>
      <c r="R30" s="34">
        <v>252</v>
      </c>
      <c r="S30" s="34">
        <v>58</v>
      </c>
      <c r="T30" s="34">
        <f t="shared" si="8"/>
        <v>194</v>
      </c>
      <c r="U30" s="34">
        <v>227</v>
      </c>
      <c r="V30" s="34">
        <v>64</v>
      </c>
      <c r="W30" s="34">
        <f t="shared" si="11"/>
        <v>163</v>
      </c>
      <c r="X30" s="34">
        <v>199</v>
      </c>
      <c r="Y30" s="34">
        <v>66</v>
      </c>
      <c r="Z30" s="34">
        <f t="shared" si="0"/>
        <v>133</v>
      </c>
      <c r="AA30" s="34">
        <v>168</v>
      </c>
      <c r="AB30" s="34">
        <v>66</v>
      </c>
      <c r="AC30" s="34">
        <f t="shared" si="1"/>
        <v>102</v>
      </c>
      <c r="AD30" s="34">
        <v>208</v>
      </c>
      <c r="AE30" s="34">
        <v>77</v>
      </c>
      <c r="AF30" s="34">
        <f t="shared" si="2"/>
        <v>131</v>
      </c>
      <c r="AG30" s="34">
        <v>182</v>
      </c>
      <c r="AH30" s="34">
        <v>66</v>
      </c>
      <c r="AI30" s="34">
        <v>116</v>
      </c>
    </row>
    <row r="31" spans="1:35" ht="15.75" x14ac:dyDescent="0.25">
      <c r="B31" s="35"/>
    </row>
    <row r="32" spans="1:35" ht="15.75" x14ac:dyDescent="0.25">
      <c r="B32" s="35"/>
    </row>
    <row r="33" spans="2:2" ht="15.75" x14ac:dyDescent="0.25">
      <c r="B33" s="35"/>
    </row>
    <row r="34" spans="2:2" ht="15.75" x14ac:dyDescent="0.25">
      <c r="B34" s="35"/>
    </row>
    <row r="35" spans="2:2" ht="15.75" x14ac:dyDescent="0.25">
      <c r="B35" s="35"/>
    </row>
    <row r="36" spans="2:2" ht="15.75" x14ac:dyDescent="0.25">
      <c r="B36" s="35"/>
    </row>
    <row r="37" spans="2:2" ht="15.75" x14ac:dyDescent="0.25">
      <c r="B37" s="35"/>
    </row>
    <row r="38" spans="2:2" ht="15.75" x14ac:dyDescent="0.25">
      <c r="B38" s="35"/>
    </row>
    <row r="39" spans="2:2" ht="15.75" x14ac:dyDescent="0.25">
      <c r="B39" s="35"/>
    </row>
    <row r="40" spans="2:2" ht="15.75" x14ac:dyDescent="0.25">
      <c r="B40" s="35"/>
    </row>
    <row r="41" spans="2:2" ht="15.75" x14ac:dyDescent="0.25">
      <c r="B41" s="35"/>
    </row>
  </sheetData>
  <mergeCells count="14">
    <mergeCell ref="U4:W4"/>
    <mergeCell ref="X4:Z4"/>
    <mergeCell ref="AA4:AC4"/>
    <mergeCell ref="AD4:AF4"/>
    <mergeCell ref="AG4:AI4"/>
    <mergeCell ref="B2:AF2"/>
    <mergeCell ref="O4:Q4"/>
    <mergeCell ref="R4:T4"/>
    <mergeCell ref="A4:A5"/>
    <mergeCell ref="B4:B5"/>
    <mergeCell ref="C4:E4"/>
    <mergeCell ref="F4:H4"/>
    <mergeCell ref="I4:K4"/>
    <mergeCell ref="L4:N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F9E7F314553A84787546E819A0650C9" ma:contentTypeVersion="0" ma:contentTypeDescription="Создание документа." ma:contentTypeScope="" ma:versionID="8d8bb195e23d3b6ab742d25e68d9af9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8F8A34C-EC7B-4E77-B782-2D48AB03E6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7A8EF9-E52A-477F-BFE4-7CC5A6A839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69C7429-C4C7-4425-A6C6-C423E1EA3F2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KUAT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zhaidarbekova</dc:creator>
  <cp:lastModifiedBy>b.kabyl</cp:lastModifiedBy>
  <dcterms:created xsi:type="dcterms:W3CDTF">2012-02-10T11:47:11Z</dcterms:created>
  <dcterms:modified xsi:type="dcterms:W3CDTF">2026-08-07T05:15:23Z</dcterms:modified>
</cp:coreProperties>
</file>