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20" yWindow="105" windowWidth="15120" windowHeight="8010"/>
  </bookViews>
  <sheets>
    <sheet name=" Cover" sheetId="4" r:id="rId1"/>
    <sheet name=" Conventions" sheetId="5" r:id="rId2"/>
    <sheet name=" Content" sheetId="6" r:id="rId3"/>
    <sheet name=" Method.explanations" sheetId="7" r:id="rId4"/>
    <sheet name="1" sheetId="1" r:id="rId5"/>
    <sheet name="2" sheetId="2" r:id="rId6"/>
    <sheet name="3" sheetId="3" r:id="rId7"/>
  </sheets>
  <externalReferences>
    <externalReference r:id="rId8"/>
    <externalReference r:id="rId9"/>
  </externalReferences>
  <definedNames>
    <definedName name="_xlnm._FilterDatabase" localSheetId="4" hidden="1">'1'!$A$6:$M$1878</definedName>
    <definedName name="_xlnm._FilterDatabase" localSheetId="6" hidden="1">'3'!$A$5:$P$132</definedName>
    <definedName name="A1271377">'[1]1'!#REF!</definedName>
    <definedName name="_xlnm.Print_Area" localSheetId="2">[2]Содержание!$A$1:$B$551</definedName>
    <definedName name="_xlnm.Print_Area" localSheetId="4">'1'!$A$1:$L$1880</definedName>
    <definedName name="_xlnm.Print_Area" localSheetId="5">'2'!$A$1:$J$96</definedName>
  </definedNames>
  <calcPr calcId="144525"/>
</workbook>
</file>

<file path=xl/calcChain.xml><?xml version="1.0" encoding="utf-8"?>
<calcChain xmlns="http://schemas.openxmlformats.org/spreadsheetml/2006/main">
  <c r="L130" i="3" l="1"/>
  <c r="K130" i="3"/>
  <c r="J130" i="3"/>
  <c r="I130" i="3"/>
  <c r="H130" i="3"/>
  <c r="L129" i="3"/>
  <c r="K129" i="3"/>
  <c r="J129" i="3"/>
  <c r="I129" i="3"/>
  <c r="H129" i="3"/>
  <c r="L128" i="3"/>
  <c r="K128" i="3"/>
  <c r="J128" i="3"/>
  <c r="L127" i="3"/>
  <c r="K127" i="3"/>
  <c r="J127" i="3"/>
  <c r="I127" i="3"/>
  <c r="H127" i="3"/>
  <c r="L126" i="3"/>
  <c r="K126" i="3"/>
  <c r="J126" i="3"/>
  <c r="I126" i="3"/>
  <c r="H126" i="3"/>
  <c r="H125" i="3" s="1"/>
  <c r="L125" i="3"/>
  <c r="K125" i="3"/>
  <c r="J125" i="3"/>
  <c r="L123" i="3"/>
  <c r="K123" i="3"/>
  <c r="J123" i="3"/>
  <c r="I123" i="3"/>
  <c r="H123" i="3"/>
  <c r="H121" i="3" s="1"/>
  <c r="L122" i="3"/>
  <c r="K122" i="3"/>
  <c r="J122" i="3"/>
  <c r="I122" i="3"/>
  <c r="H122" i="3"/>
  <c r="L121" i="3"/>
  <c r="K121" i="3"/>
  <c r="J121" i="3"/>
  <c r="L120" i="3"/>
  <c r="K120" i="3"/>
  <c r="J120" i="3"/>
  <c r="I120" i="3"/>
  <c r="H120" i="3"/>
  <c r="L119" i="3"/>
  <c r="K119" i="3"/>
  <c r="J119" i="3"/>
  <c r="I119" i="3"/>
  <c r="H119" i="3"/>
  <c r="L118" i="3"/>
  <c r="K118" i="3"/>
  <c r="J118" i="3"/>
  <c r="L116" i="3"/>
  <c r="K116" i="3"/>
  <c r="J116" i="3"/>
  <c r="I116" i="3"/>
  <c r="H116" i="3"/>
  <c r="L115" i="3"/>
  <c r="K115" i="3"/>
  <c r="J115" i="3"/>
  <c r="I115" i="3"/>
  <c r="H115" i="3"/>
  <c r="H114" i="3" s="1"/>
  <c r="L114" i="3"/>
  <c r="K114" i="3"/>
  <c r="J114" i="3"/>
  <c r="L113" i="3"/>
  <c r="K113" i="3"/>
  <c r="J113" i="3"/>
  <c r="I113" i="3"/>
  <c r="H113" i="3"/>
  <c r="L112" i="3"/>
  <c r="K112" i="3"/>
  <c r="J112" i="3"/>
  <c r="I112" i="3"/>
  <c r="I111" i="3" s="1"/>
  <c r="H112" i="3"/>
  <c r="L111" i="3"/>
  <c r="K111" i="3"/>
  <c r="J111" i="3"/>
  <c r="L109" i="3"/>
  <c r="K109" i="3"/>
  <c r="J109" i="3"/>
  <c r="I109" i="3"/>
  <c r="H109" i="3"/>
  <c r="H107" i="3" s="1"/>
  <c r="L108" i="3"/>
  <c r="K108" i="3"/>
  <c r="J108" i="3"/>
  <c r="I108" i="3"/>
  <c r="H108" i="3"/>
  <c r="L107" i="3"/>
  <c r="K107" i="3"/>
  <c r="J107" i="3"/>
  <c r="L106" i="3"/>
  <c r="K106" i="3"/>
  <c r="J106" i="3"/>
  <c r="I106" i="3"/>
  <c r="H106" i="3"/>
  <c r="L105" i="3"/>
  <c r="K105" i="3"/>
  <c r="J105" i="3"/>
  <c r="I105" i="3"/>
  <c r="H105" i="3"/>
  <c r="L104" i="3"/>
  <c r="K104" i="3"/>
  <c r="J104" i="3"/>
  <c r="L102" i="3"/>
  <c r="K102" i="3"/>
  <c r="J102" i="3"/>
  <c r="I102" i="3"/>
  <c r="H102" i="3"/>
  <c r="L101" i="3"/>
  <c r="K101" i="3"/>
  <c r="J101" i="3"/>
  <c r="I101" i="3"/>
  <c r="H101" i="3"/>
  <c r="L100" i="3"/>
  <c r="K100" i="3"/>
  <c r="J100" i="3"/>
  <c r="L99" i="3"/>
  <c r="K99" i="3"/>
  <c r="J99" i="3"/>
  <c r="I99" i="3"/>
  <c r="H99" i="3"/>
  <c r="L98" i="3"/>
  <c r="K98" i="3"/>
  <c r="J98" i="3"/>
  <c r="I98" i="3"/>
  <c r="H98" i="3"/>
  <c r="L97" i="3"/>
  <c r="K97" i="3"/>
  <c r="J97" i="3"/>
  <c r="L95" i="3"/>
  <c r="K95" i="3"/>
  <c r="J95" i="3"/>
  <c r="I95" i="3"/>
  <c r="H95" i="3"/>
  <c r="H93" i="3" s="1"/>
  <c r="L94" i="3"/>
  <c r="K94" i="3"/>
  <c r="J94" i="3"/>
  <c r="I94" i="3"/>
  <c r="H94" i="3"/>
  <c r="L93" i="3"/>
  <c r="K93" i="3"/>
  <c r="J93" i="3"/>
  <c r="L92" i="3"/>
  <c r="K92" i="3"/>
  <c r="J92" i="3"/>
  <c r="I92" i="3"/>
  <c r="H92" i="3"/>
  <c r="L91" i="3"/>
  <c r="K91" i="3"/>
  <c r="J91" i="3"/>
  <c r="I91" i="3"/>
  <c r="H91" i="3"/>
  <c r="L90" i="3"/>
  <c r="K90" i="3"/>
  <c r="J90" i="3"/>
  <c r="L88" i="3"/>
  <c r="K88" i="3"/>
  <c r="J88" i="3"/>
  <c r="I88" i="3"/>
  <c r="H88" i="3"/>
  <c r="L87" i="3"/>
  <c r="K87" i="3"/>
  <c r="J87" i="3"/>
  <c r="I87" i="3"/>
  <c r="H87" i="3"/>
  <c r="L86" i="3"/>
  <c r="K86" i="3"/>
  <c r="J86" i="3"/>
  <c r="L85" i="3"/>
  <c r="K85" i="3"/>
  <c r="J85" i="3"/>
  <c r="I85" i="3"/>
  <c r="H85" i="3"/>
  <c r="L84" i="3"/>
  <c r="K84" i="3"/>
  <c r="J84" i="3"/>
  <c r="I84" i="3"/>
  <c r="H84" i="3"/>
  <c r="L83" i="3"/>
  <c r="K83" i="3"/>
  <c r="J83" i="3"/>
  <c r="L81" i="3"/>
  <c r="K81" i="3"/>
  <c r="J81" i="3"/>
  <c r="I81" i="3"/>
  <c r="H81" i="3"/>
  <c r="I80" i="3"/>
  <c r="H80" i="3"/>
  <c r="L79" i="3"/>
  <c r="K79" i="3"/>
  <c r="J79" i="3"/>
  <c r="L78" i="3"/>
  <c r="K78" i="3"/>
  <c r="J78" i="3"/>
  <c r="I78" i="3"/>
  <c r="H78" i="3"/>
  <c r="L77" i="3"/>
  <c r="K77" i="3"/>
  <c r="J77" i="3"/>
  <c r="I77" i="3"/>
  <c r="H77" i="3"/>
  <c r="L76" i="3"/>
  <c r="K76" i="3"/>
  <c r="J76" i="3"/>
  <c r="K74" i="3"/>
  <c r="J74" i="3"/>
  <c r="I74" i="3"/>
  <c r="H74" i="3"/>
  <c r="I73" i="3"/>
  <c r="H73" i="3"/>
  <c r="K72" i="3"/>
  <c r="J72" i="3"/>
  <c r="K71" i="3"/>
  <c r="J71" i="3"/>
  <c r="I71" i="3"/>
  <c r="H71" i="3"/>
  <c r="L70" i="3"/>
  <c r="K70" i="3"/>
  <c r="J70" i="3"/>
  <c r="I70" i="3"/>
  <c r="H70" i="3"/>
  <c r="H69" i="3" s="1"/>
  <c r="K69" i="3"/>
  <c r="J69" i="3"/>
  <c r="L67" i="3"/>
  <c r="K67" i="3"/>
  <c r="J67" i="3"/>
  <c r="I67" i="3"/>
  <c r="H67" i="3"/>
  <c r="L66" i="3"/>
  <c r="K66" i="3"/>
  <c r="J66" i="3"/>
  <c r="I66" i="3"/>
  <c r="H66" i="3"/>
  <c r="L65" i="3"/>
  <c r="K65" i="3"/>
  <c r="J65" i="3"/>
  <c r="J64" i="3"/>
  <c r="I64" i="3"/>
  <c r="H64" i="3"/>
  <c r="L63" i="3"/>
  <c r="K63" i="3"/>
  <c r="J63" i="3"/>
  <c r="I63" i="3"/>
  <c r="H63" i="3"/>
  <c r="L62" i="3"/>
  <c r="K62" i="3"/>
  <c r="J62" i="3"/>
  <c r="L60" i="3"/>
  <c r="K60" i="3"/>
  <c r="J60" i="3"/>
  <c r="I60" i="3"/>
  <c r="H60" i="3"/>
  <c r="L59" i="3"/>
  <c r="K59" i="3"/>
  <c r="J59" i="3"/>
  <c r="I59" i="3"/>
  <c r="H59" i="3"/>
  <c r="L58" i="3"/>
  <c r="K58" i="3"/>
  <c r="J58" i="3"/>
  <c r="L57" i="3"/>
  <c r="K57" i="3"/>
  <c r="J57" i="3"/>
  <c r="I57" i="3"/>
  <c r="H57" i="3"/>
  <c r="L56" i="3"/>
  <c r="K56" i="3"/>
  <c r="J56" i="3"/>
  <c r="I56" i="3"/>
  <c r="I55" i="3" s="1"/>
  <c r="H56" i="3"/>
  <c r="L55" i="3"/>
  <c r="K55" i="3"/>
  <c r="J55" i="3"/>
  <c r="L53" i="3"/>
  <c r="K53" i="3"/>
  <c r="J53" i="3"/>
  <c r="I53" i="3"/>
  <c r="H53" i="3"/>
  <c r="H51" i="3" s="1"/>
  <c r="L52" i="3"/>
  <c r="K52" i="3"/>
  <c r="J52" i="3"/>
  <c r="I52" i="3"/>
  <c r="H52" i="3"/>
  <c r="L51" i="3"/>
  <c r="K51" i="3"/>
  <c r="J51" i="3"/>
  <c r="L50" i="3"/>
  <c r="K50" i="3"/>
  <c r="J50" i="3"/>
  <c r="I50" i="3"/>
  <c r="H50" i="3"/>
  <c r="L49" i="3"/>
  <c r="K49" i="3"/>
  <c r="J49" i="3"/>
  <c r="I49" i="3"/>
  <c r="H49" i="3"/>
  <c r="L48" i="3"/>
  <c r="K48" i="3"/>
  <c r="J48" i="3"/>
  <c r="L46" i="3"/>
  <c r="K46" i="3"/>
  <c r="J46" i="3"/>
  <c r="I46" i="3"/>
  <c r="H46" i="3"/>
  <c r="L45" i="3"/>
  <c r="J45" i="3"/>
  <c r="I45" i="3"/>
  <c r="I44" i="3" s="1"/>
  <c r="H45" i="3"/>
  <c r="L44" i="3"/>
  <c r="K44" i="3"/>
  <c r="J44" i="3"/>
  <c r="H44" i="3"/>
  <c r="L43" i="3"/>
  <c r="K43" i="3"/>
  <c r="J43" i="3"/>
  <c r="I43" i="3"/>
  <c r="H43" i="3"/>
  <c r="L42" i="3"/>
  <c r="K42" i="3"/>
  <c r="J42" i="3"/>
  <c r="I42" i="3"/>
  <c r="H42" i="3"/>
  <c r="L41" i="3"/>
  <c r="K41" i="3"/>
  <c r="J41" i="3"/>
  <c r="L39" i="3"/>
  <c r="K39" i="3"/>
  <c r="J39" i="3"/>
  <c r="I39" i="3"/>
  <c r="H39" i="3"/>
  <c r="L38" i="3"/>
  <c r="K38" i="3"/>
  <c r="J38" i="3"/>
  <c r="I38" i="3"/>
  <c r="H38" i="3"/>
  <c r="L37" i="3"/>
  <c r="K37" i="3"/>
  <c r="J37" i="3"/>
  <c r="L36" i="3"/>
  <c r="J36" i="3"/>
  <c r="I36" i="3"/>
  <c r="H36" i="3"/>
  <c r="H34" i="3" s="1"/>
  <c r="L35" i="3"/>
  <c r="K35" i="3"/>
  <c r="J35" i="3"/>
  <c r="I35" i="3"/>
  <c r="H35" i="3"/>
  <c r="L34" i="3"/>
  <c r="K34" i="3"/>
  <c r="J34" i="3"/>
  <c r="L32" i="3"/>
  <c r="K32" i="3"/>
  <c r="J32" i="3"/>
  <c r="I32" i="3"/>
  <c r="H32" i="3"/>
  <c r="L31" i="3"/>
  <c r="K31" i="3"/>
  <c r="J31" i="3"/>
  <c r="I31" i="3"/>
  <c r="H31" i="3"/>
  <c r="L30" i="3"/>
  <c r="K30" i="3"/>
  <c r="J30" i="3"/>
  <c r="L29" i="3"/>
  <c r="J29" i="3"/>
  <c r="I29" i="3"/>
  <c r="H29" i="3"/>
  <c r="L28" i="3"/>
  <c r="K28" i="3"/>
  <c r="J28" i="3"/>
  <c r="I28" i="3"/>
  <c r="H28" i="3"/>
  <c r="H27" i="3" s="1"/>
  <c r="L27" i="3"/>
  <c r="K27" i="3"/>
  <c r="J27" i="3"/>
  <c r="L25" i="3"/>
  <c r="K25" i="3"/>
  <c r="J25" i="3"/>
  <c r="I25" i="3"/>
  <c r="H25" i="3"/>
  <c r="L24" i="3"/>
  <c r="K24" i="3"/>
  <c r="J24" i="3"/>
  <c r="I24" i="3"/>
  <c r="I23" i="3" s="1"/>
  <c r="H24" i="3"/>
  <c r="L23" i="3"/>
  <c r="K23" i="3"/>
  <c r="J23" i="3"/>
  <c r="L22" i="3"/>
  <c r="K22" i="3"/>
  <c r="J22" i="3"/>
  <c r="I22" i="3"/>
  <c r="H22" i="3"/>
  <c r="L21" i="3"/>
  <c r="K21" i="3"/>
  <c r="J21" i="3"/>
  <c r="I21" i="3"/>
  <c r="H21" i="3"/>
  <c r="L20" i="3"/>
  <c r="K20" i="3"/>
  <c r="J20" i="3"/>
  <c r="L18" i="3"/>
  <c r="K18" i="3"/>
  <c r="J18" i="3"/>
  <c r="I18" i="3"/>
  <c r="H18" i="3"/>
  <c r="L17" i="3"/>
  <c r="K17" i="3"/>
  <c r="J17" i="3"/>
  <c r="I17" i="3"/>
  <c r="H17" i="3"/>
  <c r="L16" i="3"/>
  <c r="K16" i="3"/>
  <c r="J16" i="3"/>
  <c r="L15" i="3"/>
  <c r="K15" i="3"/>
  <c r="J15" i="3"/>
  <c r="I15" i="3"/>
  <c r="H15" i="3"/>
  <c r="L14" i="3"/>
  <c r="K14" i="3"/>
  <c r="J14" i="3"/>
  <c r="I14" i="3"/>
  <c r="H14" i="3"/>
  <c r="L13" i="3"/>
  <c r="K13" i="3"/>
  <c r="J13" i="3"/>
  <c r="L11" i="3"/>
  <c r="K11" i="3"/>
  <c r="J11" i="3"/>
  <c r="I11" i="3"/>
  <c r="H11" i="3"/>
  <c r="L10" i="3"/>
  <c r="K10" i="3"/>
  <c r="J10" i="3"/>
  <c r="I10" i="3"/>
  <c r="H10" i="3"/>
  <c r="L9" i="3"/>
  <c r="K9" i="3"/>
  <c r="J9" i="3"/>
  <c r="L8" i="3"/>
  <c r="K8" i="3"/>
  <c r="J8" i="3"/>
  <c r="I8" i="3"/>
  <c r="H8" i="3"/>
  <c r="L7" i="3"/>
  <c r="K7" i="3"/>
  <c r="J7" i="3"/>
  <c r="I7" i="3"/>
  <c r="H7" i="3"/>
  <c r="L6" i="3"/>
  <c r="K6" i="3"/>
  <c r="J6" i="3"/>
  <c r="H93" i="2"/>
  <c r="J92" i="2"/>
  <c r="I92" i="2"/>
  <c r="H92" i="2"/>
  <c r="J89" i="2"/>
  <c r="I89" i="2"/>
  <c r="J88" i="2"/>
  <c r="I88" i="2"/>
  <c r="H85" i="2"/>
  <c r="J84" i="2"/>
  <c r="I84" i="2"/>
  <c r="H84" i="2"/>
  <c r="I81" i="2"/>
  <c r="H81" i="2"/>
  <c r="J80" i="2"/>
  <c r="I80" i="2"/>
  <c r="H80" i="2"/>
  <c r="J77" i="2"/>
  <c r="J76" i="2"/>
  <c r="I76" i="2"/>
  <c r="H76" i="2"/>
  <c r="J73" i="2"/>
  <c r="I73" i="2"/>
  <c r="H73" i="2"/>
  <c r="J72" i="2"/>
  <c r="I72" i="2"/>
  <c r="H72" i="2"/>
  <c r="J69" i="2"/>
  <c r="J68" i="2"/>
  <c r="I68" i="2"/>
  <c r="H68" i="2"/>
  <c r="J65" i="2"/>
  <c r="I65" i="2"/>
  <c r="H65" i="2"/>
  <c r="J64" i="2"/>
  <c r="I64" i="2"/>
  <c r="H64" i="2"/>
  <c r="J61" i="2"/>
  <c r="I61" i="2"/>
  <c r="H61" i="2"/>
  <c r="J60" i="2"/>
  <c r="I60" i="2"/>
  <c r="H60" i="2"/>
  <c r="J57" i="2"/>
  <c r="I57" i="2"/>
  <c r="H57" i="2"/>
  <c r="J56" i="2"/>
  <c r="I56" i="2"/>
  <c r="H56" i="2"/>
  <c r="J53" i="2"/>
  <c r="J52" i="2"/>
  <c r="H52" i="2"/>
  <c r="J49" i="2"/>
  <c r="I49" i="2"/>
  <c r="H49" i="2"/>
  <c r="J48" i="2"/>
  <c r="I48" i="2"/>
  <c r="H48" i="2"/>
  <c r="J45" i="2"/>
  <c r="I45" i="2"/>
  <c r="H45" i="2"/>
  <c r="J44" i="2"/>
  <c r="I44" i="2"/>
  <c r="H44" i="2"/>
  <c r="J41" i="2"/>
  <c r="I41" i="2"/>
  <c r="H41" i="2"/>
  <c r="J40" i="2"/>
  <c r="H40" i="2"/>
  <c r="J37" i="2"/>
  <c r="I37" i="2"/>
  <c r="H37" i="2"/>
  <c r="J36" i="2"/>
  <c r="H36" i="2"/>
  <c r="J32" i="2"/>
  <c r="I32" i="2"/>
  <c r="H32" i="2"/>
  <c r="J31" i="2"/>
  <c r="H31" i="2"/>
  <c r="J28" i="2"/>
  <c r="I28" i="2"/>
  <c r="H28" i="2"/>
  <c r="J27" i="2"/>
  <c r="H27" i="2"/>
  <c r="H24" i="2"/>
  <c r="J23" i="2"/>
  <c r="I23" i="2"/>
  <c r="H23" i="2"/>
  <c r="J20" i="2"/>
  <c r="I19" i="2"/>
  <c r="H19" i="2"/>
  <c r="J16" i="2"/>
  <c r="I16" i="2"/>
  <c r="H16" i="2"/>
  <c r="H15" i="2"/>
  <c r="J12" i="2"/>
  <c r="I12" i="2"/>
  <c r="H12" i="2"/>
  <c r="J11" i="2"/>
  <c r="I11" i="2"/>
  <c r="H11" i="2"/>
  <c r="J8" i="2"/>
  <c r="I8" i="2"/>
  <c r="H8" i="2"/>
  <c r="J7" i="2"/>
  <c r="I7" i="2"/>
  <c r="H7" i="2"/>
  <c r="L1878" i="1"/>
  <c r="K1878" i="1"/>
  <c r="J1878" i="1"/>
  <c r="I1878" i="1"/>
  <c r="H1878" i="1"/>
  <c r="L1877" i="1"/>
  <c r="K1877" i="1"/>
  <c r="J1877" i="1"/>
  <c r="I1877" i="1"/>
  <c r="I1876" i="1" s="1"/>
  <c r="H1877" i="1"/>
  <c r="L1876" i="1"/>
  <c r="K1876" i="1"/>
  <c r="J1876" i="1"/>
  <c r="K1875" i="1"/>
  <c r="J1875" i="1"/>
  <c r="I1875" i="1"/>
  <c r="H1875" i="1"/>
  <c r="L1874" i="1"/>
  <c r="K1874" i="1"/>
  <c r="J1874" i="1"/>
  <c r="I1874" i="1"/>
  <c r="I1873" i="1" s="1"/>
  <c r="H1874" i="1"/>
  <c r="L1873" i="1"/>
  <c r="K1873" i="1"/>
  <c r="J1873" i="1"/>
  <c r="L1870" i="1"/>
  <c r="K1870" i="1"/>
  <c r="J1870" i="1"/>
  <c r="I1870" i="1"/>
  <c r="H1870" i="1"/>
  <c r="L1869" i="1"/>
  <c r="K1869" i="1"/>
  <c r="J1869" i="1"/>
  <c r="I1869" i="1"/>
  <c r="H1869" i="1"/>
  <c r="L1868" i="1"/>
  <c r="K1868" i="1"/>
  <c r="J1868" i="1"/>
  <c r="L1867" i="1"/>
  <c r="K1867" i="1"/>
  <c r="J1867" i="1"/>
  <c r="I1867" i="1"/>
  <c r="H1867" i="1"/>
  <c r="H1865" i="1" s="1"/>
  <c r="L1866" i="1"/>
  <c r="K1866" i="1"/>
  <c r="J1866" i="1"/>
  <c r="I1866" i="1"/>
  <c r="H1866" i="1"/>
  <c r="L1865" i="1"/>
  <c r="K1865" i="1"/>
  <c r="J1865" i="1"/>
  <c r="L1863" i="1"/>
  <c r="K1863" i="1"/>
  <c r="J1863" i="1"/>
  <c r="I1863" i="1"/>
  <c r="H1863" i="1"/>
  <c r="L1862" i="1"/>
  <c r="K1862" i="1"/>
  <c r="J1862" i="1"/>
  <c r="I1862" i="1"/>
  <c r="H1862" i="1"/>
  <c r="L1861" i="1"/>
  <c r="K1861" i="1"/>
  <c r="J1861" i="1"/>
  <c r="L1860" i="1"/>
  <c r="K1860" i="1"/>
  <c r="J1860" i="1"/>
  <c r="I1860" i="1"/>
  <c r="H1860" i="1"/>
  <c r="L1859" i="1"/>
  <c r="K1859" i="1"/>
  <c r="J1859" i="1"/>
  <c r="I1859" i="1"/>
  <c r="H1859" i="1"/>
  <c r="L1858" i="1"/>
  <c r="K1858" i="1"/>
  <c r="J1858" i="1"/>
  <c r="L1856" i="1"/>
  <c r="K1856" i="1"/>
  <c r="J1856" i="1"/>
  <c r="I1856" i="1"/>
  <c r="I1854" i="1" s="1"/>
  <c r="H1856" i="1"/>
  <c r="L1855" i="1"/>
  <c r="K1855" i="1"/>
  <c r="J1855" i="1"/>
  <c r="I1855" i="1"/>
  <c r="H1855" i="1"/>
  <c r="H1854" i="1" s="1"/>
  <c r="L1854" i="1"/>
  <c r="K1854" i="1"/>
  <c r="J1854" i="1"/>
  <c r="L1853" i="1"/>
  <c r="K1853" i="1"/>
  <c r="J1853" i="1"/>
  <c r="I1853" i="1"/>
  <c r="H1853" i="1"/>
  <c r="L1852" i="1"/>
  <c r="K1852" i="1"/>
  <c r="J1852" i="1"/>
  <c r="I1852" i="1"/>
  <c r="H1852" i="1"/>
  <c r="L1851" i="1"/>
  <c r="K1851" i="1"/>
  <c r="J1851" i="1"/>
  <c r="H1851" i="1"/>
  <c r="L1849" i="1"/>
  <c r="K1849" i="1"/>
  <c r="J1849" i="1"/>
  <c r="I1849" i="1"/>
  <c r="H1849" i="1"/>
  <c r="I1848" i="1"/>
  <c r="H1848" i="1"/>
  <c r="L1847" i="1"/>
  <c r="K1847" i="1"/>
  <c r="J1847" i="1"/>
  <c r="H1847" i="1"/>
  <c r="L1846" i="1"/>
  <c r="K1846" i="1"/>
  <c r="J1846" i="1"/>
  <c r="I1846" i="1"/>
  <c r="H1846" i="1"/>
  <c r="H1844" i="1" s="1"/>
  <c r="L1845" i="1"/>
  <c r="K1845" i="1"/>
  <c r="J1845" i="1"/>
  <c r="I1845" i="1"/>
  <c r="H1845" i="1"/>
  <c r="L1844" i="1"/>
  <c r="K1844" i="1"/>
  <c r="J1844" i="1"/>
  <c r="L1842" i="1"/>
  <c r="K1842" i="1"/>
  <c r="J1842" i="1"/>
  <c r="I1842" i="1"/>
  <c r="H1842" i="1"/>
  <c r="I1841" i="1"/>
  <c r="H1841" i="1"/>
  <c r="L1840" i="1"/>
  <c r="K1840" i="1"/>
  <c r="J1840" i="1"/>
  <c r="H1840" i="1"/>
  <c r="L1839" i="1"/>
  <c r="K1839" i="1"/>
  <c r="J1839" i="1"/>
  <c r="I1839" i="1"/>
  <c r="H1839" i="1"/>
  <c r="L1838" i="1"/>
  <c r="K1838" i="1"/>
  <c r="J1838" i="1"/>
  <c r="I1838" i="1"/>
  <c r="H1838" i="1"/>
  <c r="L1837" i="1"/>
  <c r="K1837" i="1"/>
  <c r="J1837" i="1"/>
  <c r="L1835" i="1"/>
  <c r="K1835" i="1"/>
  <c r="J1835" i="1"/>
  <c r="I1835" i="1"/>
  <c r="H1835" i="1"/>
  <c r="L1834" i="1"/>
  <c r="K1834" i="1"/>
  <c r="J1834" i="1"/>
  <c r="I1834" i="1"/>
  <c r="H1834" i="1"/>
  <c r="H1833" i="1" s="1"/>
  <c r="L1833" i="1"/>
  <c r="K1833" i="1"/>
  <c r="J1833" i="1"/>
  <c r="I1833" i="1"/>
  <c r="L1832" i="1"/>
  <c r="K1832" i="1"/>
  <c r="J1832" i="1"/>
  <c r="I1832" i="1"/>
  <c r="H1832" i="1"/>
  <c r="H1830" i="1" s="1"/>
  <c r="L1831" i="1"/>
  <c r="K1831" i="1"/>
  <c r="J1831" i="1"/>
  <c r="I1831" i="1"/>
  <c r="I1830" i="1" s="1"/>
  <c r="H1831" i="1"/>
  <c r="L1830" i="1"/>
  <c r="K1830" i="1"/>
  <c r="J1830" i="1"/>
  <c r="L1828" i="1"/>
  <c r="K1828" i="1"/>
  <c r="J1828" i="1"/>
  <c r="I1828" i="1"/>
  <c r="H1828" i="1"/>
  <c r="L1827" i="1"/>
  <c r="K1827" i="1"/>
  <c r="J1827" i="1"/>
  <c r="I1827" i="1"/>
  <c r="H1827" i="1"/>
  <c r="L1826" i="1"/>
  <c r="K1826" i="1"/>
  <c r="J1826" i="1"/>
  <c r="H1826" i="1"/>
  <c r="L1825" i="1"/>
  <c r="K1825" i="1"/>
  <c r="J1825" i="1"/>
  <c r="I1825" i="1"/>
  <c r="H1825" i="1"/>
  <c r="L1824" i="1"/>
  <c r="K1824" i="1"/>
  <c r="J1824" i="1"/>
  <c r="I1824" i="1"/>
  <c r="H1824" i="1"/>
  <c r="L1823" i="1"/>
  <c r="K1823" i="1"/>
  <c r="J1823" i="1"/>
  <c r="L1821" i="1"/>
  <c r="K1821" i="1"/>
  <c r="J1821" i="1"/>
  <c r="I1821" i="1"/>
  <c r="H1821" i="1"/>
  <c r="L1820" i="1"/>
  <c r="K1820" i="1"/>
  <c r="J1820" i="1"/>
  <c r="I1820" i="1"/>
  <c r="I1819" i="1" s="1"/>
  <c r="H1820" i="1"/>
  <c r="H1819" i="1" s="1"/>
  <c r="L1819" i="1"/>
  <c r="K1819" i="1"/>
  <c r="J1819" i="1"/>
  <c r="L1818" i="1"/>
  <c r="K1818" i="1"/>
  <c r="J1818" i="1"/>
  <c r="I1818" i="1"/>
  <c r="H1818" i="1"/>
  <c r="L1817" i="1"/>
  <c r="K1817" i="1"/>
  <c r="J1817" i="1"/>
  <c r="I1817" i="1"/>
  <c r="H1817" i="1"/>
  <c r="H1816" i="1" s="1"/>
  <c r="L1816" i="1"/>
  <c r="K1816" i="1"/>
  <c r="J1816" i="1"/>
  <c r="I1816" i="1"/>
  <c r="L1814" i="1"/>
  <c r="K1814" i="1"/>
  <c r="J1814" i="1"/>
  <c r="I1814" i="1"/>
  <c r="H1814" i="1"/>
  <c r="L1813" i="1"/>
  <c r="K1813" i="1"/>
  <c r="J1813" i="1"/>
  <c r="I1813" i="1"/>
  <c r="H1813" i="1"/>
  <c r="L1812" i="1"/>
  <c r="K1812" i="1"/>
  <c r="J1812" i="1"/>
  <c r="H1812" i="1"/>
  <c r="L1811" i="1"/>
  <c r="K1811" i="1"/>
  <c r="J1811" i="1"/>
  <c r="I1811" i="1"/>
  <c r="H1811" i="1"/>
  <c r="L1810" i="1"/>
  <c r="K1810" i="1"/>
  <c r="J1810" i="1"/>
  <c r="I1810" i="1"/>
  <c r="I1809" i="1" s="1"/>
  <c r="H1810" i="1"/>
  <c r="L1809" i="1"/>
  <c r="K1809" i="1"/>
  <c r="J1809" i="1"/>
  <c r="L1807" i="1"/>
  <c r="K1807" i="1"/>
  <c r="J1807" i="1"/>
  <c r="I1807" i="1"/>
  <c r="H1807" i="1"/>
  <c r="L1806" i="1"/>
  <c r="J1806" i="1"/>
  <c r="I1806" i="1"/>
  <c r="H1806" i="1"/>
  <c r="H1805" i="1" s="1"/>
  <c r="L1805" i="1"/>
  <c r="K1805" i="1"/>
  <c r="J1805" i="1"/>
  <c r="I1805" i="1"/>
  <c r="L1804" i="1"/>
  <c r="K1804" i="1"/>
  <c r="J1804" i="1"/>
  <c r="I1804" i="1"/>
  <c r="H1804" i="1"/>
  <c r="L1803" i="1"/>
  <c r="I1803" i="1"/>
  <c r="L1802" i="1"/>
  <c r="K1802" i="1"/>
  <c r="J1802" i="1"/>
  <c r="I1802" i="1"/>
  <c r="K1800" i="1"/>
  <c r="J1800" i="1"/>
  <c r="I1800" i="1"/>
  <c r="H1800" i="1"/>
  <c r="K1799" i="1"/>
  <c r="J1799" i="1"/>
  <c r="I1799" i="1"/>
  <c r="H1799" i="1"/>
  <c r="K1798" i="1"/>
  <c r="J1798" i="1"/>
  <c r="I1798" i="1"/>
  <c r="H1798" i="1"/>
  <c r="K1797" i="1"/>
  <c r="J1797" i="1"/>
  <c r="I1797" i="1"/>
  <c r="H1797" i="1"/>
  <c r="L1796" i="1"/>
  <c r="K1796" i="1"/>
  <c r="J1796" i="1"/>
  <c r="I1796" i="1"/>
  <c r="H1796" i="1"/>
  <c r="K1795" i="1"/>
  <c r="J1795" i="1"/>
  <c r="I1795" i="1"/>
  <c r="H1795" i="1"/>
  <c r="L1793" i="1"/>
  <c r="K1793" i="1"/>
  <c r="J1793" i="1"/>
  <c r="I1793" i="1"/>
  <c r="H1793" i="1"/>
  <c r="L1792" i="1"/>
  <c r="I1792" i="1"/>
  <c r="H1792" i="1"/>
  <c r="H1791" i="1" s="1"/>
  <c r="L1791" i="1"/>
  <c r="K1791" i="1"/>
  <c r="J1791" i="1"/>
  <c r="I1791" i="1"/>
  <c r="L1790" i="1"/>
  <c r="K1790" i="1"/>
  <c r="J1790" i="1"/>
  <c r="I1790" i="1"/>
  <c r="H1790" i="1"/>
  <c r="L1789" i="1"/>
  <c r="K1789" i="1"/>
  <c r="J1789" i="1"/>
  <c r="I1789" i="1"/>
  <c r="H1789" i="1"/>
  <c r="H1788" i="1" s="1"/>
  <c r="L1788" i="1"/>
  <c r="K1788" i="1"/>
  <c r="J1788" i="1"/>
  <c r="I1788" i="1"/>
  <c r="L1786" i="1"/>
  <c r="K1786" i="1"/>
  <c r="J1786" i="1"/>
  <c r="I1786" i="1"/>
  <c r="H1786" i="1"/>
  <c r="L1785" i="1"/>
  <c r="K1785" i="1"/>
  <c r="J1785" i="1"/>
  <c r="I1785" i="1"/>
  <c r="H1785" i="1"/>
  <c r="L1784" i="1"/>
  <c r="K1784" i="1"/>
  <c r="J1784" i="1"/>
  <c r="H1784" i="1"/>
  <c r="L1783" i="1"/>
  <c r="K1783" i="1"/>
  <c r="J1783" i="1"/>
  <c r="I1783" i="1"/>
  <c r="H1783" i="1"/>
  <c r="L1782" i="1"/>
  <c r="K1782" i="1"/>
  <c r="J1782" i="1"/>
  <c r="I1782" i="1"/>
  <c r="I1781" i="1" s="1"/>
  <c r="H1782" i="1"/>
  <c r="L1781" i="1"/>
  <c r="K1781" i="1"/>
  <c r="J1781" i="1"/>
  <c r="L1779" i="1"/>
  <c r="K1779" i="1"/>
  <c r="J1779" i="1"/>
  <c r="I1779" i="1"/>
  <c r="H1779" i="1"/>
  <c r="L1778" i="1"/>
  <c r="I1778" i="1"/>
  <c r="H1778" i="1"/>
  <c r="H1777" i="1" s="1"/>
  <c r="L1777" i="1"/>
  <c r="K1777" i="1"/>
  <c r="J1777" i="1"/>
  <c r="I1777" i="1"/>
  <c r="L1776" i="1"/>
  <c r="K1776" i="1"/>
  <c r="J1776" i="1"/>
  <c r="I1776" i="1"/>
  <c r="H1776" i="1"/>
  <c r="L1775" i="1"/>
  <c r="I1775" i="1"/>
  <c r="H1775" i="1"/>
  <c r="H1774" i="1" s="1"/>
  <c r="L1774" i="1"/>
  <c r="K1774" i="1"/>
  <c r="J1774" i="1"/>
  <c r="I1774" i="1"/>
  <c r="L1772" i="1"/>
  <c r="K1772" i="1"/>
  <c r="J1772" i="1"/>
  <c r="I1772" i="1"/>
  <c r="H1772" i="1"/>
  <c r="L1771" i="1"/>
  <c r="K1771" i="1"/>
  <c r="J1771" i="1"/>
  <c r="I1771" i="1"/>
  <c r="H1771" i="1"/>
  <c r="L1770" i="1"/>
  <c r="K1770" i="1"/>
  <c r="J1770" i="1"/>
  <c r="H1770" i="1"/>
  <c r="L1769" i="1"/>
  <c r="K1769" i="1"/>
  <c r="J1769" i="1"/>
  <c r="I1769" i="1"/>
  <c r="H1769" i="1"/>
  <c r="L1768" i="1"/>
  <c r="K1768" i="1"/>
  <c r="J1768" i="1"/>
  <c r="I1768" i="1"/>
  <c r="I1767" i="1" s="1"/>
  <c r="H1768" i="1"/>
  <c r="L1767" i="1"/>
  <c r="K1767" i="1"/>
  <c r="J1767" i="1"/>
  <c r="K1765" i="1"/>
  <c r="J1765" i="1"/>
  <c r="I1765" i="1"/>
  <c r="H1765" i="1"/>
  <c r="L1764" i="1"/>
  <c r="K1764" i="1"/>
  <c r="J1764" i="1"/>
  <c r="I1764" i="1"/>
  <c r="H1764" i="1"/>
  <c r="K1763" i="1"/>
  <c r="J1763" i="1"/>
  <c r="I1763" i="1"/>
  <c r="H1763" i="1"/>
  <c r="K1762" i="1"/>
  <c r="J1762" i="1"/>
  <c r="I1762" i="1"/>
  <c r="H1762" i="1"/>
  <c r="L1761" i="1"/>
  <c r="K1761" i="1"/>
  <c r="J1761" i="1"/>
  <c r="I1761" i="1"/>
  <c r="H1761" i="1"/>
  <c r="K1760" i="1"/>
  <c r="J1760" i="1"/>
  <c r="I1760" i="1"/>
  <c r="H1760" i="1"/>
  <c r="L1758" i="1"/>
  <c r="J1758" i="1"/>
  <c r="I1758" i="1"/>
  <c r="H1758" i="1"/>
  <c r="L1757" i="1"/>
  <c r="I1757" i="1"/>
  <c r="H1757" i="1"/>
  <c r="H1756" i="1" s="1"/>
  <c r="L1756" i="1"/>
  <c r="J1756" i="1"/>
  <c r="L1755" i="1"/>
  <c r="I1755" i="1"/>
  <c r="H1755" i="1"/>
  <c r="L1754" i="1"/>
  <c r="J1754" i="1"/>
  <c r="I1754" i="1"/>
  <c r="H1754" i="1"/>
  <c r="L1753" i="1"/>
  <c r="J1753" i="1"/>
  <c r="I1753" i="1"/>
  <c r="H1753" i="1"/>
  <c r="L1751" i="1"/>
  <c r="K1751" i="1"/>
  <c r="J1751" i="1"/>
  <c r="I1751" i="1"/>
  <c r="H1751" i="1"/>
  <c r="L1750" i="1"/>
  <c r="K1750" i="1"/>
  <c r="J1750" i="1"/>
  <c r="I1750" i="1"/>
  <c r="I1749" i="1" s="1"/>
  <c r="H1750" i="1"/>
  <c r="L1749" i="1"/>
  <c r="K1749" i="1"/>
  <c r="J1749" i="1"/>
  <c r="L1748" i="1"/>
  <c r="K1748" i="1"/>
  <c r="J1748" i="1"/>
  <c r="I1748" i="1"/>
  <c r="H1748" i="1"/>
  <c r="L1747" i="1"/>
  <c r="K1747" i="1"/>
  <c r="J1747" i="1"/>
  <c r="I1747" i="1"/>
  <c r="H1747" i="1"/>
  <c r="L1746" i="1"/>
  <c r="K1746" i="1"/>
  <c r="J1746" i="1"/>
  <c r="I1746" i="1"/>
  <c r="H1746" i="1"/>
  <c r="L1744" i="1"/>
  <c r="K1744" i="1"/>
  <c r="J1744" i="1"/>
  <c r="I1744" i="1"/>
  <c r="H1744" i="1"/>
  <c r="L1743" i="1"/>
  <c r="K1743" i="1"/>
  <c r="J1743" i="1"/>
  <c r="I1743" i="1"/>
  <c r="H1743" i="1"/>
  <c r="L1742" i="1"/>
  <c r="K1742" i="1"/>
  <c r="J1742" i="1"/>
  <c r="H1742" i="1"/>
  <c r="L1741" i="1"/>
  <c r="K1741" i="1"/>
  <c r="J1741" i="1"/>
  <c r="I1741" i="1"/>
  <c r="H1741" i="1"/>
  <c r="L1740" i="1"/>
  <c r="K1740" i="1"/>
  <c r="J1740" i="1"/>
  <c r="I1740" i="1"/>
  <c r="I1739" i="1" s="1"/>
  <c r="H1740" i="1"/>
  <c r="L1739" i="1"/>
  <c r="K1739" i="1"/>
  <c r="J1739" i="1"/>
  <c r="L1737" i="1"/>
  <c r="K1737" i="1"/>
  <c r="J1737" i="1"/>
  <c r="I1737" i="1"/>
  <c r="H1737" i="1"/>
  <c r="J1736" i="1"/>
  <c r="I1736" i="1"/>
  <c r="H1736" i="1"/>
  <c r="L1735" i="1"/>
  <c r="K1735" i="1"/>
  <c r="J1735" i="1"/>
  <c r="I1735" i="1"/>
  <c r="H1735" i="1"/>
  <c r="L1734" i="1"/>
  <c r="K1734" i="1"/>
  <c r="J1734" i="1"/>
  <c r="I1734" i="1"/>
  <c r="H1734" i="1"/>
  <c r="L1733" i="1"/>
  <c r="K1733" i="1"/>
  <c r="J1733" i="1"/>
  <c r="I1733" i="1"/>
  <c r="I1732" i="1" s="1"/>
  <c r="H1733" i="1"/>
  <c r="L1732" i="1"/>
  <c r="K1732" i="1"/>
  <c r="J1732" i="1"/>
  <c r="L1730" i="1"/>
  <c r="K1730" i="1"/>
  <c r="J1730" i="1"/>
  <c r="I1730" i="1"/>
  <c r="H1730" i="1"/>
  <c r="L1729" i="1"/>
  <c r="K1729" i="1"/>
  <c r="J1729" i="1"/>
  <c r="I1729" i="1"/>
  <c r="H1729" i="1"/>
  <c r="H1728" i="1" s="1"/>
  <c r="L1728" i="1"/>
  <c r="K1728" i="1"/>
  <c r="J1728" i="1"/>
  <c r="I1728" i="1"/>
  <c r="L1727" i="1"/>
  <c r="K1727" i="1"/>
  <c r="J1727" i="1"/>
  <c r="I1727" i="1"/>
  <c r="H1727" i="1"/>
  <c r="J1726" i="1"/>
  <c r="I1726" i="1"/>
  <c r="I1725" i="1" s="1"/>
  <c r="H1726" i="1"/>
  <c r="L1725" i="1"/>
  <c r="K1725" i="1"/>
  <c r="J1725" i="1"/>
  <c r="H1725" i="1"/>
  <c r="L1723" i="1"/>
  <c r="K1723" i="1"/>
  <c r="J1723" i="1"/>
  <c r="I1723" i="1"/>
  <c r="H1723" i="1"/>
  <c r="K1722" i="1"/>
  <c r="J1722" i="1"/>
  <c r="I1722" i="1"/>
  <c r="I1721" i="1" s="1"/>
  <c r="H1722" i="1"/>
  <c r="H1721" i="1" s="1"/>
  <c r="L1721" i="1"/>
  <c r="K1721" i="1"/>
  <c r="J1721" i="1"/>
  <c r="L1720" i="1"/>
  <c r="K1720" i="1"/>
  <c r="J1720" i="1"/>
  <c r="I1720" i="1"/>
  <c r="H1720" i="1"/>
  <c r="H1718" i="1" s="1"/>
  <c r="L1719" i="1"/>
  <c r="K1719" i="1"/>
  <c r="J1719" i="1"/>
  <c r="I1719" i="1"/>
  <c r="H1719" i="1"/>
  <c r="L1718" i="1"/>
  <c r="K1718" i="1"/>
  <c r="J1718" i="1"/>
  <c r="L1716" i="1"/>
  <c r="K1716" i="1"/>
  <c r="J1716" i="1"/>
  <c r="I1716" i="1"/>
  <c r="H1716" i="1"/>
  <c r="J1715" i="1"/>
  <c r="I1715" i="1"/>
  <c r="H1715" i="1"/>
  <c r="H1714" i="1" s="1"/>
  <c r="L1714" i="1"/>
  <c r="K1714" i="1"/>
  <c r="J1714" i="1"/>
  <c r="I1714" i="1"/>
  <c r="L1713" i="1"/>
  <c r="K1713" i="1"/>
  <c r="J1713" i="1"/>
  <c r="I1713" i="1"/>
  <c r="H1713" i="1"/>
  <c r="L1712" i="1"/>
  <c r="K1712" i="1"/>
  <c r="J1712" i="1"/>
  <c r="I1712" i="1"/>
  <c r="H1712" i="1"/>
  <c r="L1711" i="1"/>
  <c r="K1711" i="1"/>
  <c r="J1711" i="1"/>
  <c r="H1711" i="1"/>
  <c r="L1709" i="1"/>
  <c r="K1709" i="1"/>
  <c r="J1709" i="1"/>
  <c r="I1709" i="1"/>
  <c r="H1709" i="1"/>
  <c r="L1708" i="1"/>
  <c r="K1708" i="1"/>
  <c r="I1708" i="1"/>
  <c r="H1708" i="1"/>
  <c r="H1707" i="1" s="1"/>
  <c r="L1707" i="1"/>
  <c r="K1707" i="1"/>
  <c r="J1707" i="1"/>
  <c r="I1707" i="1"/>
  <c r="L1706" i="1"/>
  <c r="K1706" i="1"/>
  <c r="J1706" i="1"/>
  <c r="I1706" i="1"/>
  <c r="H1706" i="1"/>
  <c r="L1705" i="1"/>
  <c r="K1705" i="1"/>
  <c r="J1705" i="1"/>
  <c r="I1705" i="1"/>
  <c r="I1704" i="1" s="1"/>
  <c r="H1705" i="1"/>
  <c r="L1704" i="1"/>
  <c r="K1704" i="1"/>
  <c r="J1704" i="1"/>
  <c r="H1704" i="1"/>
  <c r="L1702" i="1"/>
  <c r="K1702" i="1"/>
  <c r="J1702" i="1"/>
  <c r="I1702" i="1"/>
  <c r="H1702" i="1"/>
  <c r="L1701" i="1"/>
  <c r="K1701" i="1"/>
  <c r="J1701" i="1"/>
  <c r="I1701" i="1"/>
  <c r="H1701" i="1"/>
  <c r="L1700" i="1"/>
  <c r="K1700" i="1"/>
  <c r="J1700" i="1"/>
  <c r="H1700" i="1"/>
  <c r="L1699" i="1"/>
  <c r="K1699" i="1"/>
  <c r="J1699" i="1"/>
  <c r="I1699" i="1"/>
  <c r="H1699" i="1"/>
  <c r="L1698" i="1"/>
  <c r="K1698" i="1"/>
  <c r="J1698" i="1"/>
  <c r="I1698" i="1"/>
  <c r="I1697" i="1" s="1"/>
  <c r="H1698" i="1"/>
  <c r="L1697" i="1"/>
  <c r="K1697" i="1"/>
  <c r="J1697" i="1"/>
  <c r="L1695" i="1"/>
  <c r="K1695" i="1"/>
  <c r="J1695" i="1"/>
  <c r="I1695" i="1"/>
  <c r="H1695" i="1"/>
  <c r="K1694" i="1"/>
  <c r="J1694" i="1"/>
  <c r="I1694" i="1"/>
  <c r="H1694" i="1"/>
  <c r="H1693" i="1" s="1"/>
  <c r="L1693" i="1"/>
  <c r="K1693" i="1"/>
  <c r="J1693" i="1"/>
  <c r="I1693" i="1"/>
  <c r="L1692" i="1"/>
  <c r="K1692" i="1"/>
  <c r="J1692" i="1"/>
  <c r="I1692" i="1"/>
  <c r="H1692" i="1"/>
  <c r="I1691" i="1"/>
  <c r="H1691" i="1"/>
  <c r="L1690" i="1"/>
  <c r="K1690" i="1"/>
  <c r="J1690" i="1"/>
  <c r="H1690" i="1"/>
  <c r="L1688" i="1"/>
  <c r="K1688" i="1"/>
  <c r="J1688" i="1"/>
  <c r="I1688" i="1"/>
  <c r="H1688" i="1"/>
  <c r="L1687" i="1"/>
  <c r="K1687" i="1"/>
  <c r="J1687" i="1"/>
  <c r="I1687" i="1"/>
  <c r="H1687" i="1"/>
  <c r="L1686" i="1"/>
  <c r="K1686" i="1"/>
  <c r="J1686" i="1"/>
  <c r="H1686" i="1"/>
  <c r="L1685" i="1"/>
  <c r="K1685" i="1"/>
  <c r="J1685" i="1"/>
  <c r="I1685" i="1"/>
  <c r="H1685" i="1"/>
  <c r="L1684" i="1"/>
  <c r="K1684" i="1"/>
  <c r="J1684" i="1"/>
  <c r="I1684" i="1"/>
  <c r="H1684" i="1"/>
  <c r="L1683" i="1"/>
  <c r="K1683" i="1"/>
  <c r="J1683" i="1"/>
  <c r="L1681" i="1"/>
  <c r="K1681" i="1"/>
  <c r="J1681" i="1"/>
  <c r="I1681" i="1"/>
  <c r="H1681" i="1"/>
  <c r="K1680" i="1"/>
  <c r="J1680" i="1"/>
  <c r="I1680" i="1"/>
  <c r="I1679" i="1" s="1"/>
  <c r="H1680" i="1"/>
  <c r="L1679" i="1"/>
  <c r="K1679" i="1"/>
  <c r="J1679" i="1"/>
  <c r="H1679" i="1"/>
  <c r="L1678" i="1"/>
  <c r="K1678" i="1"/>
  <c r="J1678" i="1"/>
  <c r="I1678" i="1"/>
  <c r="H1678" i="1"/>
  <c r="I1677" i="1"/>
  <c r="H1677" i="1"/>
  <c r="H1676" i="1" s="1"/>
  <c r="L1676" i="1"/>
  <c r="K1676" i="1"/>
  <c r="J1676" i="1"/>
  <c r="I1676" i="1"/>
  <c r="K1674" i="1"/>
  <c r="J1674" i="1"/>
  <c r="I1674" i="1"/>
  <c r="H1674" i="1"/>
  <c r="L1673" i="1"/>
  <c r="K1673" i="1"/>
  <c r="J1673" i="1"/>
  <c r="I1673" i="1"/>
  <c r="H1673" i="1"/>
  <c r="K1672" i="1"/>
  <c r="J1672" i="1"/>
  <c r="I1672" i="1"/>
  <c r="K1671" i="1"/>
  <c r="J1671" i="1"/>
  <c r="I1671" i="1"/>
  <c r="H1671" i="1"/>
  <c r="I1670" i="1"/>
  <c r="H1670" i="1"/>
  <c r="H1669" i="1" s="1"/>
  <c r="K1669" i="1"/>
  <c r="J1669" i="1"/>
  <c r="L1667" i="1"/>
  <c r="K1667" i="1"/>
  <c r="J1667" i="1"/>
  <c r="I1667" i="1"/>
  <c r="H1667" i="1"/>
  <c r="L1666" i="1"/>
  <c r="K1666" i="1"/>
  <c r="J1666" i="1"/>
  <c r="I1666" i="1"/>
  <c r="H1666" i="1"/>
  <c r="L1665" i="1"/>
  <c r="K1665" i="1"/>
  <c r="J1665" i="1"/>
  <c r="L1664" i="1"/>
  <c r="K1664" i="1"/>
  <c r="J1664" i="1"/>
  <c r="I1664" i="1"/>
  <c r="H1664" i="1"/>
  <c r="J1663" i="1"/>
  <c r="I1663" i="1"/>
  <c r="I1662" i="1" s="1"/>
  <c r="H1663" i="1"/>
  <c r="L1662" i="1"/>
  <c r="K1662" i="1"/>
  <c r="J1662" i="1"/>
  <c r="L1660" i="1"/>
  <c r="K1660" i="1"/>
  <c r="J1660" i="1"/>
  <c r="I1660" i="1"/>
  <c r="H1660" i="1"/>
  <c r="L1659" i="1"/>
  <c r="K1659" i="1"/>
  <c r="J1659" i="1"/>
  <c r="I1659" i="1"/>
  <c r="I1658" i="1" s="1"/>
  <c r="H1659" i="1"/>
  <c r="L1658" i="1"/>
  <c r="K1658" i="1"/>
  <c r="J1658" i="1"/>
  <c r="L1657" i="1"/>
  <c r="K1657" i="1"/>
  <c r="J1657" i="1"/>
  <c r="I1657" i="1"/>
  <c r="H1657" i="1"/>
  <c r="L1656" i="1"/>
  <c r="K1656" i="1"/>
  <c r="J1656" i="1"/>
  <c r="I1656" i="1"/>
  <c r="H1656" i="1"/>
  <c r="H1655" i="1" s="1"/>
  <c r="L1655" i="1"/>
  <c r="K1655" i="1"/>
  <c r="J1655" i="1"/>
  <c r="I1655" i="1"/>
  <c r="L1653" i="1"/>
  <c r="K1653" i="1"/>
  <c r="J1653" i="1"/>
  <c r="I1653" i="1"/>
  <c r="H1653" i="1"/>
  <c r="L1652" i="1"/>
  <c r="K1652" i="1"/>
  <c r="J1652" i="1"/>
  <c r="I1652" i="1"/>
  <c r="H1652" i="1"/>
  <c r="H1651" i="1" s="1"/>
  <c r="L1651" i="1"/>
  <c r="K1651" i="1"/>
  <c r="J1651" i="1"/>
  <c r="I1651" i="1"/>
  <c r="L1650" i="1"/>
  <c r="K1650" i="1"/>
  <c r="J1650" i="1"/>
  <c r="I1650" i="1"/>
  <c r="H1650" i="1"/>
  <c r="L1649" i="1"/>
  <c r="K1649" i="1"/>
  <c r="J1649" i="1"/>
  <c r="I1649" i="1"/>
  <c r="H1649" i="1"/>
  <c r="L1648" i="1"/>
  <c r="K1648" i="1"/>
  <c r="J1648" i="1"/>
  <c r="H1648" i="1"/>
  <c r="L1646" i="1"/>
  <c r="K1646" i="1"/>
  <c r="J1646" i="1"/>
  <c r="I1646" i="1"/>
  <c r="H1646" i="1"/>
  <c r="L1645" i="1"/>
  <c r="K1645" i="1"/>
  <c r="J1645" i="1"/>
  <c r="I1645" i="1"/>
  <c r="H1645" i="1"/>
  <c r="L1644" i="1"/>
  <c r="K1644" i="1"/>
  <c r="J1644" i="1"/>
  <c r="L1643" i="1"/>
  <c r="K1643" i="1"/>
  <c r="J1643" i="1"/>
  <c r="I1643" i="1"/>
  <c r="H1643" i="1"/>
  <c r="L1642" i="1"/>
  <c r="K1642" i="1"/>
  <c r="J1642" i="1"/>
  <c r="I1642" i="1"/>
  <c r="I1641" i="1" s="1"/>
  <c r="H1642" i="1"/>
  <c r="L1641" i="1"/>
  <c r="K1641" i="1"/>
  <c r="J1641" i="1"/>
  <c r="L1639" i="1"/>
  <c r="K1639" i="1"/>
  <c r="J1639" i="1"/>
  <c r="I1639" i="1"/>
  <c r="H1639" i="1"/>
  <c r="L1638" i="1"/>
  <c r="K1638" i="1"/>
  <c r="I1638" i="1"/>
  <c r="H1638" i="1"/>
  <c r="H1637" i="1" s="1"/>
  <c r="L1637" i="1"/>
  <c r="K1637" i="1"/>
  <c r="J1637" i="1"/>
  <c r="I1637" i="1"/>
  <c r="L1636" i="1"/>
  <c r="K1636" i="1"/>
  <c r="J1636" i="1"/>
  <c r="I1636" i="1"/>
  <c r="H1636" i="1"/>
  <c r="I1635" i="1"/>
  <c r="H1635" i="1"/>
  <c r="L1634" i="1"/>
  <c r="K1634" i="1"/>
  <c r="J1634" i="1"/>
  <c r="L1632" i="1"/>
  <c r="K1632" i="1"/>
  <c r="J1632" i="1"/>
  <c r="I1632" i="1"/>
  <c r="H1632" i="1"/>
  <c r="K1631" i="1"/>
  <c r="J1631" i="1"/>
  <c r="I1631" i="1"/>
  <c r="H1631" i="1"/>
  <c r="H1630" i="1" s="1"/>
  <c r="L1630" i="1"/>
  <c r="K1630" i="1"/>
  <c r="J1630" i="1"/>
  <c r="I1630" i="1"/>
  <c r="L1629" i="1"/>
  <c r="K1629" i="1"/>
  <c r="J1629" i="1"/>
  <c r="I1629" i="1"/>
  <c r="H1629" i="1"/>
  <c r="I1628" i="1"/>
  <c r="H1628" i="1"/>
  <c r="H1627" i="1" s="1"/>
  <c r="L1627" i="1"/>
  <c r="K1627" i="1"/>
  <c r="J1627" i="1"/>
  <c r="I1627" i="1"/>
  <c r="L1625" i="1"/>
  <c r="K1625" i="1"/>
  <c r="J1625" i="1"/>
  <c r="I1625" i="1"/>
  <c r="H1625" i="1"/>
  <c r="L1624" i="1"/>
  <c r="K1624" i="1"/>
  <c r="J1624" i="1"/>
  <c r="I1624" i="1"/>
  <c r="I1623" i="1" s="1"/>
  <c r="H1624" i="1"/>
  <c r="L1623" i="1"/>
  <c r="K1623" i="1"/>
  <c r="J1623" i="1"/>
  <c r="H1623" i="1"/>
  <c r="L1622" i="1"/>
  <c r="K1622" i="1"/>
  <c r="J1622" i="1"/>
  <c r="I1622" i="1"/>
  <c r="H1622" i="1"/>
  <c r="I1621" i="1"/>
  <c r="H1621" i="1"/>
  <c r="L1620" i="1"/>
  <c r="K1620" i="1"/>
  <c r="J1620" i="1"/>
  <c r="H1620" i="1"/>
  <c r="L1618" i="1"/>
  <c r="K1618" i="1"/>
  <c r="J1618" i="1"/>
  <c r="I1618" i="1"/>
  <c r="H1618" i="1"/>
  <c r="L1617" i="1"/>
  <c r="K1617" i="1"/>
  <c r="J1617" i="1"/>
  <c r="I1617" i="1"/>
  <c r="H1617" i="1"/>
  <c r="L1616" i="1"/>
  <c r="K1616" i="1"/>
  <c r="J1616" i="1"/>
  <c r="H1616" i="1"/>
  <c r="L1615" i="1"/>
  <c r="K1615" i="1"/>
  <c r="J1615" i="1"/>
  <c r="I1615" i="1"/>
  <c r="H1615" i="1"/>
  <c r="I1614" i="1"/>
  <c r="H1614" i="1"/>
  <c r="L1613" i="1"/>
  <c r="K1613" i="1"/>
  <c r="J1613" i="1"/>
  <c r="L1611" i="1"/>
  <c r="K1611" i="1"/>
  <c r="J1611" i="1"/>
  <c r="I1611" i="1"/>
  <c r="H1611" i="1"/>
  <c r="L1610" i="1"/>
  <c r="K1610" i="1"/>
  <c r="J1610" i="1"/>
  <c r="I1610" i="1"/>
  <c r="I1609" i="1" s="1"/>
  <c r="H1610" i="1"/>
  <c r="L1609" i="1"/>
  <c r="K1609" i="1"/>
  <c r="J1609" i="1"/>
  <c r="L1608" i="1"/>
  <c r="K1608" i="1"/>
  <c r="J1608" i="1"/>
  <c r="I1608" i="1"/>
  <c r="H1608" i="1"/>
  <c r="J1607" i="1"/>
  <c r="I1607" i="1"/>
  <c r="H1607" i="1"/>
  <c r="H1606" i="1" s="1"/>
  <c r="L1606" i="1"/>
  <c r="K1606" i="1"/>
  <c r="J1606" i="1"/>
  <c r="I1606" i="1"/>
  <c r="L1604" i="1"/>
  <c r="K1604" i="1"/>
  <c r="J1604" i="1"/>
  <c r="I1604" i="1"/>
  <c r="H1604" i="1"/>
  <c r="L1603" i="1"/>
  <c r="K1603" i="1"/>
  <c r="J1603" i="1"/>
  <c r="I1603" i="1"/>
  <c r="I1602" i="1" s="1"/>
  <c r="H1603" i="1"/>
  <c r="L1602" i="1"/>
  <c r="K1602" i="1"/>
  <c r="J1602" i="1"/>
  <c r="L1601" i="1"/>
  <c r="K1601" i="1"/>
  <c r="J1601" i="1"/>
  <c r="I1601" i="1"/>
  <c r="H1601" i="1"/>
  <c r="I1600" i="1"/>
  <c r="I1599" i="1" s="1"/>
  <c r="H1600" i="1"/>
  <c r="L1599" i="1"/>
  <c r="K1599" i="1"/>
  <c r="J1599" i="1"/>
  <c r="L1597" i="1"/>
  <c r="K1597" i="1"/>
  <c r="I1597" i="1"/>
  <c r="H1597" i="1"/>
  <c r="L1596" i="1"/>
  <c r="J1596" i="1"/>
  <c r="I1596" i="1"/>
  <c r="H1596" i="1"/>
  <c r="H1595" i="1" s="1"/>
  <c r="L1595" i="1"/>
  <c r="K1595" i="1"/>
  <c r="J1595" i="1"/>
  <c r="I1595" i="1"/>
  <c r="J1594" i="1"/>
  <c r="I1594" i="1"/>
  <c r="H1594" i="1"/>
  <c r="L1593" i="1"/>
  <c r="K1593" i="1"/>
  <c r="J1593" i="1"/>
  <c r="I1593" i="1"/>
  <c r="H1593" i="1"/>
  <c r="I1592" i="1"/>
  <c r="I1591" i="1" s="1"/>
  <c r="H1592" i="1"/>
  <c r="L1591" i="1"/>
  <c r="K1591" i="1"/>
  <c r="J1591" i="1"/>
  <c r="L1589" i="1"/>
  <c r="K1589" i="1"/>
  <c r="J1589" i="1"/>
  <c r="I1589" i="1"/>
  <c r="H1589" i="1"/>
  <c r="L1588" i="1"/>
  <c r="K1588" i="1"/>
  <c r="J1588" i="1"/>
  <c r="I1588" i="1"/>
  <c r="H1588" i="1"/>
  <c r="H1587" i="1" s="1"/>
  <c r="L1587" i="1"/>
  <c r="K1587" i="1"/>
  <c r="J1587" i="1"/>
  <c r="I1587" i="1"/>
  <c r="L1586" i="1"/>
  <c r="K1586" i="1"/>
  <c r="J1586" i="1"/>
  <c r="I1586" i="1"/>
  <c r="H1586" i="1"/>
  <c r="I1585" i="1"/>
  <c r="I1584" i="1" s="1"/>
  <c r="H1585" i="1"/>
  <c r="L1584" i="1"/>
  <c r="K1584" i="1"/>
  <c r="J1584" i="1"/>
  <c r="L1582" i="1"/>
  <c r="K1582" i="1"/>
  <c r="J1582" i="1"/>
  <c r="I1582" i="1"/>
  <c r="H1582" i="1"/>
  <c r="K1581" i="1"/>
  <c r="J1581" i="1"/>
  <c r="I1581" i="1"/>
  <c r="I1580" i="1" s="1"/>
  <c r="H1581" i="1"/>
  <c r="L1580" i="1"/>
  <c r="K1580" i="1"/>
  <c r="J1580" i="1"/>
  <c r="H1580" i="1"/>
  <c r="L1579" i="1"/>
  <c r="K1579" i="1"/>
  <c r="J1579" i="1"/>
  <c r="I1579" i="1"/>
  <c r="H1579" i="1"/>
  <c r="L1578" i="1"/>
  <c r="I1578" i="1"/>
  <c r="H1578" i="1"/>
  <c r="H1577" i="1" s="1"/>
  <c r="L1577" i="1"/>
  <c r="K1577" i="1"/>
  <c r="J1577" i="1"/>
  <c r="I1577" i="1"/>
  <c r="L1575" i="1"/>
  <c r="K1575" i="1"/>
  <c r="J1575" i="1"/>
  <c r="I1575" i="1"/>
  <c r="H1575" i="1"/>
  <c r="K1574" i="1"/>
  <c r="J1574" i="1"/>
  <c r="I1574" i="1"/>
  <c r="I1573" i="1" s="1"/>
  <c r="H1574" i="1"/>
  <c r="L1573" i="1"/>
  <c r="K1573" i="1"/>
  <c r="J1573" i="1"/>
  <c r="H1573" i="1"/>
  <c r="L1572" i="1"/>
  <c r="K1572" i="1"/>
  <c r="J1572" i="1"/>
  <c r="I1572" i="1"/>
  <c r="H1572" i="1"/>
  <c r="L1571" i="1"/>
  <c r="I1571" i="1"/>
  <c r="I1570" i="1" s="1"/>
  <c r="H1571" i="1"/>
  <c r="L1570" i="1"/>
  <c r="K1570" i="1"/>
  <c r="J1570" i="1"/>
  <c r="H1570" i="1"/>
  <c r="L1568" i="1"/>
  <c r="K1568" i="1"/>
  <c r="J1568" i="1"/>
  <c r="I1568" i="1"/>
  <c r="H1568" i="1"/>
  <c r="J1567" i="1"/>
  <c r="I1567" i="1"/>
  <c r="I1566" i="1" s="1"/>
  <c r="H1567" i="1"/>
  <c r="L1566" i="1"/>
  <c r="K1566" i="1"/>
  <c r="J1566" i="1"/>
  <c r="H1566" i="1"/>
  <c r="L1565" i="1"/>
  <c r="K1565" i="1"/>
  <c r="J1565" i="1"/>
  <c r="I1565" i="1"/>
  <c r="H1565" i="1"/>
  <c r="I1564" i="1"/>
  <c r="H1564" i="1"/>
  <c r="L1563" i="1"/>
  <c r="K1563" i="1"/>
  <c r="J1563" i="1"/>
  <c r="H1563" i="1"/>
  <c r="L1561" i="1"/>
  <c r="K1561" i="1"/>
  <c r="J1561" i="1"/>
  <c r="I1561" i="1"/>
  <c r="H1561" i="1"/>
  <c r="H1559" i="1" s="1"/>
  <c r="I1560" i="1"/>
  <c r="H1560" i="1"/>
  <c r="L1559" i="1"/>
  <c r="K1559" i="1"/>
  <c r="J1559" i="1"/>
  <c r="L1558" i="1"/>
  <c r="K1558" i="1"/>
  <c r="J1558" i="1"/>
  <c r="I1558" i="1"/>
  <c r="H1558" i="1"/>
  <c r="L1557" i="1"/>
  <c r="K1557" i="1"/>
  <c r="J1557" i="1"/>
  <c r="I1557" i="1"/>
  <c r="H1557" i="1"/>
  <c r="L1556" i="1"/>
  <c r="K1556" i="1"/>
  <c r="J1556" i="1"/>
  <c r="H1556" i="1"/>
  <c r="L1554" i="1"/>
  <c r="K1554" i="1"/>
  <c r="J1554" i="1"/>
  <c r="I1554" i="1"/>
  <c r="H1554" i="1"/>
  <c r="L1553" i="1"/>
  <c r="K1553" i="1"/>
  <c r="J1553" i="1"/>
  <c r="I1553" i="1"/>
  <c r="I1552" i="1" s="1"/>
  <c r="H1553" i="1"/>
  <c r="L1552" i="1"/>
  <c r="K1552" i="1"/>
  <c r="J1552" i="1"/>
  <c r="L1551" i="1"/>
  <c r="K1551" i="1"/>
  <c r="J1551" i="1"/>
  <c r="I1551" i="1"/>
  <c r="H1551" i="1"/>
  <c r="L1550" i="1"/>
  <c r="K1550" i="1"/>
  <c r="J1550" i="1"/>
  <c r="I1550" i="1"/>
  <c r="H1550" i="1"/>
  <c r="L1549" i="1"/>
  <c r="K1549" i="1"/>
  <c r="J1549" i="1"/>
  <c r="L1547" i="1"/>
  <c r="K1547" i="1"/>
  <c r="J1547" i="1"/>
  <c r="I1547" i="1"/>
  <c r="H1547" i="1"/>
  <c r="L1546" i="1"/>
  <c r="K1546" i="1"/>
  <c r="J1546" i="1"/>
  <c r="I1546" i="1"/>
  <c r="H1546" i="1"/>
  <c r="H1545" i="1" s="1"/>
  <c r="L1545" i="1"/>
  <c r="K1545" i="1"/>
  <c r="J1545" i="1"/>
  <c r="I1545" i="1"/>
  <c r="L1544" i="1"/>
  <c r="K1544" i="1"/>
  <c r="J1544" i="1"/>
  <c r="I1544" i="1"/>
  <c r="H1544" i="1"/>
  <c r="H1542" i="1" s="1"/>
  <c r="L1543" i="1"/>
  <c r="K1543" i="1"/>
  <c r="J1543" i="1"/>
  <c r="I1543" i="1"/>
  <c r="H1543" i="1"/>
  <c r="L1542" i="1"/>
  <c r="K1542" i="1"/>
  <c r="J1542" i="1"/>
  <c r="L1540" i="1"/>
  <c r="K1540" i="1"/>
  <c r="J1540" i="1"/>
  <c r="I1540" i="1"/>
  <c r="H1540" i="1"/>
  <c r="L1539" i="1"/>
  <c r="K1539" i="1"/>
  <c r="J1539" i="1"/>
  <c r="I1539" i="1"/>
  <c r="I1538" i="1" s="1"/>
  <c r="H1539" i="1"/>
  <c r="L1538" i="1"/>
  <c r="K1538" i="1"/>
  <c r="J1538" i="1"/>
  <c r="L1537" i="1"/>
  <c r="K1537" i="1"/>
  <c r="J1537" i="1"/>
  <c r="I1537" i="1"/>
  <c r="H1537" i="1"/>
  <c r="L1536" i="1"/>
  <c r="K1536" i="1"/>
  <c r="J1536" i="1"/>
  <c r="I1536" i="1"/>
  <c r="H1536" i="1"/>
  <c r="H1535" i="1" s="1"/>
  <c r="L1535" i="1"/>
  <c r="K1535" i="1"/>
  <c r="J1535" i="1"/>
  <c r="I1535" i="1"/>
  <c r="L1533" i="1"/>
  <c r="K1533" i="1"/>
  <c r="J1533" i="1"/>
  <c r="I1533" i="1"/>
  <c r="H1533" i="1"/>
  <c r="L1532" i="1"/>
  <c r="K1532" i="1"/>
  <c r="J1532" i="1"/>
  <c r="I1532" i="1"/>
  <c r="H1532" i="1"/>
  <c r="L1531" i="1"/>
  <c r="K1531" i="1"/>
  <c r="J1531" i="1"/>
  <c r="I1531" i="1"/>
  <c r="H1531" i="1"/>
  <c r="L1530" i="1"/>
  <c r="K1530" i="1"/>
  <c r="J1530" i="1"/>
  <c r="I1530" i="1"/>
  <c r="H1530" i="1"/>
  <c r="H1528" i="1" s="1"/>
  <c r="L1529" i="1"/>
  <c r="K1529" i="1"/>
  <c r="J1529" i="1"/>
  <c r="I1529" i="1"/>
  <c r="H1529" i="1"/>
  <c r="L1528" i="1"/>
  <c r="K1528" i="1"/>
  <c r="J1528" i="1"/>
  <c r="L1526" i="1"/>
  <c r="K1526" i="1"/>
  <c r="J1526" i="1"/>
  <c r="I1526" i="1"/>
  <c r="H1526" i="1"/>
  <c r="L1525" i="1"/>
  <c r="K1525" i="1"/>
  <c r="J1525" i="1"/>
  <c r="I1525" i="1"/>
  <c r="I1524" i="1" s="1"/>
  <c r="H1525" i="1"/>
  <c r="L1524" i="1"/>
  <c r="K1524" i="1"/>
  <c r="J1524" i="1"/>
  <c r="L1523" i="1"/>
  <c r="K1523" i="1"/>
  <c r="J1523" i="1"/>
  <c r="I1523" i="1"/>
  <c r="H1523" i="1"/>
  <c r="L1522" i="1"/>
  <c r="K1522" i="1"/>
  <c r="J1522" i="1"/>
  <c r="I1522" i="1"/>
  <c r="H1522" i="1"/>
  <c r="H1521" i="1" s="1"/>
  <c r="L1521" i="1"/>
  <c r="K1521" i="1"/>
  <c r="J1521" i="1"/>
  <c r="I1521" i="1"/>
  <c r="L1519" i="1"/>
  <c r="K1519" i="1"/>
  <c r="J1519" i="1"/>
  <c r="I1519" i="1"/>
  <c r="H1519" i="1"/>
  <c r="L1518" i="1"/>
  <c r="K1518" i="1"/>
  <c r="J1518" i="1"/>
  <c r="I1518" i="1"/>
  <c r="H1518" i="1"/>
  <c r="H1517" i="1" s="1"/>
  <c r="L1517" i="1"/>
  <c r="K1517" i="1"/>
  <c r="J1517" i="1"/>
  <c r="I1517" i="1"/>
  <c r="L1516" i="1"/>
  <c r="K1516" i="1"/>
  <c r="J1516" i="1"/>
  <c r="I1516" i="1"/>
  <c r="I1514" i="1" s="1"/>
  <c r="H1516" i="1"/>
  <c r="H1514" i="1" s="1"/>
  <c r="I1515" i="1"/>
  <c r="H1515" i="1"/>
  <c r="L1514" i="1"/>
  <c r="K1514" i="1"/>
  <c r="J1514" i="1"/>
  <c r="L1512" i="1"/>
  <c r="K1512" i="1"/>
  <c r="J1512" i="1"/>
  <c r="I1512" i="1"/>
  <c r="H1512" i="1"/>
  <c r="L1511" i="1"/>
  <c r="K1511" i="1"/>
  <c r="J1511" i="1"/>
  <c r="I1511" i="1"/>
  <c r="H1511" i="1"/>
  <c r="L1510" i="1"/>
  <c r="K1510" i="1"/>
  <c r="J1510" i="1"/>
  <c r="H1510" i="1"/>
  <c r="L1509" i="1"/>
  <c r="K1509" i="1"/>
  <c r="J1509" i="1"/>
  <c r="I1509" i="1"/>
  <c r="H1509" i="1"/>
  <c r="L1508" i="1"/>
  <c r="K1508" i="1"/>
  <c r="J1508" i="1"/>
  <c r="I1508" i="1"/>
  <c r="I1507" i="1" s="1"/>
  <c r="H1508" i="1"/>
  <c r="L1507" i="1"/>
  <c r="K1507" i="1"/>
  <c r="J1507" i="1"/>
  <c r="L1505" i="1"/>
  <c r="K1505" i="1"/>
  <c r="J1505" i="1"/>
  <c r="I1505" i="1"/>
  <c r="H1505" i="1"/>
  <c r="L1504" i="1"/>
  <c r="K1504" i="1"/>
  <c r="J1504" i="1"/>
  <c r="I1504" i="1"/>
  <c r="H1504" i="1"/>
  <c r="H1503" i="1" s="1"/>
  <c r="L1503" i="1"/>
  <c r="K1503" i="1"/>
  <c r="J1503" i="1"/>
  <c r="I1503" i="1"/>
  <c r="L1502" i="1"/>
  <c r="K1502" i="1"/>
  <c r="J1502" i="1"/>
  <c r="I1502" i="1"/>
  <c r="H1502" i="1"/>
  <c r="I1501" i="1"/>
  <c r="H1501" i="1"/>
  <c r="L1500" i="1"/>
  <c r="K1500" i="1"/>
  <c r="J1500" i="1"/>
  <c r="I1500" i="1"/>
  <c r="L1498" i="1"/>
  <c r="K1498" i="1"/>
  <c r="J1498" i="1"/>
  <c r="I1498" i="1"/>
  <c r="H1498" i="1"/>
  <c r="J1497" i="1"/>
  <c r="I1497" i="1"/>
  <c r="H1497" i="1"/>
  <c r="L1496" i="1"/>
  <c r="K1496" i="1"/>
  <c r="J1496" i="1"/>
  <c r="H1496" i="1"/>
  <c r="L1495" i="1"/>
  <c r="K1495" i="1"/>
  <c r="J1495" i="1"/>
  <c r="I1495" i="1"/>
  <c r="H1495" i="1"/>
  <c r="L1494" i="1"/>
  <c r="K1494" i="1"/>
  <c r="J1494" i="1"/>
  <c r="I1494" i="1"/>
  <c r="H1494" i="1"/>
  <c r="H1493" i="1" s="1"/>
  <c r="L1493" i="1"/>
  <c r="K1493" i="1"/>
  <c r="J1493" i="1"/>
  <c r="I1493" i="1"/>
  <c r="L1491" i="1"/>
  <c r="K1491" i="1"/>
  <c r="J1491" i="1"/>
  <c r="I1491" i="1"/>
  <c r="H1491" i="1"/>
  <c r="L1490" i="1"/>
  <c r="K1490" i="1"/>
  <c r="J1490" i="1"/>
  <c r="I1490" i="1"/>
  <c r="I1489" i="1" s="1"/>
  <c r="H1490" i="1"/>
  <c r="L1489" i="1"/>
  <c r="K1489" i="1"/>
  <c r="J1489" i="1"/>
  <c r="L1488" i="1"/>
  <c r="K1488" i="1"/>
  <c r="J1488" i="1"/>
  <c r="I1488" i="1"/>
  <c r="H1488" i="1"/>
  <c r="L1487" i="1"/>
  <c r="K1487" i="1"/>
  <c r="J1487" i="1"/>
  <c r="I1487" i="1"/>
  <c r="H1487" i="1"/>
  <c r="L1486" i="1"/>
  <c r="K1486" i="1"/>
  <c r="J1486" i="1"/>
  <c r="H1486" i="1"/>
  <c r="L1484" i="1"/>
  <c r="K1484" i="1"/>
  <c r="J1484" i="1"/>
  <c r="I1484" i="1"/>
  <c r="H1484" i="1"/>
  <c r="L1483" i="1"/>
  <c r="K1483" i="1"/>
  <c r="J1483" i="1"/>
  <c r="I1483" i="1"/>
  <c r="I1482" i="1" s="1"/>
  <c r="H1483" i="1"/>
  <c r="L1482" i="1"/>
  <c r="K1482" i="1"/>
  <c r="J1482" i="1"/>
  <c r="L1481" i="1"/>
  <c r="K1481" i="1"/>
  <c r="J1481" i="1"/>
  <c r="I1481" i="1"/>
  <c r="H1481" i="1"/>
  <c r="L1480" i="1"/>
  <c r="K1480" i="1"/>
  <c r="J1480" i="1"/>
  <c r="I1480" i="1"/>
  <c r="H1480" i="1"/>
  <c r="H1479" i="1" s="1"/>
  <c r="L1479" i="1"/>
  <c r="K1479" i="1"/>
  <c r="J1479" i="1"/>
  <c r="I1479" i="1"/>
  <c r="L1477" i="1"/>
  <c r="K1477" i="1"/>
  <c r="J1477" i="1"/>
  <c r="I1477" i="1"/>
  <c r="H1477" i="1"/>
  <c r="L1476" i="1"/>
  <c r="J1476" i="1"/>
  <c r="I1476" i="1"/>
  <c r="H1476" i="1"/>
  <c r="H1475" i="1" s="1"/>
  <c r="L1475" i="1"/>
  <c r="K1475" i="1"/>
  <c r="J1475" i="1"/>
  <c r="I1475" i="1"/>
  <c r="L1474" i="1"/>
  <c r="K1474" i="1"/>
  <c r="J1474" i="1"/>
  <c r="I1474" i="1"/>
  <c r="H1474" i="1"/>
  <c r="L1473" i="1"/>
  <c r="K1473" i="1"/>
  <c r="J1473" i="1"/>
  <c r="I1473" i="1"/>
  <c r="I1472" i="1" s="1"/>
  <c r="H1473" i="1"/>
  <c r="L1472" i="1"/>
  <c r="K1472" i="1"/>
  <c r="J1472" i="1"/>
  <c r="L1470" i="1"/>
  <c r="K1470" i="1"/>
  <c r="J1470" i="1"/>
  <c r="I1470" i="1"/>
  <c r="H1470" i="1"/>
  <c r="L1469" i="1"/>
  <c r="K1469" i="1"/>
  <c r="J1469" i="1"/>
  <c r="I1469" i="1"/>
  <c r="H1469" i="1"/>
  <c r="H1468" i="1" s="1"/>
  <c r="L1468" i="1"/>
  <c r="K1468" i="1"/>
  <c r="J1468" i="1"/>
  <c r="I1468" i="1"/>
  <c r="L1467" i="1"/>
  <c r="K1467" i="1"/>
  <c r="J1467" i="1"/>
  <c r="I1467" i="1"/>
  <c r="H1467" i="1"/>
  <c r="L1466" i="1"/>
  <c r="K1466" i="1"/>
  <c r="J1466" i="1"/>
  <c r="I1466" i="1"/>
  <c r="H1466" i="1"/>
  <c r="H1465" i="1" s="1"/>
  <c r="L1465" i="1"/>
  <c r="K1465" i="1"/>
  <c r="J1465" i="1"/>
  <c r="I1465" i="1"/>
  <c r="L1463" i="1"/>
  <c r="K1463" i="1"/>
  <c r="J1463" i="1"/>
  <c r="I1463" i="1"/>
  <c r="H1463" i="1"/>
  <c r="L1462" i="1"/>
  <c r="K1462" i="1"/>
  <c r="J1462" i="1"/>
  <c r="I1462" i="1"/>
  <c r="H1462" i="1"/>
  <c r="L1461" i="1"/>
  <c r="K1461" i="1"/>
  <c r="J1461" i="1"/>
  <c r="H1461" i="1"/>
  <c r="L1460" i="1"/>
  <c r="K1460" i="1"/>
  <c r="J1460" i="1"/>
  <c r="I1460" i="1"/>
  <c r="H1460" i="1"/>
  <c r="L1459" i="1"/>
  <c r="K1459" i="1"/>
  <c r="J1459" i="1"/>
  <c r="I1459" i="1"/>
  <c r="H1459" i="1"/>
  <c r="L1458" i="1"/>
  <c r="K1458" i="1"/>
  <c r="J1458" i="1"/>
  <c r="L1456" i="1"/>
  <c r="K1456" i="1"/>
  <c r="J1456" i="1"/>
  <c r="I1456" i="1"/>
  <c r="H1456" i="1"/>
  <c r="L1455" i="1"/>
  <c r="K1455" i="1"/>
  <c r="I1455" i="1"/>
  <c r="I1454" i="1" s="1"/>
  <c r="H1455" i="1"/>
  <c r="H1454" i="1" s="1"/>
  <c r="L1454" i="1"/>
  <c r="K1454" i="1"/>
  <c r="J1454" i="1"/>
  <c r="L1453" i="1"/>
  <c r="K1453" i="1"/>
  <c r="J1453" i="1"/>
  <c r="I1453" i="1"/>
  <c r="H1453" i="1"/>
  <c r="L1452" i="1"/>
  <c r="K1452" i="1"/>
  <c r="J1452" i="1"/>
  <c r="I1452" i="1"/>
  <c r="H1452" i="1"/>
  <c r="L1451" i="1"/>
  <c r="K1451" i="1"/>
  <c r="J1451" i="1"/>
  <c r="H1451" i="1"/>
  <c r="L1449" i="1"/>
  <c r="K1449" i="1"/>
  <c r="J1449" i="1"/>
  <c r="I1449" i="1"/>
  <c r="H1449" i="1"/>
  <c r="L1448" i="1"/>
  <c r="K1448" i="1"/>
  <c r="J1448" i="1"/>
  <c r="I1448" i="1"/>
  <c r="H1448" i="1"/>
  <c r="L1447" i="1"/>
  <c r="K1447" i="1"/>
  <c r="J1447" i="1"/>
  <c r="L1446" i="1"/>
  <c r="K1446" i="1"/>
  <c r="J1446" i="1"/>
  <c r="I1446" i="1"/>
  <c r="H1446" i="1"/>
  <c r="L1445" i="1"/>
  <c r="K1445" i="1"/>
  <c r="J1445" i="1"/>
  <c r="I1445" i="1"/>
  <c r="I1444" i="1" s="1"/>
  <c r="H1445" i="1"/>
  <c r="L1444" i="1"/>
  <c r="K1444" i="1"/>
  <c r="J1444" i="1"/>
  <c r="L1442" i="1"/>
  <c r="K1442" i="1"/>
  <c r="J1442" i="1"/>
  <c r="I1442" i="1"/>
  <c r="H1442" i="1"/>
  <c r="L1441" i="1"/>
  <c r="K1441" i="1"/>
  <c r="J1441" i="1"/>
  <c r="I1441" i="1"/>
  <c r="I1440" i="1" s="1"/>
  <c r="H1441" i="1"/>
  <c r="L1440" i="1"/>
  <c r="K1440" i="1"/>
  <c r="J1440" i="1"/>
  <c r="L1439" i="1"/>
  <c r="K1439" i="1"/>
  <c r="J1439" i="1"/>
  <c r="I1439" i="1"/>
  <c r="H1439" i="1"/>
  <c r="L1438" i="1"/>
  <c r="K1438" i="1"/>
  <c r="J1438" i="1"/>
  <c r="I1438" i="1"/>
  <c r="H1438" i="1"/>
  <c r="L1437" i="1"/>
  <c r="K1437" i="1"/>
  <c r="J1437" i="1"/>
  <c r="H1437" i="1"/>
  <c r="L1435" i="1"/>
  <c r="K1435" i="1"/>
  <c r="J1435" i="1"/>
  <c r="I1435" i="1"/>
  <c r="H1435" i="1"/>
  <c r="J1434" i="1"/>
  <c r="I1434" i="1"/>
  <c r="H1434" i="1"/>
  <c r="H1433" i="1" s="1"/>
  <c r="L1433" i="1"/>
  <c r="K1433" i="1"/>
  <c r="J1433" i="1"/>
  <c r="I1433" i="1"/>
  <c r="L1432" i="1"/>
  <c r="K1432" i="1"/>
  <c r="J1432" i="1"/>
  <c r="I1432" i="1"/>
  <c r="H1432" i="1"/>
  <c r="L1431" i="1"/>
  <c r="K1431" i="1"/>
  <c r="J1431" i="1"/>
  <c r="I1431" i="1"/>
  <c r="H1431" i="1"/>
  <c r="L1430" i="1"/>
  <c r="K1430" i="1"/>
  <c r="J1430" i="1"/>
  <c r="H1430" i="1"/>
  <c r="L1428" i="1"/>
  <c r="K1428" i="1"/>
  <c r="J1428" i="1"/>
  <c r="I1428" i="1"/>
  <c r="H1428" i="1"/>
  <c r="J1427" i="1"/>
  <c r="I1427" i="1"/>
  <c r="I1426" i="1" s="1"/>
  <c r="H1427" i="1"/>
  <c r="L1426" i="1"/>
  <c r="K1426" i="1"/>
  <c r="J1426" i="1"/>
  <c r="H1426" i="1"/>
  <c r="L1425" i="1"/>
  <c r="K1425" i="1"/>
  <c r="J1425" i="1"/>
  <c r="I1425" i="1"/>
  <c r="H1425" i="1"/>
  <c r="L1424" i="1"/>
  <c r="K1424" i="1"/>
  <c r="J1424" i="1"/>
  <c r="I1424" i="1"/>
  <c r="H1424" i="1"/>
  <c r="L1423" i="1"/>
  <c r="K1423" i="1"/>
  <c r="J1423" i="1"/>
  <c r="H1423" i="1"/>
  <c r="L1421" i="1"/>
  <c r="K1421" i="1"/>
  <c r="J1421" i="1"/>
  <c r="I1421" i="1"/>
  <c r="H1421" i="1"/>
  <c r="L1420" i="1"/>
  <c r="K1420" i="1"/>
  <c r="J1420" i="1"/>
  <c r="I1420" i="1"/>
  <c r="I1419" i="1" s="1"/>
  <c r="H1420" i="1"/>
  <c r="L1419" i="1"/>
  <c r="K1419" i="1"/>
  <c r="J1419" i="1"/>
  <c r="L1418" i="1"/>
  <c r="K1418" i="1"/>
  <c r="J1418" i="1"/>
  <c r="I1418" i="1"/>
  <c r="H1418" i="1"/>
  <c r="L1417" i="1"/>
  <c r="K1417" i="1"/>
  <c r="J1417" i="1"/>
  <c r="I1417" i="1"/>
  <c r="H1417" i="1"/>
  <c r="H1416" i="1" s="1"/>
  <c r="L1416" i="1"/>
  <c r="K1416" i="1"/>
  <c r="J1416" i="1"/>
  <c r="I1416" i="1"/>
  <c r="L1414" i="1"/>
  <c r="K1414" i="1"/>
  <c r="J1414" i="1"/>
  <c r="I1414" i="1"/>
  <c r="H1414" i="1"/>
  <c r="L1413" i="1"/>
  <c r="K1413" i="1"/>
  <c r="J1413" i="1"/>
  <c r="I1413" i="1"/>
  <c r="H1413" i="1"/>
  <c r="H1412" i="1" s="1"/>
  <c r="L1412" i="1"/>
  <c r="K1412" i="1"/>
  <c r="J1412" i="1"/>
  <c r="I1412" i="1"/>
  <c r="L1411" i="1"/>
  <c r="K1411" i="1"/>
  <c r="J1411" i="1"/>
  <c r="I1411" i="1"/>
  <c r="H1411" i="1"/>
  <c r="L1410" i="1"/>
  <c r="K1410" i="1"/>
  <c r="J1410" i="1"/>
  <c r="I1410" i="1"/>
  <c r="H1410" i="1"/>
  <c r="L1409" i="1"/>
  <c r="K1409" i="1"/>
  <c r="J1409" i="1"/>
  <c r="H1409" i="1"/>
  <c r="L1407" i="1"/>
  <c r="K1407" i="1"/>
  <c r="J1407" i="1"/>
  <c r="I1407" i="1"/>
  <c r="H1407" i="1"/>
  <c r="L1406" i="1"/>
  <c r="K1406" i="1"/>
  <c r="J1406" i="1"/>
  <c r="I1406" i="1"/>
  <c r="I1405" i="1" s="1"/>
  <c r="H1406" i="1"/>
  <c r="L1405" i="1"/>
  <c r="K1405" i="1"/>
  <c r="J1405" i="1"/>
  <c r="L1404" i="1"/>
  <c r="K1404" i="1"/>
  <c r="J1404" i="1"/>
  <c r="I1404" i="1"/>
  <c r="H1404" i="1"/>
  <c r="L1403" i="1"/>
  <c r="K1403" i="1"/>
  <c r="J1403" i="1"/>
  <c r="I1403" i="1"/>
  <c r="I1402" i="1" s="1"/>
  <c r="H1403" i="1"/>
  <c r="L1402" i="1"/>
  <c r="K1402" i="1"/>
  <c r="J1402" i="1"/>
  <c r="L1400" i="1"/>
  <c r="I1400" i="1"/>
  <c r="H1400" i="1"/>
  <c r="L1399" i="1"/>
  <c r="K1399" i="1"/>
  <c r="J1399" i="1"/>
  <c r="I1399" i="1"/>
  <c r="I1398" i="1" s="1"/>
  <c r="H1399" i="1"/>
  <c r="L1398" i="1"/>
  <c r="K1398" i="1"/>
  <c r="J1398" i="1"/>
  <c r="K1397" i="1"/>
  <c r="J1397" i="1"/>
  <c r="I1397" i="1"/>
  <c r="H1397" i="1"/>
  <c r="L1396" i="1"/>
  <c r="K1396" i="1"/>
  <c r="J1396" i="1"/>
  <c r="I1396" i="1"/>
  <c r="H1396" i="1"/>
  <c r="L1395" i="1"/>
  <c r="K1395" i="1"/>
  <c r="J1395" i="1"/>
  <c r="I1395" i="1"/>
  <c r="H1395" i="1"/>
  <c r="L1394" i="1"/>
  <c r="K1394" i="1"/>
  <c r="J1394" i="1"/>
  <c r="L1392" i="1"/>
  <c r="K1392" i="1"/>
  <c r="I1392" i="1"/>
  <c r="H1392" i="1"/>
  <c r="L1391" i="1"/>
  <c r="K1391" i="1"/>
  <c r="J1391" i="1"/>
  <c r="I1391" i="1"/>
  <c r="H1391" i="1"/>
  <c r="L1390" i="1"/>
  <c r="K1390" i="1"/>
  <c r="J1390" i="1"/>
  <c r="H1390" i="1"/>
  <c r="J1389" i="1"/>
  <c r="I1389" i="1"/>
  <c r="H1389" i="1"/>
  <c r="L1388" i="1"/>
  <c r="J1388" i="1"/>
  <c r="I1388" i="1"/>
  <c r="H1388" i="1"/>
  <c r="L1387" i="1"/>
  <c r="K1387" i="1"/>
  <c r="J1387" i="1"/>
  <c r="I1387" i="1"/>
  <c r="H1387" i="1"/>
  <c r="H1386" i="1" s="1"/>
  <c r="L1386" i="1"/>
  <c r="K1386" i="1"/>
  <c r="J1386" i="1"/>
  <c r="I1386" i="1"/>
  <c r="L1384" i="1"/>
  <c r="K1384" i="1"/>
  <c r="I1384" i="1"/>
  <c r="H1384" i="1"/>
  <c r="L1383" i="1"/>
  <c r="K1383" i="1"/>
  <c r="J1383" i="1"/>
  <c r="I1383" i="1"/>
  <c r="I1382" i="1" s="1"/>
  <c r="H1383" i="1"/>
  <c r="L1382" i="1"/>
  <c r="K1382" i="1"/>
  <c r="J1382" i="1"/>
  <c r="L1381" i="1"/>
  <c r="K1381" i="1"/>
  <c r="J1381" i="1"/>
  <c r="I1381" i="1"/>
  <c r="H1381" i="1"/>
  <c r="L1380" i="1"/>
  <c r="K1380" i="1"/>
  <c r="J1380" i="1"/>
  <c r="I1380" i="1"/>
  <c r="H1380" i="1"/>
  <c r="H1379" i="1" s="1"/>
  <c r="L1379" i="1"/>
  <c r="K1379" i="1"/>
  <c r="J1379" i="1"/>
  <c r="I1379" i="1"/>
  <c r="L1377" i="1"/>
  <c r="K1377" i="1"/>
  <c r="J1377" i="1"/>
  <c r="I1377" i="1"/>
  <c r="H1377" i="1"/>
  <c r="L1376" i="1"/>
  <c r="K1376" i="1"/>
  <c r="J1376" i="1"/>
  <c r="I1376" i="1"/>
  <c r="H1376" i="1"/>
  <c r="H1375" i="1" s="1"/>
  <c r="L1375" i="1"/>
  <c r="K1375" i="1"/>
  <c r="J1375" i="1"/>
  <c r="I1375" i="1"/>
  <c r="L1374" i="1"/>
  <c r="K1374" i="1"/>
  <c r="J1374" i="1"/>
  <c r="I1374" i="1"/>
  <c r="H1374" i="1"/>
  <c r="L1373" i="1"/>
  <c r="K1373" i="1"/>
  <c r="J1373" i="1"/>
  <c r="I1373" i="1"/>
  <c r="H1373" i="1"/>
  <c r="L1372" i="1"/>
  <c r="K1372" i="1"/>
  <c r="J1372" i="1"/>
  <c r="L1370" i="1"/>
  <c r="K1370" i="1"/>
  <c r="J1370" i="1"/>
  <c r="I1370" i="1"/>
  <c r="H1370" i="1"/>
  <c r="L1369" i="1"/>
  <c r="K1369" i="1"/>
  <c r="J1369" i="1"/>
  <c r="I1369" i="1"/>
  <c r="H1369" i="1"/>
  <c r="L1368" i="1"/>
  <c r="K1368" i="1"/>
  <c r="J1368" i="1"/>
  <c r="L1367" i="1"/>
  <c r="K1367" i="1"/>
  <c r="J1367" i="1"/>
  <c r="I1367" i="1"/>
  <c r="H1367" i="1"/>
  <c r="L1366" i="1"/>
  <c r="K1366" i="1"/>
  <c r="J1366" i="1"/>
  <c r="I1366" i="1"/>
  <c r="H1366" i="1"/>
  <c r="L1365" i="1"/>
  <c r="K1365" i="1"/>
  <c r="J1365" i="1"/>
  <c r="K1363" i="1"/>
  <c r="J1363" i="1"/>
  <c r="I1363" i="1"/>
  <c r="H1363" i="1"/>
  <c r="K1362" i="1"/>
  <c r="J1362" i="1"/>
  <c r="I1362" i="1"/>
  <c r="H1362" i="1"/>
  <c r="K1361" i="1"/>
  <c r="J1361" i="1"/>
  <c r="I1361" i="1"/>
  <c r="H1361" i="1"/>
  <c r="K1360" i="1"/>
  <c r="J1360" i="1"/>
  <c r="I1360" i="1"/>
  <c r="H1360" i="1"/>
  <c r="I1359" i="1"/>
  <c r="H1359" i="1"/>
  <c r="H1358" i="1" s="1"/>
  <c r="K1358" i="1"/>
  <c r="J1358" i="1"/>
  <c r="L1356" i="1"/>
  <c r="K1356" i="1"/>
  <c r="I1356" i="1"/>
  <c r="H1356" i="1"/>
  <c r="I1355" i="1"/>
  <c r="H1355" i="1"/>
  <c r="L1354" i="1"/>
  <c r="K1354" i="1"/>
  <c r="L1353" i="1"/>
  <c r="K1353" i="1"/>
  <c r="I1353" i="1"/>
  <c r="H1353" i="1"/>
  <c r="I1352" i="1"/>
  <c r="H1352" i="1"/>
  <c r="L1351" i="1"/>
  <c r="K1351" i="1"/>
  <c r="L1349" i="1"/>
  <c r="K1349" i="1"/>
  <c r="J1349" i="1"/>
  <c r="I1349" i="1"/>
  <c r="H1349" i="1"/>
  <c r="L1348" i="1"/>
  <c r="K1348" i="1"/>
  <c r="J1348" i="1"/>
  <c r="I1348" i="1"/>
  <c r="I1347" i="1" s="1"/>
  <c r="H1348" i="1"/>
  <c r="L1347" i="1"/>
  <c r="K1347" i="1"/>
  <c r="J1347" i="1"/>
  <c r="L1346" i="1"/>
  <c r="K1346" i="1"/>
  <c r="J1346" i="1"/>
  <c r="I1346" i="1"/>
  <c r="H1346" i="1"/>
  <c r="L1345" i="1"/>
  <c r="K1345" i="1"/>
  <c r="J1345" i="1"/>
  <c r="I1345" i="1"/>
  <c r="H1345" i="1"/>
  <c r="L1344" i="1"/>
  <c r="K1344" i="1"/>
  <c r="J1344" i="1"/>
  <c r="L1342" i="1"/>
  <c r="K1342" i="1"/>
  <c r="J1342" i="1"/>
  <c r="I1342" i="1"/>
  <c r="H1342" i="1"/>
  <c r="L1341" i="1"/>
  <c r="K1341" i="1"/>
  <c r="J1341" i="1"/>
  <c r="I1341" i="1"/>
  <c r="H1341" i="1"/>
  <c r="L1340" i="1"/>
  <c r="K1340" i="1"/>
  <c r="J1340" i="1"/>
  <c r="L1339" i="1"/>
  <c r="K1339" i="1"/>
  <c r="J1339" i="1"/>
  <c r="I1339" i="1"/>
  <c r="H1339" i="1"/>
  <c r="L1338" i="1"/>
  <c r="I1338" i="1"/>
  <c r="H1338" i="1"/>
  <c r="L1337" i="1"/>
  <c r="K1337" i="1"/>
  <c r="J1337" i="1"/>
  <c r="L1335" i="1"/>
  <c r="K1335" i="1"/>
  <c r="J1335" i="1"/>
  <c r="I1335" i="1"/>
  <c r="H1335" i="1"/>
  <c r="L1334" i="1"/>
  <c r="K1334" i="1"/>
  <c r="J1334" i="1"/>
  <c r="I1334" i="1"/>
  <c r="H1334" i="1"/>
  <c r="L1333" i="1"/>
  <c r="K1333" i="1"/>
  <c r="J1333" i="1"/>
  <c r="L1332" i="1"/>
  <c r="K1332" i="1"/>
  <c r="J1332" i="1"/>
  <c r="I1332" i="1"/>
  <c r="H1332" i="1"/>
  <c r="L1331" i="1"/>
  <c r="K1331" i="1"/>
  <c r="J1331" i="1"/>
  <c r="I1331" i="1"/>
  <c r="H1331" i="1"/>
  <c r="L1330" i="1"/>
  <c r="K1330" i="1"/>
  <c r="J1330" i="1"/>
  <c r="L1328" i="1"/>
  <c r="K1328" i="1"/>
  <c r="J1328" i="1"/>
  <c r="I1328" i="1"/>
  <c r="H1328" i="1"/>
  <c r="L1327" i="1"/>
  <c r="K1327" i="1"/>
  <c r="J1327" i="1"/>
  <c r="I1327" i="1"/>
  <c r="H1327" i="1"/>
  <c r="L1326" i="1"/>
  <c r="K1326" i="1"/>
  <c r="J1326" i="1"/>
  <c r="L1325" i="1"/>
  <c r="K1325" i="1"/>
  <c r="J1325" i="1"/>
  <c r="I1325" i="1"/>
  <c r="H1325" i="1"/>
  <c r="L1324" i="1"/>
  <c r="K1324" i="1"/>
  <c r="J1324" i="1"/>
  <c r="I1324" i="1"/>
  <c r="H1324" i="1"/>
  <c r="L1323" i="1"/>
  <c r="K1323" i="1"/>
  <c r="J1323" i="1"/>
  <c r="L1321" i="1"/>
  <c r="K1321" i="1"/>
  <c r="J1321" i="1"/>
  <c r="I1321" i="1"/>
  <c r="H1321" i="1"/>
  <c r="L1320" i="1"/>
  <c r="K1320" i="1"/>
  <c r="J1320" i="1"/>
  <c r="I1320" i="1"/>
  <c r="H1320" i="1"/>
  <c r="L1319" i="1"/>
  <c r="K1319" i="1"/>
  <c r="J1319" i="1"/>
  <c r="L1318" i="1"/>
  <c r="K1318" i="1"/>
  <c r="J1318" i="1"/>
  <c r="I1318" i="1"/>
  <c r="H1318" i="1"/>
  <c r="L1317" i="1"/>
  <c r="I1317" i="1"/>
  <c r="L1316" i="1"/>
  <c r="K1316" i="1"/>
  <c r="J1316" i="1"/>
  <c r="L1314" i="1"/>
  <c r="K1314" i="1"/>
  <c r="J1314" i="1"/>
  <c r="I1314" i="1"/>
  <c r="H1314" i="1"/>
  <c r="L1313" i="1"/>
  <c r="K1313" i="1"/>
  <c r="J1313" i="1"/>
  <c r="I1313" i="1"/>
  <c r="H1313" i="1"/>
  <c r="L1312" i="1"/>
  <c r="K1312" i="1"/>
  <c r="J1312" i="1"/>
  <c r="L1311" i="1"/>
  <c r="K1311" i="1"/>
  <c r="J1311" i="1"/>
  <c r="I1311" i="1"/>
  <c r="H1311" i="1"/>
  <c r="L1310" i="1"/>
  <c r="K1310" i="1"/>
  <c r="J1310" i="1"/>
  <c r="I1310" i="1"/>
  <c r="H1310" i="1"/>
  <c r="L1309" i="1"/>
  <c r="K1309" i="1"/>
  <c r="J1309" i="1"/>
  <c r="L1307" i="1"/>
  <c r="K1307" i="1"/>
  <c r="J1307" i="1"/>
  <c r="I1307" i="1"/>
  <c r="H1307" i="1"/>
  <c r="L1306" i="1"/>
  <c r="K1306" i="1"/>
  <c r="J1306" i="1"/>
  <c r="I1306" i="1"/>
  <c r="H1306" i="1"/>
  <c r="H1305" i="1" s="1"/>
  <c r="L1305" i="1"/>
  <c r="K1305" i="1"/>
  <c r="J1305" i="1"/>
  <c r="L1304" i="1"/>
  <c r="K1304" i="1"/>
  <c r="J1304" i="1"/>
  <c r="I1304" i="1"/>
  <c r="H1304" i="1"/>
  <c r="L1303" i="1"/>
  <c r="K1303" i="1"/>
  <c r="J1303" i="1"/>
  <c r="I1303" i="1"/>
  <c r="I1302" i="1" s="1"/>
  <c r="H1303" i="1"/>
  <c r="L1302" i="1"/>
  <c r="K1302" i="1"/>
  <c r="J1302" i="1"/>
  <c r="L1300" i="1"/>
  <c r="K1300" i="1"/>
  <c r="J1300" i="1"/>
  <c r="I1300" i="1"/>
  <c r="H1300" i="1"/>
  <c r="L1299" i="1"/>
  <c r="J1299" i="1"/>
  <c r="I1299" i="1"/>
  <c r="I1298" i="1" s="1"/>
  <c r="H1299" i="1"/>
  <c r="H1298" i="1" s="1"/>
  <c r="L1298" i="1"/>
  <c r="K1298" i="1"/>
  <c r="J1298" i="1"/>
  <c r="I1297" i="1"/>
  <c r="H1297" i="1"/>
  <c r="L1296" i="1"/>
  <c r="K1296" i="1"/>
  <c r="J1296" i="1"/>
  <c r="I1296" i="1"/>
  <c r="H1296" i="1"/>
  <c r="L1295" i="1"/>
  <c r="K1295" i="1"/>
  <c r="J1295" i="1"/>
  <c r="L1293" i="1"/>
  <c r="K1293" i="1"/>
  <c r="J1293" i="1"/>
  <c r="I1293" i="1"/>
  <c r="H1293" i="1"/>
  <c r="L1292" i="1"/>
  <c r="K1292" i="1"/>
  <c r="J1292" i="1"/>
  <c r="I1292" i="1"/>
  <c r="H1292" i="1"/>
  <c r="H1291" i="1" s="1"/>
  <c r="L1291" i="1"/>
  <c r="K1291" i="1"/>
  <c r="J1291" i="1"/>
  <c r="L1290" i="1"/>
  <c r="K1290" i="1"/>
  <c r="J1290" i="1"/>
  <c r="I1290" i="1"/>
  <c r="H1290" i="1"/>
  <c r="L1289" i="1"/>
  <c r="K1289" i="1"/>
  <c r="J1289" i="1"/>
  <c r="I1289" i="1"/>
  <c r="H1289" i="1"/>
  <c r="L1288" i="1"/>
  <c r="K1288" i="1"/>
  <c r="J1288" i="1"/>
  <c r="L1286" i="1"/>
  <c r="K1286" i="1"/>
  <c r="J1286" i="1"/>
  <c r="I1286" i="1"/>
  <c r="H1286" i="1"/>
  <c r="L1285" i="1"/>
  <c r="K1285" i="1"/>
  <c r="J1285" i="1"/>
  <c r="I1285" i="1"/>
  <c r="H1285" i="1"/>
  <c r="L1284" i="1"/>
  <c r="K1284" i="1"/>
  <c r="J1284" i="1"/>
  <c r="L1283" i="1"/>
  <c r="K1283" i="1"/>
  <c r="J1283" i="1"/>
  <c r="I1283" i="1"/>
  <c r="H1283" i="1"/>
  <c r="L1282" i="1"/>
  <c r="K1282" i="1"/>
  <c r="J1282" i="1"/>
  <c r="I1282" i="1"/>
  <c r="H1282" i="1"/>
  <c r="L1281" i="1"/>
  <c r="K1281" i="1"/>
  <c r="J1281" i="1"/>
  <c r="L1279" i="1"/>
  <c r="K1279" i="1"/>
  <c r="I1279" i="1"/>
  <c r="H1279" i="1"/>
  <c r="L1278" i="1"/>
  <c r="K1278" i="1"/>
  <c r="J1278" i="1"/>
  <c r="I1278" i="1"/>
  <c r="H1278" i="1"/>
  <c r="L1277" i="1"/>
  <c r="K1277" i="1"/>
  <c r="J1277" i="1"/>
  <c r="J1276" i="1"/>
  <c r="I1276" i="1"/>
  <c r="H1276" i="1"/>
  <c r="L1275" i="1"/>
  <c r="K1275" i="1"/>
  <c r="J1275" i="1"/>
  <c r="I1275" i="1"/>
  <c r="H1275" i="1"/>
  <c r="L1274" i="1"/>
  <c r="I1274" i="1"/>
  <c r="H1274" i="1"/>
  <c r="L1273" i="1"/>
  <c r="K1273" i="1"/>
  <c r="J1273" i="1"/>
  <c r="L1271" i="1"/>
  <c r="K1271" i="1"/>
  <c r="J1271" i="1"/>
  <c r="I1271" i="1"/>
  <c r="H1271" i="1"/>
  <c r="L1270" i="1"/>
  <c r="K1270" i="1"/>
  <c r="J1270" i="1"/>
  <c r="I1270" i="1"/>
  <c r="H1270" i="1"/>
  <c r="L1269" i="1"/>
  <c r="K1269" i="1"/>
  <c r="J1269" i="1"/>
  <c r="L1268" i="1"/>
  <c r="K1268" i="1"/>
  <c r="J1268" i="1"/>
  <c r="I1268" i="1"/>
  <c r="H1268" i="1"/>
  <c r="L1267" i="1"/>
  <c r="K1267" i="1"/>
  <c r="J1267" i="1"/>
  <c r="I1267" i="1"/>
  <c r="H1267" i="1"/>
  <c r="L1266" i="1"/>
  <c r="K1266" i="1"/>
  <c r="J1266" i="1"/>
  <c r="L1264" i="1"/>
  <c r="K1264" i="1"/>
  <c r="J1264" i="1"/>
  <c r="I1264" i="1"/>
  <c r="H1264" i="1"/>
  <c r="L1263" i="1"/>
  <c r="K1263" i="1"/>
  <c r="J1263" i="1"/>
  <c r="I1263" i="1"/>
  <c r="H1263" i="1"/>
  <c r="L1262" i="1"/>
  <c r="K1262" i="1"/>
  <c r="J1262" i="1"/>
  <c r="L1261" i="1"/>
  <c r="K1261" i="1"/>
  <c r="J1261" i="1"/>
  <c r="I1261" i="1"/>
  <c r="H1261" i="1"/>
  <c r="L1260" i="1"/>
  <c r="K1260" i="1"/>
  <c r="J1260" i="1"/>
  <c r="I1260" i="1"/>
  <c r="H1260" i="1"/>
  <c r="L1259" i="1"/>
  <c r="K1259" i="1"/>
  <c r="J1259" i="1"/>
  <c r="L1257" i="1"/>
  <c r="K1257" i="1"/>
  <c r="J1257" i="1"/>
  <c r="I1257" i="1"/>
  <c r="H1257" i="1"/>
  <c r="J1256" i="1"/>
  <c r="I1256" i="1"/>
  <c r="H1256" i="1"/>
  <c r="L1255" i="1"/>
  <c r="K1255" i="1"/>
  <c r="J1255" i="1"/>
  <c r="L1254" i="1"/>
  <c r="K1254" i="1"/>
  <c r="J1254" i="1"/>
  <c r="I1254" i="1"/>
  <c r="H1254" i="1"/>
  <c r="L1253" i="1"/>
  <c r="K1253" i="1"/>
  <c r="J1253" i="1"/>
  <c r="I1253" i="1"/>
  <c r="H1253" i="1"/>
  <c r="L1252" i="1"/>
  <c r="K1252" i="1"/>
  <c r="J1252" i="1"/>
  <c r="L1250" i="1"/>
  <c r="K1250" i="1"/>
  <c r="J1250" i="1"/>
  <c r="I1250" i="1"/>
  <c r="H1250" i="1"/>
  <c r="L1249" i="1"/>
  <c r="K1249" i="1"/>
  <c r="J1249" i="1"/>
  <c r="I1249" i="1"/>
  <c r="H1249" i="1"/>
  <c r="L1248" i="1"/>
  <c r="K1248" i="1"/>
  <c r="J1248" i="1"/>
  <c r="L1247" i="1"/>
  <c r="K1247" i="1"/>
  <c r="J1247" i="1"/>
  <c r="I1247" i="1"/>
  <c r="H1247" i="1"/>
  <c r="L1246" i="1"/>
  <c r="K1246" i="1"/>
  <c r="J1246" i="1"/>
  <c r="I1246" i="1"/>
  <c r="H1246" i="1"/>
  <c r="L1245" i="1"/>
  <c r="K1245" i="1"/>
  <c r="J1245" i="1"/>
  <c r="L1243" i="1"/>
  <c r="K1243" i="1"/>
  <c r="J1243" i="1"/>
  <c r="I1243" i="1"/>
  <c r="H1243" i="1"/>
  <c r="L1242" i="1"/>
  <c r="K1242" i="1"/>
  <c r="J1242" i="1"/>
  <c r="I1242" i="1"/>
  <c r="H1242" i="1"/>
  <c r="L1241" i="1"/>
  <c r="K1241" i="1"/>
  <c r="J1241" i="1"/>
  <c r="L1240" i="1"/>
  <c r="K1240" i="1"/>
  <c r="J1240" i="1"/>
  <c r="I1240" i="1"/>
  <c r="H1240" i="1"/>
  <c r="L1239" i="1"/>
  <c r="K1239" i="1"/>
  <c r="J1239" i="1"/>
  <c r="I1239" i="1"/>
  <c r="H1239" i="1"/>
  <c r="L1238" i="1"/>
  <c r="K1238" i="1"/>
  <c r="J1238" i="1"/>
  <c r="L1236" i="1"/>
  <c r="K1236" i="1"/>
  <c r="J1236" i="1"/>
  <c r="I1236" i="1"/>
  <c r="H1236" i="1"/>
  <c r="L1235" i="1"/>
  <c r="K1235" i="1"/>
  <c r="J1235" i="1"/>
  <c r="I1235" i="1"/>
  <c r="H1235" i="1"/>
  <c r="L1234" i="1"/>
  <c r="K1234" i="1"/>
  <c r="J1234" i="1"/>
  <c r="L1233" i="1"/>
  <c r="K1233" i="1"/>
  <c r="J1233" i="1"/>
  <c r="I1233" i="1"/>
  <c r="H1233" i="1"/>
  <c r="L1232" i="1"/>
  <c r="K1232" i="1"/>
  <c r="J1232" i="1"/>
  <c r="I1232" i="1"/>
  <c r="H1232" i="1"/>
  <c r="L1231" i="1"/>
  <c r="K1231" i="1"/>
  <c r="J1231" i="1"/>
  <c r="L1229" i="1"/>
  <c r="K1229" i="1"/>
  <c r="J1229" i="1"/>
  <c r="I1229" i="1"/>
  <c r="H1229" i="1"/>
  <c r="L1228" i="1"/>
  <c r="K1228" i="1"/>
  <c r="J1228" i="1"/>
  <c r="I1228" i="1"/>
  <c r="H1228" i="1"/>
  <c r="L1227" i="1"/>
  <c r="K1227" i="1"/>
  <c r="J1227" i="1"/>
  <c r="L1226" i="1"/>
  <c r="K1226" i="1"/>
  <c r="J1226" i="1"/>
  <c r="I1226" i="1"/>
  <c r="H1226" i="1"/>
  <c r="H1224" i="1" s="1"/>
  <c r="L1225" i="1"/>
  <c r="K1225" i="1"/>
  <c r="J1225" i="1"/>
  <c r="I1225" i="1"/>
  <c r="H1225" i="1"/>
  <c r="L1224" i="1"/>
  <c r="K1224" i="1"/>
  <c r="J1224" i="1"/>
  <c r="L1222" i="1"/>
  <c r="K1222" i="1"/>
  <c r="J1222" i="1"/>
  <c r="I1222" i="1"/>
  <c r="H1222" i="1"/>
  <c r="L1221" i="1"/>
  <c r="K1221" i="1"/>
  <c r="J1221" i="1"/>
  <c r="I1221" i="1"/>
  <c r="H1221" i="1"/>
  <c r="L1220" i="1"/>
  <c r="K1220" i="1"/>
  <c r="J1220" i="1"/>
  <c r="L1219" i="1"/>
  <c r="J1219" i="1"/>
  <c r="I1219" i="1"/>
  <c r="H1219" i="1"/>
  <c r="L1218" i="1"/>
  <c r="K1218" i="1"/>
  <c r="J1218" i="1"/>
  <c r="I1218" i="1"/>
  <c r="H1218" i="1"/>
  <c r="L1217" i="1"/>
  <c r="K1217" i="1"/>
  <c r="J1217" i="1"/>
  <c r="L1215" i="1"/>
  <c r="K1215" i="1"/>
  <c r="J1215" i="1"/>
  <c r="I1215" i="1"/>
  <c r="H1215" i="1"/>
  <c r="H1213" i="1" s="1"/>
  <c r="I1214" i="1"/>
  <c r="H1214" i="1"/>
  <c r="L1213" i="1"/>
  <c r="K1213" i="1"/>
  <c r="J1213" i="1"/>
  <c r="L1212" i="1"/>
  <c r="I1212" i="1"/>
  <c r="H1212" i="1"/>
  <c r="L1211" i="1"/>
  <c r="K1211" i="1"/>
  <c r="J1211" i="1"/>
  <c r="I1211" i="1"/>
  <c r="H1211" i="1"/>
  <c r="L1210" i="1"/>
  <c r="K1210" i="1"/>
  <c r="J1210" i="1"/>
  <c r="L1208" i="1"/>
  <c r="K1208" i="1"/>
  <c r="J1208" i="1"/>
  <c r="I1208" i="1"/>
  <c r="H1208" i="1"/>
  <c r="L1207" i="1"/>
  <c r="K1207" i="1"/>
  <c r="J1207" i="1"/>
  <c r="I1207" i="1"/>
  <c r="H1207" i="1"/>
  <c r="L1206" i="1"/>
  <c r="K1206" i="1"/>
  <c r="J1206" i="1"/>
  <c r="L1205" i="1"/>
  <c r="K1205" i="1"/>
  <c r="J1205" i="1"/>
  <c r="I1205" i="1"/>
  <c r="H1205" i="1"/>
  <c r="L1204" i="1"/>
  <c r="K1204" i="1"/>
  <c r="J1204" i="1"/>
  <c r="I1204" i="1"/>
  <c r="H1204" i="1"/>
  <c r="L1203" i="1"/>
  <c r="K1203" i="1"/>
  <c r="J1203" i="1"/>
  <c r="L1201" i="1"/>
  <c r="K1201" i="1"/>
  <c r="J1201" i="1"/>
  <c r="I1201" i="1"/>
  <c r="H1201" i="1"/>
  <c r="L1200" i="1"/>
  <c r="K1200" i="1"/>
  <c r="J1200" i="1"/>
  <c r="I1200" i="1"/>
  <c r="H1200" i="1"/>
  <c r="L1199" i="1"/>
  <c r="K1199" i="1"/>
  <c r="J1199" i="1"/>
  <c r="L1198" i="1"/>
  <c r="K1198" i="1"/>
  <c r="J1198" i="1"/>
  <c r="I1198" i="1"/>
  <c r="H1198" i="1"/>
  <c r="L1197" i="1"/>
  <c r="K1197" i="1"/>
  <c r="J1197" i="1"/>
  <c r="I1197" i="1"/>
  <c r="H1197" i="1"/>
  <c r="L1196" i="1"/>
  <c r="K1196" i="1"/>
  <c r="J1196" i="1"/>
  <c r="L1194" i="1"/>
  <c r="K1194" i="1"/>
  <c r="J1194" i="1"/>
  <c r="I1194" i="1"/>
  <c r="H1194" i="1"/>
  <c r="L1193" i="1"/>
  <c r="K1193" i="1"/>
  <c r="J1193" i="1"/>
  <c r="I1193" i="1"/>
  <c r="H1193" i="1"/>
  <c r="L1192" i="1"/>
  <c r="K1192" i="1"/>
  <c r="J1192" i="1"/>
  <c r="L1191" i="1"/>
  <c r="K1191" i="1"/>
  <c r="J1191" i="1"/>
  <c r="I1191" i="1"/>
  <c r="H1191" i="1"/>
  <c r="L1190" i="1"/>
  <c r="K1190" i="1"/>
  <c r="J1190" i="1"/>
  <c r="I1190" i="1"/>
  <c r="H1190" i="1"/>
  <c r="L1189" i="1"/>
  <c r="K1189" i="1"/>
  <c r="J1189" i="1"/>
  <c r="L1187" i="1"/>
  <c r="K1187" i="1"/>
  <c r="J1187" i="1"/>
  <c r="I1187" i="1"/>
  <c r="H1187" i="1"/>
  <c r="L1186" i="1"/>
  <c r="K1186" i="1"/>
  <c r="J1186" i="1"/>
  <c r="I1186" i="1"/>
  <c r="H1186" i="1"/>
  <c r="L1185" i="1"/>
  <c r="K1185" i="1"/>
  <c r="J1185" i="1"/>
  <c r="L1184" i="1"/>
  <c r="K1184" i="1"/>
  <c r="J1184" i="1"/>
  <c r="I1184" i="1"/>
  <c r="H1184" i="1"/>
  <c r="L1183" i="1"/>
  <c r="K1183" i="1"/>
  <c r="J1183" i="1"/>
  <c r="I1183" i="1"/>
  <c r="H1183" i="1"/>
  <c r="L1182" i="1"/>
  <c r="K1182" i="1"/>
  <c r="J1182" i="1"/>
  <c r="L1180" i="1"/>
  <c r="K1180" i="1"/>
  <c r="J1180" i="1"/>
  <c r="I1180" i="1"/>
  <c r="H1180" i="1"/>
  <c r="L1179" i="1"/>
  <c r="K1179" i="1"/>
  <c r="J1179" i="1"/>
  <c r="I1179" i="1"/>
  <c r="H1179" i="1"/>
  <c r="L1178" i="1"/>
  <c r="K1178" i="1"/>
  <c r="J1178" i="1"/>
  <c r="L1177" i="1"/>
  <c r="K1177" i="1"/>
  <c r="J1177" i="1"/>
  <c r="I1177" i="1"/>
  <c r="H1177" i="1"/>
  <c r="H1175" i="1" s="1"/>
  <c r="L1176" i="1"/>
  <c r="K1176" i="1"/>
  <c r="J1176" i="1"/>
  <c r="I1176" i="1"/>
  <c r="H1176" i="1"/>
  <c r="L1175" i="1"/>
  <c r="K1175" i="1"/>
  <c r="J1175" i="1"/>
  <c r="L1173" i="1"/>
  <c r="K1173" i="1"/>
  <c r="J1173" i="1"/>
  <c r="I1173" i="1"/>
  <c r="H1173" i="1"/>
  <c r="L1172" i="1"/>
  <c r="J1172" i="1"/>
  <c r="I1172" i="1"/>
  <c r="I1171" i="1" s="1"/>
  <c r="H1172" i="1"/>
  <c r="H1171" i="1" s="1"/>
  <c r="L1171" i="1"/>
  <c r="K1171" i="1"/>
  <c r="J1171" i="1"/>
  <c r="L1170" i="1"/>
  <c r="K1170" i="1"/>
  <c r="J1170" i="1"/>
  <c r="I1170" i="1"/>
  <c r="H1170" i="1"/>
  <c r="L1169" i="1"/>
  <c r="K1169" i="1"/>
  <c r="J1169" i="1"/>
  <c r="I1169" i="1"/>
  <c r="H1169" i="1"/>
  <c r="L1168" i="1"/>
  <c r="K1168" i="1"/>
  <c r="J1168" i="1"/>
  <c r="L1166" i="1"/>
  <c r="K1166" i="1"/>
  <c r="J1166" i="1"/>
  <c r="I1166" i="1"/>
  <c r="H1166" i="1"/>
  <c r="L1165" i="1"/>
  <c r="K1165" i="1"/>
  <c r="J1165" i="1"/>
  <c r="I1165" i="1"/>
  <c r="H1165" i="1"/>
  <c r="L1164" i="1"/>
  <c r="K1164" i="1"/>
  <c r="J1164" i="1"/>
  <c r="L1163" i="1"/>
  <c r="K1163" i="1"/>
  <c r="J1163" i="1"/>
  <c r="I1163" i="1"/>
  <c r="H1163" i="1"/>
  <c r="L1162" i="1"/>
  <c r="K1162" i="1"/>
  <c r="J1162" i="1"/>
  <c r="I1162" i="1"/>
  <c r="H1162" i="1"/>
  <c r="L1161" i="1"/>
  <c r="K1161" i="1"/>
  <c r="J1161" i="1"/>
  <c r="L1159" i="1"/>
  <c r="K1159" i="1"/>
  <c r="J1159" i="1"/>
  <c r="I1159" i="1"/>
  <c r="H1159" i="1"/>
  <c r="L1158" i="1"/>
  <c r="K1158" i="1"/>
  <c r="I1158" i="1"/>
  <c r="I1157" i="1" s="1"/>
  <c r="H1158" i="1"/>
  <c r="L1157" i="1"/>
  <c r="K1157" i="1"/>
  <c r="J1157" i="1"/>
  <c r="H1157" i="1"/>
  <c r="L1156" i="1"/>
  <c r="K1156" i="1"/>
  <c r="J1156" i="1"/>
  <c r="I1156" i="1"/>
  <c r="H1156" i="1"/>
  <c r="I1155" i="1"/>
  <c r="H1155" i="1"/>
  <c r="L1154" i="1"/>
  <c r="K1154" i="1"/>
  <c r="J1154" i="1"/>
  <c r="L1152" i="1"/>
  <c r="K1152" i="1"/>
  <c r="J1152" i="1"/>
  <c r="I1152" i="1"/>
  <c r="H1152" i="1"/>
  <c r="I1151" i="1"/>
  <c r="H1151" i="1"/>
  <c r="L1150" i="1"/>
  <c r="K1150" i="1"/>
  <c r="J1150" i="1"/>
  <c r="L1149" i="1"/>
  <c r="K1149" i="1"/>
  <c r="J1149" i="1"/>
  <c r="I1149" i="1"/>
  <c r="H1149" i="1"/>
  <c r="L1148" i="1"/>
  <c r="K1148" i="1"/>
  <c r="J1148" i="1"/>
  <c r="I1148" i="1"/>
  <c r="H1148" i="1"/>
  <c r="L1147" i="1"/>
  <c r="K1147" i="1"/>
  <c r="J1147" i="1"/>
  <c r="L1145" i="1"/>
  <c r="K1145" i="1"/>
  <c r="J1145" i="1"/>
  <c r="I1145" i="1"/>
  <c r="H1145" i="1"/>
  <c r="L1144" i="1"/>
  <c r="K1144" i="1"/>
  <c r="J1144" i="1"/>
  <c r="I1144" i="1"/>
  <c r="H1144" i="1"/>
  <c r="L1143" i="1"/>
  <c r="K1143" i="1"/>
  <c r="J1143" i="1"/>
  <c r="L1142" i="1"/>
  <c r="K1142" i="1"/>
  <c r="J1142" i="1"/>
  <c r="I1142" i="1"/>
  <c r="H1142" i="1"/>
  <c r="L1141" i="1"/>
  <c r="K1141" i="1"/>
  <c r="J1141" i="1"/>
  <c r="I1141" i="1"/>
  <c r="H1141" i="1"/>
  <c r="L1140" i="1"/>
  <c r="K1140" i="1"/>
  <c r="J1140" i="1"/>
  <c r="L1138" i="1"/>
  <c r="K1138" i="1"/>
  <c r="J1138" i="1"/>
  <c r="I1138" i="1"/>
  <c r="H1138" i="1"/>
  <c r="L1137" i="1"/>
  <c r="K1137" i="1"/>
  <c r="J1137" i="1"/>
  <c r="I1137" i="1"/>
  <c r="H1137" i="1"/>
  <c r="L1136" i="1"/>
  <c r="K1136" i="1"/>
  <c r="J1136" i="1"/>
  <c r="L1135" i="1"/>
  <c r="K1135" i="1"/>
  <c r="J1135" i="1"/>
  <c r="I1135" i="1"/>
  <c r="H1135" i="1"/>
  <c r="L1134" i="1"/>
  <c r="K1134" i="1"/>
  <c r="J1134" i="1"/>
  <c r="I1134" i="1"/>
  <c r="H1134" i="1"/>
  <c r="L1133" i="1"/>
  <c r="K1133" i="1"/>
  <c r="J1133" i="1"/>
  <c r="L1131" i="1"/>
  <c r="K1131" i="1"/>
  <c r="J1131" i="1"/>
  <c r="I1131" i="1"/>
  <c r="H1131" i="1"/>
  <c r="I1130" i="1"/>
  <c r="H1130" i="1"/>
  <c r="L1129" i="1"/>
  <c r="K1129" i="1"/>
  <c r="J1129" i="1"/>
  <c r="L1128" i="1"/>
  <c r="K1128" i="1"/>
  <c r="J1128" i="1"/>
  <c r="I1128" i="1"/>
  <c r="H1128" i="1"/>
  <c r="L1127" i="1"/>
  <c r="K1127" i="1"/>
  <c r="J1127" i="1"/>
  <c r="I1127" i="1"/>
  <c r="H1127" i="1"/>
  <c r="H1126" i="1" s="1"/>
  <c r="L1126" i="1"/>
  <c r="K1126" i="1"/>
  <c r="J1126" i="1"/>
  <c r="L1124" i="1"/>
  <c r="K1124" i="1"/>
  <c r="J1124" i="1"/>
  <c r="I1124" i="1"/>
  <c r="H1124" i="1"/>
  <c r="L1123" i="1"/>
  <c r="J1123" i="1"/>
  <c r="I1123" i="1"/>
  <c r="H1123" i="1"/>
  <c r="H1122" i="1" s="1"/>
  <c r="L1122" i="1"/>
  <c r="K1122" i="1"/>
  <c r="J1122" i="1"/>
  <c r="I1122" i="1"/>
  <c r="L1121" i="1"/>
  <c r="K1121" i="1"/>
  <c r="J1121" i="1"/>
  <c r="I1121" i="1"/>
  <c r="H1121" i="1"/>
  <c r="L1120" i="1"/>
  <c r="K1120" i="1"/>
  <c r="J1120" i="1"/>
  <c r="I1120" i="1"/>
  <c r="H1120" i="1"/>
  <c r="L1119" i="1"/>
  <c r="K1119" i="1"/>
  <c r="J1119" i="1"/>
  <c r="L1117" i="1"/>
  <c r="K1117" i="1"/>
  <c r="J1117" i="1"/>
  <c r="I1117" i="1"/>
  <c r="H1117" i="1"/>
  <c r="L1116" i="1"/>
  <c r="J1116" i="1"/>
  <c r="I1116" i="1"/>
  <c r="H1116" i="1"/>
  <c r="H1115" i="1" s="1"/>
  <c r="L1115" i="1"/>
  <c r="K1115" i="1"/>
  <c r="J1115" i="1"/>
  <c r="L1114" i="1"/>
  <c r="K1114" i="1"/>
  <c r="J1114" i="1"/>
  <c r="I1114" i="1"/>
  <c r="H1114" i="1"/>
  <c r="L1113" i="1"/>
  <c r="K1113" i="1"/>
  <c r="J1113" i="1"/>
  <c r="I1113" i="1"/>
  <c r="H1113" i="1"/>
  <c r="L1112" i="1"/>
  <c r="K1112" i="1"/>
  <c r="J1112" i="1"/>
  <c r="L1110" i="1"/>
  <c r="K1110" i="1"/>
  <c r="J1110" i="1"/>
  <c r="I1110" i="1"/>
  <c r="H1110" i="1"/>
  <c r="L1109" i="1"/>
  <c r="K1109" i="1"/>
  <c r="J1109" i="1"/>
  <c r="I1109" i="1"/>
  <c r="H1109" i="1"/>
  <c r="L1108" i="1"/>
  <c r="K1108" i="1"/>
  <c r="J1108" i="1"/>
  <c r="L1107" i="1"/>
  <c r="K1107" i="1"/>
  <c r="J1107" i="1"/>
  <c r="I1107" i="1"/>
  <c r="H1107" i="1"/>
  <c r="L1106" i="1"/>
  <c r="K1106" i="1"/>
  <c r="J1106" i="1"/>
  <c r="I1106" i="1"/>
  <c r="H1106" i="1"/>
  <c r="L1105" i="1"/>
  <c r="K1105" i="1"/>
  <c r="J1105" i="1"/>
  <c r="L1103" i="1"/>
  <c r="K1103" i="1"/>
  <c r="J1103" i="1"/>
  <c r="I1103" i="1"/>
  <c r="H1103" i="1"/>
  <c r="L1102" i="1"/>
  <c r="K1102" i="1"/>
  <c r="J1102" i="1"/>
  <c r="I1102" i="1"/>
  <c r="H1102" i="1"/>
  <c r="L1101" i="1"/>
  <c r="K1101" i="1"/>
  <c r="J1101" i="1"/>
  <c r="L1100" i="1"/>
  <c r="K1100" i="1"/>
  <c r="J1100" i="1"/>
  <c r="I1100" i="1"/>
  <c r="H1100" i="1"/>
  <c r="L1099" i="1"/>
  <c r="K1099" i="1"/>
  <c r="J1099" i="1"/>
  <c r="I1099" i="1"/>
  <c r="H1099" i="1"/>
  <c r="L1098" i="1"/>
  <c r="K1098" i="1"/>
  <c r="J1098" i="1"/>
  <c r="L1096" i="1"/>
  <c r="K1096" i="1"/>
  <c r="J1096" i="1"/>
  <c r="I1096" i="1"/>
  <c r="H1096" i="1"/>
  <c r="L1095" i="1"/>
  <c r="J1095" i="1"/>
  <c r="I1095" i="1"/>
  <c r="I1094" i="1" s="1"/>
  <c r="H1095" i="1"/>
  <c r="L1094" i="1"/>
  <c r="K1094" i="1"/>
  <c r="J1094" i="1"/>
  <c r="L1093" i="1"/>
  <c r="K1093" i="1"/>
  <c r="J1093" i="1"/>
  <c r="I1093" i="1"/>
  <c r="H1093" i="1"/>
  <c r="L1092" i="1"/>
  <c r="K1092" i="1"/>
  <c r="J1092" i="1"/>
  <c r="I1092" i="1"/>
  <c r="H1092" i="1"/>
  <c r="L1091" i="1"/>
  <c r="K1091" i="1"/>
  <c r="J1091" i="1"/>
  <c r="L1089" i="1"/>
  <c r="K1089" i="1"/>
  <c r="J1089" i="1"/>
  <c r="I1089" i="1"/>
  <c r="H1089" i="1"/>
  <c r="L1088" i="1"/>
  <c r="K1088" i="1"/>
  <c r="J1088" i="1"/>
  <c r="I1088" i="1"/>
  <c r="H1088" i="1"/>
  <c r="L1087" i="1"/>
  <c r="K1087" i="1"/>
  <c r="J1087" i="1"/>
  <c r="L1086" i="1"/>
  <c r="K1086" i="1"/>
  <c r="J1086" i="1"/>
  <c r="I1086" i="1"/>
  <c r="H1086" i="1"/>
  <c r="L1085" i="1"/>
  <c r="K1085" i="1"/>
  <c r="J1085" i="1"/>
  <c r="I1085" i="1"/>
  <c r="H1085" i="1"/>
  <c r="L1084" i="1"/>
  <c r="K1084" i="1"/>
  <c r="J1084" i="1"/>
  <c r="L1082" i="1"/>
  <c r="K1082" i="1"/>
  <c r="J1082" i="1"/>
  <c r="I1082" i="1"/>
  <c r="H1082" i="1"/>
  <c r="L1081" i="1"/>
  <c r="K1081" i="1"/>
  <c r="J1081" i="1"/>
  <c r="I1081" i="1"/>
  <c r="H1081" i="1"/>
  <c r="L1080" i="1"/>
  <c r="K1080" i="1"/>
  <c r="J1080" i="1"/>
  <c r="L1079" i="1"/>
  <c r="K1079" i="1"/>
  <c r="J1079" i="1"/>
  <c r="I1079" i="1"/>
  <c r="H1079" i="1"/>
  <c r="L1078" i="1"/>
  <c r="K1078" i="1"/>
  <c r="J1078" i="1"/>
  <c r="I1078" i="1"/>
  <c r="H1078" i="1"/>
  <c r="L1077" i="1"/>
  <c r="K1077" i="1"/>
  <c r="J1077" i="1"/>
  <c r="L1075" i="1"/>
  <c r="K1075" i="1"/>
  <c r="J1075" i="1"/>
  <c r="I1075" i="1"/>
  <c r="H1075" i="1"/>
  <c r="L1074" i="1"/>
  <c r="K1074" i="1"/>
  <c r="J1074" i="1"/>
  <c r="I1074" i="1"/>
  <c r="H1074" i="1"/>
  <c r="L1073" i="1"/>
  <c r="K1073" i="1"/>
  <c r="J1073" i="1"/>
  <c r="L1072" i="1"/>
  <c r="K1072" i="1"/>
  <c r="J1072" i="1"/>
  <c r="I1072" i="1"/>
  <c r="H1072" i="1"/>
  <c r="L1071" i="1"/>
  <c r="K1071" i="1"/>
  <c r="J1071" i="1"/>
  <c r="I1071" i="1"/>
  <c r="H1071" i="1"/>
  <c r="L1070" i="1"/>
  <c r="K1070" i="1"/>
  <c r="J1070" i="1"/>
  <c r="L1068" i="1"/>
  <c r="K1068" i="1"/>
  <c r="J1068" i="1"/>
  <c r="I1068" i="1"/>
  <c r="H1068" i="1"/>
  <c r="J1067" i="1"/>
  <c r="I1067" i="1"/>
  <c r="H1067" i="1"/>
  <c r="L1066" i="1"/>
  <c r="K1066" i="1"/>
  <c r="J1066" i="1"/>
  <c r="L1065" i="1"/>
  <c r="K1065" i="1"/>
  <c r="J1065" i="1"/>
  <c r="I1065" i="1"/>
  <c r="H1065" i="1"/>
  <c r="J1064" i="1"/>
  <c r="I1064" i="1"/>
  <c r="H1064" i="1"/>
  <c r="H1063" i="1" s="1"/>
  <c r="L1063" i="1"/>
  <c r="K1063" i="1"/>
  <c r="J1063" i="1"/>
  <c r="L1061" i="1"/>
  <c r="K1061" i="1"/>
  <c r="J1061" i="1"/>
  <c r="I1061" i="1"/>
  <c r="H1061" i="1"/>
  <c r="L1060" i="1"/>
  <c r="K1060" i="1"/>
  <c r="J1060" i="1"/>
  <c r="I1060" i="1"/>
  <c r="H1060" i="1"/>
  <c r="L1059" i="1"/>
  <c r="K1059" i="1"/>
  <c r="J1059" i="1"/>
  <c r="L1058" i="1"/>
  <c r="K1058" i="1"/>
  <c r="J1058" i="1"/>
  <c r="I1058" i="1"/>
  <c r="H1058" i="1"/>
  <c r="L1057" i="1"/>
  <c r="K1057" i="1"/>
  <c r="J1057" i="1"/>
  <c r="I1057" i="1"/>
  <c r="H1057" i="1"/>
  <c r="H1056" i="1" s="1"/>
  <c r="L1056" i="1"/>
  <c r="K1056" i="1"/>
  <c r="J1056" i="1"/>
  <c r="L1054" i="1"/>
  <c r="K1054" i="1"/>
  <c r="J1054" i="1"/>
  <c r="I1054" i="1"/>
  <c r="H1054" i="1"/>
  <c r="I1053" i="1"/>
  <c r="H1053" i="1"/>
  <c r="L1052" i="1"/>
  <c r="K1052" i="1"/>
  <c r="J1052" i="1"/>
  <c r="L1051" i="1"/>
  <c r="K1051" i="1"/>
  <c r="J1051" i="1"/>
  <c r="I1051" i="1"/>
  <c r="H1051" i="1"/>
  <c r="J1050" i="1"/>
  <c r="I1050" i="1"/>
  <c r="I1049" i="1" s="1"/>
  <c r="H1050" i="1"/>
  <c r="L1049" i="1"/>
  <c r="K1049" i="1"/>
  <c r="J1049" i="1"/>
  <c r="L1047" i="1"/>
  <c r="K1047" i="1"/>
  <c r="J1047" i="1"/>
  <c r="I1047" i="1"/>
  <c r="H1047" i="1"/>
  <c r="L1046" i="1"/>
  <c r="K1046" i="1"/>
  <c r="J1046" i="1"/>
  <c r="I1046" i="1"/>
  <c r="H1046" i="1"/>
  <c r="H1045" i="1" s="1"/>
  <c r="L1045" i="1"/>
  <c r="K1045" i="1"/>
  <c r="J1045" i="1"/>
  <c r="L1044" i="1"/>
  <c r="K1044" i="1"/>
  <c r="J1044" i="1"/>
  <c r="I1044" i="1"/>
  <c r="H1044" i="1"/>
  <c r="L1043" i="1"/>
  <c r="K1043" i="1"/>
  <c r="J1043" i="1"/>
  <c r="I1043" i="1"/>
  <c r="H1043" i="1"/>
  <c r="L1042" i="1"/>
  <c r="K1042" i="1"/>
  <c r="J1042" i="1"/>
  <c r="L1040" i="1"/>
  <c r="K1040" i="1"/>
  <c r="J1040" i="1"/>
  <c r="I1040" i="1"/>
  <c r="H1040" i="1"/>
  <c r="L1039" i="1"/>
  <c r="K1039" i="1"/>
  <c r="I1039" i="1"/>
  <c r="I1038" i="1" s="1"/>
  <c r="H1039" i="1"/>
  <c r="L1038" i="1"/>
  <c r="K1038" i="1"/>
  <c r="J1038" i="1"/>
  <c r="H1038" i="1"/>
  <c r="L1037" i="1"/>
  <c r="K1037" i="1"/>
  <c r="J1037" i="1"/>
  <c r="I1037" i="1"/>
  <c r="H1037" i="1"/>
  <c r="L1036" i="1"/>
  <c r="K1036" i="1"/>
  <c r="J1036" i="1"/>
  <c r="I1036" i="1"/>
  <c r="H1036" i="1"/>
  <c r="L1035" i="1"/>
  <c r="K1035" i="1"/>
  <c r="J1035" i="1"/>
  <c r="L1033" i="1"/>
  <c r="K1033" i="1"/>
  <c r="I1033" i="1"/>
  <c r="H1033" i="1"/>
  <c r="K1032" i="1"/>
  <c r="J1032" i="1"/>
  <c r="I1032" i="1"/>
  <c r="I1031" i="1" s="1"/>
  <c r="H1032" i="1"/>
  <c r="L1031" i="1"/>
  <c r="K1031" i="1"/>
  <c r="J1031" i="1"/>
  <c r="H1031" i="1"/>
  <c r="L1030" i="1"/>
  <c r="K1030" i="1"/>
  <c r="J1030" i="1"/>
  <c r="I1030" i="1"/>
  <c r="H1030" i="1"/>
  <c r="L1029" i="1"/>
  <c r="K1029" i="1"/>
  <c r="J1029" i="1"/>
  <c r="I1029" i="1"/>
  <c r="I1028" i="1" s="1"/>
  <c r="H1029" i="1"/>
  <c r="L1028" i="1"/>
  <c r="K1028" i="1"/>
  <c r="J1028" i="1"/>
  <c r="L1026" i="1"/>
  <c r="K1026" i="1"/>
  <c r="J1026" i="1"/>
  <c r="I1026" i="1"/>
  <c r="H1026" i="1"/>
  <c r="K1025" i="1"/>
  <c r="J1025" i="1"/>
  <c r="I1025" i="1"/>
  <c r="I1024" i="1" s="1"/>
  <c r="H1025" i="1"/>
  <c r="H1024" i="1" s="1"/>
  <c r="L1024" i="1"/>
  <c r="K1024" i="1"/>
  <c r="J1024" i="1"/>
  <c r="L1023" i="1"/>
  <c r="K1023" i="1"/>
  <c r="J1023" i="1"/>
  <c r="I1023" i="1"/>
  <c r="H1023" i="1"/>
  <c r="L1022" i="1"/>
  <c r="K1022" i="1"/>
  <c r="J1022" i="1"/>
  <c r="I1022" i="1"/>
  <c r="H1022" i="1"/>
  <c r="L1021" i="1"/>
  <c r="K1021" i="1"/>
  <c r="J1021" i="1"/>
  <c r="L1019" i="1"/>
  <c r="K1019" i="1"/>
  <c r="J1019" i="1"/>
  <c r="I1019" i="1"/>
  <c r="H1019" i="1"/>
  <c r="J1018" i="1"/>
  <c r="I1018" i="1"/>
  <c r="H1018" i="1"/>
  <c r="L1017" i="1"/>
  <c r="K1017" i="1"/>
  <c r="J1017" i="1"/>
  <c r="L1016" i="1"/>
  <c r="K1016" i="1"/>
  <c r="J1016" i="1"/>
  <c r="I1016" i="1"/>
  <c r="H1016" i="1"/>
  <c r="L1015" i="1"/>
  <c r="K1015" i="1"/>
  <c r="J1015" i="1"/>
  <c r="I1015" i="1"/>
  <c r="H1015" i="1"/>
  <c r="L1014" i="1"/>
  <c r="K1014" i="1"/>
  <c r="J1014" i="1"/>
  <c r="L1012" i="1"/>
  <c r="K1012" i="1"/>
  <c r="J1012" i="1"/>
  <c r="I1012" i="1"/>
  <c r="H1012" i="1"/>
  <c r="L1011" i="1"/>
  <c r="K1011" i="1"/>
  <c r="J1011" i="1"/>
  <c r="I1011" i="1"/>
  <c r="H1011" i="1"/>
  <c r="L1010" i="1"/>
  <c r="K1010" i="1"/>
  <c r="J1010" i="1"/>
  <c r="L1009" i="1"/>
  <c r="K1009" i="1"/>
  <c r="J1009" i="1"/>
  <c r="I1009" i="1"/>
  <c r="H1009" i="1"/>
  <c r="L1008" i="1"/>
  <c r="K1008" i="1"/>
  <c r="J1008" i="1"/>
  <c r="I1008" i="1"/>
  <c r="H1008" i="1"/>
  <c r="L1007" i="1"/>
  <c r="K1007" i="1"/>
  <c r="J1007" i="1"/>
  <c r="L1005" i="1"/>
  <c r="K1005" i="1"/>
  <c r="J1005" i="1"/>
  <c r="I1005" i="1"/>
  <c r="H1005" i="1"/>
  <c r="I1004" i="1"/>
  <c r="H1004" i="1"/>
  <c r="L1003" i="1"/>
  <c r="K1003" i="1"/>
  <c r="J1003" i="1"/>
  <c r="I1002" i="1"/>
  <c r="H1002" i="1"/>
  <c r="L1001" i="1"/>
  <c r="K1001" i="1"/>
  <c r="J1001" i="1"/>
  <c r="I1001" i="1"/>
  <c r="H1001" i="1"/>
  <c r="L1000" i="1"/>
  <c r="K1000" i="1"/>
  <c r="J1000" i="1"/>
  <c r="L998" i="1"/>
  <c r="K998" i="1"/>
  <c r="J998" i="1"/>
  <c r="I998" i="1"/>
  <c r="H998" i="1"/>
  <c r="K997" i="1"/>
  <c r="J997" i="1"/>
  <c r="I997" i="1"/>
  <c r="I996" i="1" s="1"/>
  <c r="H997" i="1"/>
  <c r="L996" i="1"/>
  <c r="K996" i="1"/>
  <c r="J996" i="1"/>
  <c r="L995" i="1"/>
  <c r="K995" i="1"/>
  <c r="J995" i="1"/>
  <c r="I995" i="1"/>
  <c r="H995" i="1"/>
  <c r="I994" i="1"/>
  <c r="H994" i="1"/>
  <c r="L993" i="1"/>
  <c r="K993" i="1"/>
  <c r="J993" i="1"/>
  <c r="L991" i="1"/>
  <c r="K991" i="1"/>
  <c r="J991" i="1"/>
  <c r="I991" i="1"/>
  <c r="H991" i="1"/>
  <c r="L990" i="1"/>
  <c r="K990" i="1"/>
  <c r="J990" i="1"/>
  <c r="I990" i="1"/>
  <c r="H990" i="1"/>
  <c r="L989" i="1"/>
  <c r="K989" i="1"/>
  <c r="J989" i="1"/>
  <c r="L988" i="1"/>
  <c r="K988" i="1"/>
  <c r="J988" i="1"/>
  <c r="I988" i="1"/>
  <c r="H988" i="1"/>
  <c r="I987" i="1"/>
  <c r="H987" i="1"/>
  <c r="L986" i="1"/>
  <c r="K986" i="1"/>
  <c r="J986" i="1"/>
  <c r="L984" i="1"/>
  <c r="K984" i="1"/>
  <c r="J984" i="1"/>
  <c r="I984" i="1"/>
  <c r="H984" i="1"/>
  <c r="K983" i="1"/>
  <c r="J983" i="1"/>
  <c r="I983" i="1"/>
  <c r="I982" i="1" s="1"/>
  <c r="H983" i="1"/>
  <c r="H982" i="1" s="1"/>
  <c r="L982" i="1"/>
  <c r="K982" i="1"/>
  <c r="J982" i="1"/>
  <c r="L981" i="1"/>
  <c r="K981" i="1"/>
  <c r="J981" i="1"/>
  <c r="I981" i="1"/>
  <c r="H981" i="1"/>
  <c r="I980" i="1"/>
  <c r="H980" i="1"/>
  <c r="L979" i="1"/>
  <c r="K979" i="1"/>
  <c r="J979" i="1"/>
  <c r="L977" i="1"/>
  <c r="K977" i="1"/>
  <c r="J977" i="1"/>
  <c r="I977" i="1"/>
  <c r="H977" i="1"/>
  <c r="K976" i="1"/>
  <c r="J976" i="1"/>
  <c r="I976" i="1"/>
  <c r="I975" i="1" s="1"/>
  <c r="H976" i="1"/>
  <c r="H975" i="1" s="1"/>
  <c r="L975" i="1"/>
  <c r="K975" i="1"/>
  <c r="J975" i="1"/>
  <c r="L974" i="1"/>
  <c r="K974" i="1"/>
  <c r="J974" i="1"/>
  <c r="I974" i="1"/>
  <c r="H974" i="1"/>
  <c r="I973" i="1"/>
  <c r="H973" i="1"/>
  <c r="L972" i="1"/>
  <c r="K972" i="1"/>
  <c r="J972" i="1"/>
  <c r="L970" i="1"/>
  <c r="K970" i="1"/>
  <c r="J970" i="1"/>
  <c r="I970" i="1"/>
  <c r="H970" i="1"/>
  <c r="J969" i="1"/>
  <c r="I969" i="1"/>
  <c r="H969" i="1"/>
  <c r="L968" i="1"/>
  <c r="K968" i="1"/>
  <c r="J968" i="1"/>
  <c r="L967" i="1"/>
  <c r="K967" i="1"/>
  <c r="J967" i="1"/>
  <c r="I967" i="1"/>
  <c r="H967" i="1"/>
  <c r="L966" i="1"/>
  <c r="I966" i="1"/>
  <c r="L965" i="1"/>
  <c r="K965" i="1"/>
  <c r="J965" i="1"/>
  <c r="L963" i="1"/>
  <c r="K963" i="1"/>
  <c r="J963" i="1"/>
  <c r="I963" i="1"/>
  <c r="H963" i="1"/>
  <c r="J962" i="1"/>
  <c r="I962" i="1"/>
  <c r="H962" i="1"/>
  <c r="L961" i="1"/>
  <c r="K961" i="1"/>
  <c r="J961" i="1"/>
  <c r="L960" i="1"/>
  <c r="K960" i="1"/>
  <c r="J960" i="1"/>
  <c r="I960" i="1"/>
  <c r="I958" i="1" s="1"/>
  <c r="H960" i="1"/>
  <c r="L959" i="1"/>
  <c r="I959" i="1"/>
  <c r="L958" i="1"/>
  <c r="K958" i="1"/>
  <c r="J958" i="1"/>
  <c r="L956" i="1"/>
  <c r="K956" i="1"/>
  <c r="J956" i="1"/>
  <c r="I956" i="1"/>
  <c r="H956" i="1"/>
  <c r="L955" i="1"/>
  <c r="K955" i="1"/>
  <c r="J955" i="1"/>
  <c r="I955" i="1"/>
  <c r="H955" i="1"/>
  <c r="L954" i="1"/>
  <c r="K954" i="1"/>
  <c r="J954" i="1"/>
  <c r="L953" i="1"/>
  <c r="K953" i="1"/>
  <c r="J953" i="1"/>
  <c r="I953" i="1"/>
  <c r="H953" i="1"/>
  <c r="L952" i="1"/>
  <c r="K952" i="1"/>
  <c r="J952" i="1"/>
  <c r="I952" i="1"/>
  <c r="H952" i="1"/>
  <c r="L951" i="1"/>
  <c r="K951" i="1"/>
  <c r="J951" i="1"/>
  <c r="L949" i="1"/>
  <c r="K949" i="1"/>
  <c r="J949" i="1"/>
  <c r="I949" i="1"/>
  <c r="H949" i="1"/>
  <c r="L948" i="1"/>
  <c r="K948" i="1"/>
  <c r="J948" i="1"/>
  <c r="I948" i="1"/>
  <c r="H948" i="1"/>
  <c r="L947" i="1"/>
  <c r="K947" i="1"/>
  <c r="J947" i="1"/>
  <c r="L946" i="1"/>
  <c r="K946" i="1"/>
  <c r="J946" i="1"/>
  <c r="I946" i="1"/>
  <c r="H946" i="1"/>
  <c r="L945" i="1"/>
  <c r="K945" i="1"/>
  <c r="J945" i="1"/>
  <c r="I945" i="1"/>
  <c r="H945" i="1"/>
  <c r="L944" i="1"/>
  <c r="K944" i="1"/>
  <c r="J944" i="1"/>
  <c r="L942" i="1"/>
  <c r="K942" i="1"/>
  <c r="J942" i="1"/>
  <c r="I942" i="1"/>
  <c r="H942" i="1"/>
  <c r="L941" i="1"/>
  <c r="K941" i="1"/>
  <c r="J941" i="1"/>
  <c r="I941" i="1"/>
  <c r="H941" i="1"/>
  <c r="L940" i="1"/>
  <c r="K940" i="1"/>
  <c r="J940" i="1"/>
  <c r="L939" i="1"/>
  <c r="K939" i="1"/>
  <c r="J939" i="1"/>
  <c r="I939" i="1"/>
  <c r="H939" i="1"/>
  <c r="L938" i="1"/>
  <c r="K938" i="1"/>
  <c r="J938" i="1"/>
  <c r="I938" i="1"/>
  <c r="H938" i="1"/>
  <c r="L937" i="1"/>
  <c r="K937" i="1"/>
  <c r="J937" i="1"/>
  <c r="L935" i="1"/>
  <c r="K935" i="1"/>
  <c r="J935" i="1"/>
  <c r="I935" i="1"/>
  <c r="H935" i="1"/>
  <c r="L934" i="1"/>
  <c r="K934" i="1"/>
  <c r="J934" i="1"/>
  <c r="I934" i="1"/>
  <c r="H934" i="1"/>
  <c r="L933" i="1"/>
  <c r="K933" i="1"/>
  <c r="J933" i="1"/>
  <c r="L932" i="1"/>
  <c r="K932" i="1"/>
  <c r="J932" i="1"/>
  <c r="I932" i="1"/>
  <c r="H932" i="1"/>
  <c r="L931" i="1"/>
  <c r="K931" i="1"/>
  <c r="J931" i="1"/>
  <c r="I931" i="1"/>
  <c r="H931" i="1"/>
  <c r="L930" i="1"/>
  <c r="K930" i="1"/>
  <c r="J930" i="1"/>
  <c r="L928" i="1"/>
  <c r="K928" i="1"/>
  <c r="J928" i="1"/>
  <c r="I928" i="1"/>
  <c r="H928" i="1"/>
  <c r="L927" i="1"/>
  <c r="K927" i="1"/>
  <c r="I927" i="1"/>
  <c r="I926" i="1" s="1"/>
  <c r="H927" i="1"/>
  <c r="L926" i="1"/>
  <c r="K926" i="1"/>
  <c r="J926" i="1"/>
  <c r="H926" i="1"/>
  <c r="L925" i="1"/>
  <c r="K925" i="1"/>
  <c r="J925" i="1"/>
  <c r="I925" i="1"/>
  <c r="H925" i="1"/>
  <c r="H923" i="1" s="1"/>
  <c r="I924" i="1"/>
  <c r="H924" i="1"/>
  <c r="L923" i="1"/>
  <c r="K923" i="1"/>
  <c r="J923" i="1"/>
  <c r="L921" i="1"/>
  <c r="K921" i="1"/>
  <c r="J921" i="1"/>
  <c r="I921" i="1"/>
  <c r="H921" i="1"/>
  <c r="L920" i="1"/>
  <c r="K920" i="1"/>
  <c r="J920" i="1"/>
  <c r="I920" i="1"/>
  <c r="H920" i="1"/>
  <c r="L919" i="1"/>
  <c r="K919" i="1"/>
  <c r="J919" i="1"/>
  <c r="L918" i="1"/>
  <c r="K918" i="1"/>
  <c r="J918" i="1"/>
  <c r="I918" i="1"/>
  <c r="H918" i="1"/>
  <c r="L917" i="1"/>
  <c r="K917" i="1"/>
  <c r="J917" i="1"/>
  <c r="I917" i="1"/>
  <c r="H917" i="1"/>
  <c r="L916" i="1"/>
  <c r="K916" i="1"/>
  <c r="J916" i="1"/>
  <c r="L914" i="1"/>
  <c r="K914" i="1"/>
  <c r="J914" i="1"/>
  <c r="I914" i="1"/>
  <c r="H914" i="1"/>
  <c r="L913" i="1"/>
  <c r="K913" i="1"/>
  <c r="J913" i="1"/>
  <c r="I913" i="1"/>
  <c r="H913" i="1"/>
  <c r="L912" i="1"/>
  <c r="K912" i="1"/>
  <c r="J912" i="1"/>
  <c r="L911" i="1"/>
  <c r="K911" i="1"/>
  <c r="J911" i="1"/>
  <c r="I911" i="1"/>
  <c r="H911" i="1"/>
  <c r="L910" i="1"/>
  <c r="K910" i="1"/>
  <c r="J910" i="1"/>
  <c r="I910" i="1"/>
  <c r="H910" i="1"/>
  <c r="L909" i="1"/>
  <c r="K909" i="1"/>
  <c r="J909" i="1"/>
  <c r="L907" i="1"/>
  <c r="K907" i="1"/>
  <c r="J907" i="1"/>
  <c r="I907" i="1"/>
  <c r="H907" i="1"/>
  <c r="L906" i="1"/>
  <c r="K906" i="1"/>
  <c r="J906" i="1"/>
  <c r="I906" i="1"/>
  <c r="H906" i="1"/>
  <c r="L905" i="1"/>
  <c r="K905" i="1"/>
  <c r="J905" i="1"/>
  <c r="L904" i="1"/>
  <c r="K904" i="1"/>
  <c r="J904" i="1"/>
  <c r="I904" i="1"/>
  <c r="H904" i="1"/>
  <c r="L903" i="1"/>
  <c r="K903" i="1"/>
  <c r="J903" i="1"/>
  <c r="I903" i="1"/>
  <c r="H903" i="1"/>
  <c r="L902" i="1"/>
  <c r="K902" i="1"/>
  <c r="J902" i="1"/>
  <c r="K900" i="1"/>
  <c r="J900" i="1"/>
  <c r="I900" i="1"/>
  <c r="H900" i="1"/>
  <c r="L899" i="1"/>
  <c r="K899" i="1"/>
  <c r="I899" i="1"/>
  <c r="H899" i="1"/>
  <c r="H898" i="1" s="1"/>
  <c r="K898" i="1"/>
  <c r="J898" i="1"/>
  <c r="I898" i="1"/>
  <c r="K897" i="1"/>
  <c r="J897" i="1"/>
  <c r="I897" i="1"/>
  <c r="H897" i="1"/>
  <c r="L896" i="1"/>
  <c r="K896" i="1"/>
  <c r="J896" i="1"/>
  <c r="I896" i="1"/>
  <c r="H896" i="1"/>
  <c r="K895" i="1"/>
  <c r="J895" i="1"/>
  <c r="L893" i="1"/>
  <c r="K893" i="1"/>
  <c r="J893" i="1"/>
  <c r="I893" i="1"/>
  <c r="H893" i="1"/>
  <c r="L892" i="1"/>
  <c r="K892" i="1"/>
  <c r="J892" i="1"/>
  <c r="I892" i="1"/>
  <c r="H892" i="1"/>
  <c r="L891" i="1"/>
  <c r="K891" i="1"/>
  <c r="J891" i="1"/>
  <c r="L890" i="1"/>
  <c r="K890" i="1"/>
  <c r="J890" i="1"/>
  <c r="I890" i="1"/>
  <c r="H890" i="1"/>
  <c r="L889" i="1"/>
  <c r="K889" i="1"/>
  <c r="J889" i="1"/>
  <c r="I889" i="1"/>
  <c r="H889" i="1"/>
  <c r="L888" i="1"/>
  <c r="K888" i="1"/>
  <c r="J888" i="1"/>
  <c r="L886" i="1"/>
  <c r="K886" i="1"/>
  <c r="J886" i="1"/>
  <c r="I886" i="1"/>
  <c r="H886" i="1"/>
  <c r="L885" i="1"/>
  <c r="K885" i="1"/>
  <c r="J885" i="1"/>
  <c r="I885" i="1"/>
  <c r="H885" i="1"/>
  <c r="L884" i="1"/>
  <c r="K884" i="1"/>
  <c r="J884" i="1"/>
  <c r="H884" i="1"/>
  <c r="L883" i="1"/>
  <c r="K883" i="1"/>
  <c r="J883" i="1"/>
  <c r="I883" i="1"/>
  <c r="H883" i="1"/>
  <c r="L882" i="1"/>
  <c r="K882" i="1"/>
  <c r="J882" i="1"/>
  <c r="I882" i="1"/>
  <c r="H882" i="1"/>
  <c r="L881" i="1"/>
  <c r="K881" i="1"/>
  <c r="J881" i="1"/>
  <c r="L879" i="1"/>
  <c r="K879" i="1"/>
  <c r="J879" i="1"/>
  <c r="I879" i="1"/>
  <c r="H879" i="1"/>
  <c r="L878" i="1"/>
  <c r="J878" i="1"/>
  <c r="I878" i="1"/>
  <c r="I877" i="1" s="1"/>
  <c r="H878" i="1"/>
  <c r="H877" i="1" s="1"/>
  <c r="L877" i="1"/>
  <c r="K877" i="1"/>
  <c r="J877" i="1"/>
  <c r="L876" i="1"/>
  <c r="K876" i="1"/>
  <c r="J876" i="1"/>
  <c r="I876" i="1"/>
  <c r="H876" i="1"/>
  <c r="L875" i="1"/>
  <c r="K875" i="1"/>
  <c r="J875" i="1"/>
  <c r="I875" i="1"/>
  <c r="H875" i="1"/>
  <c r="L874" i="1"/>
  <c r="K874" i="1"/>
  <c r="J874" i="1"/>
  <c r="L872" i="1"/>
  <c r="K872" i="1"/>
  <c r="J872" i="1"/>
  <c r="I872" i="1"/>
  <c r="H872" i="1"/>
  <c r="L871" i="1"/>
  <c r="K871" i="1"/>
  <c r="J871" i="1"/>
  <c r="I871" i="1"/>
  <c r="H871" i="1"/>
  <c r="L870" i="1"/>
  <c r="K870" i="1"/>
  <c r="J870" i="1"/>
  <c r="L869" i="1"/>
  <c r="K869" i="1"/>
  <c r="J869" i="1"/>
  <c r="I869" i="1"/>
  <c r="H869" i="1"/>
  <c r="L868" i="1"/>
  <c r="K868" i="1"/>
  <c r="J868" i="1"/>
  <c r="I868" i="1"/>
  <c r="H868" i="1"/>
  <c r="L867" i="1"/>
  <c r="K867" i="1"/>
  <c r="J867" i="1"/>
  <c r="L865" i="1"/>
  <c r="K865" i="1"/>
  <c r="J865" i="1"/>
  <c r="I865" i="1"/>
  <c r="H865" i="1"/>
  <c r="L864" i="1"/>
  <c r="K864" i="1"/>
  <c r="J864" i="1"/>
  <c r="I864" i="1"/>
  <c r="H864" i="1"/>
  <c r="L863" i="1"/>
  <c r="K863" i="1"/>
  <c r="J863" i="1"/>
  <c r="L862" i="1"/>
  <c r="K862" i="1"/>
  <c r="J862" i="1"/>
  <c r="I862" i="1"/>
  <c r="H862" i="1"/>
  <c r="L861" i="1"/>
  <c r="K861" i="1"/>
  <c r="J861" i="1"/>
  <c r="I861" i="1"/>
  <c r="H861" i="1"/>
  <c r="L860" i="1"/>
  <c r="K860" i="1"/>
  <c r="J860" i="1"/>
  <c r="L858" i="1"/>
  <c r="K858" i="1"/>
  <c r="J858" i="1"/>
  <c r="I858" i="1"/>
  <c r="H858" i="1"/>
  <c r="L857" i="1"/>
  <c r="K857" i="1"/>
  <c r="J857" i="1"/>
  <c r="I857" i="1"/>
  <c r="H857" i="1"/>
  <c r="L856" i="1"/>
  <c r="K856" i="1"/>
  <c r="J856" i="1"/>
  <c r="L855" i="1"/>
  <c r="K855" i="1"/>
  <c r="J855" i="1"/>
  <c r="I855" i="1"/>
  <c r="H855" i="1"/>
  <c r="L854" i="1"/>
  <c r="K854" i="1"/>
  <c r="J854" i="1"/>
  <c r="I854" i="1"/>
  <c r="H854" i="1"/>
  <c r="L853" i="1"/>
  <c r="K853" i="1"/>
  <c r="J853" i="1"/>
  <c r="L851" i="1"/>
  <c r="K851" i="1"/>
  <c r="J851" i="1"/>
  <c r="I851" i="1"/>
  <c r="H851" i="1"/>
  <c r="L850" i="1"/>
  <c r="K850" i="1"/>
  <c r="J850" i="1"/>
  <c r="I850" i="1"/>
  <c r="H850" i="1"/>
  <c r="L849" i="1"/>
  <c r="K849" i="1"/>
  <c r="J849" i="1"/>
  <c r="L848" i="1"/>
  <c r="K848" i="1"/>
  <c r="J848" i="1"/>
  <c r="I848" i="1"/>
  <c r="H848" i="1"/>
  <c r="L847" i="1"/>
  <c r="K847" i="1"/>
  <c r="J847" i="1"/>
  <c r="I847" i="1"/>
  <c r="H847" i="1"/>
  <c r="L846" i="1"/>
  <c r="K846" i="1"/>
  <c r="J846" i="1"/>
  <c r="L844" i="1"/>
  <c r="K844" i="1"/>
  <c r="J844" i="1"/>
  <c r="I844" i="1"/>
  <c r="H844" i="1"/>
  <c r="L843" i="1"/>
  <c r="K843" i="1"/>
  <c r="J843" i="1"/>
  <c r="I843" i="1"/>
  <c r="H843" i="1"/>
  <c r="L842" i="1"/>
  <c r="K842" i="1"/>
  <c r="J842" i="1"/>
  <c r="L841" i="1"/>
  <c r="K841" i="1"/>
  <c r="J841" i="1"/>
  <c r="I841" i="1"/>
  <c r="H841" i="1"/>
  <c r="L840" i="1"/>
  <c r="K840" i="1"/>
  <c r="J840" i="1"/>
  <c r="I840" i="1"/>
  <c r="H840" i="1"/>
  <c r="L839" i="1"/>
  <c r="K839" i="1"/>
  <c r="J839" i="1"/>
  <c r="L837" i="1"/>
  <c r="K837" i="1"/>
  <c r="J837" i="1"/>
  <c r="I837" i="1"/>
  <c r="H837" i="1"/>
  <c r="L836" i="1"/>
  <c r="K836" i="1"/>
  <c r="I836" i="1"/>
  <c r="I835" i="1" s="1"/>
  <c r="H836" i="1"/>
  <c r="H835" i="1" s="1"/>
  <c r="L835" i="1"/>
  <c r="K835" i="1"/>
  <c r="J835" i="1"/>
  <c r="L834" i="1"/>
  <c r="K834" i="1"/>
  <c r="J834" i="1"/>
  <c r="I834" i="1"/>
  <c r="H834" i="1"/>
  <c r="L833" i="1"/>
  <c r="K833" i="1"/>
  <c r="J833" i="1"/>
  <c r="I833" i="1"/>
  <c r="H833" i="1"/>
  <c r="L832" i="1"/>
  <c r="K832" i="1"/>
  <c r="J832" i="1"/>
  <c r="L830" i="1"/>
  <c r="K830" i="1"/>
  <c r="J830" i="1"/>
  <c r="I830" i="1"/>
  <c r="H830" i="1"/>
  <c r="L829" i="1"/>
  <c r="K829" i="1"/>
  <c r="J829" i="1"/>
  <c r="I829" i="1"/>
  <c r="H829" i="1"/>
  <c r="L828" i="1"/>
  <c r="K828" i="1"/>
  <c r="J828" i="1"/>
  <c r="L827" i="1"/>
  <c r="K827" i="1"/>
  <c r="J827" i="1"/>
  <c r="I827" i="1"/>
  <c r="H827" i="1"/>
  <c r="L826" i="1"/>
  <c r="K826" i="1"/>
  <c r="J826" i="1"/>
  <c r="I826" i="1"/>
  <c r="I825" i="1" s="1"/>
  <c r="H826" i="1"/>
  <c r="L825" i="1"/>
  <c r="K825" i="1"/>
  <c r="J825" i="1"/>
  <c r="L823" i="1"/>
  <c r="K823" i="1"/>
  <c r="J823" i="1"/>
  <c r="I823" i="1"/>
  <c r="H823" i="1"/>
  <c r="L822" i="1"/>
  <c r="K822" i="1"/>
  <c r="J822" i="1"/>
  <c r="I822" i="1"/>
  <c r="H822" i="1"/>
  <c r="L821" i="1"/>
  <c r="K821" i="1"/>
  <c r="J821" i="1"/>
  <c r="L820" i="1"/>
  <c r="K820" i="1"/>
  <c r="J820" i="1"/>
  <c r="I820" i="1"/>
  <c r="H820" i="1"/>
  <c r="L819" i="1"/>
  <c r="K819" i="1"/>
  <c r="J819" i="1"/>
  <c r="I819" i="1"/>
  <c r="H819" i="1"/>
  <c r="L818" i="1"/>
  <c r="K818" i="1"/>
  <c r="J818" i="1"/>
  <c r="L816" i="1"/>
  <c r="K816" i="1"/>
  <c r="J816" i="1"/>
  <c r="I816" i="1"/>
  <c r="H816" i="1"/>
  <c r="L815" i="1"/>
  <c r="K815" i="1"/>
  <c r="J815" i="1"/>
  <c r="I815" i="1"/>
  <c r="H815" i="1"/>
  <c r="L814" i="1"/>
  <c r="K814" i="1"/>
  <c r="J814" i="1"/>
  <c r="L813" i="1"/>
  <c r="K813" i="1"/>
  <c r="J813" i="1"/>
  <c r="I813" i="1"/>
  <c r="H813" i="1"/>
  <c r="L812" i="1"/>
  <c r="K812" i="1"/>
  <c r="J812" i="1"/>
  <c r="I812" i="1"/>
  <c r="H812" i="1"/>
  <c r="L811" i="1"/>
  <c r="K811" i="1"/>
  <c r="J811" i="1"/>
  <c r="L809" i="1"/>
  <c r="K809" i="1"/>
  <c r="J809" i="1"/>
  <c r="I809" i="1"/>
  <c r="H809" i="1"/>
  <c r="L808" i="1"/>
  <c r="K808" i="1"/>
  <c r="J808" i="1"/>
  <c r="I808" i="1"/>
  <c r="H808" i="1"/>
  <c r="L807" i="1"/>
  <c r="K807" i="1"/>
  <c r="J807" i="1"/>
  <c r="L806" i="1"/>
  <c r="K806" i="1"/>
  <c r="J806" i="1"/>
  <c r="I806" i="1"/>
  <c r="H806" i="1"/>
  <c r="L805" i="1"/>
  <c r="K805" i="1"/>
  <c r="J805" i="1"/>
  <c r="I805" i="1"/>
  <c r="H805" i="1"/>
  <c r="L804" i="1"/>
  <c r="K804" i="1"/>
  <c r="J804" i="1"/>
  <c r="L802" i="1"/>
  <c r="K802" i="1"/>
  <c r="I802" i="1"/>
  <c r="H802" i="1"/>
  <c r="L801" i="1"/>
  <c r="K801" i="1"/>
  <c r="J801" i="1"/>
  <c r="I801" i="1"/>
  <c r="H801" i="1"/>
  <c r="L800" i="1"/>
  <c r="K800" i="1"/>
  <c r="J800" i="1"/>
  <c r="J799" i="1"/>
  <c r="I799" i="1"/>
  <c r="H799" i="1"/>
  <c r="J798" i="1"/>
  <c r="I798" i="1"/>
  <c r="H798" i="1"/>
  <c r="L797" i="1"/>
  <c r="K797" i="1"/>
  <c r="J797" i="1"/>
  <c r="I797" i="1"/>
  <c r="I796" i="1" s="1"/>
  <c r="H797" i="1"/>
  <c r="L796" i="1"/>
  <c r="K796" i="1"/>
  <c r="J796" i="1"/>
  <c r="L794" i="1"/>
  <c r="K794" i="1"/>
  <c r="J794" i="1"/>
  <c r="I794" i="1"/>
  <c r="H794" i="1"/>
  <c r="L793" i="1"/>
  <c r="K793" i="1"/>
  <c r="J793" i="1"/>
  <c r="I793" i="1"/>
  <c r="H793" i="1"/>
  <c r="L792" i="1"/>
  <c r="K792" i="1"/>
  <c r="J792" i="1"/>
  <c r="L791" i="1"/>
  <c r="K791" i="1"/>
  <c r="J791" i="1"/>
  <c r="I791" i="1"/>
  <c r="H791" i="1"/>
  <c r="L790" i="1"/>
  <c r="I790" i="1"/>
  <c r="L789" i="1"/>
  <c r="K789" i="1"/>
  <c r="J789" i="1"/>
  <c r="L787" i="1"/>
  <c r="K787" i="1"/>
  <c r="J787" i="1"/>
  <c r="I787" i="1"/>
  <c r="H787" i="1"/>
  <c r="L786" i="1"/>
  <c r="K786" i="1"/>
  <c r="J786" i="1"/>
  <c r="I786" i="1"/>
  <c r="H786" i="1"/>
  <c r="L785" i="1"/>
  <c r="K785" i="1"/>
  <c r="J785" i="1"/>
  <c r="L784" i="1"/>
  <c r="K784" i="1"/>
  <c r="J784" i="1"/>
  <c r="I784" i="1"/>
  <c r="H784" i="1"/>
  <c r="L783" i="1"/>
  <c r="K783" i="1"/>
  <c r="J783" i="1"/>
  <c r="I783" i="1"/>
  <c r="H783" i="1"/>
  <c r="L782" i="1"/>
  <c r="K782" i="1"/>
  <c r="J782" i="1"/>
  <c r="L780" i="1"/>
  <c r="K780" i="1"/>
  <c r="J780" i="1"/>
  <c r="I780" i="1"/>
  <c r="H780" i="1"/>
  <c r="L779" i="1"/>
  <c r="K779" i="1"/>
  <c r="J779" i="1"/>
  <c r="I779" i="1"/>
  <c r="H779" i="1"/>
  <c r="L778" i="1"/>
  <c r="K778" i="1"/>
  <c r="J778" i="1"/>
  <c r="L777" i="1"/>
  <c r="K777" i="1"/>
  <c r="I777" i="1"/>
  <c r="H777" i="1"/>
  <c r="L776" i="1"/>
  <c r="K776" i="1"/>
  <c r="J776" i="1"/>
  <c r="I776" i="1"/>
  <c r="H776" i="1"/>
  <c r="L775" i="1"/>
  <c r="K775" i="1"/>
  <c r="J775" i="1"/>
  <c r="L773" i="1"/>
  <c r="K773" i="1"/>
  <c r="J773" i="1"/>
  <c r="I773" i="1"/>
  <c r="H773" i="1"/>
  <c r="L772" i="1"/>
  <c r="K772" i="1"/>
  <c r="J772" i="1"/>
  <c r="I772" i="1"/>
  <c r="H772" i="1"/>
  <c r="L771" i="1"/>
  <c r="K771" i="1"/>
  <c r="J771" i="1"/>
  <c r="L770" i="1"/>
  <c r="K770" i="1"/>
  <c r="J770" i="1"/>
  <c r="I770" i="1"/>
  <c r="H770" i="1"/>
  <c r="L769" i="1"/>
  <c r="K769" i="1"/>
  <c r="J769" i="1"/>
  <c r="I769" i="1"/>
  <c r="H769" i="1"/>
  <c r="L768" i="1"/>
  <c r="K768" i="1"/>
  <c r="J768" i="1"/>
  <c r="L766" i="1"/>
  <c r="K766" i="1"/>
  <c r="J766" i="1"/>
  <c r="I766" i="1"/>
  <c r="H766" i="1"/>
  <c r="L765" i="1"/>
  <c r="K765" i="1"/>
  <c r="J765" i="1"/>
  <c r="I765" i="1"/>
  <c r="H765" i="1"/>
  <c r="L764" i="1"/>
  <c r="K764" i="1"/>
  <c r="J764" i="1"/>
  <c r="L763" i="1"/>
  <c r="K763" i="1"/>
  <c r="J763" i="1"/>
  <c r="I763" i="1"/>
  <c r="H763" i="1"/>
  <c r="L762" i="1"/>
  <c r="K762" i="1"/>
  <c r="J762" i="1"/>
  <c r="I762" i="1"/>
  <c r="H762" i="1"/>
  <c r="L761" i="1"/>
  <c r="K761" i="1"/>
  <c r="J761" i="1"/>
  <c r="L759" i="1"/>
  <c r="K759" i="1"/>
  <c r="J759" i="1"/>
  <c r="I759" i="1"/>
  <c r="H759" i="1"/>
  <c r="L758" i="1"/>
  <c r="K758" i="1"/>
  <c r="J758" i="1"/>
  <c r="I758" i="1"/>
  <c r="H758" i="1"/>
  <c r="L757" i="1"/>
  <c r="K757" i="1"/>
  <c r="J757" i="1"/>
  <c r="L756" i="1"/>
  <c r="K756" i="1"/>
  <c r="J756" i="1"/>
  <c r="I756" i="1"/>
  <c r="H756" i="1"/>
  <c r="L755" i="1"/>
  <c r="K755" i="1"/>
  <c r="J755" i="1"/>
  <c r="I755" i="1"/>
  <c r="H755" i="1"/>
  <c r="L754" i="1"/>
  <c r="K754" i="1"/>
  <c r="J754" i="1"/>
  <c r="L752" i="1"/>
  <c r="K752" i="1"/>
  <c r="J752" i="1"/>
  <c r="I752" i="1"/>
  <c r="H752" i="1"/>
  <c r="L751" i="1"/>
  <c r="K751" i="1"/>
  <c r="J751" i="1"/>
  <c r="I751" i="1"/>
  <c r="H751" i="1"/>
  <c r="L750" i="1"/>
  <c r="K750" i="1"/>
  <c r="J750" i="1"/>
  <c r="L749" i="1"/>
  <c r="I749" i="1"/>
  <c r="H749" i="1"/>
  <c r="L748" i="1"/>
  <c r="K748" i="1"/>
  <c r="J748" i="1"/>
  <c r="I748" i="1"/>
  <c r="H748" i="1"/>
  <c r="L747" i="1"/>
  <c r="K747" i="1"/>
  <c r="J747" i="1"/>
  <c r="L745" i="1"/>
  <c r="K745" i="1"/>
  <c r="J745" i="1"/>
  <c r="I745" i="1"/>
  <c r="H745" i="1"/>
  <c r="J744" i="1"/>
  <c r="I744" i="1"/>
  <c r="H744" i="1"/>
  <c r="L743" i="1"/>
  <c r="K743" i="1"/>
  <c r="J743" i="1"/>
  <c r="L742" i="1"/>
  <c r="J742" i="1"/>
  <c r="I742" i="1"/>
  <c r="H742" i="1"/>
  <c r="L741" i="1"/>
  <c r="K741" i="1"/>
  <c r="J741" i="1"/>
  <c r="I741" i="1"/>
  <c r="H741" i="1"/>
  <c r="L740" i="1"/>
  <c r="K740" i="1"/>
  <c r="J740" i="1"/>
  <c r="L738" i="1"/>
  <c r="K738" i="1"/>
  <c r="J738" i="1"/>
  <c r="I738" i="1"/>
  <c r="H738" i="1"/>
  <c r="L737" i="1"/>
  <c r="K737" i="1"/>
  <c r="J737" i="1"/>
  <c r="I737" i="1"/>
  <c r="H737" i="1"/>
  <c r="L736" i="1"/>
  <c r="K736" i="1"/>
  <c r="J736" i="1"/>
  <c r="J735" i="1"/>
  <c r="I735" i="1"/>
  <c r="H735" i="1"/>
  <c r="L734" i="1"/>
  <c r="K734" i="1"/>
  <c r="J734" i="1"/>
  <c r="I734" i="1"/>
  <c r="H734" i="1"/>
  <c r="L733" i="1"/>
  <c r="K733" i="1"/>
  <c r="J733" i="1"/>
  <c r="L731" i="1"/>
  <c r="K731" i="1"/>
  <c r="J731" i="1"/>
  <c r="I731" i="1"/>
  <c r="H731" i="1"/>
  <c r="L730" i="1"/>
  <c r="K730" i="1"/>
  <c r="J730" i="1"/>
  <c r="I730" i="1"/>
  <c r="H730" i="1"/>
  <c r="L729" i="1"/>
  <c r="K729" i="1"/>
  <c r="J729" i="1"/>
  <c r="L728" i="1"/>
  <c r="K728" i="1"/>
  <c r="J728" i="1"/>
  <c r="I728" i="1"/>
  <c r="H728" i="1"/>
  <c r="L727" i="1"/>
  <c r="K727" i="1"/>
  <c r="J727" i="1"/>
  <c r="I727" i="1"/>
  <c r="H727" i="1"/>
  <c r="L726" i="1"/>
  <c r="K726" i="1"/>
  <c r="J726" i="1"/>
  <c r="L724" i="1"/>
  <c r="K724" i="1"/>
  <c r="J724" i="1"/>
  <c r="I724" i="1"/>
  <c r="H724" i="1"/>
  <c r="L723" i="1"/>
  <c r="K723" i="1"/>
  <c r="J723" i="1"/>
  <c r="I723" i="1"/>
  <c r="H723" i="1"/>
  <c r="L722" i="1"/>
  <c r="K722" i="1"/>
  <c r="J722" i="1"/>
  <c r="L721" i="1"/>
  <c r="K721" i="1"/>
  <c r="J721" i="1"/>
  <c r="I721" i="1"/>
  <c r="H721" i="1"/>
  <c r="L720" i="1"/>
  <c r="K720" i="1"/>
  <c r="J720" i="1"/>
  <c r="I720" i="1"/>
  <c r="H720" i="1"/>
  <c r="L719" i="1"/>
  <c r="K719" i="1"/>
  <c r="J719" i="1"/>
  <c r="L717" i="1"/>
  <c r="K717" i="1"/>
  <c r="J717" i="1"/>
  <c r="I717" i="1"/>
  <c r="H717" i="1"/>
  <c r="L716" i="1"/>
  <c r="K716" i="1"/>
  <c r="I716" i="1"/>
  <c r="I715" i="1" s="1"/>
  <c r="H716" i="1"/>
  <c r="H715" i="1" s="1"/>
  <c r="L715" i="1"/>
  <c r="K715" i="1"/>
  <c r="J715" i="1"/>
  <c r="I714" i="1"/>
  <c r="H714" i="1"/>
  <c r="L713" i="1"/>
  <c r="K713" i="1"/>
  <c r="J713" i="1"/>
  <c r="I713" i="1"/>
  <c r="H713" i="1"/>
  <c r="L712" i="1"/>
  <c r="K712" i="1"/>
  <c r="J712" i="1"/>
  <c r="L710" i="1"/>
  <c r="K710" i="1"/>
  <c r="J710" i="1"/>
  <c r="I710" i="1"/>
  <c r="H710" i="1"/>
  <c r="L709" i="1"/>
  <c r="K709" i="1"/>
  <c r="I709" i="1"/>
  <c r="I708" i="1" s="1"/>
  <c r="H709" i="1"/>
  <c r="H708" i="1" s="1"/>
  <c r="L708" i="1"/>
  <c r="K708" i="1"/>
  <c r="J708" i="1"/>
  <c r="I707" i="1"/>
  <c r="H707" i="1"/>
  <c r="L706" i="1"/>
  <c r="K706" i="1"/>
  <c r="J706" i="1"/>
  <c r="I706" i="1"/>
  <c r="H706" i="1"/>
  <c r="L705" i="1"/>
  <c r="K705" i="1"/>
  <c r="J705" i="1"/>
  <c r="L703" i="1"/>
  <c r="K703" i="1"/>
  <c r="J703" i="1"/>
  <c r="I703" i="1"/>
  <c r="H703" i="1"/>
  <c r="L702" i="1"/>
  <c r="K702" i="1"/>
  <c r="I702" i="1"/>
  <c r="I701" i="1" s="1"/>
  <c r="H702" i="1"/>
  <c r="H701" i="1" s="1"/>
  <c r="L701" i="1"/>
  <c r="K701" i="1"/>
  <c r="J701" i="1"/>
  <c r="L700" i="1"/>
  <c r="K700" i="1"/>
  <c r="J700" i="1"/>
  <c r="I700" i="1"/>
  <c r="H700" i="1"/>
  <c r="L699" i="1"/>
  <c r="K699" i="1"/>
  <c r="J699" i="1"/>
  <c r="I699" i="1"/>
  <c r="H699" i="1"/>
  <c r="L698" i="1"/>
  <c r="K698" i="1"/>
  <c r="J698" i="1"/>
  <c r="L696" i="1"/>
  <c r="K696" i="1"/>
  <c r="J696" i="1"/>
  <c r="I696" i="1"/>
  <c r="H696" i="1"/>
  <c r="L695" i="1"/>
  <c r="I695" i="1"/>
  <c r="H695" i="1"/>
  <c r="L694" i="1"/>
  <c r="K694" i="1"/>
  <c r="J694" i="1"/>
  <c r="L693" i="1"/>
  <c r="K693" i="1"/>
  <c r="J693" i="1"/>
  <c r="I693" i="1"/>
  <c r="H693" i="1"/>
  <c r="L692" i="1"/>
  <c r="I692" i="1"/>
  <c r="I691" i="1" s="1"/>
  <c r="L691" i="1"/>
  <c r="K691" i="1"/>
  <c r="J691" i="1"/>
  <c r="L689" i="1"/>
  <c r="K689" i="1"/>
  <c r="J689" i="1"/>
  <c r="I689" i="1"/>
  <c r="H689" i="1"/>
  <c r="L688" i="1"/>
  <c r="I688" i="1"/>
  <c r="H688" i="1"/>
  <c r="L687" i="1"/>
  <c r="K687" i="1"/>
  <c r="J687" i="1"/>
  <c r="L686" i="1"/>
  <c r="K686" i="1"/>
  <c r="J686" i="1"/>
  <c r="I686" i="1"/>
  <c r="H686" i="1"/>
  <c r="L685" i="1"/>
  <c r="K685" i="1"/>
  <c r="J685" i="1"/>
  <c r="I685" i="1"/>
  <c r="H685" i="1"/>
  <c r="L684" i="1"/>
  <c r="K684" i="1"/>
  <c r="J684" i="1"/>
  <c r="L682" i="1"/>
  <c r="K682" i="1"/>
  <c r="J682" i="1"/>
  <c r="I682" i="1"/>
  <c r="H682" i="1"/>
  <c r="L681" i="1"/>
  <c r="K681" i="1"/>
  <c r="J681" i="1"/>
  <c r="I681" i="1"/>
  <c r="H681" i="1"/>
  <c r="L680" i="1"/>
  <c r="K680" i="1"/>
  <c r="J680" i="1"/>
  <c r="L679" i="1"/>
  <c r="K679" i="1"/>
  <c r="J679" i="1"/>
  <c r="I679" i="1"/>
  <c r="H679" i="1"/>
  <c r="L678" i="1"/>
  <c r="K678" i="1"/>
  <c r="J678" i="1"/>
  <c r="I678" i="1"/>
  <c r="H678" i="1"/>
  <c r="L677" i="1"/>
  <c r="K677" i="1"/>
  <c r="J677" i="1"/>
  <c r="L675" i="1"/>
  <c r="K675" i="1"/>
  <c r="J675" i="1"/>
  <c r="I675" i="1"/>
  <c r="H675" i="1"/>
  <c r="L674" i="1"/>
  <c r="K674" i="1"/>
  <c r="J674" i="1"/>
  <c r="I674" i="1"/>
  <c r="H674" i="1"/>
  <c r="L673" i="1"/>
  <c r="K673" i="1"/>
  <c r="J673" i="1"/>
  <c r="L672" i="1"/>
  <c r="K672" i="1"/>
  <c r="J672" i="1"/>
  <c r="I672" i="1"/>
  <c r="H672" i="1"/>
  <c r="L671" i="1"/>
  <c r="K671" i="1"/>
  <c r="J671" i="1"/>
  <c r="I671" i="1"/>
  <c r="H671" i="1"/>
  <c r="L670" i="1"/>
  <c r="K670" i="1"/>
  <c r="J670" i="1"/>
  <c r="L668" i="1"/>
  <c r="K668" i="1"/>
  <c r="J668" i="1"/>
  <c r="I668" i="1"/>
  <c r="H668" i="1"/>
  <c r="L667" i="1"/>
  <c r="K667" i="1"/>
  <c r="J667" i="1"/>
  <c r="I667" i="1"/>
  <c r="H667" i="1"/>
  <c r="L666" i="1"/>
  <c r="K666" i="1"/>
  <c r="J666" i="1"/>
  <c r="L665" i="1"/>
  <c r="K665" i="1"/>
  <c r="J665" i="1"/>
  <c r="I665" i="1"/>
  <c r="H665" i="1"/>
  <c r="L664" i="1"/>
  <c r="K664" i="1"/>
  <c r="J664" i="1"/>
  <c r="I664" i="1"/>
  <c r="H664" i="1"/>
  <c r="L663" i="1"/>
  <c r="K663" i="1"/>
  <c r="J663" i="1"/>
  <c r="L661" i="1"/>
  <c r="K661" i="1"/>
  <c r="J661" i="1"/>
  <c r="I661" i="1"/>
  <c r="H661" i="1"/>
  <c r="L660" i="1"/>
  <c r="I660" i="1"/>
  <c r="I659" i="1" s="1"/>
  <c r="H660" i="1"/>
  <c r="L659" i="1"/>
  <c r="K659" i="1"/>
  <c r="J659" i="1"/>
  <c r="L658" i="1"/>
  <c r="K658" i="1"/>
  <c r="J658" i="1"/>
  <c r="I658" i="1"/>
  <c r="H658" i="1"/>
  <c r="I657" i="1"/>
  <c r="H657" i="1"/>
  <c r="L656" i="1"/>
  <c r="K656" i="1"/>
  <c r="J656" i="1"/>
  <c r="L654" i="1"/>
  <c r="K654" i="1"/>
  <c r="J654" i="1"/>
  <c r="I654" i="1"/>
  <c r="H654" i="1"/>
  <c r="J653" i="1"/>
  <c r="I653" i="1"/>
  <c r="H653" i="1"/>
  <c r="L652" i="1"/>
  <c r="K652" i="1"/>
  <c r="J652" i="1"/>
  <c r="L651" i="1"/>
  <c r="K651" i="1"/>
  <c r="J651" i="1"/>
  <c r="I651" i="1"/>
  <c r="H651" i="1"/>
  <c r="L650" i="1"/>
  <c r="K650" i="1"/>
  <c r="J650" i="1"/>
  <c r="I650" i="1"/>
  <c r="H650" i="1"/>
  <c r="L649" i="1"/>
  <c r="K649" i="1"/>
  <c r="J649" i="1"/>
  <c r="L647" i="1"/>
  <c r="K647" i="1"/>
  <c r="J647" i="1"/>
  <c r="I647" i="1"/>
  <c r="H647" i="1"/>
  <c r="J646" i="1"/>
  <c r="I646" i="1"/>
  <c r="H646" i="1"/>
  <c r="L645" i="1"/>
  <c r="K645" i="1"/>
  <c r="J645" i="1"/>
  <c r="L644" i="1"/>
  <c r="K644" i="1"/>
  <c r="J644" i="1"/>
  <c r="I644" i="1"/>
  <c r="H644" i="1"/>
  <c r="L643" i="1"/>
  <c r="K643" i="1"/>
  <c r="J643" i="1"/>
  <c r="I643" i="1"/>
  <c r="H643" i="1"/>
  <c r="L642" i="1"/>
  <c r="K642" i="1"/>
  <c r="J642" i="1"/>
  <c r="L640" i="1"/>
  <c r="K640" i="1"/>
  <c r="J640" i="1"/>
  <c r="I640" i="1"/>
  <c r="H640" i="1"/>
  <c r="K639" i="1"/>
  <c r="J639" i="1"/>
  <c r="I639" i="1"/>
  <c r="I638" i="1" s="1"/>
  <c r="H639" i="1"/>
  <c r="H638" i="1" s="1"/>
  <c r="L638" i="1"/>
  <c r="K638" i="1"/>
  <c r="J638" i="1"/>
  <c r="L637" i="1"/>
  <c r="K637" i="1"/>
  <c r="J637" i="1"/>
  <c r="I637" i="1"/>
  <c r="H637" i="1"/>
  <c r="L636" i="1"/>
  <c r="K636" i="1"/>
  <c r="J636" i="1"/>
  <c r="I636" i="1"/>
  <c r="H636" i="1"/>
  <c r="L635" i="1"/>
  <c r="K635" i="1"/>
  <c r="J635" i="1"/>
  <c r="K633" i="1"/>
  <c r="J633" i="1"/>
  <c r="I633" i="1"/>
  <c r="H633" i="1"/>
  <c r="J632" i="1"/>
  <c r="I632" i="1"/>
  <c r="H632" i="1"/>
  <c r="J631" i="1"/>
  <c r="J630" i="1"/>
  <c r="I630" i="1"/>
  <c r="H630" i="1"/>
  <c r="L629" i="1"/>
  <c r="K629" i="1"/>
  <c r="J629" i="1"/>
  <c r="I629" i="1"/>
  <c r="I628" i="1" s="1"/>
  <c r="H629" i="1"/>
  <c r="J628" i="1"/>
  <c r="L626" i="1"/>
  <c r="K626" i="1"/>
  <c r="J626" i="1"/>
  <c r="I626" i="1"/>
  <c r="H626" i="1"/>
  <c r="L625" i="1"/>
  <c r="J625" i="1"/>
  <c r="I625" i="1"/>
  <c r="I624" i="1" s="1"/>
  <c r="H625" i="1"/>
  <c r="H624" i="1" s="1"/>
  <c r="L624" i="1"/>
  <c r="K624" i="1"/>
  <c r="J624" i="1"/>
  <c r="L623" i="1"/>
  <c r="K623" i="1"/>
  <c r="J623" i="1"/>
  <c r="I623" i="1"/>
  <c r="H623" i="1"/>
  <c r="I622" i="1"/>
  <c r="I621" i="1" s="1"/>
  <c r="H622" i="1"/>
  <c r="L621" i="1"/>
  <c r="K621" i="1"/>
  <c r="J621" i="1"/>
  <c r="L619" i="1"/>
  <c r="K619" i="1"/>
  <c r="J619" i="1"/>
  <c r="I619" i="1"/>
  <c r="H619" i="1"/>
  <c r="L618" i="1"/>
  <c r="K618" i="1"/>
  <c r="J618" i="1"/>
  <c r="I618" i="1"/>
  <c r="H618" i="1"/>
  <c r="L617" i="1"/>
  <c r="K617" i="1"/>
  <c r="J617" i="1"/>
  <c r="L616" i="1"/>
  <c r="K616" i="1"/>
  <c r="J616" i="1"/>
  <c r="I616" i="1"/>
  <c r="H616" i="1"/>
  <c r="L615" i="1"/>
  <c r="K615" i="1"/>
  <c r="J615" i="1"/>
  <c r="I615" i="1"/>
  <c r="H615" i="1"/>
  <c r="L614" i="1"/>
  <c r="K614" i="1"/>
  <c r="J614" i="1"/>
  <c r="L612" i="1"/>
  <c r="K612" i="1"/>
  <c r="J612" i="1"/>
  <c r="I612" i="1"/>
  <c r="H612" i="1"/>
  <c r="I611" i="1"/>
  <c r="H611" i="1"/>
  <c r="L610" i="1"/>
  <c r="K610" i="1"/>
  <c r="J610" i="1"/>
  <c r="L609" i="1"/>
  <c r="K609" i="1"/>
  <c r="J609" i="1"/>
  <c r="I609" i="1"/>
  <c r="H609" i="1"/>
  <c r="L608" i="1"/>
  <c r="K608" i="1"/>
  <c r="J608" i="1"/>
  <c r="I608" i="1"/>
  <c r="H608" i="1"/>
  <c r="L607" i="1"/>
  <c r="K607" i="1"/>
  <c r="J607" i="1"/>
  <c r="L605" i="1"/>
  <c r="K605" i="1"/>
  <c r="J605" i="1"/>
  <c r="I605" i="1"/>
  <c r="H605" i="1"/>
  <c r="L604" i="1"/>
  <c r="J604" i="1"/>
  <c r="I604" i="1"/>
  <c r="I603" i="1" s="1"/>
  <c r="H604" i="1"/>
  <c r="L603" i="1"/>
  <c r="K603" i="1"/>
  <c r="J603" i="1"/>
  <c r="H603" i="1"/>
  <c r="L602" i="1"/>
  <c r="K602" i="1"/>
  <c r="J602" i="1"/>
  <c r="I602" i="1"/>
  <c r="H602" i="1"/>
  <c r="L601" i="1"/>
  <c r="K601" i="1"/>
  <c r="J601" i="1"/>
  <c r="I601" i="1"/>
  <c r="H601" i="1"/>
  <c r="L600" i="1"/>
  <c r="K600" i="1"/>
  <c r="J600" i="1"/>
  <c r="L598" i="1"/>
  <c r="K598" i="1"/>
  <c r="J598" i="1"/>
  <c r="I598" i="1"/>
  <c r="H598" i="1"/>
  <c r="L597" i="1"/>
  <c r="J597" i="1"/>
  <c r="I597" i="1"/>
  <c r="I596" i="1" s="1"/>
  <c r="H597" i="1"/>
  <c r="H596" i="1" s="1"/>
  <c r="L596" i="1"/>
  <c r="K596" i="1"/>
  <c r="J596" i="1"/>
  <c r="L595" i="1"/>
  <c r="K595" i="1"/>
  <c r="J595" i="1"/>
  <c r="I595" i="1"/>
  <c r="H595" i="1"/>
  <c r="L594" i="1"/>
  <c r="K594" i="1"/>
  <c r="J594" i="1"/>
  <c r="I594" i="1"/>
  <c r="H594" i="1"/>
  <c r="L593" i="1"/>
  <c r="K593" i="1"/>
  <c r="J593" i="1"/>
  <c r="L591" i="1"/>
  <c r="K591" i="1"/>
  <c r="J591" i="1"/>
  <c r="I591" i="1"/>
  <c r="H591" i="1"/>
  <c r="L590" i="1"/>
  <c r="K590" i="1"/>
  <c r="J590" i="1"/>
  <c r="I590" i="1"/>
  <c r="H590" i="1"/>
  <c r="L589" i="1"/>
  <c r="K589" i="1"/>
  <c r="J589" i="1"/>
  <c r="L588" i="1"/>
  <c r="K588" i="1"/>
  <c r="J588" i="1"/>
  <c r="I588" i="1"/>
  <c r="H588" i="1"/>
  <c r="L587" i="1"/>
  <c r="K587" i="1"/>
  <c r="J587" i="1"/>
  <c r="I587" i="1"/>
  <c r="H587" i="1"/>
  <c r="L586" i="1"/>
  <c r="K586" i="1"/>
  <c r="J586" i="1"/>
  <c r="L584" i="1"/>
  <c r="K584" i="1"/>
  <c r="J584" i="1"/>
  <c r="I584" i="1"/>
  <c r="H584" i="1"/>
  <c r="L583" i="1"/>
  <c r="K583" i="1"/>
  <c r="J583" i="1"/>
  <c r="I583" i="1"/>
  <c r="H583" i="1"/>
  <c r="L582" i="1"/>
  <c r="K582" i="1"/>
  <c r="J582" i="1"/>
  <c r="L581" i="1"/>
  <c r="K581" i="1"/>
  <c r="J581" i="1"/>
  <c r="I581" i="1"/>
  <c r="H581" i="1"/>
  <c r="L580" i="1"/>
  <c r="K580" i="1"/>
  <c r="J580" i="1"/>
  <c r="I580" i="1"/>
  <c r="H580" i="1"/>
  <c r="L579" i="1"/>
  <c r="K579" i="1"/>
  <c r="J579" i="1"/>
  <c r="L577" i="1"/>
  <c r="K577" i="1"/>
  <c r="J577" i="1"/>
  <c r="I577" i="1"/>
  <c r="H577" i="1"/>
  <c r="L576" i="1"/>
  <c r="J576" i="1"/>
  <c r="I576" i="1"/>
  <c r="I575" i="1" s="1"/>
  <c r="H576" i="1"/>
  <c r="H575" i="1" s="1"/>
  <c r="L575" i="1"/>
  <c r="K575" i="1"/>
  <c r="J575" i="1"/>
  <c r="L574" i="1"/>
  <c r="K574" i="1"/>
  <c r="J574" i="1"/>
  <c r="I574" i="1"/>
  <c r="H574" i="1"/>
  <c r="L573" i="1"/>
  <c r="K573" i="1"/>
  <c r="J573" i="1"/>
  <c r="I573" i="1"/>
  <c r="H573" i="1"/>
  <c r="L572" i="1"/>
  <c r="K572" i="1"/>
  <c r="J572" i="1"/>
  <c r="L570" i="1"/>
  <c r="K570" i="1"/>
  <c r="J570" i="1"/>
  <c r="I570" i="1"/>
  <c r="H570" i="1"/>
  <c r="L569" i="1"/>
  <c r="J569" i="1"/>
  <c r="I569" i="1"/>
  <c r="I568" i="1" s="1"/>
  <c r="H569" i="1"/>
  <c r="H568" i="1" s="1"/>
  <c r="L568" i="1"/>
  <c r="K568" i="1"/>
  <c r="J568" i="1"/>
  <c r="L567" i="1"/>
  <c r="K567" i="1"/>
  <c r="J567" i="1"/>
  <c r="I567" i="1"/>
  <c r="H567" i="1"/>
  <c r="L566" i="1"/>
  <c r="K566" i="1"/>
  <c r="J566" i="1"/>
  <c r="I566" i="1"/>
  <c r="H566" i="1"/>
  <c r="L565" i="1"/>
  <c r="K565" i="1"/>
  <c r="J565" i="1"/>
  <c r="H565" i="1"/>
  <c r="L563" i="1"/>
  <c r="K563" i="1"/>
  <c r="J563" i="1"/>
  <c r="I563" i="1"/>
  <c r="H563" i="1"/>
  <c r="J562" i="1"/>
  <c r="I562" i="1"/>
  <c r="I561" i="1" s="1"/>
  <c r="H562" i="1"/>
  <c r="L561" i="1"/>
  <c r="K561" i="1"/>
  <c r="J561" i="1"/>
  <c r="L560" i="1"/>
  <c r="K560" i="1"/>
  <c r="J560" i="1"/>
  <c r="I560" i="1"/>
  <c r="H560" i="1"/>
  <c r="L559" i="1"/>
  <c r="K559" i="1"/>
  <c r="J559" i="1"/>
  <c r="I559" i="1"/>
  <c r="H559" i="1"/>
  <c r="L558" i="1"/>
  <c r="K558" i="1"/>
  <c r="J558" i="1"/>
  <c r="L556" i="1"/>
  <c r="K556" i="1"/>
  <c r="J556" i="1"/>
  <c r="I556" i="1"/>
  <c r="H556" i="1"/>
  <c r="L555" i="1"/>
  <c r="J555" i="1"/>
  <c r="I555" i="1"/>
  <c r="I554" i="1" s="1"/>
  <c r="H555" i="1"/>
  <c r="H554" i="1" s="1"/>
  <c r="L554" i="1"/>
  <c r="K554" i="1"/>
  <c r="J554" i="1"/>
  <c r="L553" i="1"/>
  <c r="K553" i="1"/>
  <c r="J553" i="1"/>
  <c r="I553" i="1"/>
  <c r="H553" i="1"/>
  <c r="L552" i="1"/>
  <c r="K552" i="1"/>
  <c r="J552" i="1"/>
  <c r="I552" i="1"/>
  <c r="H552" i="1"/>
  <c r="L551" i="1"/>
  <c r="K551" i="1"/>
  <c r="J551" i="1"/>
  <c r="L549" i="1"/>
  <c r="K549" i="1"/>
  <c r="J549" i="1"/>
  <c r="I549" i="1"/>
  <c r="H549" i="1"/>
  <c r="L548" i="1"/>
  <c r="K548" i="1"/>
  <c r="J548" i="1"/>
  <c r="I548" i="1"/>
  <c r="H548" i="1"/>
  <c r="L547" i="1"/>
  <c r="K547" i="1"/>
  <c r="J547" i="1"/>
  <c r="L546" i="1"/>
  <c r="K546" i="1"/>
  <c r="J546" i="1"/>
  <c r="I546" i="1"/>
  <c r="H546" i="1"/>
  <c r="L545" i="1"/>
  <c r="K545" i="1"/>
  <c r="J545" i="1"/>
  <c r="I545" i="1"/>
  <c r="H545" i="1"/>
  <c r="L544" i="1"/>
  <c r="K544" i="1"/>
  <c r="J544" i="1"/>
  <c r="L542" i="1"/>
  <c r="K542" i="1"/>
  <c r="J542" i="1"/>
  <c r="I542" i="1"/>
  <c r="H542" i="1"/>
  <c r="L541" i="1"/>
  <c r="K541" i="1"/>
  <c r="J541" i="1"/>
  <c r="I541" i="1"/>
  <c r="H541" i="1"/>
  <c r="L540" i="1"/>
  <c r="K540" i="1"/>
  <c r="J540" i="1"/>
  <c r="L539" i="1"/>
  <c r="K539" i="1"/>
  <c r="J539" i="1"/>
  <c r="I539" i="1"/>
  <c r="H539" i="1"/>
  <c r="L538" i="1"/>
  <c r="K538" i="1"/>
  <c r="J538" i="1"/>
  <c r="I538" i="1"/>
  <c r="H538" i="1"/>
  <c r="L537" i="1"/>
  <c r="K537" i="1"/>
  <c r="J537" i="1"/>
  <c r="L535" i="1"/>
  <c r="K535" i="1"/>
  <c r="J535" i="1"/>
  <c r="I535" i="1"/>
  <c r="H535" i="1"/>
  <c r="J534" i="1"/>
  <c r="I534" i="1"/>
  <c r="H534" i="1"/>
  <c r="L533" i="1"/>
  <c r="K533" i="1"/>
  <c r="J533" i="1"/>
  <c r="L532" i="1"/>
  <c r="K532" i="1"/>
  <c r="J532" i="1"/>
  <c r="I532" i="1"/>
  <c r="H532" i="1"/>
  <c r="L531" i="1"/>
  <c r="K531" i="1"/>
  <c r="J531" i="1"/>
  <c r="I531" i="1"/>
  <c r="H531" i="1"/>
  <c r="L530" i="1"/>
  <c r="K530" i="1"/>
  <c r="J530" i="1"/>
  <c r="L528" i="1"/>
  <c r="K528" i="1"/>
  <c r="J528" i="1"/>
  <c r="I528" i="1"/>
  <c r="H528" i="1"/>
  <c r="L527" i="1"/>
  <c r="J527" i="1"/>
  <c r="I527" i="1"/>
  <c r="I526" i="1" s="1"/>
  <c r="H527" i="1"/>
  <c r="H526" i="1" s="1"/>
  <c r="L526" i="1"/>
  <c r="K526" i="1"/>
  <c r="J526" i="1"/>
  <c r="L525" i="1"/>
  <c r="K525" i="1"/>
  <c r="J525" i="1"/>
  <c r="I525" i="1"/>
  <c r="H525" i="1"/>
  <c r="L524" i="1"/>
  <c r="K524" i="1"/>
  <c r="J524" i="1"/>
  <c r="I524" i="1"/>
  <c r="H524" i="1"/>
  <c r="L523" i="1"/>
  <c r="K523" i="1"/>
  <c r="J523" i="1"/>
  <c r="L521" i="1"/>
  <c r="K521" i="1"/>
  <c r="J521" i="1"/>
  <c r="I521" i="1"/>
  <c r="H521" i="1"/>
  <c r="I520" i="1"/>
  <c r="H520" i="1"/>
  <c r="L519" i="1"/>
  <c r="K519" i="1"/>
  <c r="J519" i="1"/>
  <c r="L518" i="1"/>
  <c r="K518" i="1"/>
  <c r="J518" i="1"/>
  <c r="I518" i="1"/>
  <c r="H518" i="1"/>
  <c r="I517" i="1"/>
  <c r="H517" i="1"/>
  <c r="L516" i="1"/>
  <c r="K516" i="1"/>
  <c r="J516" i="1"/>
  <c r="J514" i="1"/>
  <c r="I514" i="1"/>
  <c r="H514" i="1"/>
  <c r="L513" i="1"/>
  <c r="K513" i="1"/>
  <c r="J513" i="1"/>
  <c r="I513" i="1"/>
  <c r="H513" i="1"/>
  <c r="L512" i="1"/>
  <c r="J512" i="1"/>
  <c r="L511" i="1"/>
  <c r="J511" i="1"/>
  <c r="I511" i="1"/>
  <c r="H511" i="1"/>
  <c r="J510" i="1"/>
  <c r="I510" i="1"/>
  <c r="H510" i="1"/>
  <c r="L509" i="1"/>
  <c r="J509" i="1"/>
  <c r="L507" i="1"/>
  <c r="K507" i="1"/>
  <c r="J507" i="1"/>
  <c r="I507" i="1"/>
  <c r="H507" i="1"/>
  <c r="L506" i="1"/>
  <c r="J506" i="1"/>
  <c r="I506" i="1"/>
  <c r="I505" i="1" s="1"/>
  <c r="H506" i="1"/>
  <c r="H505" i="1" s="1"/>
  <c r="L505" i="1"/>
  <c r="K505" i="1"/>
  <c r="J505" i="1"/>
  <c r="L504" i="1"/>
  <c r="K504" i="1"/>
  <c r="I504" i="1"/>
  <c r="H504" i="1"/>
  <c r="L503" i="1"/>
  <c r="K503" i="1"/>
  <c r="J503" i="1"/>
  <c r="I503" i="1"/>
  <c r="H503" i="1"/>
  <c r="L502" i="1"/>
  <c r="K502" i="1"/>
  <c r="J502" i="1"/>
  <c r="L500" i="1"/>
  <c r="K500" i="1"/>
  <c r="J500" i="1"/>
  <c r="I500" i="1"/>
  <c r="H500" i="1"/>
  <c r="L499" i="1"/>
  <c r="K499" i="1"/>
  <c r="J499" i="1"/>
  <c r="I499" i="1"/>
  <c r="H499" i="1"/>
  <c r="H498" i="1" s="1"/>
  <c r="L498" i="1"/>
  <c r="K498" i="1"/>
  <c r="J498" i="1"/>
  <c r="L497" i="1"/>
  <c r="K497" i="1"/>
  <c r="J497" i="1"/>
  <c r="I497" i="1"/>
  <c r="H497" i="1"/>
  <c r="L496" i="1"/>
  <c r="K496" i="1"/>
  <c r="J496" i="1"/>
  <c r="I496" i="1"/>
  <c r="H496" i="1"/>
  <c r="L495" i="1"/>
  <c r="K495" i="1"/>
  <c r="J495" i="1"/>
  <c r="L493" i="1"/>
  <c r="K493" i="1"/>
  <c r="J493" i="1"/>
  <c r="I493" i="1"/>
  <c r="H493" i="1"/>
  <c r="L492" i="1"/>
  <c r="K492" i="1"/>
  <c r="J492" i="1"/>
  <c r="I492" i="1"/>
  <c r="H492" i="1"/>
  <c r="L491" i="1"/>
  <c r="K491" i="1"/>
  <c r="J491" i="1"/>
  <c r="L490" i="1"/>
  <c r="K490" i="1"/>
  <c r="J490" i="1"/>
  <c r="I490" i="1"/>
  <c r="H490" i="1"/>
  <c r="L489" i="1"/>
  <c r="K489" i="1"/>
  <c r="J489" i="1"/>
  <c r="I489" i="1"/>
  <c r="H489" i="1"/>
  <c r="L488" i="1"/>
  <c r="K488" i="1"/>
  <c r="J488" i="1"/>
  <c r="L486" i="1"/>
  <c r="K486" i="1"/>
  <c r="J486" i="1"/>
  <c r="I486" i="1"/>
  <c r="H486" i="1"/>
  <c r="L485" i="1"/>
  <c r="K485" i="1"/>
  <c r="J485" i="1"/>
  <c r="I485" i="1"/>
  <c r="H485" i="1"/>
  <c r="L484" i="1"/>
  <c r="K484" i="1"/>
  <c r="J484" i="1"/>
  <c r="H484" i="1"/>
  <c r="L483" i="1"/>
  <c r="K483" i="1"/>
  <c r="J483" i="1"/>
  <c r="I483" i="1"/>
  <c r="H483" i="1"/>
  <c r="L482" i="1"/>
  <c r="K482" i="1"/>
  <c r="J482" i="1"/>
  <c r="I482" i="1"/>
  <c r="H482" i="1"/>
  <c r="L481" i="1"/>
  <c r="K481" i="1"/>
  <c r="J481" i="1"/>
  <c r="L479" i="1"/>
  <c r="K479" i="1"/>
  <c r="J479" i="1"/>
  <c r="I479" i="1"/>
  <c r="H479" i="1"/>
  <c r="L478" i="1"/>
  <c r="K478" i="1"/>
  <c r="J478" i="1"/>
  <c r="I478" i="1"/>
  <c r="H478" i="1"/>
  <c r="L477" i="1"/>
  <c r="K477" i="1"/>
  <c r="J477" i="1"/>
  <c r="L476" i="1"/>
  <c r="K476" i="1"/>
  <c r="J476" i="1"/>
  <c r="I476" i="1"/>
  <c r="H476" i="1"/>
  <c r="L475" i="1"/>
  <c r="K475" i="1"/>
  <c r="J475" i="1"/>
  <c r="I475" i="1"/>
  <c r="H475" i="1"/>
  <c r="L474" i="1"/>
  <c r="K474" i="1"/>
  <c r="J474" i="1"/>
  <c r="L472" i="1"/>
  <c r="K472" i="1"/>
  <c r="J472" i="1"/>
  <c r="I472" i="1"/>
  <c r="H472" i="1"/>
  <c r="L471" i="1"/>
  <c r="I471" i="1"/>
  <c r="H471" i="1"/>
  <c r="L470" i="1"/>
  <c r="K470" i="1"/>
  <c r="J470" i="1"/>
  <c r="L469" i="1"/>
  <c r="K469" i="1"/>
  <c r="J469" i="1"/>
  <c r="I469" i="1"/>
  <c r="H469" i="1"/>
  <c r="L468" i="1"/>
  <c r="I468" i="1"/>
  <c r="H468" i="1"/>
  <c r="L467" i="1"/>
  <c r="K467" i="1"/>
  <c r="J467" i="1"/>
  <c r="L465" i="1"/>
  <c r="K465" i="1"/>
  <c r="J465" i="1"/>
  <c r="I465" i="1"/>
  <c r="H465" i="1"/>
  <c r="L464" i="1"/>
  <c r="K464" i="1"/>
  <c r="I464" i="1"/>
  <c r="I463" i="1" s="1"/>
  <c r="H464" i="1"/>
  <c r="H463" i="1" s="1"/>
  <c r="L463" i="1"/>
  <c r="K463" i="1"/>
  <c r="J463" i="1"/>
  <c r="L462" i="1"/>
  <c r="K462" i="1"/>
  <c r="J462" i="1"/>
  <c r="I462" i="1"/>
  <c r="H462" i="1"/>
  <c r="L461" i="1"/>
  <c r="K461" i="1"/>
  <c r="J461" i="1"/>
  <c r="I461" i="1"/>
  <c r="H461" i="1"/>
  <c r="L460" i="1"/>
  <c r="K460" i="1"/>
  <c r="J460" i="1"/>
  <c r="L458" i="1"/>
  <c r="K458" i="1"/>
  <c r="J458" i="1"/>
  <c r="I458" i="1"/>
  <c r="H458" i="1"/>
  <c r="L457" i="1"/>
  <c r="K457" i="1"/>
  <c r="J457" i="1"/>
  <c r="I457" i="1"/>
  <c r="H457" i="1"/>
  <c r="L456" i="1"/>
  <c r="K456" i="1"/>
  <c r="J456" i="1"/>
  <c r="L455" i="1"/>
  <c r="K455" i="1"/>
  <c r="J455" i="1"/>
  <c r="I455" i="1"/>
  <c r="H455" i="1"/>
  <c r="L454" i="1"/>
  <c r="K454" i="1"/>
  <c r="J454" i="1"/>
  <c r="I454" i="1"/>
  <c r="H454" i="1"/>
  <c r="L453" i="1"/>
  <c r="K453" i="1"/>
  <c r="J453" i="1"/>
  <c r="L451" i="1"/>
  <c r="K451" i="1"/>
  <c r="J451" i="1"/>
  <c r="I451" i="1"/>
  <c r="H451" i="1"/>
  <c r="L450" i="1"/>
  <c r="K450" i="1"/>
  <c r="I450" i="1"/>
  <c r="I449" i="1" s="1"/>
  <c r="H450" i="1"/>
  <c r="H449" i="1" s="1"/>
  <c r="L449" i="1"/>
  <c r="K449" i="1"/>
  <c r="J449" i="1"/>
  <c r="L448" i="1"/>
  <c r="I448" i="1"/>
  <c r="H448" i="1"/>
  <c r="L447" i="1"/>
  <c r="I447" i="1"/>
  <c r="L446" i="1"/>
  <c r="K446" i="1"/>
  <c r="J446" i="1"/>
  <c r="L444" i="1"/>
  <c r="K444" i="1"/>
  <c r="J444" i="1"/>
  <c r="I444" i="1"/>
  <c r="H444" i="1"/>
  <c r="K443" i="1"/>
  <c r="I443" i="1"/>
  <c r="H443" i="1"/>
  <c r="L442" i="1"/>
  <c r="K442" i="1"/>
  <c r="J442" i="1"/>
  <c r="L441" i="1"/>
  <c r="K441" i="1"/>
  <c r="J441" i="1"/>
  <c r="I441" i="1"/>
  <c r="H441" i="1"/>
  <c r="L440" i="1"/>
  <c r="I440" i="1"/>
  <c r="L439" i="1"/>
  <c r="K439" i="1"/>
  <c r="J439" i="1"/>
  <c r="L437" i="1"/>
  <c r="K437" i="1"/>
  <c r="J437" i="1"/>
  <c r="I437" i="1"/>
  <c r="H437" i="1"/>
  <c r="L436" i="1"/>
  <c r="K436" i="1"/>
  <c r="J436" i="1"/>
  <c r="I436" i="1"/>
  <c r="H436" i="1"/>
  <c r="L435" i="1"/>
  <c r="K435" i="1"/>
  <c r="J435" i="1"/>
  <c r="L434" i="1"/>
  <c r="K434" i="1"/>
  <c r="J434" i="1"/>
  <c r="I434" i="1"/>
  <c r="H434" i="1"/>
  <c r="L433" i="1"/>
  <c r="K433" i="1"/>
  <c r="J433" i="1"/>
  <c r="I433" i="1"/>
  <c r="I432" i="1" s="1"/>
  <c r="H433" i="1"/>
  <c r="L432" i="1"/>
  <c r="K432" i="1"/>
  <c r="J432" i="1"/>
  <c r="L430" i="1"/>
  <c r="K430" i="1"/>
  <c r="J430" i="1"/>
  <c r="I430" i="1"/>
  <c r="H430" i="1"/>
  <c r="L429" i="1"/>
  <c r="K429" i="1"/>
  <c r="J429" i="1"/>
  <c r="I429" i="1"/>
  <c r="H429" i="1"/>
  <c r="L428" i="1"/>
  <c r="K428" i="1"/>
  <c r="J428" i="1"/>
  <c r="L427" i="1"/>
  <c r="K427" i="1"/>
  <c r="J427" i="1"/>
  <c r="I427" i="1"/>
  <c r="H427" i="1"/>
  <c r="L426" i="1"/>
  <c r="K426" i="1"/>
  <c r="J426" i="1"/>
  <c r="I426" i="1"/>
  <c r="H426" i="1"/>
  <c r="L425" i="1"/>
  <c r="K425" i="1"/>
  <c r="J425" i="1"/>
  <c r="L423" i="1"/>
  <c r="K423" i="1"/>
  <c r="J423" i="1"/>
  <c r="I423" i="1"/>
  <c r="H423" i="1"/>
  <c r="L422" i="1"/>
  <c r="K422" i="1"/>
  <c r="J422" i="1"/>
  <c r="I422" i="1"/>
  <c r="H422" i="1"/>
  <c r="L421" i="1"/>
  <c r="K421" i="1"/>
  <c r="J421" i="1"/>
  <c r="L420" i="1"/>
  <c r="K420" i="1"/>
  <c r="J420" i="1"/>
  <c r="I420" i="1"/>
  <c r="H420" i="1"/>
  <c r="L419" i="1"/>
  <c r="K419" i="1"/>
  <c r="J419" i="1"/>
  <c r="I419" i="1"/>
  <c r="H419" i="1"/>
  <c r="L418" i="1"/>
  <c r="K418" i="1"/>
  <c r="J418" i="1"/>
  <c r="L416" i="1"/>
  <c r="K416" i="1"/>
  <c r="J416" i="1"/>
  <c r="I416" i="1"/>
  <c r="H416" i="1"/>
  <c r="L415" i="1"/>
  <c r="K415" i="1"/>
  <c r="J415" i="1"/>
  <c r="I415" i="1"/>
  <c r="H415" i="1"/>
  <c r="L414" i="1"/>
  <c r="K414" i="1"/>
  <c r="J414" i="1"/>
  <c r="L413" i="1"/>
  <c r="K413" i="1"/>
  <c r="J413" i="1"/>
  <c r="I413" i="1"/>
  <c r="H413" i="1"/>
  <c r="L412" i="1"/>
  <c r="K412" i="1"/>
  <c r="J412" i="1"/>
  <c r="I412" i="1"/>
  <c r="H412" i="1"/>
  <c r="L411" i="1"/>
  <c r="K411" i="1"/>
  <c r="J411" i="1"/>
  <c r="L409" i="1"/>
  <c r="K409" i="1"/>
  <c r="J409" i="1"/>
  <c r="I409" i="1"/>
  <c r="H409" i="1"/>
  <c r="L408" i="1"/>
  <c r="K408" i="1"/>
  <c r="J408" i="1"/>
  <c r="I408" i="1"/>
  <c r="H408" i="1"/>
  <c r="L407" i="1"/>
  <c r="K407" i="1"/>
  <c r="J407" i="1"/>
  <c r="L406" i="1"/>
  <c r="K406" i="1"/>
  <c r="J406" i="1"/>
  <c r="I406" i="1"/>
  <c r="H406" i="1"/>
  <c r="L405" i="1"/>
  <c r="K405" i="1"/>
  <c r="J405" i="1"/>
  <c r="I405" i="1"/>
  <c r="H405" i="1"/>
  <c r="L404" i="1"/>
  <c r="K404" i="1"/>
  <c r="J404" i="1"/>
  <c r="L402" i="1"/>
  <c r="K402" i="1"/>
  <c r="J402" i="1"/>
  <c r="I402" i="1"/>
  <c r="H402" i="1"/>
  <c r="L401" i="1"/>
  <c r="K401" i="1"/>
  <c r="J401" i="1"/>
  <c r="I401" i="1"/>
  <c r="H401" i="1"/>
  <c r="L400" i="1"/>
  <c r="K400" i="1"/>
  <c r="J400" i="1"/>
  <c r="L399" i="1"/>
  <c r="K399" i="1"/>
  <c r="J399" i="1"/>
  <c r="I399" i="1"/>
  <c r="H399" i="1"/>
  <c r="L398" i="1"/>
  <c r="K398" i="1"/>
  <c r="J398" i="1"/>
  <c r="I398" i="1"/>
  <c r="H398" i="1"/>
  <c r="L397" i="1"/>
  <c r="K397" i="1"/>
  <c r="J397" i="1"/>
  <c r="L395" i="1"/>
  <c r="K395" i="1"/>
  <c r="J395" i="1"/>
  <c r="I395" i="1"/>
  <c r="H395" i="1"/>
  <c r="L394" i="1"/>
  <c r="K394" i="1"/>
  <c r="J394" i="1"/>
  <c r="I394" i="1"/>
  <c r="H394" i="1"/>
  <c r="L393" i="1"/>
  <c r="K393" i="1"/>
  <c r="J393" i="1"/>
  <c r="L392" i="1"/>
  <c r="K392" i="1"/>
  <c r="J392" i="1"/>
  <c r="I392" i="1"/>
  <c r="H392" i="1"/>
  <c r="L391" i="1"/>
  <c r="K391" i="1"/>
  <c r="J391" i="1"/>
  <c r="I391" i="1"/>
  <c r="H391" i="1"/>
  <c r="L390" i="1"/>
  <c r="K390" i="1"/>
  <c r="J390" i="1"/>
  <c r="L388" i="1"/>
  <c r="K388" i="1"/>
  <c r="J388" i="1"/>
  <c r="I388" i="1"/>
  <c r="H388" i="1"/>
  <c r="L387" i="1"/>
  <c r="K387" i="1"/>
  <c r="J387" i="1"/>
  <c r="I387" i="1"/>
  <c r="H387" i="1"/>
  <c r="L386" i="1"/>
  <c r="K386" i="1"/>
  <c r="J386" i="1"/>
  <c r="L385" i="1"/>
  <c r="K385" i="1"/>
  <c r="J385" i="1"/>
  <c r="I385" i="1"/>
  <c r="H385" i="1"/>
  <c r="L384" i="1"/>
  <c r="K384" i="1"/>
  <c r="J384" i="1"/>
  <c r="I384" i="1"/>
  <c r="H384" i="1"/>
  <c r="L383" i="1"/>
  <c r="K383" i="1"/>
  <c r="J383" i="1"/>
  <c r="L381" i="1"/>
  <c r="K381" i="1"/>
  <c r="J381" i="1"/>
  <c r="I381" i="1"/>
  <c r="H381" i="1"/>
  <c r="L380" i="1"/>
  <c r="K380" i="1"/>
  <c r="J380" i="1"/>
  <c r="I380" i="1"/>
  <c r="H380" i="1"/>
  <c r="L379" i="1"/>
  <c r="K379" i="1"/>
  <c r="J379" i="1"/>
  <c r="L378" i="1"/>
  <c r="K378" i="1"/>
  <c r="J378" i="1"/>
  <c r="I378" i="1"/>
  <c r="H378" i="1"/>
  <c r="L377" i="1"/>
  <c r="K377" i="1"/>
  <c r="J377" i="1"/>
  <c r="I377" i="1"/>
  <c r="H377" i="1"/>
  <c r="L376" i="1"/>
  <c r="K376" i="1"/>
  <c r="J376" i="1"/>
  <c r="L374" i="1"/>
  <c r="K374" i="1"/>
  <c r="J374" i="1"/>
  <c r="I374" i="1"/>
  <c r="H374" i="1"/>
  <c r="L373" i="1"/>
  <c r="J373" i="1"/>
  <c r="I373" i="1"/>
  <c r="I372" i="1" s="1"/>
  <c r="H373" i="1"/>
  <c r="H372" i="1" s="1"/>
  <c r="L372" i="1"/>
  <c r="K372" i="1"/>
  <c r="J372" i="1"/>
  <c r="L371" i="1"/>
  <c r="K371" i="1"/>
  <c r="J371" i="1"/>
  <c r="I371" i="1"/>
  <c r="H371" i="1"/>
  <c r="L370" i="1"/>
  <c r="K370" i="1"/>
  <c r="J370" i="1"/>
  <c r="I370" i="1"/>
  <c r="H370" i="1"/>
  <c r="L369" i="1"/>
  <c r="K369" i="1"/>
  <c r="J369" i="1"/>
  <c r="L367" i="1"/>
  <c r="K367" i="1"/>
  <c r="J367" i="1"/>
  <c r="I367" i="1"/>
  <c r="H367" i="1"/>
  <c r="L366" i="1"/>
  <c r="K366" i="1"/>
  <c r="J366" i="1"/>
  <c r="I366" i="1"/>
  <c r="H366" i="1"/>
  <c r="L365" i="1"/>
  <c r="K365" i="1"/>
  <c r="J365" i="1"/>
  <c r="L364" i="1"/>
  <c r="K364" i="1"/>
  <c r="J364" i="1"/>
  <c r="I364" i="1"/>
  <c r="H364" i="1"/>
  <c r="L363" i="1"/>
  <c r="K363" i="1"/>
  <c r="J363" i="1"/>
  <c r="I363" i="1"/>
  <c r="H363" i="1"/>
  <c r="L362" i="1"/>
  <c r="K362" i="1"/>
  <c r="J362" i="1"/>
  <c r="L360" i="1"/>
  <c r="K360" i="1"/>
  <c r="J360" i="1"/>
  <c r="I360" i="1"/>
  <c r="H360" i="1"/>
  <c r="L359" i="1"/>
  <c r="K359" i="1"/>
  <c r="J359" i="1"/>
  <c r="I359" i="1"/>
  <c r="H359" i="1"/>
  <c r="L358" i="1"/>
  <c r="K358" i="1"/>
  <c r="J358" i="1"/>
  <c r="L357" i="1"/>
  <c r="K357" i="1"/>
  <c r="J357" i="1"/>
  <c r="I357" i="1"/>
  <c r="H357" i="1"/>
  <c r="H355" i="1" s="1"/>
  <c r="L356" i="1"/>
  <c r="K356" i="1"/>
  <c r="J356" i="1"/>
  <c r="I356" i="1"/>
  <c r="H356" i="1"/>
  <c r="L355" i="1"/>
  <c r="K355" i="1"/>
  <c r="J355" i="1"/>
  <c r="L353" i="1"/>
  <c r="K353" i="1"/>
  <c r="J353" i="1"/>
  <c r="I353" i="1"/>
  <c r="H353" i="1"/>
  <c r="L352" i="1"/>
  <c r="K352" i="1"/>
  <c r="J352" i="1"/>
  <c r="I352" i="1"/>
  <c r="H352" i="1"/>
  <c r="L351" i="1"/>
  <c r="K351" i="1"/>
  <c r="J351" i="1"/>
  <c r="L350" i="1"/>
  <c r="K350" i="1"/>
  <c r="J350" i="1"/>
  <c r="I350" i="1"/>
  <c r="H350" i="1"/>
  <c r="L349" i="1"/>
  <c r="K349" i="1"/>
  <c r="J349" i="1"/>
  <c r="I349" i="1"/>
  <c r="H349" i="1"/>
  <c r="L348" i="1"/>
  <c r="K348" i="1"/>
  <c r="J348" i="1"/>
  <c r="H348" i="1"/>
  <c r="L346" i="1"/>
  <c r="K346" i="1"/>
  <c r="J346" i="1"/>
  <c r="I346" i="1"/>
  <c r="H346" i="1"/>
  <c r="L345" i="1"/>
  <c r="K345" i="1"/>
  <c r="J345" i="1"/>
  <c r="I345" i="1"/>
  <c r="H345" i="1"/>
  <c r="L344" i="1"/>
  <c r="K344" i="1"/>
  <c r="J344" i="1"/>
  <c r="L343" i="1"/>
  <c r="K343" i="1"/>
  <c r="J343" i="1"/>
  <c r="I343" i="1"/>
  <c r="H343" i="1"/>
  <c r="L342" i="1"/>
  <c r="K342" i="1"/>
  <c r="J342" i="1"/>
  <c r="I342" i="1"/>
  <c r="H342" i="1"/>
  <c r="L341" i="1"/>
  <c r="K341" i="1"/>
  <c r="J341" i="1"/>
  <c r="L339" i="1"/>
  <c r="K339" i="1"/>
  <c r="J339" i="1"/>
  <c r="I339" i="1"/>
  <c r="H339" i="1"/>
  <c r="L338" i="1"/>
  <c r="K338" i="1"/>
  <c r="J338" i="1"/>
  <c r="I338" i="1"/>
  <c r="H338" i="1"/>
  <c r="L337" i="1"/>
  <c r="K337" i="1"/>
  <c r="J337" i="1"/>
  <c r="L336" i="1"/>
  <c r="J336" i="1"/>
  <c r="I336" i="1"/>
  <c r="H336" i="1"/>
  <c r="L335" i="1"/>
  <c r="K335" i="1"/>
  <c r="J335" i="1"/>
  <c r="I335" i="1"/>
  <c r="H335" i="1"/>
  <c r="L334" i="1"/>
  <c r="K334" i="1"/>
  <c r="J334" i="1"/>
  <c r="L332" i="1"/>
  <c r="K332" i="1"/>
  <c r="J332" i="1"/>
  <c r="I332" i="1"/>
  <c r="H332" i="1"/>
  <c r="L331" i="1"/>
  <c r="K331" i="1"/>
  <c r="J331" i="1"/>
  <c r="I331" i="1"/>
  <c r="I330" i="1" s="1"/>
  <c r="H331" i="1"/>
  <c r="L330" i="1"/>
  <c r="K330" i="1"/>
  <c r="J330" i="1"/>
  <c r="L329" i="1"/>
  <c r="K329" i="1"/>
  <c r="J329" i="1"/>
  <c r="I329" i="1"/>
  <c r="H329" i="1"/>
  <c r="L328" i="1"/>
  <c r="K328" i="1"/>
  <c r="J328" i="1"/>
  <c r="I328" i="1"/>
  <c r="H328" i="1"/>
  <c r="L327" i="1"/>
  <c r="K327" i="1"/>
  <c r="J327" i="1"/>
  <c r="L325" i="1"/>
  <c r="K325" i="1"/>
  <c r="J325" i="1"/>
  <c r="I325" i="1"/>
  <c r="H325" i="1"/>
  <c r="L324" i="1"/>
  <c r="K324" i="1"/>
  <c r="J324" i="1"/>
  <c r="I324" i="1"/>
  <c r="H324" i="1"/>
  <c r="L323" i="1"/>
  <c r="K323" i="1"/>
  <c r="J323" i="1"/>
  <c r="L322" i="1"/>
  <c r="K322" i="1"/>
  <c r="J322" i="1"/>
  <c r="I322" i="1"/>
  <c r="H322" i="1"/>
  <c r="L321" i="1"/>
  <c r="K321" i="1"/>
  <c r="J321" i="1"/>
  <c r="I321" i="1"/>
  <c r="H321" i="1"/>
  <c r="L320" i="1"/>
  <c r="K320" i="1"/>
  <c r="J320" i="1"/>
  <c r="L318" i="1"/>
  <c r="K318" i="1"/>
  <c r="J318" i="1"/>
  <c r="I318" i="1"/>
  <c r="H318" i="1"/>
  <c r="L317" i="1"/>
  <c r="K317" i="1"/>
  <c r="J317" i="1"/>
  <c r="I317" i="1"/>
  <c r="H317" i="1"/>
  <c r="L316" i="1"/>
  <c r="K316" i="1"/>
  <c r="J316" i="1"/>
  <c r="L315" i="1"/>
  <c r="K315" i="1"/>
  <c r="J315" i="1"/>
  <c r="I315" i="1"/>
  <c r="H315" i="1"/>
  <c r="L314" i="1"/>
  <c r="K314" i="1"/>
  <c r="J314" i="1"/>
  <c r="I314" i="1"/>
  <c r="H314" i="1"/>
  <c r="L313" i="1"/>
  <c r="K313" i="1"/>
  <c r="J313" i="1"/>
  <c r="L311" i="1"/>
  <c r="K311" i="1"/>
  <c r="J311" i="1"/>
  <c r="I311" i="1"/>
  <c r="H311" i="1"/>
  <c r="L310" i="1"/>
  <c r="K310" i="1"/>
  <c r="J310" i="1"/>
  <c r="I310" i="1"/>
  <c r="H310" i="1"/>
  <c r="L309" i="1"/>
  <c r="K309" i="1"/>
  <c r="J309" i="1"/>
  <c r="H309" i="1"/>
  <c r="L308" i="1"/>
  <c r="K308" i="1"/>
  <c r="J308" i="1"/>
  <c r="I308" i="1"/>
  <c r="H308" i="1"/>
  <c r="L307" i="1"/>
  <c r="K307" i="1"/>
  <c r="J307" i="1"/>
  <c r="I307" i="1"/>
  <c r="H307" i="1"/>
  <c r="L306" i="1"/>
  <c r="K306" i="1"/>
  <c r="J306" i="1"/>
  <c r="L304" i="1"/>
  <c r="K304" i="1"/>
  <c r="J304" i="1"/>
  <c r="I304" i="1"/>
  <c r="H304" i="1"/>
  <c r="L303" i="1"/>
  <c r="K303" i="1"/>
  <c r="J303" i="1"/>
  <c r="I303" i="1"/>
  <c r="H303" i="1"/>
  <c r="L302" i="1"/>
  <c r="K302" i="1"/>
  <c r="J302" i="1"/>
  <c r="L301" i="1"/>
  <c r="K301" i="1"/>
  <c r="J301" i="1"/>
  <c r="I301" i="1"/>
  <c r="H301" i="1"/>
  <c r="L300" i="1"/>
  <c r="K300" i="1"/>
  <c r="J300" i="1"/>
  <c r="I300" i="1"/>
  <c r="H300" i="1"/>
  <c r="L299" i="1"/>
  <c r="K299" i="1"/>
  <c r="J299" i="1"/>
  <c r="L297" i="1"/>
  <c r="K297" i="1"/>
  <c r="J297" i="1"/>
  <c r="I297" i="1"/>
  <c r="H297" i="1"/>
  <c r="H295" i="1" s="1"/>
  <c r="L296" i="1"/>
  <c r="K296" i="1"/>
  <c r="J296" i="1"/>
  <c r="I296" i="1"/>
  <c r="H296" i="1"/>
  <c r="L295" i="1"/>
  <c r="K295" i="1"/>
  <c r="J295" i="1"/>
  <c r="L294" i="1"/>
  <c r="K294" i="1"/>
  <c r="J294" i="1"/>
  <c r="I294" i="1"/>
  <c r="H294" i="1"/>
  <c r="L293" i="1"/>
  <c r="K293" i="1"/>
  <c r="J293" i="1"/>
  <c r="I293" i="1"/>
  <c r="H293" i="1"/>
  <c r="L292" i="1"/>
  <c r="K292" i="1"/>
  <c r="J292" i="1"/>
  <c r="L290" i="1"/>
  <c r="K290" i="1"/>
  <c r="J290" i="1"/>
  <c r="I290" i="1"/>
  <c r="H290" i="1"/>
  <c r="L289" i="1"/>
  <c r="K289" i="1"/>
  <c r="J289" i="1"/>
  <c r="I289" i="1"/>
  <c r="H289" i="1"/>
  <c r="L288" i="1"/>
  <c r="K288" i="1"/>
  <c r="J288" i="1"/>
  <c r="L287" i="1"/>
  <c r="K287" i="1"/>
  <c r="J287" i="1"/>
  <c r="I287" i="1"/>
  <c r="H287" i="1"/>
  <c r="L286" i="1"/>
  <c r="K286" i="1"/>
  <c r="J286" i="1"/>
  <c r="I286" i="1"/>
  <c r="H286" i="1"/>
  <c r="L285" i="1"/>
  <c r="K285" i="1"/>
  <c r="J285" i="1"/>
  <c r="L283" i="1"/>
  <c r="K283" i="1"/>
  <c r="J283" i="1"/>
  <c r="I283" i="1"/>
  <c r="H283" i="1"/>
  <c r="L282" i="1"/>
  <c r="K282" i="1"/>
  <c r="J282" i="1"/>
  <c r="I282" i="1"/>
  <c r="H282" i="1"/>
  <c r="L281" i="1"/>
  <c r="K281" i="1"/>
  <c r="J281" i="1"/>
  <c r="L280" i="1"/>
  <c r="K280" i="1"/>
  <c r="J280" i="1"/>
  <c r="I280" i="1"/>
  <c r="H280" i="1"/>
  <c r="L279" i="1"/>
  <c r="K279" i="1"/>
  <c r="J279" i="1"/>
  <c r="I279" i="1"/>
  <c r="H279" i="1"/>
  <c r="L278" i="1"/>
  <c r="K278" i="1"/>
  <c r="J278" i="1"/>
  <c r="L276" i="1"/>
  <c r="K276" i="1"/>
  <c r="J276" i="1"/>
  <c r="I276" i="1"/>
  <c r="H276" i="1"/>
  <c r="L275" i="1"/>
  <c r="K275" i="1"/>
  <c r="J275" i="1"/>
  <c r="I275" i="1"/>
  <c r="H275" i="1"/>
  <c r="L274" i="1"/>
  <c r="K274" i="1"/>
  <c r="J274" i="1"/>
  <c r="L273" i="1"/>
  <c r="K273" i="1"/>
  <c r="J273" i="1"/>
  <c r="I273" i="1"/>
  <c r="H273" i="1"/>
  <c r="L272" i="1"/>
  <c r="K272" i="1"/>
  <c r="J272" i="1"/>
  <c r="I272" i="1"/>
  <c r="I271" i="1" s="1"/>
  <c r="H272" i="1"/>
  <c r="L271" i="1"/>
  <c r="K271" i="1"/>
  <c r="J271" i="1"/>
  <c r="L269" i="1"/>
  <c r="K269" i="1"/>
  <c r="J269" i="1"/>
  <c r="I269" i="1"/>
  <c r="H269" i="1"/>
  <c r="L268" i="1"/>
  <c r="K268" i="1"/>
  <c r="J268" i="1"/>
  <c r="I268" i="1"/>
  <c r="H268" i="1"/>
  <c r="L267" i="1"/>
  <c r="K267" i="1"/>
  <c r="J267" i="1"/>
  <c r="L266" i="1"/>
  <c r="K266" i="1"/>
  <c r="J266" i="1"/>
  <c r="I266" i="1"/>
  <c r="H266" i="1"/>
  <c r="L265" i="1"/>
  <c r="K265" i="1"/>
  <c r="J265" i="1"/>
  <c r="I265" i="1"/>
  <c r="H265" i="1"/>
  <c r="L264" i="1"/>
  <c r="K264" i="1"/>
  <c r="J264" i="1"/>
  <c r="L262" i="1"/>
  <c r="K262" i="1"/>
  <c r="J262" i="1"/>
  <c r="I262" i="1"/>
  <c r="H262" i="1"/>
  <c r="L261" i="1"/>
  <c r="K261" i="1"/>
  <c r="J261" i="1"/>
  <c r="I261" i="1"/>
  <c r="H261" i="1"/>
  <c r="L260" i="1"/>
  <c r="K260" i="1"/>
  <c r="J260" i="1"/>
  <c r="L259" i="1"/>
  <c r="K259" i="1"/>
  <c r="J259" i="1"/>
  <c r="I259" i="1"/>
  <c r="H259" i="1"/>
  <c r="L258" i="1"/>
  <c r="K258" i="1"/>
  <c r="J258" i="1"/>
  <c r="I258" i="1"/>
  <c r="H258" i="1"/>
  <c r="L257" i="1"/>
  <c r="K257" i="1"/>
  <c r="J257" i="1"/>
  <c r="L255" i="1"/>
  <c r="K255" i="1"/>
  <c r="J255" i="1"/>
  <c r="I255" i="1"/>
  <c r="H255" i="1"/>
  <c r="L254" i="1"/>
  <c r="K254" i="1"/>
  <c r="J254" i="1"/>
  <c r="I254" i="1"/>
  <c r="H254" i="1"/>
  <c r="L253" i="1"/>
  <c r="K253" i="1"/>
  <c r="J253" i="1"/>
  <c r="L252" i="1"/>
  <c r="K252" i="1"/>
  <c r="J252" i="1"/>
  <c r="I252" i="1"/>
  <c r="H252" i="1"/>
  <c r="L251" i="1"/>
  <c r="K251" i="1"/>
  <c r="J251" i="1"/>
  <c r="I251" i="1"/>
  <c r="H251" i="1"/>
  <c r="L250" i="1"/>
  <c r="K250" i="1"/>
  <c r="J250" i="1"/>
  <c r="L248" i="1"/>
  <c r="K248" i="1"/>
  <c r="J248" i="1"/>
  <c r="I248" i="1"/>
  <c r="H248" i="1"/>
  <c r="L247" i="1"/>
  <c r="K247" i="1"/>
  <c r="J247" i="1"/>
  <c r="I247" i="1"/>
  <c r="H247" i="1"/>
  <c r="L246" i="1"/>
  <c r="K246" i="1"/>
  <c r="J246" i="1"/>
  <c r="L245" i="1"/>
  <c r="K245" i="1"/>
  <c r="J245" i="1"/>
  <c r="I245" i="1"/>
  <c r="H245" i="1"/>
  <c r="L244" i="1"/>
  <c r="K244" i="1"/>
  <c r="J244" i="1"/>
  <c r="I244" i="1"/>
  <c r="I243" i="1" s="1"/>
  <c r="H244" i="1"/>
  <c r="L243" i="1"/>
  <c r="K243" i="1"/>
  <c r="J243" i="1"/>
  <c r="L241" i="1"/>
  <c r="K241" i="1"/>
  <c r="J241" i="1"/>
  <c r="I241" i="1"/>
  <c r="H241" i="1"/>
  <c r="L240" i="1"/>
  <c r="K240" i="1"/>
  <c r="J240" i="1"/>
  <c r="I240" i="1"/>
  <c r="H240" i="1"/>
  <c r="L239" i="1"/>
  <c r="K239" i="1"/>
  <c r="J239" i="1"/>
  <c r="H239" i="1"/>
  <c r="L238" i="1"/>
  <c r="K238" i="1"/>
  <c r="J238" i="1"/>
  <c r="I238" i="1"/>
  <c r="H238" i="1"/>
  <c r="L237" i="1"/>
  <c r="K237" i="1"/>
  <c r="J237" i="1"/>
  <c r="I237" i="1"/>
  <c r="H237" i="1"/>
  <c r="L236" i="1"/>
  <c r="K236" i="1"/>
  <c r="J236" i="1"/>
  <c r="L234" i="1"/>
  <c r="K234" i="1"/>
  <c r="J234" i="1"/>
  <c r="I234" i="1"/>
  <c r="H234" i="1"/>
  <c r="L233" i="1"/>
  <c r="K233" i="1"/>
  <c r="J233" i="1"/>
  <c r="I233" i="1"/>
  <c r="I232" i="1" s="1"/>
  <c r="H233" i="1"/>
  <c r="L232" i="1"/>
  <c r="K232" i="1"/>
  <c r="J232" i="1"/>
  <c r="L231" i="1"/>
  <c r="K231" i="1"/>
  <c r="J231" i="1"/>
  <c r="I231" i="1"/>
  <c r="H231" i="1"/>
  <c r="L230" i="1"/>
  <c r="K230" i="1"/>
  <c r="J230" i="1"/>
  <c r="I230" i="1"/>
  <c r="H230" i="1"/>
  <c r="L229" i="1"/>
  <c r="K229" i="1"/>
  <c r="J229" i="1"/>
  <c r="L227" i="1"/>
  <c r="K227" i="1"/>
  <c r="J227" i="1"/>
  <c r="I227" i="1"/>
  <c r="H227" i="1"/>
  <c r="L226" i="1"/>
  <c r="K226" i="1"/>
  <c r="J226" i="1"/>
  <c r="I226" i="1"/>
  <c r="H226" i="1"/>
  <c r="L225" i="1"/>
  <c r="K225" i="1"/>
  <c r="J225" i="1"/>
  <c r="L224" i="1"/>
  <c r="K224" i="1"/>
  <c r="J224" i="1"/>
  <c r="I224" i="1"/>
  <c r="H224" i="1"/>
  <c r="L223" i="1"/>
  <c r="K223" i="1"/>
  <c r="J223" i="1"/>
  <c r="I223" i="1"/>
  <c r="H223" i="1"/>
  <c r="L222" i="1"/>
  <c r="K222" i="1"/>
  <c r="J222" i="1"/>
  <c r="L220" i="1"/>
  <c r="K220" i="1"/>
  <c r="J220" i="1"/>
  <c r="I220" i="1"/>
  <c r="H220" i="1"/>
  <c r="L219" i="1"/>
  <c r="K219" i="1"/>
  <c r="J219" i="1"/>
  <c r="I219" i="1"/>
  <c r="H219" i="1"/>
  <c r="L218" i="1"/>
  <c r="K218" i="1"/>
  <c r="J218" i="1"/>
  <c r="L217" i="1"/>
  <c r="K217" i="1"/>
  <c r="J217" i="1"/>
  <c r="I217" i="1"/>
  <c r="H217" i="1"/>
  <c r="L216" i="1"/>
  <c r="K216" i="1"/>
  <c r="J216" i="1"/>
  <c r="I216" i="1"/>
  <c r="H216" i="1"/>
  <c r="L215" i="1"/>
  <c r="K215" i="1"/>
  <c r="J215" i="1"/>
  <c r="L213" i="1"/>
  <c r="K213" i="1"/>
  <c r="J213" i="1"/>
  <c r="I213" i="1"/>
  <c r="H213" i="1"/>
  <c r="L212" i="1"/>
  <c r="K212" i="1"/>
  <c r="J212" i="1"/>
  <c r="I212" i="1"/>
  <c r="H212" i="1"/>
  <c r="L211" i="1"/>
  <c r="K211" i="1"/>
  <c r="J211" i="1"/>
  <c r="L210" i="1"/>
  <c r="K210" i="1"/>
  <c r="J210" i="1"/>
  <c r="I210" i="1"/>
  <c r="H210" i="1"/>
  <c r="L209" i="1"/>
  <c r="K209" i="1"/>
  <c r="J209" i="1"/>
  <c r="I209" i="1"/>
  <c r="H209" i="1"/>
  <c r="L208" i="1"/>
  <c r="K208" i="1"/>
  <c r="J208" i="1"/>
  <c r="L206" i="1"/>
  <c r="K206" i="1"/>
  <c r="J206" i="1"/>
  <c r="I206" i="1"/>
  <c r="H206" i="1"/>
  <c r="L205" i="1"/>
  <c r="K205" i="1"/>
  <c r="J205" i="1"/>
  <c r="I205" i="1"/>
  <c r="H205" i="1"/>
  <c r="L204" i="1"/>
  <c r="K204" i="1"/>
  <c r="J204" i="1"/>
  <c r="L203" i="1"/>
  <c r="K203" i="1"/>
  <c r="J203" i="1"/>
  <c r="I203" i="1"/>
  <c r="H203" i="1"/>
  <c r="L202" i="1"/>
  <c r="K202" i="1"/>
  <c r="J202" i="1"/>
  <c r="I202" i="1"/>
  <c r="H202" i="1"/>
  <c r="L201" i="1"/>
  <c r="K201" i="1"/>
  <c r="J201" i="1"/>
  <c r="L199" i="1"/>
  <c r="K199" i="1"/>
  <c r="J199" i="1"/>
  <c r="I199" i="1"/>
  <c r="H199" i="1"/>
  <c r="L198" i="1"/>
  <c r="K198" i="1"/>
  <c r="J198" i="1"/>
  <c r="I198" i="1"/>
  <c r="H198" i="1"/>
  <c r="L197" i="1"/>
  <c r="K197" i="1"/>
  <c r="J197" i="1"/>
  <c r="H197" i="1"/>
  <c r="L196" i="1"/>
  <c r="K196" i="1"/>
  <c r="J196" i="1"/>
  <c r="I196" i="1"/>
  <c r="H196" i="1"/>
  <c r="L195" i="1"/>
  <c r="K195" i="1"/>
  <c r="J195" i="1"/>
  <c r="I195" i="1"/>
  <c r="H195" i="1"/>
  <c r="L194" i="1"/>
  <c r="K194" i="1"/>
  <c r="J194" i="1"/>
  <c r="L192" i="1"/>
  <c r="K192" i="1"/>
  <c r="J192" i="1"/>
  <c r="I192" i="1"/>
  <c r="H192" i="1"/>
  <c r="L191" i="1"/>
  <c r="I191" i="1"/>
  <c r="H191" i="1"/>
  <c r="L190" i="1"/>
  <c r="K190" i="1"/>
  <c r="J190" i="1"/>
  <c r="L189" i="1"/>
  <c r="K189" i="1"/>
  <c r="J189" i="1"/>
  <c r="I189" i="1"/>
  <c r="H189" i="1"/>
  <c r="L188" i="1"/>
  <c r="K188" i="1"/>
  <c r="J188" i="1"/>
  <c r="I188" i="1"/>
  <c r="H188" i="1"/>
  <c r="L187" i="1"/>
  <c r="K187" i="1"/>
  <c r="J187" i="1"/>
  <c r="L185" i="1"/>
  <c r="K185" i="1"/>
  <c r="J185" i="1"/>
  <c r="I185" i="1"/>
  <c r="H185" i="1"/>
  <c r="L184" i="1"/>
  <c r="K184" i="1"/>
  <c r="I184" i="1"/>
  <c r="I183" i="1" s="1"/>
  <c r="H184" i="1"/>
  <c r="H183" i="1" s="1"/>
  <c r="L183" i="1"/>
  <c r="K183" i="1"/>
  <c r="J183" i="1"/>
  <c r="L182" i="1"/>
  <c r="K182" i="1"/>
  <c r="J182" i="1"/>
  <c r="I182" i="1"/>
  <c r="H182" i="1"/>
  <c r="L181" i="1"/>
  <c r="K181" i="1"/>
  <c r="J181" i="1"/>
  <c r="I181" i="1"/>
  <c r="H181" i="1"/>
  <c r="L180" i="1"/>
  <c r="K180" i="1"/>
  <c r="J180" i="1"/>
  <c r="L178" i="1"/>
  <c r="K178" i="1"/>
  <c r="J178" i="1"/>
  <c r="I178" i="1"/>
  <c r="H178" i="1"/>
  <c r="L177" i="1"/>
  <c r="K177" i="1"/>
  <c r="J177" i="1"/>
  <c r="I177" i="1"/>
  <c r="H177" i="1"/>
  <c r="H176" i="1" s="1"/>
  <c r="L176" i="1"/>
  <c r="K176" i="1"/>
  <c r="J176" i="1"/>
  <c r="L175" i="1"/>
  <c r="K175" i="1"/>
  <c r="J175" i="1"/>
  <c r="I175" i="1"/>
  <c r="H175" i="1"/>
  <c r="L174" i="1"/>
  <c r="K174" i="1"/>
  <c r="J174" i="1"/>
  <c r="I174" i="1"/>
  <c r="H174" i="1"/>
  <c r="L173" i="1"/>
  <c r="K173" i="1"/>
  <c r="J173" i="1"/>
  <c r="L171" i="1"/>
  <c r="K171" i="1"/>
  <c r="J171" i="1"/>
  <c r="I171" i="1"/>
  <c r="H171" i="1"/>
  <c r="L170" i="1"/>
  <c r="K170" i="1"/>
  <c r="J170" i="1"/>
  <c r="I170" i="1"/>
  <c r="H170" i="1"/>
  <c r="L169" i="1"/>
  <c r="K169" i="1"/>
  <c r="J169" i="1"/>
  <c r="L168" i="1"/>
  <c r="K168" i="1"/>
  <c r="J168" i="1"/>
  <c r="I168" i="1"/>
  <c r="H168" i="1"/>
  <c r="L167" i="1"/>
  <c r="K167" i="1"/>
  <c r="J167" i="1"/>
  <c r="I167" i="1"/>
  <c r="H167" i="1"/>
  <c r="L166" i="1"/>
  <c r="K166" i="1"/>
  <c r="J166" i="1"/>
  <c r="L163" i="1"/>
  <c r="I163" i="1"/>
  <c r="H163" i="1"/>
  <c r="L162" i="1"/>
  <c r="K162" i="1"/>
  <c r="J162" i="1"/>
  <c r="I162" i="1"/>
  <c r="H162" i="1"/>
  <c r="L161" i="1"/>
  <c r="K161" i="1"/>
  <c r="J161" i="1"/>
  <c r="K160" i="1"/>
  <c r="J160" i="1"/>
  <c r="I160" i="1"/>
  <c r="H160" i="1"/>
  <c r="J159" i="1"/>
  <c r="I159" i="1"/>
  <c r="H159" i="1"/>
  <c r="L158" i="1"/>
  <c r="K158" i="1"/>
  <c r="J158" i="1"/>
  <c r="I158" i="1"/>
  <c r="I157" i="1" s="1"/>
  <c r="H158" i="1"/>
  <c r="L157" i="1"/>
  <c r="K157" i="1"/>
  <c r="J157" i="1"/>
  <c r="L155" i="1"/>
  <c r="K155" i="1"/>
  <c r="J155" i="1"/>
  <c r="I155" i="1"/>
  <c r="H155" i="1"/>
  <c r="L154" i="1"/>
  <c r="K154" i="1"/>
  <c r="J154" i="1"/>
  <c r="I154" i="1"/>
  <c r="H154" i="1"/>
  <c r="L153" i="1"/>
  <c r="K153" i="1"/>
  <c r="J153" i="1"/>
  <c r="L152" i="1"/>
  <c r="K152" i="1"/>
  <c r="J152" i="1"/>
  <c r="I152" i="1"/>
  <c r="H152" i="1"/>
  <c r="L151" i="1"/>
  <c r="K151" i="1"/>
  <c r="J151" i="1"/>
  <c r="I151" i="1"/>
  <c r="H151" i="1"/>
  <c r="L150" i="1"/>
  <c r="K150" i="1"/>
  <c r="J150" i="1"/>
  <c r="L148" i="1"/>
  <c r="K148" i="1"/>
  <c r="J148" i="1"/>
  <c r="I148" i="1"/>
  <c r="H148" i="1"/>
  <c r="L147" i="1"/>
  <c r="K147" i="1"/>
  <c r="J147" i="1"/>
  <c r="I147" i="1"/>
  <c r="H147" i="1"/>
  <c r="L146" i="1"/>
  <c r="K146" i="1"/>
  <c r="J146" i="1"/>
  <c r="K145" i="1"/>
  <c r="J145" i="1"/>
  <c r="I145" i="1"/>
  <c r="H145" i="1"/>
  <c r="L144" i="1"/>
  <c r="K144" i="1"/>
  <c r="J144" i="1"/>
  <c r="I144" i="1"/>
  <c r="H144" i="1"/>
  <c r="L143" i="1"/>
  <c r="K143" i="1"/>
  <c r="J143" i="1"/>
  <c r="L141" i="1"/>
  <c r="K141" i="1"/>
  <c r="J141" i="1"/>
  <c r="I141" i="1"/>
  <c r="H141" i="1"/>
  <c r="L140" i="1"/>
  <c r="K140" i="1"/>
  <c r="J140" i="1"/>
  <c r="I140" i="1"/>
  <c r="I139" i="1" s="1"/>
  <c r="H140" i="1"/>
  <c r="L139" i="1"/>
  <c r="K139" i="1"/>
  <c r="J139" i="1"/>
  <c r="L138" i="1"/>
  <c r="K138" i="1"/>
  <c r="J138" i="1"/>
  <c r="I138" i="1"/>
  <c r="H138" i="1"/>
  <c r="L137" i="1"/>
  <c r="K137" i="1"/>
  <c r="J137" i="1"/>
  <c r="I137" i="1"/>
  <c r="H137" i="1"/>
  <c r="L136" i="1"/>
  <c r="K136" i="1"/>
  <c r="J136" i="1"/>
  <c r="L134" i="1"/>
  <c r="K134" i="1"/>
  <c r="J134" i="1"/>
  <c r="I134" i="1"/>
  <c r="H134" i="1"/>
  <c r="L133" i="1"/>
  <c r="K133" i="1"/>
  <c r="J133" i="1"/>
  <c r="I133" i="1"/>
  <c r="H133" i="1"/>
  <c r="L132" i="1"/>
  <c r="K132" i="1"/>
  <c r="J132" i="1"/>
  <c r="L131" i="1"/>
  <c r="K131" i="1"/>
  <c r="J131" i="1"/>
  <c r="I131" i="1"/>
  <c r="H131" i="1"/>
  <c r="L130" i="1"/>
  <c r="K130" i="1"/>
  <c r="J130" i="1"/>
  <c r="I130" i="1"/>
  <c r="H130" i="1"/>
  <c r="L129" i="1"/>
  <c r="K129" i="1"/>
  <c r="J129" i="1"/>
  <c r="L127" i="1"/>
  <c r="K127" i="1"/>
  <c r="J127" i="1"/>
  <c r="I127" i="1"/>
  <c r="H127" i="1"/>
  <c r="J126" i="1"/>
  <c r="I126" i="1"/>
  <c r="H126" i="1"/>
  <c r="L125" i="1"/>
  <c r="K125" i="1"/>
  <c r="J125" i="1"/>
  <c r="L124" i="1"/>
  <c r="K124" i="1"/>
  <c r="J124" i="1"/>
  <c r="I124" i="1"/>
  <c r="H124" i="1"/>
  <c r="L123" i="1"/>
  <c r="K123" i="1"/>
  <c r="J123" i="1"/>
  <c r="I123" i="1"/>
  <c r="I122" i="1" s="1"/>
  <c r="H123" i="1"/>
  <c r="L122" i="1"/>
  <c r="K122" i="1"/>
  <c r="J122" i="1"/>
  <c r="L120" i="1"/>
  <c r="K120" i="1"/>
  <c r="J120" i="1"/>
  <c r="I120" i="1"/>
  <c r="H120" i="1"/>
  <c r="L119" i="1"/>
  <c r="K119" i="1"/>
  <c r="J119" i="1"/>
  <c r="I119" i="1"/>
  <c r="H119" i="1"/>
  <c r="L118" i="1"/>
  <c r="K118" i="1"/>
  <c r="J118" i="1"/>
  <c r="L117" i="1"/>
  <c r="K117" i="1"/>
  <c r="J117" i="1"/>
  <c r="I117" i="1"/>
  <c r="H117" i="1"/>
  <c r="H115" i="1" s="1"/>
  <c r="L116" i="1"/>
  <c r="K116" i="1"/>
  <c r="J116" i="1"/>
  <c r="I116" i="1"/>
  <c r="H116" i="1"/>
  <c r="L115" i="1"/>
  <c r="K115" i="1"/>
  <c r="J115" i="1"/>
  <c r="L113" i="1"/>
  <c r="K113" i="1"/>
  <c r="J113" i="1"/>
  <c r="I113" i="1"/>
  <c r="H113" i="1"/>
  <c r="L112" i="1"/>
  <c r="K112" i="1"/>
  <c r="J112" i="1"/>
  <c r="I112" i="1"/>
  <c r="H112" i="1"/>
  <c r="L111" i="1"/>
  <c r="K111" i="1"/>
  <c r="J111" i="1"/>
  <c r="L110" i="1"/>
  <c r="J110" i="1"/>
  <c r="I110" i="1"/>
  <c r="H110" i="1"/>
  <c r="L109" i="1"/>
  <c r="K109" i="1"/>
  <c r="J109" i="1"/>
  <c r="I109" i="1"/>
  <c r="H109" i="1"/>
  <c r="L108" i="1"/>
  <c r="K108" i="1"/>
  <c r="J108" i="1"/>
  <c r="L106" i="1"/>
  <c r="K106" i="1"/>
  <c r="J106" i="1"/>
  <c r="I106" i="1"/>
  <c r="H106" i="1"/>
  <c r="L105" i="1"/>
  <c r="K105" i="1"/>
  <c r="J105" i="1"/>
  <c r="I105" i="1"/>
  <c r="H105" i="1"/>
  <c r="L104" i="1"/>
  <c r="K104" i="1"/>
  <c r="J104" i="1"/>
  <c r="L103" i="1"/>
  <c r="K103" i="1"/>
  <c r="J103" i="1"/>
  <c r="I103" i="1"/>
  <c r="H103" i="1"/>
  <c r="L102" i="1"/>
  <c r="K102" i="1"/>
  <c r="J102" i="1"/>
  <c r="I102" i="1"/>
  <c r="H102" i="1"/>
  <c r="L101" i="1"/>
  <c r="K101" i="1"/>
  <c r="J101" i="1"/>
  <c r="L99" i="1"/>
  <c r="K99" i="1"/>
  <c r="J99" i="1"/>
  <c r="I99" i="1"/>
  <c r="H99" i="1"/>
  <c r="L98" i="1"/>
  <c r="J98" i="1"/>
  <c r="I98" i="1"/>
  <c r="I97" i="1" s="1"/>
  <c r="H98" i="1"/>
  <c r="L97" i="1"/>
  <c r="K97" i="1"/>
  <c r="J97" i="1"/>
  <c r="H97" i="1"/>
  <c r="L96" i="1"/>
  <c r="K96" i="1"/>
  <c r="J96" i="1"/>
  <c r="I96" i="1"/>
  <c r="H96" i="1"/>
  <c r="L95" i="1"/>
  <c r="K95" i="1"/>
  <c r="J95" i="1"/>
  <c r="I95" i="1"/>
  <c r="H95" i="1"/>
  <c r="L94" i="1"/>
  <c r="K94" i="1"/>
  <c r="J94" i="1"/>
  <c r="L92" i="1"/>
  <c r="K92" i="1"/>
  <c r="J92" i="1"/>
  <c r="I92" i="1"/>
  <c r="H92" i="1"/>
  <c r="L91" i="1"/>
  <c r="K91" i="1"/>
  <c r="I91" i="1"/>
  <c r="H91" i="1"/>
  <c r="H90" i="1" s="1"/>
  <c r="L90" i="1"/>
  <c r="K90" i="1"/>
  <c r="J90" i="1"/>
  <c r="I90" i="1"/>
  <c r="K89" i="1"/>
  <c r="J89" i="1"/>
  <c r="I89" i="1"/>
  <c r="H89" i="1"/>
  <c r="L88" i="1"/>
  <c r="I88" i="1"/>
  <c r="L87" i="1"/>
  <c r="K87" i="1"/>
  <c r="J87" i="1"/>
  <c r="L85" i="1"/>
  <c r="K85" i="1"/>
  <c r="J85" i="1"/>
  <c r="I85" i="1"/>
  <c r="H85" i="1"/>
  <c r="L84" i="1"/>
  <c r="K84" i="1"/>
  <c r="J84" i="1"/>
  <c r="I84" i="1"/>
  <c r="H84" i="1"/>
  <c r="L83" i="1"/>
  <c r="K83" i="1"/>
  <c r="J83" i="1"/>
  <c r="L82" i="1"/>
  <c r="K82" i="1"/>
  <c r="J82" i="1"/>
  <c r="I82" i="1"/>
  <c r="H82" i="1"/>
  <c r="L81" i="1"/>
  <c r="K81" i="1"/>
  <c r="J81" i="1"/>
  <c r="I81" i="1"/>
  <c r="H81" i="1"/>
  <c r="H80" i="1" s="1"/>
  <c r="L80" i="1"/>
  <c r="K80" i="1"/>
  <c r="J80" i="1"/>
  <c r="L78" i="1"/>
  <c r="K78" i="1"/>
  <c r="J78" i="1"/>
  <c r="I78" i="1"/>
  <c r="H78" i="1"/>
  <c r="L77" i="1"/>
  <c r="K77" i="1"/>
  <c r="J77" i="1"/>
  <c r="I77" i="1"/>
  <c r="I76" i="1" s="1"/>
  <c r="H77" i="1"/>
  <c r="L76" i="1"/>
  <c r="K76" i="1"/>
  <c r="J76" i="1"/>
  <c r="L75" i="1"/>
  <c r="K75" i="1"/>
  <c r="J75" i="1"/>
  <c r="I75" i="1"/>
  <c r="H75" i="1"/>
  <c r="L74" i="1"/>
  <c r="K74" i="1"/>
  <c r="J74" i="1"/>
  <c r="I74" i="1"/>
  <c r="H74" i="1"/>
  <c r="L73" i="1"/>
  <c r="K73" i="1"/>
  <c r="J73" i="1"/>
  <c r="L71" i="1"/>
  <c r="K71" i="1"/>
  <c r="J71" i="1"/>
  <c r="I71" i="1"/>
  <c r="H71" i="1"/>
  <c r="L70" i="1"/>
  <c r="K70" i="1"/>
  <c r="J70" i="1"/>
  <c r="I70" i="1"/>
  <c r="H70" i="1"/>
  <c r="L69" i="1"/>
  <c r="K69" i="1"/>
  <c r="J69" i="1"/>
  <c r="L68" i="1"/>
  <c r="K68" i="1"/>
  <c r="J68" i="1"/>
  <c r="I68" i="1"/>
  <c r="H68" i="1"/>
  <c r="L67" i="1"/>
  <c r="K67" i="1"/>
  <c r="J67" i="1"/>
  <c r="I67" i="1"/>
  <c r="H67" i="1"/>
  <c r="L66" i="1"/>
  <c r="K66" i="1"/>
  <c r="J66" i="1"/>
  <c r="L64" i="1"/>
  <c r="I64" i="1"/>
  <c r="H64" i="1"/>
  <c r="L63" i="1"/>
  <c r="K63" i="1"/>
  <c r="J63" i="1"/>
  <c r="I63" i="1"/>
  <c r="H63" i="1"/>
  <c r="L62" i="1"/>
  <c r="K62" i="1"/>
  <c r="J62" i="1"/>
  <c r="J61" i="1"/>
  <c r="I61" i="1"/>
  <c r="H61" i="1"/>
  <c r="L60" i="1"/>
  <c r="K60" i="1"/>
  <c r="J60" i="1"/>
  <c r="I60" i="1"/>
  <c r="H60" i="1"/>
  <c r="L59" i="1"/>
  <c r="K59" i="1"/>
  <c r="J59" i="1"/>
  <c r="I59" i="1"/>
  <c r="H59" i="1"/>
  <c r="L58" i="1"/>
  <c r="K58" i="1"/>
  <c r="J58" i="1"/>
  <c r="L56" i="1"/>
  <c r="K56" i="1"/>
  <c r="J56" i="1"/>
  <c r="I56" i="1"/>
  <c r="H56" i="1"/>
  <c r="L55" i="1"/>
  <c r="I55" i="1"/>
  <c r="H55" i="1"/>
  <c r="L54" i="1"/>
  <c r="K54" i="1"/>
  <c r="J54" i="1"/>
  <c r="I53" i="1"/>
  <c r="H53" i="1"/>
  <c r="L52" i="1"/>
  <c r="K52" i="1"/>
  <c r="J52" i="1"/>
  <c r="I52" i="1"/>
  <c r="H52" i="1"/>
  <c r="L51" i="1"/>
  <c r="K51" i="1"/>
  <c r="J51" i="1"/>
  <c r="L49" i="1"/>
  <c r="K49" i="1"/>
  <c r="J49" i="1"/>
  <c r="I49" i="1"/>
  <c r="H49" i="1"/>
  <c r="L48" i="1"/>
  <c r="K48" i="1"/>
  <c r="J48" i="1"/>
  <c r="I48" i="1"/>
  <c r="H48" i="1"/>
  <c r="L47" i="1"/>
  <c r="K47" i="1"/>
  <c r="J47" i="1"/>
  <c r="I46" i="1"/>
  <c r="H46" i="1"/>
  <c r="I45" i="1"/>
  <c r="H45" i="1"/>
  <c r="L44" i="1"/>
  <c r="K44" i="1"/>
  <c r="J44" i="1"/>
  <c r="I44" i="1"/>
  <c r="H44" i="1"/>
  <c r="L43" i="1"/>
  <c r="K43" i="1"/>
  <c r="J43" i="1"/>
  <c r="L41" i="1"/>
  <c r="K41" i="1"/>
  <c r="J41" i="1"/>
  <c r="I41" i="1"/>
  <c r="H41" i="1"/>
  <c r="L40" i="1"/>
  <c r="K40" i="1"/>
  <c r="J40" i="1"/>
  <c r="I40" i="1"/>
  <c r="H40" i="1"/>
  <c r="L39" i="1"/>
  <c r="K39" i="1"/>
  <c r="J39" i="1"/>
  <c r="I38" i="1"/>
  <c r="H38" i="1"/>
  <c r="L37" i="1"/>
  <c r="K37" i="1"/>
  <c r="J37" i="1"/>
  <c r="I37" i="1"/>
  <c r="H37" i="1"/>
  <c r="L36" i="1"/>
  <c r="K36" i="1"/>
  <c r="J36" i="1"/>
  <c r="L34" i="1"/>
  <c r="K34" i="1"/>
  <c r="J34" i="1"/>
  <c r="I34" i="1"/>
  <c r="H34" i="1"/>
  <c r="L33" i="1"/>
  <c r="K33" i="1"/>
  <c r="J33" i="1"/>
  <c r="I33" i="1"/>
  <c r="H33" i="1"/>
  <c r="L32" i="1"/>
  <c r="K32" i="1"/>
  <c r="J32" i="1"/>
  <c r="L31" i="1"/>
  <c r="K31" i="1"/>
  <c r="J31" i="1"/>
  <c r="I31" i="1"/>
  <c r="H31" i="1"/>
  <c r="I30" i="1"/>
  <c r="H30" i="1"/>
  <c r="L29" i="1"/>
  <c r="K29" i="1"/>
  <c r="J29" i="1"/>
  <c r="L27" i="1"/>
  <c r="K27" i="1"/>
  <c r="I27" i="1"/>
  <c r="H27" i="1"/>
  <c r="L26" i="1"/>
  <c r="K26" i="1"/>
  <c r="J26" i="1"/>
  <c r="I26" i="1"/>
  <c r="H26" i="1"/>
  <c r="L25" i="1"/>
  <c r="K25" i="1"/>
  <c r="J25" i="1"/>
  <c r="J24" i="1"/>
  <c r="I24" i="1"/>
  <c r="H24" i="1"/>
  <c r="L23" i="1"/>
  <c r="I23" i="1"/>
  <c r="H23" i="1"/>
  <c r="L22" i="1"/>
  <c r="K22" i="1"/>
  <c r="J22" i="1"/>
  <c r="I22" i="1"/>
  <c r="H22" i="1"/>
  <c r="L21" i="1"/>
  <c r="K21" i="1"/>
  <c r="J21" i="1"/>
  <c r="L19" i="1"/>
  <c r="K19" i="1"/>
  <c r="J19" i="1"/>
  <c r="I19" i="1"/>
  <c r="H19" i="1"/>
  <c r="L18" i="1"/>
  <c r="K18" i="1"/>
  <c r="J18" i="1"/>
  <c r="I18" i="1"/>
  <c r="H18" i="1"/>
  <c r="L17" i="1"/>
  <c r="K17" i="1"/>
  <c r="J17" i="1"/>
  <c r="L16" i="1"/>
  <c r="K16" i="1"/>
  <c r="J16" i="1"/>
  <c r="I16" i="1"/>
  <c r="H16" i="1"/>
  <c r="L15" i="1"/>
  <c r="K15" i="1"/>
  <c r="J15" i="1"/>
  <c r="I15" i="1"/>
  <c r="H15" i="1"/>
  <c r="L14" i="1"/>
  <c r="K14" i="1"/>
  <c r="J14" i="1"/>
  <c r="L12" i="1"/>
  <c r="K12" i="1"/>
  <c r="J12" i="1"/>
  <c r="I12" i="1"/>
  <c r="H12" i="1"/>
  <c r="L11" i="1"/>
  <c r="K11" i="1"/>
  <c r="J11" i="1"/>
  <c r="I11" i="1"/>
  <c r="H11" i="1"/>
  <c r="L10" i="1"/>
  <c r="K10" i="1"/>
  <c r="J10" i="1"/>
  <c r="L9" i="1"/>
  <c r="K9" i="1"/>
  <c r="J9" i="1"/>
  <c r="I9" i="1"/>
  <c r="H9" i="1"/>
  <c r="L8" i="1"/>
  <c r="K8" i="1"/>
  <c r="J8" i="1"/>
  <c r="I8" i="1"/>
  <c r="H8" i="1"/>
  <c r="L7" i="1"/>
  <c r="K7" i="1"/>
  <c r="J7" i="1"/>
  <c r="I66" i="1" l="1"/>
  <c r="I320" i="1"/>
  <c r="I421" i="1"/>
  <c r="H425" i="1"/>
  <c r="H467" i="1"/>
  <c r="I470" i="1"/>
  <c r="I488" i="1"/>
  <c r="I547" i="1"/>
  <c r="H551" i="1"/>
  <c r="I589" i="1"/>
  <c r="H635" i="1"/>
  <c r="H670" i="1"/>
  <c r="H687" i="1"/>
  <c r="I849" i="1"/>
  <c r="I989" i="1"/>
  <c r="H1066" i="1"/>
  <c r="H1119" i="1"/>
  <c r="H1133" i="1"/>
  <c r="I1143" i="1"/>
  <c r="H1164" i="1"/>
  <c r="H1192" i="1"/>
  <c r="I1206" i="1"/>
  <c r="I1365" i="1"/>
  <c r="I1394" i="1"/>
  <c r="H1402" i="1"/>
  <c r="H1440" i="1"/>
  <c r="H1489" i="1"/>
  <c r="H1500" i="1"/>
  <c r="H1584" i="1"/>
  <c r="I1644" i="1"/>
  <c r="H1662" i="1"/>
  <c r="H1749" i="1"/>
  <c r="I1823" i="1"/>
  <c r="I1837" i="1"/>
  <c r="I1840" i="1"/>
  <c r="H1868" i="1"/>
  <c r="I1858" i="1"/>
  <c r="H453" i="1"/>
  <c r="I533" i="1"/>
  <c r="I600" i="1"/>
  <c r="I677" i="1"/>
  <c r="H680" i="1"/>
  <c r="H719" i="1"/>
  <c r="I729" i="1"/>
  <c r="H733" i="1"/>
  <c r="I736" i="1"/>
  <c r="H740" i="1"/>
  <c r="I785" i="1"/>
  <c r="I1091" i="1"/>
  <c r="I1108" i="1"/>
  <c r="I1185" i="1"/>
  <c r="H979" i="1"/>
  <c r="H1150" i="1"/>
  <c r="I1847" i="1"/>
  <c r="I13" i="3"/>
  <c r="H16" i="3"/>
  <c r="I9" i="3"/>
  <c r="H6" i="3"/>
  <c r="I27" i="3"/>
  <c r="H37" i="3"/>
  <c r="I34" i="3"/>
  <c r="I125" i="3"/>
  <c r="H30" i="3"/>
  <c r="I128" i="3"/>
  <c r="I16" i="3"/>
  <c r="H20" i="3"/>
  <c r="H9" i="3"/>
  <c r="H83" i="3"/>
  <c r="H23" i="3"/>
  <c r="H76" i="3"/>
  <c r="I72" i="3"/>
  <c r="I76" i="3"/>
  <c r="I86" i="3"/>
  <c r="H13" i="3"/>
  <c r="I30" i="3"/>
  <c r="I41" i="3"/>
  <c r="H55" i="3"/>
  <c r="I83" i="3"/>
  <c r="H86" i="3"/>
  <c r="H97" i="3"/>
  <c r="H58" i="3"/>
  <c r="H90" i="3"/>
  <c r="I58" i="3"/>
  <c r="H62" i="3"/>
  <c r="H79" i="3"/>
  <c r="I100" i="3"/>
  <c r="H48" i="3"/>
  <c r="I65" i="3"/>
  <c r="I97" i="3"/>
  <c r="H100" i="3"/>
  <c r="H111" i="3"/>
  <c r="H41" i="3"/>
  <c r="H104" i="3"/>
  <c r="I114" i="3"/>
  <c r="H118" i="3"/>
  <c r="H698" i="1"/>
  <c r="I968" i="1"/>
  <c r="H1087" i="1"/>
  <c r="H1861" i="1"/>
  <c r="I1868" i="1"/>
  <c r="H1873" i="1"/>
  <c r="H1876" i="1"/>
  <c r="H996" i="1"/>
  <c r="H211" i="1"/>
  <c r="I694" i="1"/>
  <c r="I965" i="1"/>
  <c r="I1010" i="1"/>
  <c r="H1255" i="1"/>
  <c r="H1333" i="1"/>
  <c r="I1115" i="1"/>
  <c r="H190" i="1"/>
  <c r="I316" i="1"/>
  <c r="H330" i="1"/>
  <c r="I365" i="1"/>
  <c r="I383" i="1"/>
  <c r="I411" i="1"/>
  <c r="H874" i="1"/>
  <c r="I888" i="1"/>
  <c r="I912" i="1"/>
  <c r="H961" i="1"/>
  <c r="H968" i="1"/>
  <c r="H1014" i="1"/>
  <c r="H1641" i="1"/>
  <c r="I1851" i="1"/>
  <c r="I1865" i="1"/>
  <c r="I32" i="1"/>
  <c r="H32" i="1"/>
  <c r="H76" i="1"/>
  <c r="I132" i="1"/>
  <c r="H166" i="1"/>
  <c r="H628" i="1"/>
  <c r="H631" i="1"/>
  <c r="H659" i="1"/>
  <c r="I663" i="1"/>
  <c r="H666" i="1"/>
  <c r="I687" i="1"/>
  <c r="H792" i="1"/>
  <c r="I961" i="1"/>
  <c r="I1017" i="1"/>
  <c r="H1049" i="1"/>
  <c r="H1227" i="1"/>
  <c r="I1238" i="1"/>
  <c r="I1273" i="1"/>
  <c r="I1309" i="1"/>
  <c r="H1312" i="1"/>
  <c r="H1351" i="1"/>
  <c r="H516" i="1"/>
  <c r="H1003" i="1"/>
  <c r="H1199" i="1"/>
  <c r="H1217" i="1"/>
  <c r="I14" i="1"/>
  <c r="H17" i="1"/>
  <c r="I25" i="1"/>
  <c r="I108" i="1"/>
  <c r="H122" i="1"/>
  <c r="H139" i="1"/>
  <c r="I161" i="1"/>
  <c r="H187" i="1"/>
  <c r="I260" i="1"/>
  <c r="H432" i="1"/>
  <c r="I491" i="1"/>
  <c r="H495" i="1"/>
  <c r="I530" i="1"/>
  <c r="I537" i="1"/>
  <c r="I586" i="1"/>
  <c r="I614" i="1"/>
  <c r="I631" i="1"/>
  <c r="H642" i="1"/>
  <c r="H684" i="1"/>
  <c r="H722" i="1"/>
  <c r="I757" i="1"/>
  <c r="I771" i="1"/>
  <c r="I860" i="1"/>
  <c r="H863" i="1"/>
  <c r="I909" i="1"/>
  <c r="I944" i="1"/>
  <c r="H947" i="1"/>
  <c r="I1059" i="1"/>
  <c r="I1063" i="1"/>
  <c r="H1077" i="1"/>
  <c r="I1136" i="1"/>
  <c r="H1238" i="1"/>
  <c r="H1252" i="1"/>
  <c r="I1266" i="1"/>
  <c r="I1281" i="1"/>
  <c r="H108" i="1"/>
  <c r="H125" i="1"/>
  <c r="I166" i="1"/>
  <c r="I288" i="1"/>
  <c r="I299" i="1"/>
  <c r="I323" i="1"/>
  <c r="H586" i="1"/>
  <c r="H645" i="1"/>
  <c r="I58" i="1"/>
  <c r="H73" i="1"/>
  <c r="I94" i="1"/>
  <c r="H173" i="1"/>
  <c r="H362" i="1"/>
  <c r="I404" i="1"/>
  <c r="I418" i="1"/>
  <c r="H421" i="1"/>
  <c r="I551" i="1"/>
  <c r="H860" i="1"/>
  <c r="H909" i="1"/>
  <c r="I1192" i="1"/>
  <c r="I1203" i="1"/>
  <c r="H1330" i="1"/>
  <c r="I1344" i="1"/>
  <c r="H1347" i="1"/>
  <c r="I1665" i="1"/>
  <c r="H146" i="1"/>
  <c r="H267" i="1"/>
  <c r="H281" i="1"/>
  <c r="I292" i="1"/>
  <c r="H306" i="1"/>
  <c r="I509" i="1"/>
  <c r="H778" i="1"/>
  <c r="I979" i="1"/>
  <c r="I986" i="1"/>
  <c r="H993" i="1"/>
  <c r="I1077" i="1"/>
  <c r="I1087" i="1"/>
  <c r="H1147" i="1"/>
  <c r="I1210" i="1"/>
  <c r="I1496" i="1"/>
  <c r="H10" i="1"/>
  <c r="H136" i="1"/>
  <c r="H150" i="1"/>
  <c r="I176" i="1"/>
  <c r="I239" i="1"/>
  <c r="H337" i="1"/>
  <c r="I425" i="1"/>
  <c r="H533" i="1"/>
  <c r="I807" i="1"/>
  <c r="H807" i="1"/>
  <c r="I821" i="1"/>
  <c r="H821" i="1"/>
  <c r="I839" i="1"/>
  <c r="H842" i="1"/>
  <c r="I891" i="1"/>
  <c r="I937" i="1"/>
  <c r="I951" i="1"/>
  <c r="I1021" i="1"/>
  <c r="I1070" i="1"/>
  <c r="H1070" i="1"/>
  <c r="H1073" i="1"/>
  <c r="I1084" i="1"/>
  <c r="I1098" i="1"/>
  <c r="H1154" i="1"/>
  <c r="I1164" i="1"/>
  <c r="I1178" i="1"/>
  <c r="H1203" i="1"/>
  <c r="I1252" i="1"/>
  <c r="H1259" i="1"/>
  <c r="H1288" i="1"/>
  <c r="I1312" i="1"/>
  <c r="I1323" i="1"/>
  <c r="I1340" i="1"/>
  <c r="H1344" i="1"/>
  <c r="I1354" i="1"/>
  <c r="I1358" i="1"/>
  <c r="I1458" i="1"/>
  <c r="H1094" i="1"/>
  <c r="H14" i="1"/>
  <c r="I47" i="1"/>
  <c r="I73" i="1"/>
  <c r="I267" i="1"/>
  <c r="H547" i="1"/>
  <c r="I673" i="1"/>
  <c r="I750" i="1"/>
  <c r="I764" i="1"/>
  <c r="H1189" i="1"/>
  <c r="H29" i="1"/>
  <c r="H54" i="1"/>
  <c r="H58" i="1"/>
  <c r="H104" i="1"/>
  <c r="I125" i="1"/>
  <c r="I153" i="1"/>
  <c r="I169" i="1"/>
  <c r="H222" i="1"/>
  <c r="I376" i="1"/>
  <c r="I390" i="1"/>
  <c r="I467" i="1"/>
  <c r="I1241" i="1"/>
  <c r="H1262" i="1"/>
  <c r="I1330" i="1"/>
  <c r="I17" i="1"/>
  <c r="I29" i="1"/>
  <c r="I39" i="1"/>
  <c r="H47" i="1"/>
  <c r="I62" i="1"/>
  <c r="I69" i="1"/>
  <c r="H94" i="1"/>
  <c r="I118" i="1"/>
  <c r="H118" i="1"/>
  <c r="I143" i="1"/>
  <c r="H849" i="1"/>
  <c r="I954" i="1"/>
  <c r="H1021" i="1"/>
  <c r="H1042" i="1"/>
  <c r="I1080" i="1"/>
  <c r="H1091" i="1"/>
  <c r="H1108" i="1"/>
  <c r="I1319" i="1"/>
  <c r="H225" i="1"/>
  <c r="I236" i="1"/>
  <c r="H250" i="1"/>
  <c r="I355" i="1"/>
  <c r="H369" i="1"/>
  <c r="H579" i="1"/>
  <c r="I610" i="1"/>
  <c r="I642" i="1"/>
  <c r="I743" i="1"/>
  <c r="H785" i="1"/>
  <c r="H937" i="1"/>
  <c r="H951" i="1"/>
  <c r="H1028" i="1"/>
  <c r="H1098" i="1"/>
  <c r="I1154" i="1"/>
  <c r="H1178" i="1"/>
  <c r="H1234" i="1"/>
  <c r="I1262" i="1"/>
  <c r="I1288" i="1"/>
  <c r="H1507" i="1"/>
  <c r="I1549" i="1"/>
  <c r="I1770" i="1"/>
  <c r="I150" i="1"/>
  <c r="H153" i="1"/>
  <c r="H180" i="1"/>
  <c r="H194" i="1"/>
  <c r="I204" i="1"/>
  <c r="I211" i="1"/>
  <c r="I215" i="1"/>
  <c r="H253" i="1"/>
  <c r="I264" i="1"/>
  <c r="H278" i="1"/>
  <c r="H327" i="1"/>
  <c r="H351" i="1"/>
  <c r="H376" i="1"/>
  <c r="I386" i="1"/>
  <c r="H404" i="1"/>
  <c r="I414" i="1"/>
  <c r="H460" i="1"/>
  <c r="H512" i="1"/>
  <c r="I540" i="1"/>
  <c r="H544" i="1"/>
  <c r="H607" i="1"/>
  <c r="H610" i="1"/>
  <c r="I617" i="1"/>
  <c r="I635" i="1"/>
  <c r="H673" i="1"/>
  <c r="I684" i="1"/>
  <c r="H750" i="1"/>
  <c r="I775" i="1"/>
  <c r="I828" i="1"/>
  <c r="H832" i="1"/>
  <c r="H846" i="1"/>
  <c r="I863" i="1"/>
  <c r="I867" i="1"/>
  <c r="H867" i="1"/>
  <c r="H870" i="1"/>
  <c r="H881" i="1"/>
  <c r="H888" i="1"/>
  <c r="I940" i="1"/>
  <c r="H954" i="1"/>
  <c r="I1000" i="1"/>
  <c r="I1007" i="1"/>
  <c r="I1014" i="1"/>
  <c r="H1017" i="1"/>
  <c r="I1035" i="1"/>
  <c r="I1045" i="1"/>
  <c r="I1056" i="1"/>
  <c r="H1059" i="1"/>
  <c r="I1101" i="1"/>
  <c r="H1105" i="1"/>
  <c r="I1126" i="1"/>
  <c r="I1133" i="1"/>
  <c r="H1136" i="1"/>
  <c r="H1161" i="1"/>
  <c r="I1168" i="1"/>
  <c r="I1182" i="1"/>
  <c r="H1185" i="1"/>
  <c r="I1224" i="1"/>
  <c r="H1309" i="1"/>
  <c r="H1319" i="1"/>
  <c r="I1337" i="1"/>
  <c r="H1372" i="1"/>
  <c r="H1602" i="1"/>
  <c r="I54" i="1"/>
  <c r="H161" i="1"/>
  <c r="I187" i="1"/>
  <c r="I36" i="1"/>
  <c r="H51" i="1"/>
  <c r="I80" i="1"/>
  <c r="I87" i="1"/>
  <c r="I101" i="1"/>
  <c r="H39" i="1"/>
  <c r="I51" i="1"/>
  <c r="I129" i="1"/>
  <c r="I136" i="1"/>
  <c r="I180" i="1"/>
  <c r="I190" i="1"/>
  <c r="I194" i="1"/>
  <c r="H1394" i="1"/>
  <c r="H208" i="1"/>
  <c r="I218" i="1"/>
  <c r="I225" i="1"/>
  <c r="I229" i="1"/>
  <c r="I250" i="1"/>
  <c r="H264" i="1"/>
  <c r="I274" i="1"/>
  <c r="I281" i="1"/>
  <c r="I285" i="1"/>
  <c r="I306" i="1"/>
  <c r="I327" i="1"/>
  <c r="I341" i="1"/>
  <c r="I351" i="1"/>
  <c r="I397" i="1"/>
  <c r="H400" i="1"/>
  <c r="I439" i="1"/>
  <c r="I481" i="1"/>
  <c r="I502" i="1"/>
  <c r="H561" i="1"/>
  <c r="I652" i="1"/>
  <c r="I726" i="1"/>
  <c r="H729" i="1"/>
  <c r="H736" i="1"/>
  <c r="H761" i="1"/>
  <c r="H775" i="1"/>
  <c r="H839" i="1"/>
  <c r="I856" i="1"/>
  <c r="H930" i="1"/>
  <c r="H1010" i="1"/>
  <c r="H1035" i="1"/>
  <c r="I1066" i="1"/>
  <c r="H1084" i="1"/>
  <c r="I1140" i="1"/>
  <c r="H1210" i="1"/>
  <c r="I1217" i="1"/>
  <c r="I1220" i="1"/>
  <c r="I1227" i="1"/>
  <c r="H1269" i="1"/>
  <c r="I1277" i="1"/>
  <c r="I1291" i="1"/>
  <c r="I1333" i="1"/>
  <c r="H1340" i="1"/>
  <c r="I1372" i="1"/>
  <c r="I1686" i="1"/>
  <c r="I208" i="1"/>
  <c r="I295" i="1"/>
  <c r="H323" i="1"/>
  <c r="I344" i="1"/>
  <c r="H519" i="1"/>
  <c r="I656" i="1"/>
  <c r="H663" i="1"/>
  <c r="I680" i="1"/>
  <c r="H747" i="1"/>
  <c r="H754" i="1"/>
  <c r="H768" i="1"/>
  <c r="I923" i="1"/>
  <c r="H989" i="1"/>
  <c r="I993" i="1"/>
  <c r="I1003" i="1"/>
  <c r="I1052" i="1"/>
  <c r="I1073" i="1"/>
  <c r="I1129" i="1"/>
  <c r="H1168" i="1"/>
  <c r="I1447" i="1"/>
  <c r="I1683" i="1"/>
  <c r="I197" i="1"/>
  <c r="I201" i="1"/>
  <c r="I222" i="1"/>
  <c r="H236" i="1"/>
  <c r="I246" i="1"/>
  <c r="I253" i="1"/>
  <c r="I257" i="1"/>
  <c r="I278" i="1"/>
  <c r="H292" i="1"/>
  <c r="I302" i="1"/>
  <c r="I309" i="1"/>
  <c r="I313" i="1"/>
  <c r="I337" i="1"/>
  <c r="H341" i="1"/>
  <c r="I348" i="1"/>
  <c r="I358" i="1"/>
  <c r="I393" i="1"/>
  <c r="H393" i="1"/>
  <c r="H397" i="1"/>
  <c r="H428" i="1"/>
  <c r="I456" i="1"/>
  <c r="I460" i="1"/>
  <c r="I477" i="1"/>
  <c r="H477" i="1"/>
  <c r="H481" i="1"/>
  <c r="H488" i="1"/>
  <c r="I495" i="1"/>
  <c r="I498" i="1"/>
  <c r="H502" i="1"/>
  <c r="H530" i="1"/>
  <c r="H558" i="1"/>
  <c r="H572" i="1"/>
  <c r="I593" i="1"/>
  <c r="H652" i="1"/>
  <c r="I698" i="1"/>
  <c r="I712" i="1"/>
  <c r="I719" i="1"/>
  <c r="I722" i="1"/>
  <c r="H726" i="1"/>
  <c r="H757" i="1"/>
  <c r="I782" i="1"/>
  <c r="I800" i="1"/>
  <c r="I853" i="1"/>
  <c r="H853" i="1"/>
  <c r="H856" i="1"/>
  <c r="I895" i="1"/>
  <c r="I916" i="1"/>
  <c r="H919" i="1"/>
  <c r="H1000" i="1"/>
  <c r="H1007" i="1"/>
  <c r="H1052" i="1"/>
  <c r="H1080" i="1"/>
  <c r="H1101" i="1"/>
  <c r="I1112" i="1"/>
  <c r="H1112" i="1"/>
  <c r="H1129" i="1"/>
  <c r="H1140" i="1"/>
  <c r="I1147" i="1"/>
  <c r="I1245" i="1"/>
  <c r="I1255" i="1"/>
  <c r="H1277" i="1"/>
  <c r="I1368" i="1"/>
  <c r="H25" i="1"/>
  <c r="H62" i="1"/>
  <c r="H69" i="1"/>
  <c r="I104" i="1"/>
  <c r="H132" i="1"/>
  <c r="H204" i="1"/>
  <c r="H218" i="1"/>
  <c r="H232" i="1"/>
  <c r="H246" i="1"/>
  <c r="H260" i="1"/>
  <c r="H274" i="1"/>
  <c r="H288" i="1"/>
  <c r="H302" i="1"/>
  <c r="H316" i="1"/>
  <c r="H386" i="1"/>
  <c r="H414" i="1"/>
  <c r="I442" i="1"/>
  <c r="H470" i="1"/>
  <c r="H474" i="1"/>
  <c r="I519" i="1"/>
  <c r="H540" i="1"/>
  <c r="I558" i="1"/>
  <c r="I582" i="1"/>
  <c r="H593" i="1"/>
  <c r="H617" i="1"/>
  <c r="I645" i="1"/>
  <c r="I649" i="1"/>
  <c r="H656" i="1"/>
  <c r="H694" i="1"/>
  <c r="I705" i="1"/>
  <c r="H743" i="1"/>
  <c r="I768" i="1"/>
  <c r="I778" i="1"/>
  <c r="H796" i="1"/>
  <c r="I804" i="1"/>
  <c r="I10" i="1"/>
  <c r="H101" i="1"/>
  <c r="I115" i="1"/>
  <c r="I146" i="1"/>
  <c r="H157" i="1"/>
  <c r="I173" i="1"/>
  <c r="H320" i="1"/>
  <c r="I334" i="1"/>
  <c r="H344" i="1"/>
  <c r="I369" i="1"/>
  <c r="I379" i="1"/>
  <c r="H379" i="1"/>
  <c r="H390" i="1"/>
  <c r="I407" i="1"/>
  <c r="H407" i="1"/>
  <c r="H418" i="1"/>
  <c r="I435" i="1"/>
  <c r="H435" i="1"/>
  <c r="I446" i="1"/>
  <c r="I453" i="1"/>
  <c r="H456" i="1"/>
  <c r="H491" i="1"/>
  <c r="H509" i="1"/>
  <c r="I516" i="1"/>
  <c r="I572" i="1"/>
  <c r="H621" i="1"/>
  <c r="I666" i="1"/>
  <c r="H677" i="1"/>
  <c r="I733" i="1"/>
  <c r="I740" i="1"/>
  <c r="I747" i="1"/>
  <c r="I761" i="1"/>
  <c r="H764" i="1"/>
  <c r="H771" i="1"/>
  <c r="H782" i="1"/>
  <c r="I7" i="1"/>
  <c r="H7" i="1"/>
  <c r="I21" i="1"/>
  <c r="H21" i="1"/>
  <c r="H36" i="1"/>
  <c r="I43" i="1"/>
  <c r="H43" i="1"/>
  <c r="H66" i="1"/>
  <c r="I83" i="1"/>
  <c r="H83" i="1"/>
  <c r="I111" i="1"/>
  <c r="H111" i="1"/>
  <c r="H129" i="1"/>
  <c r="H143" i="1"/>
  <c r="H169" i="1"/>
  <c r="H201" i="1"/>
  <c r="H215" i="1"/>
  <c r="H229" i="1"/>
  <c r="H243" i="1"/>
  <c r="H257" i="1"/>
  <c r="H271" i="1"/>
  <c r="H285" i="1"/>
  <c r="H299" i="1"/>
  <c r="H313" i="1"/>
  <c r="H358" i="1"/>
  <c r="H365" i="1"/>
  <c r="H383" i="1"/>
  <c r="I400" i="1"/>
  <c r="H411" i="1"/>
  <c r="I428" i="1"/>
  <c r="H442" i="1"/>
  <c r="I474" i="1"/>
  <c r="I484" i="1"/>
  <c r="I512" i="1"/>
  <c r="I523" i="1"/>
  <c r="H523" i="1"/>
  <c r="H537" i="1"/>
  <c r="I544" i="1"/>
  <c r="I565" i="1"/>
  <c r="I579" i="1"/>
  <c r="H582" i="1"/>
  <c r="H589" i="1"/>
  <c r="H600" i="1"/>
  <c r="I607" i="1"/>
  <c r="H614" i="1"/>
  <c r="H649" i="1"/>
  <c r="I670" i="1"/>
  <c r="H705" i="1"/>
  <c r="H712" i="1"/>
  <c r="I754" i="1"/>
  <c r="I789" i="1"/>
  <c r="I811" i="1"/>
  <c r="H1365" i="1"/>
  <c r="I1437" i="1"/>
  <c r="I1451" i="1"/>
  <c r="I1563" i="1"/>
  <c r="H1591" i="1"/>
  <c r="I1613" i="1"/>
  <c r="H1665" i="1"/>
  <c r="H1683" i="1"/>
  <c r="H1697" i="1"/>
  <c r="I1718" i="1"/>
  <c r="H1732" i="1"/>
  <c r="I1756" i="1"/>
  <c r="I1812" i="1"/>
  <c r="H1823" i="1"/>
  <c r="H1837" i="1"/>
  <c r="I792" i="1"/>
  <c r="H800" i="1"/>
  <c r="H804" i="1"/>
  <c r="H811" i="1"/>
  <c r="I818" i="1"/>
  <c r="H828" i="1"/>
  <c r="I905" i="1"/>
  <c r="H916" i="1"/>
  <c r="I933" i="1"/>
  <c r="H944" i="1"/>
  <c r="H1220" i="1"/>
  <c r="H1245" i="1"/>
  <c r="I1259" i="1"/>
  <c r="I1284" i="1"/>
  <c r="H1284" i="1"/>
  <c r="H1302" i="1"/>
  <c r="I1316" i="1"/>
  <c r="I1326" i="1"/>
  <c r="H1326" i="1"/>
  <c r="I1390" i="1"/>
  <c r="I1430" i="1"/>
  <c r="H1447" i="1"/>
  <c r="I1461" i="1"/>
  <c r="H1549" i="1"/>
  <c r="I1559" i="1"/>
  <c r="H1609" i="1"/>
  <c r="I1620" i="1"/>
  <c r="H1634" i="1"/>
  <c r="I1648" i="1"/>
  <c r="I1711" i="1"/>
  <c r="I1742" i="1"/>
  <c r="H1767" i="1"/>
  <c r="I1784" i="1"/>
  <c r="H1809" i="1"/>
  <c r="I842" i="1"/>
  <c r="I870" i="1"/>
  <c r="I881" i="1"/>
  <c r="H891" i="1"/>
  <c r="I972" i="1"/>
  <c r="H986" i="1"/>
  <c r="I1150" i="1"/>
  <c r="I1213" i="1"/>
  <c r="H1368" i="1"/>
  <c r="H1382" i="1"/>
  <c r="H1398" i="1"/>
  <c r="I1409" i="1"/>
  <c r="I1423" i="1"/>
  <c r="H1458" i="1"/>
  <c r="H1472" i="1"/>
  <c r="I1486" i="1"/>
  <c r="I1528" i="1"/>
  <c r="I1542" i="1"/>
  <c r="I1556" i="1"/>
  <c r="H1599" i="1"/>
  <c r="I1616" i="1"/>
  <c r="I1634" i="1"/>
  <c r="H1644" i="1"/>
  <c r="H1658" i="1"/>
  <c r="H1672" i="1"/>
  <c r="I1690" i="1"/>
  <c r="H1739" i="1"/>
  <c r="H1781" i="1"/>
  <c r="I1844" i="1"/>
  <c r="I1861" i="1"/>
  <c r="I814" i="1"/>
  <c r="H814" i="1"/>
  <c r="H818" i="1"/>
  <c r="H825" i="1"/>
  <c r="I832" i="1"/>
  <c r="I846" i="1"/>
  <c r="I874" i="1"/>
  <c r="I884" i="1"/>
  <c r="H895" i="1"/>
  <c r="I902" i="1"/>
  <c r="H902" i="1"/>
  <c r="H905" i="1"/>
  <c r="H912" i="1"/>
  <c r="I919" i="1"/>
  <c r="I930" i="1"/>
  <c r="H933" i="1"/>
  <c r="H940" i="1"/>
  <c r="I947" i="1"/>
  <c r="H972" i="1"/>
  <c r="I1042" i="1"/>
  <c r="I1105" i="1"/>
  <c r="I1119" i="1"/>
  <c r="H1143" i="1"/>
  <c r="I1161" i="1"/>
  <c r="I1175" i="1"/>
  <c r="H1182" i="1"/>
  <c r="I1189" i="1"/>
  <c r="I1196" i="1"/>
  <c r="H1206" i="1"/>
  <c r="I1231" i="1"/>
  <c r="H1241" i="1"/>
  <c r="I1248" i="1"/>
  <c r="H1248" i="1"/>
  <c r="H1273" i="1"/>
  <c r="H1281" i="1"/>
  <c r="I1295" i="1"/>
  <c r="I1305" i="1"/>
  <c r="H1337" i="1"/>
  <c r="I1351" i="1"/>
  <c r="H1354" i="1"/>
  <c r="H1405" i="1"/>
  <c r="H1419" i="1"/>
  <c r="H1444" i="1"/>
  <c r="H1482" i="1"/>
  <c r="I1510" i="1"/>
  <c r="H1524" i="1"/>
  <c r="H1538" i="1"/>
  <c r="H1552" i="1"/>
  <c r="H1613" i="1"/>
  <c r="I1669" i="1"/>
  <c r="I1700" i="1"/>
  <c r="I1826" i="1"/>
  <c r="H1858" i="1"/>
  <c r="I20" i="3"/>
  <c r="I37" i="3"/>
  <c r="I51" i="3"/>
  <c r="H65" i="3"/>
  <c r="I79" i="3"/>
  <c r="I93" i="3"/>
  <c r="I107" i="3"/>
  <c r="I121" i="3"/>
  <c r="I6" i="3"/>
  <c r="I48" i="3"/>
  <c r="I62" i="3"/>
  <c r="I90" i="3"/>
  <c r="I104" i="3"/>
  <c r="I118" i="3"/>
  <c r="I69" i="3"/>
  <c r="H72" i="3"/>
  <c r="H128" i="3"/>
  <c r="H334" i="1"/>
  <c r="I362" i="1"/>
  <c r="I1199" i="1"/>
  <c r="I1234" i="1"/>
  <c r="I1269" i="1"/>
  <c r="H1196" i="1"/>
  <c r="H1231" i="1"/>
  <c r="H1266" i="1"/>
  <c r="H1295" i="1"/>
  <c r="H1323" i="1"/>
</calcChain>
</file>

<file path=xl/sharedStrings.xml><?xml version="1.0" encoding="utf-8"?>
<sst xmlns="http://schemas.openxmlformats.org/spreadsheetml/2006/main" count="2442" uniqueCount="636">
  <si>
    <t>_x000D_ Actually for</t>
  </si>
  <si>
    <t>_x000D_ Share, %</t>
  </si>
  <si>
    <t xml:space="preserve"> In percentages</t>
  </si>
  <si>
    <t>Name of product</t>
  </si>
  <si>
    <t>Mining industry</t>
  </si>
  <si>
    <t>Hard coal and lignite (brown coal), thousand tons</t>
  </si>
  <si>
    <t>Resources</t>
  </si>
  <si>
    <t>Production</t>
  </si>
  <si>
    <t>Import</t>
  </si>
  <si>
    <t>Usage</t>
  </si>
  <si>
    <t>Export</t>
  </si>
  <si>
    <t>Sales on the domestic market</t>
  </si>
  <si>
    <t>hard coal, thousand tons</t>
  </si>
  <si>
    <t>lignite (brown coal), thousand tons</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</si>
  <si>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</si>
  <si>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</si>
  <si>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</si>
  <si>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</si>
  <si>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</si>
  <si>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</si>
  <si>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</si>
  <si>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</si>
  <si>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</si>
  <si>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x</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</si>
  <si>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</si>
  <si>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</si>
  <si>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</si>
  <si>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</si>
  <si>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</si>
  <si>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</si>
  <si>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</si>
  <si>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</si>
  <si>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</si>
  <si>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</si>
  <si>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</si>
  <si>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</si>
  <si>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</si>
  <si>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</si>
  <si>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</si>
  <si>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</si>
  <si>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</si>
  <si>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</si>
  <si>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</si>
  <si>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</si>
  <si>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</si>
  <si>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</si>
  <si>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</si>
  <si>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</si>
  <si>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</si>
  <si>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</si>
  <si>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</si>
  <si>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</si>
  <si>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</si>
  <si>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</si>
  <si>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</si>
  <si>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</si>
  <si>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</si>
  <si>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</si>
  <si>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</si>
  <si>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</si>
  <si>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</si>
  <si>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</si>
  <si>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</si>
  <si>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</si>
  <si>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</si>
  <si>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</si>
  <si>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</si>
  <si>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</si>
  <si>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</si>
  <si>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</si>
  <si>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</si>
  <si>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</si>
  <si>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</si>
  <si>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</si>
  <si>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</si>
  <si>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</si>
  <si>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</si>
  <si>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</si>
  <si>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</si>
  <si>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</si>
  <si>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</si>
  <si>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</si>
  <si>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</si>
  <si>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</si>
  <si>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</si>
  <si>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</si>
  <si>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</si>
  <si>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</si>
  <si>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</si>
  <si>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</si>
  <si>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</si>
  <si>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</si>
  <si>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Underwear,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</si>
  <si>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</si>
  <si>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</si>
  <si>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</si>
  <si>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</si>
  <si>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</si>
  <si>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</si>
  <si>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</si>
  <si>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</si>
  <si>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</si>
  <si>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</si>
  <si>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</si>
  <si>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</si>
  <si>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</si>
  <si>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</si>
  <si>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</si>
  <si>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</si>
  <si>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</si>
  <si>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</si>
  <si>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</si>
  <si>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</si>
  <si>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</si>
  <si>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</si>
  <si>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</si>
  <si>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</si>
  <si>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</si>
  <si>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</si>
  <si>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</si>
  <si>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</si>
  <si>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</si>
  <si>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</si>
  <si>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</si>
  <si>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</si>
  <si>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</si>
  <si>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</si>
  <si>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</si>
  <si>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</si>
  <si>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</si>
  <si>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</si>
  <si>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</si>
  <si>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</si>
  <si>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</si>
  <si>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</si>
  <si>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</si>
  <si>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</si>
  <si>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</si>
  <si>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</si>
  <si>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</si>
  <si>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</si>
  <si>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</si>
  <si>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</si>
  <si>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</si>
  <si>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</si>
  <si>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</si>
  <si>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</si>
  <si>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</si>
  <si>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</si>
  <si>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</si>
  <si>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</si>
  <si>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</si>
  <si>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</si>
  <si>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</si>
  <si>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</si>
  <si>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</si>
  <si>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</si>
  <si>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</si>
  <si>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</si>
  <si>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</si>
  <si>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</si>
  <si>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</si>
  <si>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</si>
  <si>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</si>
  <si>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</si>
  <si>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</si>
  <si>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</si>
  <si>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</si>
  <si>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</si>
  <si>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</si>
  <si>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</si>
  <si>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</si>
  <si>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</si>
  <si>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</si>
  <si>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</si>
  <si>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</si>
  <si>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</si>
  <si>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</si>
  <si>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</si>
  <si>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</si>
  <si>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</si>
  <si>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</si>
  <si>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</si>
  <si>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</si>
  <si>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</si>
  <si>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</si>
  <si>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</si>
  <si>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</si>
  <si>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</si>
  <si>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</si>
  <si>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</si>
  <si>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</si>
  <si>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</si>
  <si>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</si>
  <si>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</si>
  <si>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</si>
  <si>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</si>
  <si>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</si>
  <si>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</si>
  <si>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</si>
  <si>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</si>
  <si>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</si>
  <si>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</si>
  <si>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</si>
  <si>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</si>
  <si>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</si>
  <si>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</si>
  <si>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</si>
  <si>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</si>
  <si>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</si>
  <si>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</si>
  <si>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</si>
  <si>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</si>
  <si>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</si>
  <si>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</si>
  <si>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</si>
  <si>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</si>
  <si>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</si>
  <si>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</si>
  <si>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</si>
  <si>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</si>
  <si>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</si>
  <si>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</si>
  <si>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</si>
  <si>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</si>
  <si>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</si>
  <si>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</si>
  <si>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</si>
  <si>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</si>
  <si>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</si>
  <si>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</si>
  <si>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</si>
  <si>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</si>
  <si>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</si>
  <si>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</si>
  <si>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</si>
  <si>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</si>
  <si>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</si>
  <si>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</si>
  <si>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</si>
  <si>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</si>
  <si>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</si>
  <si>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</si>
  <si>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</si>
  <si>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</si>
  <si>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</si>
  <si>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</si>
  <si>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</si>
  <si>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</si>
  <si>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</si>
  <si>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</si>
  <si>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</si>
  <si>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</si>
  <si>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</si>
  <si>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</si>
  <si>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</si>
  <si>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</si>
  <si>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</si>
  <si>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</si>
  <si>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</si>
  <si>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</si>
  <si>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</si>
  <si>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</si>
  <si>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</si>
  <si>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</si>
  <si>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</si>
  <si>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</si>
  <si>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</si>
  <si>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</si>
  <si>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</si>
  <si>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</si>
  <si>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</si>
  <si>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</si>
  <si>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</si>
  <si>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</si>
  <si>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</si>
  <si>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</si>
  <si>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</si>
  <si>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</si>
  <si>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</si>
  <si>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</si>
  <si>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</si>
  <si>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 xml:space="preserve"> Import</t>
  </si>
  <si>
    <t xml:space="preserve"> Export</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</si>
  <si>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</si>
  <si>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</si>
  <si>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</si>
  <si>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</si>
  <si>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</si>
  <si>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</si>
  <si>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</si>
  <si>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</si>
  <si>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</si>
  <si>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</si>
  <si>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</si>
  <si>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</si>
  <si>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</si>
  <si>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</si>
  <si>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</si>
  <si>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</si>
  <si>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</si>
  <si>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</si>
  <si>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</si>
  <si>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</si>
  <si>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</si>
  <si>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</si>
  <si>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</si>
  <si>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</si>
  <si>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</si>
  <si>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</si>
  <si>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</si>
  <si>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</si>
  <si>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</si>
  <si>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</si>
  <si>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</si>
  <si>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</si>
  <si>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</si>
  <si>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</si>
  <si>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</si>
  <si>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</si>
  <si>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</si>
  <si>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</si>
  <si>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</si>
  <si>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</si>
  <si>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</si>
  <si>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 - no case</t>
  </si>
  <si>
    <t>"0.0" - insignificant value</t>
  </si>
  <si>
    <t>"X" - data is confidential</t>
  </si>
  <si>
    <t>"..." - no data available</t>
  </si>
  <si>
    <t>In some cases, minor discrepancies between the total and the sum of the terms are explained by the rounding of the data.</t>
  </si>
  <si>
    <t>Methodological notes</t>
  </si>
  <si>
    <t xml:space="preserve"> Resources and use of certain types of products (goods) and raw materials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</si>
  <si>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</si>
  <si>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</si>
  <si>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</si>
  <si>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</si>
  <si>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</si>
  <si>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</si>
  <si>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</si>
  <si>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</si>
  <si>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</si>
  <si>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</si>
  <si>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</si>
  <si>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</si>
  <si>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</si>
  <si>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</si>
  <si>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</si>
  <si>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</si>
  <si>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</si>
  <si>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</si>
  <si>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</si>
  <si>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</si>
  <si>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</si>
  <si>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</si>
  <si>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</si>
  <si>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</si>
  <si>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</si>
  <si>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</si>
  <si>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</si>
  <si>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</si>
  <si>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</si>
  <si>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</si>
  <si>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</si>
  <si>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</si>
  <si>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</si>
  <si>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</si>
  <si>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</si>
  <si>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</si>
  <si>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</si>
  <si>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</si>
  <si>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</si>
  <si>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</si>
  <si>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</si>
  <si>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</si>
  <si>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</si>
  <si>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</si>
  <si>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</si>
  <si>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</si>
  <si>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</si>
  <si>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</si>
  <si>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</si>
  <si>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</si>
  <si>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</si>
  <si>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</si>
  <si>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</si>
  <si>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</si>
  <si>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</si>
  <si>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</si>
  <si>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</si>
  <si>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</si>
  <si>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</si>
  <si>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</si>
  <si>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</si>
  <si>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</si>
  <si>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</si>
  <si>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</si>
  <si>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</si>
  <si>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</si>
  <si>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</si>
  <si>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</si>
  <si>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</si>
  <si>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</si>
  <si>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</si>
  <si>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</si>
  <si>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</si>
  <si>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</si>
  <si>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</si>
  <si>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</si>
  <si>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</si>
  <si>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</si>
  <si>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</si>
  <si>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</si>
  <si>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</si>
  <si>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</si>
  <si>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</si>
  <si>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</si>
  <si>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</si>
  <si>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</si>
  <si>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</si>
  <si>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</si>
  <si>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</si>
  <si>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</si>
  <si>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</si>
  <si>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</si>
  <si>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</si>
  <si>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</si>
  <si>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</si>
  <si>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</si>
  <si>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</si>
  <si>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</si>
  <si>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</si>
  <si>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</si>
  <si>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</si>
  <si>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</si>
  <si>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</si>
  <si>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</si>
  <si>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</si>
  <si>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</si>
  <si>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</si>
  <si>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</si>
  <si>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</si>
  <si>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</si>
  <si>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</si>
  <si>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</si>
  <si>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</si>
  <si>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</si>
  <si>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</si>
  <si>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</si>
  <si>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</si>
  <si>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</si>
  <si>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</si>
  <si>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</si>
  <si>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</si>
  <si>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</si>
  <si>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</si>
  <si>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</si>
  <si>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</si>
  <si>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</si>
  <si>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</si>
  <si>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</si>
  <si>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</si>
  <si>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</si>
  <si>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</si>
  <si>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</si>
  <si>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</si>
  <si>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</si>
  <si>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</si>
  <si>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</si>
  <si>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</si>
  <si>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</si>
  <si>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</si>
  <si>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</si>
  <si>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</si>
  <si>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</si>
  <si>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</si>
  <si>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</si>
  <si>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</si>
  <si>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</si>
  <si>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</si>
  <si>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</si>
  <si>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</si>
  <si>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</si>
  <si>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</si>
  <si>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</si>
  <si>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</si>
  <si>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</si>
  <si>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</si>
  <si>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</si>
  <si>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</si>
  <si>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</si>
  <si>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</si>
  <si>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</si>
  <si>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</si>
  <si>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</si>
  <si>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</si>
  <si>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</si>
  <si>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</si>
  <si>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</si>
  <si>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</si>
  <si>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</si>
  <si>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</si>
  <si>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</si>
  <si>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</si>
  <si>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</si>
  <si>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</si>
  <si>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</si>
  <si>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</si>
  <si>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</si>
  <si>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</si>
  <si>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</si>
  <si>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</si>
  <si>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</si>
  <si>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</si>
  <si>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</si>
  <si>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</si>
  <si>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</si>
  <si>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</si>
  <si>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</si>
  <si>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</si>
  <si>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</si>
  <si>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</si>
  <si>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</si>
  <si>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</si>
  <si>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</si>
  <si>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</si>
  <si>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</si>
  <si>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</si>
  <si>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</si>
  <si>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</si>
  <si>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</si>
  <si>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</si>
  <si>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</si>
  <si>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</si>
  <si>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</si>
  <si>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</si>
  <si>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</si>
  <si>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</si>
  <si>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</si>
  <si>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</si>
  <si>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</si>
  <si>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</si>
  <si>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</si>
  <si>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</si>
  <si>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</si>
  <si>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</si>
  <si>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</si>
  <si>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</si>
  <si>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</si>
  <si>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</si>
  <si>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</si>
  <si>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</si>
  <si>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</si>
  <si>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</si>
  <si>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</si>
  <si>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</si>
  <si>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</si>
  <si>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</si>
  <si>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</si>
  <si>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</si>
  <si>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</si>
  <si>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</si>
  <si>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</si>
  <si>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</si>
  <si>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</si>
  <si>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</si>
  <si>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</si>
  <si>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</si>
  <si>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</si>
  <si>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</si>
  <si>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</si>
  <si>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</si>
  <si>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</si>
  <si>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</si>
  <si>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</si>
  <si>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</si>
  <si>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</si>
  <si>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</si>
  <si>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</si>
  <si>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</si>
  <si>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</si>
  <si>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</si>
  <si>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</si>
  <si>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</si>
  <si>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</si>
  <si>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</si>
  <si>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</si>
  <si>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</si>
  <si>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</si>
  <si>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</si>
  <si>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</si>
  <si>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</si>
  <si>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</si>
  <si>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</si>
  <si>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</si>
  <si>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</si>
  <si>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</si>
  <si>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</si>
  <si>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</si>
  <si>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</si>
  <si>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 xml:space="preserve"> Production, export and import of cereals and vegetables</t>
  </si>
  <si>
    <t>Resources and use of certain types of products (goods) and raw materials according to SIFP</t>
  </si>
  <si>
    <t>Methodological explanations</t>
  </si>
  <si>
    <t>The operational data bulletin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receipt from other countries (CIS and other countries of the world), changes in the level of inventories of manufacturers, wholesalers and retailers, consumers.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customs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</si>
  <si>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Estimation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of data on industry and agriculture in the monthly reporting forms; the use of different units of measurement for production and customs statistics.</t>
  </si>
  <si>
    <t>Resources and use of certain types of products (goods) and raw materials in the Republic of Kazakhstan</t>
  </si>
  <si>
    <t>White cabbage, tons</t>
  </si>
  <si>
    <t xml:space="preserve"> Е-mail: g.takisheva@aspire.gov.kz</t>
  </si>
  <si>
    <t>Tel. +77172 74 95 98</t>
  </si>
  <si>
    <r>
      <rPr>
        <b/>
        <sz val="8"/>
        <rFont val="Calibri"/>
        <family val="2"/>
        <charset val="204"/>
        <scheme val="minor"/>
      </rPr>
      <t xml:space="preserve">Exe: </t>
    </r>
    <r>
      <rPr>
        <sz val="8"/>
        <rFont val="Calibri"/>
        <family val="2"/>
        <charset val="204"/>
        <scheme val="minor"/>
      </rPr>
      <t>G.A. Takisheva</t>
    </r>
  </si>
  <si>
    <t>G.S. Karaulova</t>
  </si>
  <si>
    <t>Tel. +77172 74 90 60</t>
  </si>
  <si>
    <t xml:space="preserve"> © The Bureau of National statistics of the Agency for Strategic planning and reforms of the Republic of Kazakhstan</t>
  </si>
  <si>
    <t>5 Series. Statistics of foreign, mutual trade and commodity markets</t>
  </si>
  <si>
    <t>Сontent</t>
  </si>
  <si>
    <t>Director of the Department:</t>
  </si>
  <si>
    <t>January-June 2023</t>
  </si>
  <si>
    <t>June 2023</t>
  </si>
  <si>
    <t>1. Resources and use of certain types of products (goods) and raw materials *</t>
  </si>
  <si>
    <t>* Preliminary data</t>
  </si>
  <si>
    <t xml:space="preserve"> 2. Export and import of cereals and vegetables *</t>
  </si>
  <si>
    <t>Grain crops**</t>
  </si>
  <si>
    <t>** For agricultural products, gross harvest data is tracked only for a year</t>
  </si>
  <si>
    <t>* Socially Important Food Products (preliminary data)</t>
  </si>
  <si>
    <t xml:space="preserve"> 3. Resources and use of certain types of products (goods) and raw materials according to SIFP *</t>
  </si>
  <si>
    <t>Release date: 20.09.2023</t>
  </si>
  <si>
    <t>Next release date: 20.10.2023</t>
  </si>
  <si>
    <t>January-July 2023</t>
  </si>
  <si>
    <t>July 2023</t>
  </si>
  <si>
    <t>July 2022</t>
  </si>
  <si>
    <t>January-July 2022</t>
  </si>
  <si>
    <t xml:space="preserve">July 2023 </t>
  </si>
  <si>
    <t xml:space="preserve"> by June 2023</t>
  </si>
  <si>
    <t>by July 2022</t>
  </si>
  <si>
    <t>January-July 2023 by January-July 2022</t>
  </si>
  <si>
    <t>September 21, 2023</t>
  </si>
  <si>
    <t>No. 1-21/5799-ВН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</si>
</sst>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quot;р.&quot;;[Red]\-#,##0.0&quot;р.&quot;"/>
    <numFmt numFmtId="167" formatCode="#,##0.0&quot;t.&quot;;[Red]\-#,##0.0&quot;t.&quot;"/>
  </numFmts>
  <fonts count="24" x14ac:knownFonts="1">
    <font>
      <sz val="11"/>
      <color theme="1"/>
      <name val="Calibri"/>
      <family val="2"/>
      <charset val="204"/>
      <scheme val="minor"/>
    </font>
    <font>
      <b/>
      <sz val="10"/>
      <name val="Calibri"/>
      <family val="2"/>
      <charset val="204"/>
      <scheme val="minor"/>
    </font>
    <font>
      <sz val="8"/>
      <color indexed="8"/>
      <name val="Calibri"/>
      <family val="2"/>
      <charset val="204"/>
    </font>
    <font>
      <sz val="8"/>
      <name val="Calibri"/>
      <family val="2"/>
      <charset val="204"/>
    </font>
    <font>
      <sz val="8"/>
      <name val="Calibri"/>
      <family val="2"/>
      <charset val="204"/>
      <scheme val="minor"/>
    </font>
    <font>
      <b/>
      <sz val="8"/>
      <name val="Calibri"/>
      <family val="2"/>
      <charset val="204"/>
    </font>
    <font>
      <sz val="10"/>
      <name val="Arial"/>
      <family val="2"/>
      <charset val="204"/>
    </font>
    <font>
      <b/>
      <sz val="8"/>
      <name val="Calibri"/>
      <family val="2"/>
      <charset val="204"/>
      <scheme val="minor"/>
    </font>
    <font>
      <b/>
      <sz val="10"/>
      <name val="Calibri"/>
      <family val="2"/>
      <charset val="204"/>
    </font>
    <font>
      <i/>
      <sz val="8"/>
      <name val="Calibri"/>
      <family val="2"/>
      <charset val="204"/>
    </font>
    <font>
      <sz val="9"/>
      <name val="Calibri"/>
      <family val="2"/>
      <charset val="204"/>
      <scheme val="minor"/>
    </font>
    <font>
      <sz val="8"/>
      <color indexed="8"/>
      <name val="Calibri"/>
      <family val="2"/>
      <charset val="204"/>
      <scheme val="minor"/>
    </font>
    <font>
      <sz val="8"/>
      <color theme="1"/>
      <name val="Calibri"/>
      <family val="2"/>
      <charset val="204"/>
      <scheme val="minor"/>
    </font>
    <font>
      <sz val="10"/>
      <name val="Arial Cyr"/>
      <charset val="204"/>
    </font>
    <font>
      <sz val="10"/>
      <name val="Calibri"/>
      <family val="2"/>
      <charset val="204"/>
      <scheme val="minor"/>
    </font>
    <font>
      <sz val="10"/>
      <name val="Calibri"/>
      <family val="2"/>
      <charset val="204"/>
    </font>
    <font>
      <b/>
      <sz val="14"/>
      <name val="Calibri"/>
      <family val="2"/>
      <charset val="204"/>
    </font>
    <font>
      <b/>
      <sz val="20"/>
      <name val="Calibri"/>
      <family val="2"/>
      <charset val="204"/>
    </font>
    <font>
      <sz val="11"/>
      <name val="Calibri"/>
      <family val="2"/>
      <charset val="204"/>
    </font>
    <font>
      <sz val="14"/>
      <name val="Calibri"/>
      <family val="2"/>
      <charset val="204"/>
    </font>
    <font>
      <sz val="14"/>
      <color theme="1"/>
      <name val="Calibri"/>
      <family val="2"/>
      <charset val="204"/>
      <scheme val="minor"/>
    </font>
    <font>
      <i/>
      <sz val="8"/>
      <color indexed="8"/>
      <name val="Calibri"/>
      <family val="2"/>
      <charset val="204"/>
    </font>
    <font>
      <u/>
      <sz val="11"/>
      <color theme="10"/>
      <name val="Calibri"/>
      <family val="2"/>
      <charset val="204"/>
      <scheme val="minor"/>
    </font>
    <font>
      <sz val="11"/>
      <color indexed="8"/>
      <name val="Calibri"/>
      <family val="2"/>
      <scheme val="minor"/>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0" fontId="6" fillId="0" borderId="0"/>
    <xf numFmtId="0" fontId="13" fillId="0" borderId="0"/>
    <xf numFmtId="0" fontId="13" fillId="0" borderId="0"/>
    <xf numFmtId="0" fontId="13" fillId="0" borderId="0"/>
    <xf numFmtId="0" fontId="22" fillId="0" borderId="0" applyNumberFormat="0" applyFill="0" applyBorder="0" applyAlignment="0" applyProtection="0"/>
    <xf numFmtId="0" fontId="23" fillId="0" borderId="0"/>
  </cellStyleXfs>
  <cellXfs count="123">
    <xf numFmtId="0" fontId="0" fillId="0" borderId="0" xfId="0"/>
    <xf numFmtId="0" fontId="2" fillId="0" borderId="0" xfId="0" applyFont="1" applyFill="1" applyAlignment="1">
      <alignment wrapText="1"/>
    </xf>
    <xf numFmtId="164" fontId="4" fillId="0" borderId="5" xfId="0" applyNumberFormat="1" applyFont="1" applyFill="1" applyBorder="1" applyAlignment="1">
      <alignment horizontal="center" vertical="center" wrapText="1"/>
    </xf>
    <xf numFmtId="165" fontId="5" fillId="0" borderId="0" xfId="0" applyNumberFormat="1" applyFont="1" applyFill="1" applyBorder="1" applyAlignment="1">
      <alignment horizontal="left" wrapText="1"/>
    </xf>
    <xf numFmtId="0" fontId="2" fillId="0" borderId="0" xfId="0" applyFont="1" applyAlignment="1">
      <alignment horizontal="right" wrapText="1"/>
    </xf>
    <xf numFmtId="0" fontId="2" fillId="0" borderId="0" xfId="0" applyFont="1" applyFill="1" applyAlignment="1">
      <alignment horizontal="right" wrapText="1"/>
    </xf>
    <xf numFmtId="165" fontId="3" fillId="0" borderId="0" xfId="0" applyNumberFormat="1" applyFont="1" applyFill="1" applyBorder="1" applyAlignment="1">
      <alignment horizontal="left" wrapText="1"/>
    </xf>
    <xf numFmtId="165" fontId="2" fillId="0" borderId="0" xfId="0" applyNumberFormat="1" applyFont="1" applyFill="1" applyAlignment="1">
      <alignment horizontal="right" wrapText="1"/>
    </xf>
    <xf numFmtId="165" fontId="4" fillId="0" borderId="0" xfId="0" applyNumberFormat="1" applyFont="1" applyFill="1" applyBorder="1" applyAlignment="1">
      <alignment horizontal="right" vertical="center" wrapText="1"/>
    </xf>
    <xf numFmtId="165" fontId="3" fillId="0" borderId="0" xfId="0" applyNumberFormat="1" applyFont="1" applyFill="1" applyBorder="1" applyAlignment="1">
      <alignment horizontal="left" wrapText="1" indent="1"/>
    </xf>
    <xf numFmtId="166"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wrapText="1"/>
    </xf>
    <xf numFmtId="165" fontId="3" fillId="0" borderId="1" xfId="0" applyNumberFormat="1" applyFont="1" applyFill="1" applyBorder="1" applyAlignment="1">
      <alignment horizontal="left" wrapText="1" indent="1"/>
    </xf>
    <xf numFmtId="165" fontId="2" fillId="0" borderId="0" xfId="0" applyNumberFormat="1" applyFont="1" applyFill="1"/>
    <xf numFmtId="0" fontId="2" fillId="0" borderId="0" xfId="0" applyFont="1" applyFill="1"/>
    <xf numFmtId="164" fontId="7" fillId="0" borderId="0" xfId="0" applyNumberFormat="1" applyFont="1" applyFill="1" applyBorder="1" applyAlignment="1">
      <alignment wrapText="1"/>
    </xf>
    <xf numFmtId="0" fontId="2" fillId="0" borderId="0" xfId="0" applyFont="1" applyFill="1" applyAlignment="1">
      <alignment horizontal="left" wrapText="1"/>
    </xf>
    <xf numFmtId="164" fontId="4" fillId="0" borderId="0" xfId="0" applyNumberFormat="1" applyFont="1" applyFill="1" applyBorder="1" applyAlignment="1">
      <alignment wrapText="1"/>
    </xf>
    <xf numFmtId="0" fontId="2" fillId="0" borderId="0" xfId="0" applyFont="1" applyAlignment="1">
      <alignment horizontal="left" wrapText="1"/>
    </xf>
    <xf numFmtId="0" fontId="2" fillId="0" borderId="1" xfId="0" applyFont="1" applyBorder="1" applyAlignment="1">
      <alignment horizontal="left" wrapText="1"/>
    </xf>
    <xf numFmtId="164" fontId="4" fillId="0" borderId="0" xfId="0" applyNumberFormat="1" applyFont="1" applyFill="1" applyBorder="1"/>
    <xf numFmtId="165" fontId="2" fillId="0" borderId="1" xfId="0" applyNumberFormat="1" applyFont="1" applyFill="1" applyBorder="1" applyAlignment="1">
      <alignment horizontal="right" wrapText="1"/>
    </xf>
    <xf numFmtId="165" fontId="4" fillId="0" borderId="1" xfId="0" applyNumberFormat="1" applyFont="1" applyFill="1" applyBorder="1" applyAlignment="1">
      <alignment horizontal="right" vertical="center" wrapText="1"/>
    </xf>
    <xf numFmtId="165" fontId="4" fillId="0" borderId="0" xfId="0" applyNumberFormat="1" applyFont="1" applyFill="1"/>
    <xf numFmtId="165" fontId="4" fillId="0" borderId="1" xfId="0" applyNumberFormat="1" applyFont="1" applyFill="1" applyBorder="1"/>
    <xf numFmtId="0" fontId="9" fillId="0" borderId="0" xfId="0" applyFont="1" applyFill="1" applyAlignment="1">
      <alignment horizontal="left" wrapText="1"/>
    </xf>
    <xf numFmtId="165" fontId="3" fillId="0" borderId="0" xfId="0" applyNumberFormat="1" applyFont="1" applyFill="1" applyBorder="1" applyAlignment="1">
      <alignment horizontal="left"/>
    </xf>
    <xf numFmtId="165" fontId="3" fillId="0" borderId="0" xfId="0" applyNumberFormat="1" applyFont="1" applyFill="1" applyBorder="1" applyAlignment="1">
      <alignment horizontal="right"/>
    </xf>
    <xf numFmtId="164" fontId="3" fillId="0" borderId="0" xfId="0" applyNumberFormat="1" applyFont="1" applyFill="1" applyBorder="1" applyAlignment="1">
      <alignment horizontal="right"/>
    </xf>
    <xf numFmtId="164" fontId="3" fillId="0" borderId="0" xfId="0" applyNumberFormat="1" applyFont="1" applyFill="1" applyBorder="1"/>
    <xf numFmtId="164" fontId="4" fillId="0" borderId="0" xfId="0" applyNumberFormat="1" applyFont="1" applyFill="1" applyBorder="1" applyAlignment="1">
      <alignment horizontal="left"/>
    </xf>
    <xf numFmtId="164" fontId="3" fillId="0" borderId="1" xfId="0" applyNumberFormat="1" applyFont="1" applyFill="1" applyBorder="1"/>
    <xf numFmtId="164" fontId="4" fillId="0" borderId="8" xfId="0" applyNumberFormat="1" applyFont="1" applyFill="1" applyBorder="1" applyAlignment="1">
      <alignment horizontal="left"/>
    </xf>
    <xf numFmtId="165" fontId="4" fillId="0" borderId="8" xfId="0" applyNumberFormat="1" applyFont="1" applyFill="1" applyBorder="1" applyAlignment="1">
      <alignment horizontal="left"/>
    </xf>
    <xf numFmtId="0" fontId="4" fillId="0" borderId="8" xfId="0" applyFont="1" applyFill="1" applyBorder="1"/>
    <xf numFmtId="164" fontId="4" fillId="0" borderId="8" xfId="0" applyNumberFormat="1" applyFont="1" applyFill="1" applyBorder="1" applyAlignment="1">
      <alignment horizontal="right"/>
    </xf>
    <xf numFmtId="165" fontId="4" fillId="0" borderId="8" xfId="0" applyNumberFormat="1" applyFont="1" applyFill="1" applyBorder="1" applyAlignment="1">
      <alignment horizontal="right"/>
    </xf>
    <xf numFmtId="164" fontId="10" fillId="0" borderId="8" xfId="0" applyNumberFormat="1" applyFont="1" applyFill="1" applyBorder="1" applyAlignment="1">
      <alignment horizontal="left"/>
    </xf>
    <xf numFmtId="0" fontId="4" fillId="0" borderId="0" xfId="0" applyFont="1" applyFill="1" applyBorder="1"/>
    <xf numFmtId="165" fontId="4" fillId="0" borderId="0" xfId="0" applyNumberFormat="1" applyFont="1" applyFill="1" applyBorder="1" applyAlignment="1">
      <alignment horizontal="left"/>
    </xf>
    <xf numFmtId="0" fontId="4" fillId="0" borderId="0" xfId="0" applyFont="1" applyFill="1" applyBorder="1" applyAlignment="1">
      <alignment horizontal="left"/>
    </xf>
    <xf numFmtId="164" fontId="4" fillId="0" borderId="0" xfId="0" applyNumberFormat="1" applyFont="1" applyFill="1" applyBorder="1" applyAlignment="1">
      <alignment horizontal="right"/>
    </xf>
    <xf numFmtId="165" fontId="4" fillId="0" borderId="0" xfId="0" applyNumberFormat="1" applyFont="1" applyFill="1" applyBorder="1" applyAlignment="1">
      <alignment horizontal="right"/>
    </xf>
    <xf numFmtId="164" fontId="10" fillId="0" borderId="0" xfId="0" applyNumberFormat="1" applyFont="1" applyFill="1" applyBorder="1" applyAlignment="1">
      <alignment horizontal="left"/>
    </xf>
    <xf numFmtId="0" fontId="11" fillId="0" borderId="0" xfId="0" applyFont="1" applyFill="1" applyAlignment="1">
      <alignment wrapText="1"/>
    </xf>
    <xf numFmtId="49" fontId="2" fillId="0" borderId="0" xfId="0" applyNumberFormat="1" applyFont="1" applyFill="1" applyAlignment="1">
      <alignment horizontal="left" vertical="center"/>
    </xf>
    <xf numFmtId="14" fontId="12" fillId="0" borderId="0" xfId="0" applyNumberFormat="1" applyFont="1" applyFill="1" applyBorder="1" applyAlignment="1">
      <alignment horizontal="left" wrapText="1"/>
    </xf>
    <xf numFmtId="14" fontId="4" fillId="0" borderId="0" xfId="0" applyNumberFormat="1" applyFont="1" applyFill="1" applyBorder="1" applyAlignment="1">
      <alignment horizontal="left" wrapText="1"/>
    </xf>
    <xf numFmtId="0" fontId="7" fillId="0" borderId="8" xfId="0" applyFont="1" applyFill="1" applyBorder="1" applyAlignment="1">
      <alignment wrapText="1"/>
    </xf>
    <xf numFmtId="0" fontId="2" fillId="0" borderId="0" xfId="0" applyFont="1" applyFill="1" applyBorder="1"/>
    <xf numFmtId="0" fontId="14" fillId="0" borderId="0" xfId="3" applyFont="1" applyAlignment="1"/>
    <xf numFmtId="0" fontId="14" fillId="0" borderId="0" xfId="3" applyFont="1"/>
    <xf numFmtId="0" fontId="13" fillId="0" borderId="0" xfId="3"/>
    <xf numFmtId="0" fontId="13" fillId="0" borderId="0" xfId="3" applyFont="1" applyFill="1"/>
    <xf numFmtId="0" fontId="1" fillId="0" borderId="0" xfId="3" applyFont="1" applyFill="1" applyBorder="1" applyAlignment="1">
      <alignment wrapText="1"/>
    </xf>
    <xf numFmtId="0" fontId="14" fillId="0" borderId="0" xfId="3" applyFont="1" applyFill="1"/>
    <xf numFmtId="0" fontId="13" fillId="0" borderId="0" xfId="3" applyFont="1"/>
    <xf numFmtId="0" fontId="15" fillId="0" borderId="0" xfId="3" applyFont="1" applyAlignment="1">
      <alignment horizontal="justify"/>
    </xf>
    <xf numFmtId="0" fontId="14" fillId="0" borderId="0" xfId="0" applyFont="1" applyAlignment="1"/>
    <xf numFmtId="0" fontId="14" fillId="0" borderId="0" xfId="0" applyFont="1" applyAlignment="1">
      <alignment vertical="top" wrapText="1"/>
    </xf>
    <xf numFmtId="0" fontId="14" fillId="0" borderId="0" xfId="0" applyFont="1"/>
    <xf numFmtId="0" fontId="1" fillId="0" borderId="0" xfId="3" applyFont="1" applyFill="1" applyAlignment="1">
      <alignment horizontal="center"/>
    </xf>
    <xf numFmtId="0" fontId="1" fillId="0" borderId="0" xfId="3" applyFont="1" applyAlignment="1">
      <alignment horizontal="center" vertical="top"/>
    </xf>
    <xf numFmtId="0" fontId="14" fillId="0" borderId="0" xfId="3" applyFont="1" applyAlignment="1"/>
    <xf numFmtId="0" fontId="3" fillId="0" borderId="0" xfId="1" applyFont="1" applyAlignment="1">
      <alignment vertical="top" wrapText="1"/>
    </xf>
    <xf numFmtId="0" fontId="0" fillId="0" borderId="0" xfId="0" applyAlignment="1">
      <alignment vertical="top" wrapText="1"/>
    </xf>
    <xf numFmtId="0" fontId="16" fillId="0" borderId="0" xfId="1" applyFont="1" applyAlignment="1">
      <alignment horizontal="right" vertical="top" wrapText="1"/>
    </xf>
    <xf numFmtId="0" fontId="18" fillId="0" borderId="0" xfId="0" applyFont="1"/>
    <xf numFmtId="0" fontId="19" fillId="0" borderId="0" xfId="1" applyFont="1"/>
    <xf numFmtId="0" fontId="20" fillId="0" borderId="0" xfId="0" applyFont="1"/>
    <xf numFmtId="0" fontId="15" fillId="0" borderId="0" xfId="1" applyFont="1"/>
    <xf numFmtId="0" fontId="14" fillId="0" borderId="0" xfId="3" applyFont="1" applyFill="1" applyBorder="1" applyAlignment="1"/>
    <xf numFmtId="165" fontId="12" fillId="0" borderId="0" xfId="0" applyNumberFormat="1" applyFont="1" applyFill="1" applyBorder="1"/>
    <xf numFmtId="0" fontId="12" fillId="0" borderId="0" xfId="0" applyFont="1" applyFill="1" applyBorder="1"/>
    <xf numFmtId="165" fontId="12" fillId="0" borderId="0" xfId="0" applyNumberFormat="1" applyFont="1" applyFill="1"/>
    <xf numFmtId="0" fontId="12" fillId="0" borderId="0" xfId="0" applyFont="1" applyFill="1"/>
    <xf numFmtId="0" fontId="0" fillId="0" borderId="0" xfId="0" applyFill="1" applyAlignment="1">
      <alignment wrapText="1"/>
    </xf>
    <xf numFmtId="167" fontId="4" fillId="0" borderId="0" xfId="0" applyNumberFormat="1" applyFont="1" applyFill="1" applyBorder="1" applyAlignment="1">
      <alignment horizontal="right" vertical="center" wrapText="1"/>
    </xf>
    <xf numFmtId="0" fontId="9" fillId="0" borderId="0" xfId="0" applyFont="1" applyFill="1" applyAlignment="1">
      <alignment horizontal="left" wrapText="1"/>
    </xf>
    <xf numFmtId="0" fontId="22" fillId="0" borderId="0" xfId="5" applyFill="1" applyBorder="1" applyAlignment="1">
      <alignment wrapText="1"/>
    </xf>
    <xf numFmtId="0" fontId="22" fillId="0" borderId="0" xfId="5" applyFill="1" applyBorder="1" applyAlignment="1">
      <alignment horizontal="center" vertical="center"/>
    </xf>
    <xf numFmtId="0" fontId="22" fillId="0" borderId="0" xfId="5" applyFill="1" applyBorder="1" applyAlignment="1">
      <alignment horizontal="left" wrapText="1" indent="1"/>
    </xf>
    <xf numFmtId="0" fontId="9" fillId="0" borderId="0" xfId="1" applyFont="1" applyAlignment="1">
      <alignment horizontal="left"/>
    </xf>
    <xf numFmtId="0" fontId="14" fillId="0" borderId="0" xfId="3" applyFont="1" applyAlignment="1">
      <alignment horizontal="justify" vertical="top" wrapText="1"/>
    </xf>
    <xf numFmtId="0" fontId="7" fillId="0" borderId="8" xfId="0" applyFont="1" applyFill="1" applyBorder="1" applyAlignment="1"/>
    <xf numFmtId="165" fontId="0" fillId="0" borderId="0" xfId="0" applyNumberFormat="1" applyFill="1"/>
    <xf numFmtId="0" fontId="0" fillId="0" borderId="0" xfId="0" applyFill="1"/>
    <xf numFmtId="166" fontId="4" fillId="0" borderId="1" xfId="0" applyNumberFormat="1" applyFont="1" applyFill="1" applyBorder="1" applyAlignment="1">
      <alignment horizontal="right" vertical="center" wrapText="1"/>
    </xf>
    <xf numFmtId="165" fontId="9" fillId="0" borderId="0" xfId="0" applyNumberFormat="1" applyFont="1" applyFill="1" applyBorder="1" applyAlignment="1">
      <alignment horizontal="left" wrapText="1"/>
    </xf>
    <xf numFmtId="165" fontId="2" fillId="0" borderId="0" xfId="0" applyNumberFormat="1" applyFont="1" applyFill="1" applyBorder="1" applyAlignment="1">
      <alignment horizontal="right" wrapText="1"/>
    </xf>
    <xf numFmtId="0" fontId="21" fillId="0" borderId="0" xfId="0" applyFont="1" applyBorder="1" applyAlignment="1">
      <alignment horizontal="left" wrapText="1"/>
    </xf>
    <xf numFmtId="165" fontId="4" fillId="0" borderId="0" xfId="0" applyNumberFormat="1" applyFont="1" applyFill="1" applyBorder="1"/>
    <xf numFmtId="165" fontId="11" fillId="0" borderId="0" xfId="0" applyNumberFormat="1" applyFont="1" applyFill="1" applyAlignment="1">
      <alignment wrapText="1"/>
    </xf>
    <xf numFmtId="0" fontId="21" fillId="0" borderId="0" xfId="0" applyFont="1" applyBorder="1" applyAlignment="1">
      <alignment wrapText="1"/>
    </xf>
    <xf numFmtId="0" fontId="16" fillId="0" borderId="0" xfId="1" applyFont="1" applyAlignment="1">
      <alignment horizontal="left" vertical="center" wrapText="1"/>
    </xf>
    <xf numFmtId="0" fontId="3" fillId="0" borderId="0" xfId="1" applyFont="1" applyFill="1" applyAlignment="1">
      <alignment horizontal="center" vertical="top" wrapText="1"/>
    </xf>
    <xf numFmtId="0" fontId="16" fillId="0" borderId="0" xfId="1" applyFont="1" applyAlignment="1">
      <alignment horizontal="left" vertical="top" wrapText="1"/>
    </xf>
    <xf numFmtId="0" fontId="16" fillId="0" borderId="0" xfId="1" applyFont="1" applyAlignment="1">
      <alignment horizontal="right" vertical="top" wrapText="1"/>
    </xf>
    <xf numFmtId="0" fontId="17" fillId="2" borderId="0" xfId="1" applyFont="1" applyFill="1" applyAlignment="1">
      <alignment horizontal="left" vertical="top" wrapText="1"/>
    </xf>
    <xf numFmtId="0" fontId="1" fillId="0" borderId="0" xfId="3" applyFont="1" applyFill="1" applyAlignment="1">
      <alignment horizontal="center"/>
    </xf>
    <xf numFmtId="0" fontId="14" fillId="0" borderId="0" xfId="3" applyFont="1" applyAlignment="1"/>
    <xf numFmtId="165" fontId="4" fillId="0" borderId="5" xfId="0" applyNumberFormat="1" applyFont="1" applyFill="1" applyBorder="1" applyAlignment="1">
      <alignment horizontal="center" vertical="center" wrapText="1"/>
    </xf>
    <xf numFmtId="164" fontId="1" fillId="0" borderId="0"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65" fontId="3" fillId="0" borderId="9" xfId="0" applyNumberFormat="1" applyFont="1" applyFill="1" applyBorder="1" applyAlignment="1">
      <alignment horizontal="center" vertical="center" wrapText="1"/>
    </xf>
    <xf numFmtId="165" fontId="3" fillId="0" borderId="7" xfId="0" applyNumberFormat="1" applyFont="1" applyFill="1" applyBorder="1" applyAlignment="1">
      <alignment horizontal="center" vertical="center" wrapText="1"/>
    </xf>
    <xf numFmtId="165" fontId="3" fillId="0" borderId="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164" fontId="4" fillId="0" borderId="4"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164" fontId="4" fillId="0" borderId="6" xfId="0" applyNumberFormat="1" applyFont="1" applyFill="1" applyBorder="1" applyAlignment="1">
      <alignment horizontal="center" vertical="center" wrapText="1"/>
    </xf>
    <xf numFmtId="164" fontId="4" fillId="0" borderId="7" xfId="0" applyNumberFormat="1" applyFont="1" applyFill="1" applyBorder="1" applyAlignment="1">
      <alignment horizontal="center" vertical="center" wrapText="1"/>
    </xf>
    <xf numFmtId="0" fontId="21" fillId="0" borderId="0" xfId="0" applyFont="1" applyBorder="1" applyAlignment="1">
      <alignment horizontal="left" wrapText="1"/>
    </xf>
    <xf numFmtId="164" fontId="4" fillId="0" borderId="5"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0" fontId="9" fillId="0" borderId="0" xfId="0" applyFont="1" applyFill="1" applyAlignment="1">
      <alignment horizontal="left" wrapText="1"/>
    </xf>
    <xf numFmtId="0" fontId="8" fillId="0" borderId="0" xfId="0" applyFont="1" applyFill="1" applyAlignment="1">
      <alignment horizontal="center" wrapText="1"/>
    </xf>
    <xf numFmtId="0" fontId="2" fillId="0" borderId="2" xfId="0" applyFont="1" applyFill="1" applyBorder="1" applyAlignment="1">
      <alignment horizontal="center" vertical="center" wrapText="1"/>
    </xf>
    <xf numFmtId="0" fontId="2" fillId="0" borderId="0" xfId="0" applyFont="1" applyBorder="1" applyAlignment="1">
      <alignment horizontal="left" wrapText="1"/>
    </xf>
  </cellXfs>
  <cellStyles count="7">
    <cellStyle name="Гиперссылка" xfId="5" builtinId="8"/>
    <cellStyle name="Обычный" xfId="0" builtinId="0"/>
    <cellStyle name="Обычный 11" xfId="3"/>
    <cellStyle name="Обычный 2" xfId="1"/>
    <cellStyle name="Обычный 3" xfId="2"/>
    <cellStyle name="Обычный 4" xfId="4"/>
    <cellStyle name="Обычный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92710</xdr:colOff>
      <xdr:row>0</xdr:row>
      <xdr:rowOff>793115</xdr:rowOff>
    </xdr:to>
    <xdr:pic>
      <xdr:nvPicPr>
        <xdr:cNvPr id="2" name="Рисунок 1" descr="C:\Users\a.naurzbekova\Desktop\2023 НОВЫЙ ЛОГОТИП БНС\2 шаг новый вариант логотипа во всех форматах\Group 56.png"/>
        <xdr:cNvPicPr/>
      </xdr:nvPicPr>
      <xdr:blipFill>
        <a:blip xmlns:r="http://schemas.openxmlformats.org/officeDocument/2006/relationships" r:embed="rId1"/>
        <a:srcRect/>
        <a:stretch>
          <a:fillRect/>
        </a:stretch>
      </xdr:blipFill>
      <xdr:spPr bwMode="auto">
        <a:xfrm>
          <a:off x="95250" y="7620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activeCell="A15" sqref="A15"/>
    </sheetView>
  </sheetViews>
  <sheetFormatPr defaultRowHeight="15" x14ac:dyDescent="0.25"/>
  <sheetData>
    <row r="1" spans="1:7" ht="69" customHeight="1" x14ac:dyDescent="0.25">
      <c r="A1" s="95"/>
      <c r="B1" s="95"/>
      <c r="C1" s="95"/>
      <c r="D1" s="95"/>
      <c r="E1" s="95"/>
      <c r="F1" s="64"/>
      <c r="G1" s="64"/>
    </row>
    <row r="2" spans="1:7" ht="18.75" x14ac:dyDescent="0.25">
      <c r="A2" s="96" t="s">
        <v>624</v>
      </c>
      <c r="B2" s="96"/>
      <c r="C2" s="96"/>
      <c r="D2" s="96"/>
      <c r="E2" s="96"/>
      <c r="F2" s="97"/>
      <c r="G2" s="97"/>
    </row>
    <row r="3" spans="1:7" ht="18.75" x14ac:dyDescent="0.25">
      <c r="A3" s="96" t="s">
        <v>625</v>
      </c>
      <c r="B3" s="96"/>
      <c r="C3" s="96"/>
      <c r="D3" s="96"/>
      <c r="E3" s="96"/>
      <c r="F3" s="65"/>
      <c r="G3" s="65"/>
    </row>
    <row r="4" spans="1:7" ht="18.75" x14ac:dyDescent="0.25">
      <c r="A4" s="64"/>
      <c r="B4" s="64"/>
      <c r="C4" s="64"/>
      <c r="D4" s="64"/>
      <c r="E4" s="66"/>
      <c r="F4" s="65"/>
      <c r="G4" s="65"/>
    </row>
    <row r="5" spans="1:7" ht="18.75" x14ac:dyDescent="0.25">
      <c r="A5" s="64"/>
      <c r="B5" s="64"/>
      <c r="C5" s="64"/>
      <c r="D5" s="64"/>
      <c r="E5" s="66"/>
      <c r="F5" s="65"/>
      <c r="G5" s="65"/>
    </row>
    <row r="6" spans="1:7" ht="114.75" customHeight="1" x14ac:dyDescent="0.25">
      <c r="A6" s="98" t="s">
        <v>604</v>
      </c>
      <c r="B6" s="98"/>
      <c r="C6" s="98"/>
      <c r="D6" s="98"/>
      <c r="E6" s="98"/>
      <c r="F6" s="98"/>
      <c r="G6" s="67"/>
    </row>
    <row r="7" spans="1:7" x14ac:dyDescent="0.25">
      <c r="A7" s="98"/>
      <c r="B7" s="98"/>
      <c r="C7" s="98"/>
      <c r="D7" s="98"/>
      <c r="E7" s="98"/>
      <c r="F7" s="98"/>
      <c r="G7" s="67"/>
    </row>
    <row r="8" spans="1:7" x14ac:dyDescent="0.25">
      <c r="A8" s="67"/>
      <c r="B8" s="67"/>
      <c r="C8" s="67"/>
      <c r="D8" s="67"/>
      <c r="E8" s="67"/>
      <c r="F8" s="67"/>
      <c r="G8" s="67"/>
    </row>
    <row r="9" spans="1:7" ht="18.75" x14ac:dyDescent="0.3">
      <c r="A9" s="68" t="s">
        <v>626</v>
      </c>
      <c r="B9" s="69"/>
    </row>
    <row r="13" spans="1:7" x14ac:dyDescent="0.25">
      <c r="A13" s="70"/>
      <c r="B13" s="70"/>
      <c r="C13" s="70"/>
      <c r="D13" s="70"/>
      <c r="E13" s="70"/>
      <c r="F13" s="70"/>
    </row>
    <row r="14" spans="1:7" ht="39" customHeight="1" x14ac:dyDescent="0.25">
      <c r="A14" s="94" t="s">
        <v>612</v>
      </c>
      <c r="B14" s="94"/>
      <c r="C14" s="94"/>
      <c r="D14" s="94"/>
      <c r="E14" s="94"/>
    </row>
  </sheetData>
  <mergeCells count="6">
    <mergeCell ref="A14:E14"/>
    <mergeCell ref="A1:E1"/>
    <mergeCell ref="A2:E2"/>
    <mergeCell ref="F2:G2"/>
    <mergeCell ref="A3:E3"/>
    <mergeCell ref="A6:F7"/>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B18"/>
  <sheetViews>
    <sheetView workbookViewId="0">
      <selection activeCell="B9" sqref="B9"/>
    </sheetView>
  </sheetViews>
  <sheetFormatPr defaultColWidth="9.140625" defaultRowHeight="12.75" x14ac:dyDescent="0.2"/>
  <cols>
    <col min="1" max="1" width="4.42578125" style="51" customWidth="1"/>
    <col min="2" max="2" width="52" style="60" customWidth="1"/>
    <col min="3" max="16384" width="9.140625" style="52"/>
  </cols>
  <sheetData>
    <row r="9" spans="2:2" x14ac:dyDescent="0.2">
      <c r="B9" s="58" t="s">
        <v>324</v>
      </c>
    </row>
    <row r="10" spans="2:2" x14ac:dyDescent="0.2">
      <c r="B10" s="58" t="s">
        <v>325</v>
      </c>
    </row>
    <row r="11" spans="2:2" x14ac:dyDescent="0.2">
      <c r="B11" s="58" t="s">
        <v>326</v>
      </c>
    </row>
    <row r="12" spans="2:2" x14ac:dyDescent="0.2">
      <c r="B12" s="58" t="s">
        <v>327</v>
      </c>
    </row>
    <row r="13" spans="2:2" x14ac:dyDescent="0.2">
      <c r="B13" s="58" t="s">
        <v>328</v>
      </c>
    </row>
    <row r="14" spans="2:2" ht="25.5" x14ac:dyDescent="0.2">
      <c r="B14" s="59" t="s">
        <v>329</v>
      </c>
    </row>
    <row r="18" spans="2:2" x14ac:dyDescent="0.2">
      <c r="B18" s="82" t="s">
        <v>611</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6"/>
  <sheetViews>
    <sheetView zoomScaleSheetLayoutView="100" workbookViewId="0">
      <selection sqref="A1:B1"/>
    </sheetView>
  </sheetViews>
  <sheetFormatPr defaultColWidth="9.28515625" defaultRowHeight="12.75" x14ac:dyDescent="0.2"/>
  <cols>
    <col min="1" max="1" width="118.7109375" style="55" customWidth="1"/>
    <col min="2" max="16384" width="9.28515625" style="53"/>
  </cols>
  <sheetData>
    <row r="1" spans="1:2" x14ac:dyDescent="0.2">
      <c r="A1" s="99" t="s">
        <v>613</v>
      </c>
      <c r="B1" s="99"/>
    </row>
    <row r="2" spans="1:2" x14ac:dyDescent="0.2">
      <c r="A2" s="61"/>
    </row>
    <row r="3" spans="1:2" ht="12.75" customHeight="1" x14ac:dyDescent="0.25">
      <c r="A3" s="79" t="s">
        <v>330</v>
      </c>
      <c r="B3" s="80">
        <v>19</v>
      </c>
    </row>
    <row r="4" spans="1:2" ht="15" x14ac:dyDescent="0.25">
      <c r="A4" s="79" t="s">
        <v>331</v>
      </c>
      <c r="B4" s="80">
        <v>20</v>
      </c>
    </row>
    <row r="5" spans="1:2" ht="15" x14ac:dyDescent="0.25">
      <c r="A5" s="79" t="s">
        <v>332</v>
      </c>
      <c r="B5" s="80">
        <v>20</v>
      </c>
    </row>
    <row r="6" spans="1:2" ht="15" x14ac:dyDescent="0.25">
      <c r="A6" s="79" t="s">
        <v>333</v>
      </c>
      <c r="B6" s="80">
        <v>20</v>
      </c>
    </row>
    <row r="7" spans="1:2" ht="15" x14ac:dyDescent="0.25">
      <c r="A7" s="81" t="s">
        <v>334</v>
      </c>
      <c r="B7" s="80">
        <v>20</v>
      </c>
    </row>
    <row r="8" spans="1:2" ht="15" x14ac:dyDescent="0.25">
      <c r="A8" s="81" t="s">
        <v>335</v>
      </c>
      <c r="B8" s="80">
        <v>20</v>
      </c>
    </row>
    <row r="9" spans="1:2" ht="15" x14ac:dyDescent="0.25">
      <c r="A9" s="79" t="s">
        <v>336</v>
      </c>
      <c r="B9" s="80">
        <v>20</v>
      </c>
    </row>
    <row r="10" spans="1:2" ht="15" x14ac:dyDescent="0.25">
      <c r="A10" s="79" t="s">
        <v>337</v>
      </c>
      <c r="B10" s="80">
        <v>20</v>
      </c>
    </row>
    <row r="11" spans="1:2" ht="15" x14ac:dyDescent="0.25">
      <c r="A11" s="81" t="s">
        <v>338</v>
      </c>
      <c r="B11" s="80">
        <v>21</v>
      </c>
    </row>
    <row r="12" spans="1:2" ht="15" x14ac:dyDescent="0.25">
      <c r="A12" s="81" t="s">
        <v>339</v>
      </c>
      <c r="B12" s="80">
        <v>21</v>
      </c>
    </row>
    <row r="13" spans="1:2" ht="15" x14ac:dyDescent="0.25">
      <c r="A13" s="79" t="s">
        <v>340</v>
      </c>
      <c r="B13" s="80">
        <v>21</v>
      </c>
    </row>
    <row r="14" spans="1:2" ht="15" x14ac:dyDescent="0.25">
      <c r="A14" s="79" t="s">
        <v>341</v>
      </c>
      <c r="B14" s="80">
        <v>21</v>
      </c>
    </row>
    <row r="15" spans="1:2" ht="15" x14ac:dyDescent="0.25">
      <c r="A15" s="79" t="s">
        <v>342</v>
      </c>
      <c r="B15" s="80">
        <v>21</v>
      </c>
    </row>
    <row r="16" spans="1:2" ht="15" x14ac:dyDescent="0.25">
      <c r="A16" s="79" t="s">
        <v>343</v>
      </c>
      <c r="B16" s="80">
        <v>22</v>
      </c>
    </row>
    <row r="17" spans="1:2" ht="15" x14ac:dyDescent="0.25">
      <c r="A17" s="79" t="s">
        <v>344</v>
      </c>
      <c r="B17" s="80">
        <v>22</v>
      </c>
    </row>
    <row r="18" spans="1:2" ht="15" x14ac:dyDescent="0.25">
      <c r="A18" s="79" t="s">
        <v>345</v>
      </c>
      <c r="B18" s="80">
        <v>22</v>
      </c>
    </row>
    <row r="19" spans="1:2" ht="15" x14ac:dyDescent="0.25">
      <c r="A19" s="79" t="s">
        <v>346</v>
      </c>
      <c r="B19" s="80">
        <v>22</v>
      </c>
    </row>
    <row r="20" spans="1:2" ht="15" x14ac:dyDescent="0.25">
      <c r="A20" s="79" t="s">
        <v>347</v>
      </c>
      <c r="B20" s="80">
        <v>22</v>
      </c>
    </row>
    <row r="21" spans="1:2" ht="15" x14ac:dyDescent="0.25">
      <c r="A21" s="79" t="s">
        <v>348</v>
      </c>
      <c r="B21" s="80">
        <v>22</v>
      </c>
    </row>
    <row r="22" spans="1:2" ht="15" x14ac:dyDescent="0.25">
      <c r="A22" s="79" t="s">
        <v>349</v>
      </c>
      <c r="B22" s="80">
        <v>23</v>
      </c>
    </row>
    <row r="23" spans="1:2" ht="15" x14ac:dyDescent="0.25">
      <c r="A23" s="79" t="s">
        <v>350</v>
      </c>
      <c r="B23" s="80">
        <v>23</v>
      </c>
    </row>
    <row r="24" spans="1:2" ht="15" x14ac:dyDescent="0.25">
      <c r="A24" s="79" t="s">
        <v>351</v>
      </c>
      <c r="B24" s="80">
        <v>23</v>
      </c>
    </row>
    <row r="25" spans="1:2" ht="15" x14ac:dyDescent="0.25">
      <c r="A25" s="79" t="s">
        <v>352</v>
      </c>
      <c r="B25" s="80">
        <v>23</v>
      </c>
    </row>
    <row r="26" spans="1:2" ht="15" x14ac:dyDescent="0.25">
      <c r="A26" s="79" t="s">
        <v>353</v>
      </c>
      <c r="B26" s="80">
        <v>23</v>
      </c>
    </row>
    <row r="27" spans="1:2" ht="15" x14ac:dyDescent="0.25">
      <c r="A27" s="79" t="s">
        <v>354</v>
      </c>
      <c r="B27" s="80">
        <v>23</v>
      </c>
    </row>
    <row r="28" spans="1:2" ht="15" x14ac:dyDescent="0.25">
      <c r="A28" s="79" t="s">
        <v>34</v>
      </c>
      <c r="B28" s="80">
        <v>24</v>
      </c>
    </row>
    <row r="29" spans="1:2" ht="15" x14ac:dyDescent="0.25">
      <c r="A29" s="79" t="s">
        <v>355</v>
      </c>
      <c r="B29" s="80">
        <v>24</v>
      </c>
    </row>
    <row r="30" spans="1:2" ht="15" x14ac:dyDescent="0.25">
      <c r="A30" s="79" t="s">
        <v>356</v>
      </c>
      <c r="B30" s="80">
        <v>24</v>
      </c>
    </row>
    <row r="31" spans="1:2" ht="15" x14ac:dyDescent="0.25">
      <c r="A31" s="79" t="s">
        <v>357</v>
      </c>
      <c r="B31" s="80">
        <v>24</v>
      </c>
    </row>
    <row r="32" spans="1:2" ht="30" x14ac:dyDescent="0.25">
      <c r="A32" s="79" t="s">
        <v>358</v>
      </c>
      <c r="B32" s="80">
        <v>24</v>
      </c>
    </row>
    <row r="33" spans="1:2" ht="30" x14ac:dyDescent="0.25">
      <c r="A33" s="79" t="s">
        <v>359</v>
      </c>
      <c r="B33" s="80">
        <v>25</v>
      </c>
    </row>
    <row r="34" spans="1:2" ht="15" x14ac:dyDescent="0.25">
      <c r="A34" s="79" t="s">
        <v>360</v>
      </c>
      <c r="B34" s="80">
        <v>25</v>
      </c>
    </row>
    <row r="35" spans="1:2" ht="15" x14ac:dyDescent="0.25">
      <c r="A35" s="79" t="s">
        <v>361</v>
      </c>
      <c r="B35" s="80">
        <v>25</v>
      </c>
    </row>
    <row r="36" spans="1:2" ht="15" x14ac:dyDescent="0.25">
      <c r="A36" s="79" t="s">
        <v>362</v>
      </c>
      <c r="B36" s="80">
        <v>25</v>
      </c>
    </row>
    <row r="37" spans="1:2" ht="15" x14ac:dyDescent="0.25">
      <c r="A37" s="79" t="s">
        <v>363</v>
      </c>
      <c r="B37" s="80">
        <v>25</v>
      </c>
    </row>
    <row r="38" spans="1:2" ht="15" x14ac:dyDescent="0.25">
      <c r="A38" s="79" t="s">
        <v>364</v>
      </c>
      <c r="B38" s="80">
        <v>26</v>
      </c>
    </row>
    <row r="39" spans="1:2" ht="15" x14ac:dyDescent="0.25">
      <c r="A39" s="79" t="s">
        <v>365</v>
      </c>
      <c r="B39" s="80">
        <v>26</v>
      </c>
    </row>
    <row r="40" spans="1:2" ht="15" x14ac:dyDescent="0.25">
      <c r="A40" s="79" t="s">
        <v>366</v>
      </c>
      <c r="B40" s="80">
        <v>26</v>
      </c>
    </row>
    <row r="41" spans="1:2" ht="15" x14ac:dyDescent="0.25">
      <c r="A41" s="79" t="s">
        <v>367</v>
      </c>
      <c r="B41" s="80">
        <v>26</v>
      </c>
    </row>
    <row r="42" spans="1:2" ht="15" x14ac:dyDescent="0.25">
      <c r="A42" s="79" t="s">
        <v>368</v>
      </c>
      <c r="B42" s="80">
        <v>26</v>
      </c>
    </row>
    <row r="43" spans="1:2" ht="15" x14ac:dyDescent="0.25">
      <c r="A43" s="79" t="s">
        <v>369</v>
      </c>
      <c r="B43" s="80">
        <v>26</v>
      </c>
    </row>
    <row r="44" spans="1:2" ht="15" x14ac:dyDescent="0.25">
      <c r="A44" s="79" t="s">
        <v>370</v>
      </c>
      <c r="B44" s="80">
        <v>27</v>
      </c>
    </row>
    <row r="45" spans="1:2" ht="15" x14ac:dyDescent="0.25">
      <c r="A45" s="79" t="s">
        <v>371</v>
      </c>
      <c r="B45" s="80">
        <v>27</v>
      </c>
    </row>
    <row r="46" spans="1:2" ht="15" x14ac:dyDescent="0.25">
      <c r="A46" s="79" t="s">
        <v>372</v>
      </c>
      <c r="B46" s="80">
        <v>27</v>
      </c>
    </row>
    <row r="47" spans="1:2" ht="15" x14ac:dyDescent="0.25">
      <c r="A47" s="79" t="s">
        <v>373</v>
      </c>
      <c r="B47" s="80">
        <v>27</v>
      </c>
    </row>
    <row r="48" spans="1:2" ht="15" x14ac:dyDescent="0.25">
      <c r="A48" s="79" t="s">
        <v>374</v>
      </c>
      <c r="B48" s="80">
        <v>27</v>
      </c>
    </row>
    <row r="49" spans="1:2" ht="15" x14ac:dyDescent="0.25">
      <c r="A49" s="79" t="s">
        <v>375</v>
      </c>
      <c r="B49" s="80">
        <v>28</v>
      </c>
    </row>
    <row r="50" spans="1:2" ht="15" x14ac:dyDescent="0.25">
      <c r="A50" s="79" t="s">
        <v>376</v>
      </c>
      <c r="B50" s="80">
        <v>28</v>
      </c>
    </row>
    <row r="51" spans="1:2" ht="15" x14ac:dyDescent="0.25">
      <c r="A51" s="79" t="s">
        <v>377</v>
      </c>
      <c r="B51" s="80">
        <v>28</v>
      </c>
    </row>
    <row r="52" spans="1:2" ht="15" x14ac:dyDescent="0.25">
      <c r="A52" s="79" t="s">
        <v>378</v>
      </c>
      <c r="B52" s="80">
        <v>28</v>
      </c>
    </row>
    <row r="53" spans="1:2" ht="15" x14ac:dyDescent="0.25">
      <c r="A53" s="81" t="s">
        <v>379</v>
      </c>
      <c r="B53" s="80">
        <v>28</v>
      </c>
    </row>
    <row r="54" spans="1:2" ht="15" x14ac:dyDescent="0.25">
      <c r="A54" s="79" t="s">
        <v>380</v>
      </c>
      <c r="B54" s="80">
        <v>29</v>
      </c>
    </row>
    <row r="55" spans="1:2" ht="15" x14ac:dyDescent="0.25">
      <c r="A55" s="81" t="s">
        <v>381</v>
      </c>
      <c r="B55" s="80">
        <v>29</v>
      </c>
    </row>
    <row r="56" spans="1:2" ht="15" x14ac:dyDescent="0.25">
      <c r="A56" s="81" t="s">
        <v>382</v>
      </c>
      <c r="B56" s="80">
        <v>29</v>
      </c>
    </row>
    <row r="57" spans="1:2" ht="15" x14ac:dyDescent="0.25">
      <c r="A57" s="79" t="s">
        <v>383</v>
      </c>
      <c r="B57" s="80">
        <v>29</v>
      </c>
    </row>
    <row r="58" spans="1:2" ht="15" x14ac:dyDescent="0.25">
      <c r="A58" s="79" t="s">
        <v>384</v>
      </c>
      <c r="B58" s="80">
        <v>29</v>
      </c>
    </row>
    <row r="59" spans="1:2" ht="15" x14ac:dyDescent="0.25">
      <c r="A59" s="79" t="s">
        <v>385</v>
      </c>
      <c r="B59" s="80">
        <v>30</v>
      </c>
    </row>
    <row r="60" spans="1:2" ht="15" x14ac:dyDescent="0.25">
      <c r="A60" s="79" t="s">
        <v>386</v>
      </c>
      <c r="B60" s="80">
        <v>30</v>
      </c>
    </row>
    <row r="61" spans="1:2" ht="15" x14ac:dyDescent="0.25">
      <c r="A61" s="79" t="s">
        <v>387</v>
      </c>
      <c r="B61" s="80">
        <v>30</v>
      </c>
    </row>
    <row r="62" spans="1:2" ht="15" x14ac:dyDescent="0.25">
      <c r="A62" s="79" t="s">
        <v>388</v>
      </c>
      <c r="B62" s="80">
        <v>30</v>
      </c>
    </row>
    <row r="63" spans="1:2" ht="15" x14ac:dyDescent="0.25">
      <c r="A63" s="79" t="s">
        <v>389</v>
      </c>
      <c r="B63" s="80">
        <v>30</v>
      </c>
    </row>
    <row r="64" spans="1:2" ht="15" x14ac:dyDescent="0.25">
      <c r="A64" s="79" t="s">
        <v>390</v>
      </c>
      <c r="B64" s="80">
        <v>30</v>
      </c>
    </row>
    <row r="65" spans="1:2" ht="15" x14ac:dyDescent="0.25">
      <c r="A65" s="79" t="s">
        <v>391</v>
      </c>
      <c r="B65" s="80">
        <v>31</v>
      </c>
    </row>
    <row r="66" spans="1:2" ht="15" x14ac:dyDescent="0.25">
      <c r="A66" s="81" t="s">
        <v>392</v>
      </c>
      <c r="B66" s="80">
        <v>31</v>
      </c>
    </row>
    <row r="67" spans="1:2" ht="15" x14ac:dyDescent="0.25">
      <c r="A67" s="79" t="s">
        <v>393</v>
      </c>
      <c r="B67" s="80">
        <v>31</v>
      </c>
    </row>
    <row r="68" spans="1:2" ht="15" x14ac:dyDescent="0.25">
      <c r="A68" s="81" t="s">
        <v>394</v>
      </c>
      <c r="B68" s="80">
        <v>31</v>
      </c>
    </row>
    <row r="69" spans="1:2" ht="15" x14ac:dyDescent="0.25">
      <c r="A69" s="81" t="s">
        <v>395</v>
      </c>
      <c r="B69" s="80">
        <v>31</v>
      </c>
    </row>
    <row r="70" spans="1:2" ht="15" x14ac:dyDescent="0.25">
      <c r="A70" s="81" t="s">
        <v>396</v>
      </c>
      <c r="B70" s="80">
        <v>31</v>
      </c>
    </row>
    <row r="71" spans="1:2" ht="15" x14ac:dyDescent="0.25">
      <c r="A71" s="79" t="s">
        <v>397</v>
      </c>
      <c r="B71" s="80">
        <v>32</v>
      </c>
    </row>
    <row r="72" spans="1:2" ht="15" x14ac:dyDescent="0.25">
      <c r="A72" s="79" t="s">
        <v>398</v>
      </c>
      <c r="B72" s="80">
        <v>32</v>
      </c>
    </row>
    <row r="73" spans="1:2" ht="15" x14ac:dyDescent="0.25">
      <c r="A73" s="79" t="s">
        <v>399</v>
      </c>
      <c r="B73" s="80">
        <v>32</v>
      </c>
    </row>
    <row r="74" spans="1:2" ht="15" x14ac:dyDescent="0.25">
      <c r="A74" s="79" t="s">
        <v>400</v>
      </c>
      <c r="B74" s="80">
        <v>32</v>
      </c>
    </row>
    <row r="75" spans="1:2" ht="15" x14ac:dyDescent="0.25">
      <c r="A75" s="79" t="s">
        <v>401</v>
      </c>
      <c r="B75" s="80">
        <v>32</v>
      </c>
    </row>
    <row r="76" spans="1:2" ht="15" x14ac:dyDescent="0.25">
      <c r="A76" s="79" t="s">
        <v>402</v>
      </c>
      <c r="B76" s="80">
        <v>33</v>
      </c>
    </row>
    <row r="77" spans="1:2" ht="15" x14ac:dyDescent="0.25">
      <c r="A77" s="79" t="s">
        <v>403</v>
      </c>
      <c r="B77" s="80">
        <v>33</v>
      </c>
    </row>
    <row r="78" spans="1:2" ht="15" x14ac:dyDescent="0.25">
      <c r="A78" s="79" t="s">
        <v>404</v>
      </c>
      <c r="B78" s="80">
        <v>33</v>
      </c>
    </row>
    <row r="79" spans="1:2" ht="15" x14ac:dyDescent="0.25">
      <c r="A79" s="79" t="s">
        <v>405</v>
      </c>
      <c r="B79" s="80">
        <v>33</v>
      </c>
    </row>
    <row r="80" spans="1:2" ht="15" x14ac:dyDescent="0.25">
      <c r="A80" s="79" t="s">
        <v>406</v>
      </c>
      <c r="B80" s="80">
        <v>33</v>
      </c>
    </row>
    <row r="81" spans="1:2" ht="15" x14ac:dyDescent="0.25">
      <c r="A81" s="79" t="s">
        <v>407</v>
      </c>
      <c r="B81" s="80">
        <v>34</v>
      </c>
    </row>
    <row r="82" spans="1:2" ht="15" x14ac:dyDescent="0.25">
      <c r="A82" s="79" t="s">
        <v>408</v>
      </c>
      <c r="B82" s="80">
        <v>34</v>
      </c>
    </row>
    <row r="83" spans="1:2" ht="15" x14ac:dyDescent="0.25">
      <c r="A83" s="79" t="s">
        <v>409</v>
      </c>
      <c r="B83" s="80">
        <v>34</v>
      </c>
    </row>
    <row r="84" spans="1:2" ht="15" x14ac:dyDescent="0.25">
      <c r="A84" s="79" t="s">
        <v>410</v>
      </c>
      <c r="B84" s="80">
        <v>34</v>
      </c>
    </row>
    <row r="85" spans="1:2" ht="15" x14ac:dyDescent="0.25">
      <c r="A85" s="79" t="s">
        <v>411</v>
      </c>
      <c r="B85" s="80">
        <v>34</v>
      </c>
    </row>
    <row r="86" spans="1:2" ht="15" x14ac:dyDescent="0.25">
      <c r="A86" s="79" t="s">
        <v>412</v>
      </c>
      <c r="B86" s="80">
        <v>35</v>
      </c>
    </row>
    <row r="87" spans="1:2" ht="15" x14ac:dyDescent="0.25">
      <c r="A87" s="79" t="s">
        <v>413</v>
      </c>
      <c r="B87" s="80">
        <v>35</v>
      </c>
    </row>
    <row r="88" spans="1:2" ht="15" x14ac:dyDescent="0.25">
      <c r="A88" s="79" t="s">
        <v>414</v>
      </c>
      <c r="B88" s="80">
        <v>35</v>
      </c>
    </row>
    <row r="89" spans="1:2" ht="15" x14ac:dyDescent="0.25">
      <c r="A89" s="79" t="s">
        <v>415</v>
      </c>
      <c r="B89" s="80">
        <v>35</v>
      </c>
    </row>
    <row r="90" spans="1:2" ht="15" x14ac:dyDescent="0.25">
      <c r="A90" s="79" t="s">
        <v>416</v>
      </c>
      <c r="B90" s="80">
        <v>35</v>
      </c>
    </row>
    <row r="91" spans="1:2" ht="15" x14ac:dyDescent="0.25">
      <c r="A91" s="79" t="s">
        <v>417</v>
      </c>
      <c r="B91" s="80">
        <v>36</v>
      </c>
    </row>
    <row r="92" spans="1:2" ht="30" x14ac:dyDescent="0.25">
      <c r="A92" s="79" t="s">
        <v>418</v>
      </c>
      <c r="B92" s="80">
        <v>36</v>
      </c>
    </row>
    <row r="93" spans="1:2" ht="15" x14ac:dyDescent="0.25">
      <c r="A93" s="79" t="s">
        <v>419</v>
      </c>
      <c r="B93" s="80">
        <v>36</v>
      </c>
    </row>
    <row r="94" spans="1:2" ht="15" x14ac:dyDescent="0.25">
      <c r="A94" s="79" t="s">
        <v>420</v>
      </c>
      <c r="B94" s="80">
        <v>36</v>
      </c>
    </row>
    <row r="95" spans="1:2" ht="15" x14ac:dyDescent="0.25">
      <c r="A95" s="79" t="s">
        <v>421</v>
      </c>
      <c r="B95" s="80">
        <v>36</v>
      </c>
    </row>
    <row r="96" spans="1:2" ht="15" x14ac:dyDescent="0.25">
      <c r="A96" s="79" t="s">
        <v>422</v>
      </c>
      <c r="B96" s="80">
        <v>37</v>
      </c>
    </row>
    <row r="97" spans="1:2" ht="15" x14ac:dyDescent="0.25">
      <c r="A97" s="79" t="s">
        <v>423</v>
      </c>
      <c r="B97" s="80">
        <v>37</v>
      </c>
    </row>
    <row r="98" spans="1:2" ht="15" x14ac:dyDescent="0.25">
      <c r="A98" s="79" t="s">
        <v>424</v>
      </c>
      <c r="B98" s="80">
        <v>37</v>
      </c>
    </row>
    <row r="99" spans="1:2" ht="15" x14ac:dyDescent="0.25">
      <c r="A99" s="79" t="s">
        <v>425</v>
      </c>
      <c r="B99" s="80">
        <v>37</v>
      </c>
    </row>
    <row r="100" spans="1:2" ht="30" x14ac:dyDescent="0.25">
      <c r="A100" s="79" t="s">
        <v>426</v>
      </c>
      <c r="B100" s="80">
        <v>38</v>
      </c>
    </row>
    <row r="101" spans="1:2" ht="15" x14ac:dyDescent="0.25">
      <c r="A101" s="79" t="s">
        <v>427</v>
      </c>
      <c r="B101" s="80">
        <v>38</v>
      </c>
    </row>
    <row r="102" spans="1:2" ht="25.5" customHeight="1" x14ac:dyDescent="0.25">
      <c r="A102" s="79" t="s">
        <v>428</v>
      </c>
      <c r="B102" s="80">
        <v>38</v>
      </c>
    </row>
    <row r="103" spans="1:2" ht="25.5" customHeight="1" x14ac:dyDescent="0.25">
      <c r="A103" s="79" t="s">
        <v>429</v>
      </c>
      <c r="B103" s="80">
        <v>38</v>
      </c>
    </row>
    <row r="104" spans="1:2" ht="15" x14ac:dyDescent="0.25">
      <c r="A104" s="79" t="s">
        <v>430</v>
      </c>
      <c r="B104" s="80">
        <v>39</v>
      </c>
    </row>
    <row r="105" spans="1:2" ht="15" x14ac:dyDescent="0.25">
      <c r="A105" s="79" t="s">
        <v>431</v>
      </c>
      <c r="B105" s="80">
        <v>39</v>
      </c>
    </row>
    <row r="106" spans="1:2" ht="15" x14ac:dyDescent="0.25">
      <c r="A106" s="79" t="s">
        <v>432</v>
      </c>
      <c r="B106" s="80">
        <v>39</v>
      </c>
    </row>
    <row r="107" spans="1:2" ht="30" x14ac:dyDescent="0.25">
      <c r="A107" s="79" t="s">
        <v>433</v>
      </c>
      <c r="B107" s="80">
        <v>39</v>
      </c>
    </row>
    <row r="108" spans="1:2" ht="15" x14ac:dyDescent="0.25">
      <c r="A108" s="79" t="s">
        <v>434</v>
      </c>
      <c r="B108" s="80">
        <v>39</v>
      </c>
    </row>
    <row r="109" spans="1:2" ht="15" x14ac:dyDescent="0.25">
      <c r="A109" s="79" t="s">
        <v>435</v>
      </c>
      <c r="B109" s="80">
        <v>40</v>
      </c>
    </row>
    <row r="110" spans="1:2" ht="15" x14ac:dyDescent="0.25">
      <c r="A110" s="79" t="s">
        <v>436</v>
      </c>
      <c r="B110" s="80">
        <v>40</v>
      </c>
    </row>
    <row r="111" spans="1:2" ht="15" x14ac:dyDescent="0.25">
      <c r="A111" s="79" t="s">
        <v>437</v>
      </c>
      <c r="B111" s="80">
        <v>40</v>
      </c>
    </row>
    <row r="112" spans="1:2" ht="15" x14ac:dyDescent="0.25">
      <c r="A112" s="79" t="s">
        <v>438</v>
      </c>
      <c r="B112" s="80">
        <v>40</v>
      </c>
    </row>
    <row r="113" spans="1:2" ht="15" x14ac:dyDescent="0.25">
      <c r="A113" s="79" t="s">
        <v>439</v>
      </c>
      <c r="B113" s="80">
        <v>40</v>
      </c>
    </row>
    <row r="114" spans="1:2" ht="15" x14ac:dyDescent="0.25">
      <c r="A114" s="79" t="s">
        <v>440</v>
      </c>
      <c r="B114" s="80">
        <v>41</v>
      </c>
    </row>
    <row r="115" spans="1:2" ht="15" x14ac:dyDescent="0.25">
      <c r="A115" s="79" t="s">
        <v>441</v>
      </c>
      <c r="B115" s="80">
        <v>41</v>
      </c>
    </row>
    <row r="116" spans="1:2" ht="15" x14ac:dyDescent="0.25">
      <c r="A116" s="79" t="s">
        <v>442</v>
      </c>
      <c r="B116" s="80">
        <v>41</v>
      </c>
    </row>
    <row r="117" spans="1:2" ht="15" x14ac:dyDescent="0.25">
      <c r="A117" s="79" t="s">
        <v>443</v>
      </c>
      <c r="B117" s="80">
        <v>41</v>
      </c>
    </row>
    <row r="118" spans="1:2" ht="15" x14ac:dyDescent="0.25">
      <c r="A118" s="79" t="s">
        <v>444</v>
      </c>
      <c r="B118" s="80">
        <v>42</v>
      </c>
    </row>
    <row r="119" spans="1:2" ht="15" x14ac:dyDescent="0.25">
      <c r="A119" s="79" t="s">
        <v>445</v>
      </c>
      <c r="B119" s="80">
        <v>42</v>
      </c>
    </row>
    <row r="120" spans="1:2" ht="15" x14ac:dyDescent="0.25">
      <c r="A120" s="79" t="s">
        <v>446</v>
      </c>
      <c r="B120" s="80">
        <v>42</v>
      </c>
    </row>
    <row r="121" spans="1:2" ht="15" x14ac:dyDescent="0.25">
      <c r="A121" s="79" t="s">
        <v>447</v>
      </c>
      <c r="B121" s="80">
        <v>42</v>
      </c>
    </row>
    <row r="122" spans="1:2" ht="15" x14ac:dyDescent="0.25">
      <c r="A122" s="79" t="s">
        <v>448</v>
      </c>
      <c r="B122" s="80">
        <v>42</v>
      </c>
    </row>
    <row r="123" spans="1:2" ht="15" x14ac:dyDescent="0.25">
      <c r="A123" s="79" t="s">
        <v>449</v>
      </c>
      <c r="B123" s="80">
        <v>42</v>
      </c>
    </row>
    <row r="124" spans="1:2" ht="15" x14ac:dyDescent="0.25">
      <c r="A124" s="79" t="s">
        <v>450</v>
      </c>
      <c r="B124" s="80">
        <v>43</v>
      </c>
    </row>
    <row r="125" spans="1:2" ht="15" x14ac:dyDescent="0.25">
      <c r="A125" s="79" t="s">
        <v>451</v>
      </c>
      <c r="B125" s="80">
        <v>43</v>
      </c>
    </row>
    <row r="126" spans="1:2" ht="15" x14ac:dyDescent="0.25">
      <c r="A126" s="79" t="s">
        <v>452</v>
      </c>
      <c r="B126" s="80">
        <v>43</v>
      </c>
    </row>
    <row r="127" spans="1:2" ht="15" x14ac:dyDescent="0.25">
      <c r="A127" s="79" t="s">
        <v>453</v>
      </c>
      <c r="B127" s="80">
        <v>43</v>
      </c>
    </row>
    <row r="128" spans="1:2" ht="15" x14ac:dyDescent="0.25">
      <c r="A128" s="79" t="s">
        <v>454</v>
      </c>
      <c r="B128" s="80">
        <v>43</v>
      </c>
    </row>
    <row r="129" spans="1:2" ht="15" x14ac:dyDescent="0.25">
      <c r="A129" s="79" t="s">
        <v>455</v>
      </c>
      <c r="B129" s="80">
        <v>44</v>
      </c>
    </row>
    <row r="130" spans="1:2" ht="12.75" customHeight="1" x14ac:dyDescent="0.25">
      <c r="A130" s="79" t="s">
        <v>456</v>
      </c>
      <c r="B130" s="80">
        <v>44</v>
      </c>
    </row>
    <row r="131" spans="1:2" ht="30" x14ac:dyDescent="0.25">
      <c r="A131" s="79" t="s">
        <v>457</v>
      </c>
      <c r="B131" s="80">
        <v>44</v>
      </c>
    </row>
    <row r="132" spans="1:2" ht="15" x14ac:dyDescent="0.25">
      <c r="A132" s="79" t="s">
        <v>458</v>
      </c>
      <c r="B132" s="80">
        <v>44</v>
      </c>
    </row>
    <row r="133" spans="1:2" ht="15" x14ac:dyDescent="0.25">
      <c r="A133" s="79" t="s">
        <v>459</v>
      </c>
      <c r="B133" s="80">
        <v>45</v>
      </c>
    </row>
    <row r="134" spans="1:2" ht="15" x14ac:dyDescent="0.25">
      <c r="A134" s="79" t="s">
        <v>460</v>
      </c>
      <c r="B134" s="80">
        <v>45</v>
      </c>
    </row>
    <row r="135" spans="1:2" ht="15" x14ac:dyDescent="0.25">
      <c r="A135" s="79" t="s">
        <v>461</v>
      </c>
      <c r="B135" s="80">
        <v>45</v>
      </c>
    </row>
    <row r="136" spans="1:2" ht="15" x14ac:dyDescent="0.25">
      <c r="A136" s="79" t="s">
        <v>462</v>
      </c>
      <c r="B136" s="80">
        <v>45</v>
      </c>
    </row>
    <row r="137" spans="1:2" ht="15" x14ac:dyDescent="0.25">
      <c r="A137" s="79" t="s">
        <v>463</v>
      </c>
      <c r="B137" s="80">
        <v>45</v>
      </c>
    </row>
    <row r="138" spans="1:2" ht="30" x14ac:dyDescent="0.25">
      <c r="A138" s="79" t="s">
        <v>464</v>
      </c>
      <c r="B138" s="80">
        <v>46</v>
      </c>
    </row>
    <row r="139" spans="1:2" ht="15" x14ac:dyDescent="0.25">
      <c r="A139" s="79" t="s">
        <v>465</v>
      </c>
      <c r="B139" s="80">
        <v>46</v>
      </c>
    </row>
    <row r="140" spans="1:2" ht="15" x14ac:dyDescent="0.25">
      <c r="A140" s="79" t="s">
        <v>466</v>
      </c>
      <c r="B140" s="80">
        <v>46</v>
      </c>
    </row>
    <row r="141" spans="1:2" ht="15" x14ac:dyDescent="0.25">
      <c r="A141" s="79" t="s">
        <v>467</v>
      </c>
      <c r="B141" s="80">
        <v>46</v>
      </c>
    </row>
    <row r="142" spans="1:2" ht="15" x14ac:dyDescent="0.25">
      <c r="A142" s="79" t="s">
        <v>468</v>
      </c>
      <c r="B142" s="80">
        <v>46</v>
      </c>
    </row>
    <row r="143" spans="1:2" ht="15" x14ac:dyDescent="0.25">
      <c r="A143" s="79" t="s">
        <v>469</v>
      </c>
      <c r="B143" s="80">
        <v>47</v>
      </c>
    </row>
    <row r="144" spans="1:2" ht="15" x14ac:dyDescent="0.25">
      <c r="A144" s="79" t="s">
        <v>470</v>
      </c>
      <c r="B144" s="80">
        <v>47</v>
      </c>
    </row>
    <row r="145" spans="1:2" ht="15" x14ac:dyDescent="0.25">
      <c r="A145" s="79" t="s">
        <v>471</v>
      </c>
      <c r="B145" s="80">
        <v>47</v>
      </c>
    </row>
    <row r="146" spans="1:2" ht="15" x14ac:dyDescent="0.25">
      <c r="A146" s="79" t="s">
        <v>472</v>
      </c>
      <c r="B146" s="80">
        <v>47</v>
      </c>
    </row>
    <row r="147" spans="1:2" ht="15" x14ac:dyDescent="0.25">
      <c r="A147" s="79" t="s">
        <v>473</v>
      </c>
      <c r="B147" s="80">
        <v>47</v>
      </c>
    </row>
    <row r="148" spans="1:2" ht="15" x14ac:dyDescent="0.25">
      <c r="A148" s="79" t="s">
        <v>474</v>
      </c>
      <c r="B148" s="80">
        <v>48</v>
      </c>
    </row>
    <row r="149" spans="1:2" ht="15" x14ac:dyDescent="0.25">
      <c r="A149" s="79" t="s">
        <v>475</v>
      </c>
      <c r="B149" s="80">
        <v>48</v>
      </c>
    </row>
    <row r="150" spans="1:2" ht="15" x14ac:dyDescent="0.25">
      <c r="A150" s="79" t="s">
        <v>476</v>
      </c>
      <c r="B150" s="80">
        <v>48</v>
      </c>
    </row>
    <row r="151" spans="1:2" ht="15" x14ac:dyDescent="0.25">
      <c r="A151" s="79" t="s">
        <v>477</v>
      </c>
      <c r="B151" s="80">
        <v>48</v>
      </c>
    </row>
    <row r="152" spans="1:2" ht="15" x14ac:dyDescent="0.25">
      <c r="A152" s="79" t="s">
        <v>478</v>
      </c>
      <c r="B152" s="80">
        <v>48</v>
      </c>
    </row>
    <row r="153" spans="1:2" ht="15" x14ac:dyDescent="0.25">
      <c r="A153" s="79" t="s">
        <v>479</v>
      </c>
      <c r="B153" s="80">
        <v>49</v>
      </c>
    </row>
    <row r="154" spans="1:2" ht="30" x14ac:dyDescent="0.25">
      <c r="A154" s="79" t="s">
        <v>480</v>
      </c>
      <c r="B154" s="80">
        <v>49</v>
      </c>
    </row>
    <row r="155" spans="1:2" ht="15" x14ac:dyDescent="0.25">
      <c r="A155" s="79" t="s">
        <v>481</v>
      </c>
      <c r="B155" s="80">
        <v>49</v>
      </c>
    </row>
    <row r="156" spans="1:2" ht="15" x14ac:dyDescent="0.25">
      <c r="A156" s="79" t="s">
        <v>482</v>
      </c>
      <c r="B156" s="80">
        <v>49</v>
      </c>
    </row>
    <row r="157" spans="1:2" ht="15" x14ac:dyDescent="0.25">
      <c r="A157" s="79" t="s">
        <v>483</v>
      </c>
      <c r="B157" s="80">
        <v>50</v>
      </c>
    </row>
    <row r="158" spans="1:2" ht="15" x14ac:dyDescent="0.25">
      <c r="A158" s="79" t="s">
        <v>484</v>
      </c>
      <c r="B158" s="80">
        <v>50</v>
      </c>
    </row>
    <row r="159" spans="1:2" ht="15" x14ac:dyDescent="0.25">
      <c r="A159" s="79" t="s">
        <v>485</v>
      </c>
      <c r="B159" s="80">
        <v>50</v>
      </c>
    </row>
    <row r="160" spans="1:2" ht="15" x14ac:dyDescent="0.25">
      <c r="A160" s="79" t="s">
        <v>486</v>
      </c>
      <c r="B160" s="80">
        <v>50</v>
      </c>
    </row>
    <row r="161" spans="1:2" ht="15" x14ac:dyDescent="0.25">
      <c r="A161" s="79" t="s">
        <v>487</v>
      </c>
      <c r="B161" s="80">
        <v>50</v>
      </c>
    </row>
    <row r="162" spans="1:2" ht="15" x14ac:dyDescent="0.25">
      <c r="A162" s="79" t="s">
        <v>488</v>
      </c>
      <c r="B162" s="80">
        <v>51</v>
      </c>
    </row>
    <row r="163" spans="1:2" ht="15" x14ac:dyDescent="0.25">
      <c r="A163" s="79" t="s">
        <v>489</v>
      </c>
      <c r="B163" s="80">
        <v>51</v>
      </c>
    </row>
    <row r="164" spans="1:2" ht="30" x14ac:dyDescent="0.25">
      <c r="A164" s="79" t="s">
        <v>490</v>
      </c>
      <c r="B164" s="80">
        <v>51</v>
      </c>
    </row>
    <row r="165" spans="1:2" ht="30" x14ac:dyDescent="0.25">
      <c r="A165" s="79" t="s">
        <v>491</v>
      </c>
      <c r="B165" s="80">
        <v>51</v>
      </c>
    </row>
    <row r="166" spans="1:2" ht="15" x14ac:dyDescent="0.25">
      <c r="A166" s="79" t="s">
        <v>492</v>
      </c>
      <c r="B166" s="80">
        <v>51</v>
      </c>
    </row>
    <row r="167" spans="1:2" ht="15" x14ac:dyDescent="0.25">
      <c r="A167" s="79" t="s">
        <v>493</v>
      </c>
      <c r="B167" s="80">
        <v>52</v>
      </c>
    </row>
    <row r="168" spans="1:2" ht="15" x14ac:dyDescent="0.25">
      <c r="A168" s="79" t="s">
        <v>494</v>
      </c>
      <c r="B168" s="80">
        <v>52</v>
      </c>
    </row>
    <row r="169" spans="1:2" ht="15" x14ac:dyDescent="0.25">
      <c r="A169" s="79" t="s">
        <v>495</v>
      </c>
      <c r="B169" s="80">
        <v>52</v>
      </c>
    </row>
    <row r="170" spans="1:2" ht="15" x14ac:dyDescent="0.25">
      <c r="A170" s="79" t="s">
        <v>496</v>
      </c>
      <c r="B170" s="80">
        <v>52</v>
      </c>
    </row>
    <row r="171" spans="1:2" ht="15" x14ac:dyDescent="0.25">
      <c r="A171" s="79" t="s">
        <v>497</v>
      </c>
      <c r="B171" s="80">
        <v>52</v>
      </c>
    </row>
    <row r="172" spans="1:2" ht="15" x14ac:dyDescent="0.25">
      <c r="A172" s="79" t="s">
        <v>498</v>
      </c>
      <c r="B172" s="80">
        <v>53</v>
      </c>
    </row>
    <row r="173" spans="1:2" ht="15" x14ac:dyDescent="0.25">
      <c r="A173" s="79" t="s">
        <v>499</v>
      </c>
      <c r="B173" s="80">
        <v>53</v>
      </c>
    </row>
    <row r="174" spans="1:2" ht="15" x14ac:dyDescent="0.25">
      <c r="A174" s="79" t="s">
        <v>500</v>
      </c>
      <c r="B174" s="80">
        <v>53</v>
      </c>
    </row>
    <row r="175" spans="1:2" ht="15" x14ac:dyDescent="0.25">
      <c r="A175" s="79" t="s">
        <v>501</v>
      </c>
      <c r="B175" s="80">
        <v>53</v>
      </c>
    </row>
    <row r="176" spans="1:2" ht="15" x14ac:dyDescent="0.25">
      <c r="A176" s="79" t="s">
        <v>502</v>
      </c>
      <c r="B176" s="80">
        <v>53</v>
      </c>
    </row>
    <row r="177" spans="1:2" ht="15" x14ac:dyDescent="0.25">
      <c r="A177" s="79" t="s">
        <v>503</v>
      </c>
      <c r="B177" s="80">
        <v>54</v>
      </c>
    </row>
    <row r="178" spans="1:2" ht="15" x14ac:dyDescent="0.25">
      <c r="A178" s="79" t="s">
        <v>504</v>
      </c>
      <c r="B178" s="80">
        <v>54</v>
      </c>
    </row>
    <row r="179" spans="1:2" ht="15" x14ac:dyDescent="0.25">
      <c r="A179" s="79" t="s">
        <v>505</v>
      </c>
      <c r="B179" s="80">
        <v>54</v>
      </c>
    </row>
    <row r="180" spans="1:2" ht="15" x14ac:dyDescent="0.25">
      <c r="A180" s="79" t="s">
        <v>506</v>
      </c>
      <c r="B180" s="80">
        <v>54</v>
      </c>
    </row>
    <row r="181" spans="1:2" ht="15" x14ac:dyDescent="0.25">
      <c r="A181" s="79" t="s">
        <v>507</v>
      </c>
      <c r="B181" s="80">
        <v>54</v>
      </c>
    </row>
    <row r="182" spans="1:2" ht="15" x14ac:dyDescent="0.25">
      <c r="A182" s="79" t="s">
        <v>508</v>
      </c>
      <c r="B182" s="80">
        <v>55</v>
      </c>
    </row>
    <row r="183" spans="1:2" ht="12.75" customHeight="1" x14ac:dyDescent="0.25">
      <c r="A183" s="79" t="s">
        <v>509</v>
      </c>
      <c r="B183" s="80">
        <v>55</v>
      </c>
    </row>
    <row r="184" spans="1:2" ht="15" x14ac:dyDescent="0.25">
      <c r="A184" s="79" t="s">
        <v>510</v>
      </c>
      <c r="B184" s="80">
        <v>55</v>
      </c>
    </row>
    <row r="185" spans="1:2" ht="15" x14ac:dyDescent="0.25">
      <c r="A185" s="79" t="s">
        <v>511</v>
      </c>
      <c r="B185" s="80">
        <v>55</v>
      </c>
    </row>
    <row r="186" spans="1:2" ht="15" x14ac:dyDescent="0.25">
      <c r="A186" s="79" t="s">
        <v>512</v>
      </c>
      <c r="B186" s="80">
        <v>56</v>
      </c>
    </row>
    <row r="187" spans="1:2" ht="15" x14ac:dyDescent="0.25">
      <c r="A187" s="79" t="s">
        <v>513</v>
      </c>
      <c r="B187" s="80">
        <v>56</v>
      </c>
    </row>
    <row r="188" spans="1:2" ht="15" x14ac:dyDescent="0.25">
      <c r="A188" s="79" t="s">
        <v>514</v>
      </c>
      <c r="B188" s="80">
        <v>56</v>
      </c>
    </row>
    <row r="189" spans="1:2" ht="15" x14ac:dyDescent="0.25">
      <c r="A189" s="79" t="s">
        <v>515</v>
      </c>
      <c r="B189" s="80">
        <v>56</v>
      </c>
    </row>
    <row r="190" spans="1:2" ht="15" x14ac:dyDescent="0.25">
      <c r="A190" s="79" t="s">
        <v>516</v>
      </c>
      <c r="B190" s="80">
        <v>56</v>
      </c>
    </row>
    <row r="191" spans="1:2" ht="15" x14ac:dyDescent="0.25">
      <c r="A191" s="79" t="s">
        <v>517</v>
      </c>
      <c r="B191" s="80">
        <v>56</v>
      </c>
    </row>
    <row r="192" spans="1:2" ht="15" x14ac:dyDescent="0.25">
      <c r="A192" s="79" t="s">
        <v>518</v>
      </c>
      <c r="B192" s="80">
        <v>57</v>
      </c>
    </row>
    <row r="193" spans="1:2" ht="24" customHeight="1" x14ac:dyDescent="0.25">
      <c r="A193" s="79" t="s">
        <v>519</v>
      </c>
      <c r="B193" s="80">
        <v>57</v>
      </c>
    </row>
    <row r="194" spans="1:2" ht="15" x14ac:dyDescent="0.25">
      <c r="A194" s="79" t="s">
        <v>520</v>
      </c>
      <c r="B194" s="80">
        <v>57</v>
      </c>
    </row>
    <row r="195" spans="1:2" ht="15" x14ac:dyDescent="0.25">
      <c r="A195" s="79" t="s">
        <v>521</v>
      </c>
      <c r="B195" s="80">
        <v>57</v>
      </c>
    </row>
    <row r="196" spans="1:2" ht="12.75" customHeight="1" x14ac:dyDescent="0.25">
      <c r="A196" s="79" t="s">
        <v>522</v>
      </c>
      <c r="B196" s="80">
        <v>58</v>
      </c>
    </row>
    <row r="197" spans="1:2" ht="15" x14ac:dyDescent="0.25">
      <c r="A197" s="79" t="s">
        <v>523</v>
      </c>
      <c r="B197" s="80">
        <v>58</v>
      </c>
    </row>
    <row r="198" spans="1:2" ht="15" x14ac:dyDescent="0.25">
      <c r="A198" s="79" t="s">
        <v>524</v>
      </c>
      <c r="B198" s="80">
        <v>58</v>
      </c>
    </row>
    <row r="199" spans="1:2" ht="15" x14ac:dyDescent="0.25">
      <c r="A199" s="79" t="s">
        <v>525</v>
      </c>
      <c r="B199" s="80">
        <v>58</v>
      </c>
    </row>
    <row r="200" spans="1:2" ht="15" x14ac:dyDescent="0.25">
      <c r="A200" s="79" t="s">
        <v>526</v>
      </c>
      <c r="B200" s="80">
        <v>59</v>
      </c>
    </row>
    <row r="201" spans="1:2" ht="15" x14ac:dyDescent="0.25">
      <c r="A201" s="79" t="s">
        <v>527</v>
      </c>
      <c r="B201" s="80">
        <v>59</v>
      </c>
    </row>
    <row r="202" spans="1:2" ht="15" x14ac:dyDescent="0.25">
      <c r="A202" s="79" t="s">
        <v>528</v>
      </c>
      <c r="B202" s="80">
        <v>59</v>
      </c>
    </row>
    <row r="203" spans="1:2" ht="15" x14ac:dyDescent="0.25">
      <c r="A203" s="79" t="s">
        <v>529</v>
      </c>
      <c r="B203" s="80">
        <v>59</v>
      </c>
    </row>
    <row r="204" spans="1:2" ht="15" x14ac:dyDescent="0.25">
      <c r="A204" s="79" t="s">
        <v>530</v>
      </c>
      <c r="B204" s="80">
        <v>59</v>
      </c>
    </row>
    <row r="205" spans="1:2" ht="15" x14ac:dyDescent="0.25">
      <c r="A205" s="79" t="s">
        <v>531</v>
      </c>
      <c r="B205" s="80">
        <v>60</v>
      </c>
    </row>
    <row r="206" spans="1:2" ht="15" x14ac:dyDescent="0.25">
      <c r="A206" s="79" t="s">
        <v>532</v>
      </c>
      <c r="B206" s="80">
        <v>60</v>
      </c>
    </row>
    <row r="207" spans="1:2" ht="15" x14ac:dyDescent="0.25">
      <c r="A207" s="79" t="s">
        <v>533</v>
      </c>
      <c r="B207" s="80">
        <v>60</v>
      </c>
    </row>
    <row r="208" spans="1:2" ht="15" x14ac:dyDescent="0.25">
      <c r="A208" s="79" t="s">
        <v>534</v>
      </c>
      <c r="B208" s="80">
        <v>60</v>
      </c>
    </row>
    <row r="209" spans="1:2" ht="15" x14ac:dyDescent="0.25">
      <c r="A209" s="79" t="s">
        <v>535</v>
      </c>
      <c r="B209" s="80">
        <v>60</v>
      </c>
    </row>
    <row r="210" spans="1:2" ht="15" x14ac:dyDescent="0.25">
      <c r="A210" s="79" t="s">
        <v>536</v>
      </c>
      <c r="B210" s="80">
        <v>61</v>
      </c>
    </row>
    <row r="211" spans="1:2" ht="15" x14ac:dyDescent="0.25">
      <c r="A211" s="79" t="s">
        <v>537</v>
      </c>
      <c r="B211" s="80">
        <v>61</v>
      </c>
    </row>
    <row r="212" spans="1:2" ht="15" x14ac:dyDescent="0.25">
      <c r="A212" s="79" t="s">
        <v>538</v>
      </c>
      <c r="B212" s="80">
        <v>61</v>
      </c>
    </row>
    <row r="213" spans="1:2" ht="15" x14ac:dyDescent="0.25">
      <c r="A213" s="79" t="s">
        <v>539</v>
      </c>
      <c r="B213" s="80">
        <v>61</v>
      </c>
    </row>
    <row r="214" spans="1:2" ht="15" x14ac:dyDescent="0.25">
      <c r="A214" s="79" t="s">
        <v>540</v>
      </c>
      <c r="B214" s="80">
        <v>61</v>
      </c>
    </row>
    <row r="215" spans="1:2" ht="15" x14ac:dyDescent="0.25">
      <c r="A215" s="79" t="s">
        <v>541</v>
      </c>
      <c r="B215" s="80">
        <v>62</v>
      </c>
    </row>
    <row r="216" spans="1:2" ht="15" x14ac:dyDescent="0.25">
      <c r="A216" s="79" t="s">
        <v>542</v>
      </c>
      <c r="B216" s="80">
        <v>62</v>
      </c>
    </row>
    <row r="217" spans="1:2" ht="15" x14ac:dyDescent="0.25">
      <c r="A217" s="79" t="s">
        <v>543</v>
      </c>
      <c r="B217" s="80">
        <v>62</v>
      </c>
    </row>
    <row r="218" spans="1:2" ht="15" x14ac:dyDescent="0.25">
      <c r="A218" s="79" t="s">
        <v>544</v>
      </c>
      <c r="B218" s="80">
        <v>62</v>
      </c>
    </row>
    <row r="219" spans="1:2" ht="15" x14ac:dyDescent="0.25">
      <c r="A219" s="79" t="s">
        <v>545</v>
      </c>
      <c r="B219" s="80">
        <v>63</v>
      </c>
    </row>
    <row r="220" spans="1:2" ht="15" x14ac:dyDescent="0.25">
      <c r="A220" s="79" t="s">
        <v>546</v>
      </c>
      <c r="B220" s="80">
        <v>63</v>
      </c>
    </row>
    <row r="221" spans="1:2" ht="30" x14ac:dyDescent="0.25">
      <c r="A221" s="79" t="s">
        <v>547</v>
      </c>
      <c r="B221" s="80">
        <v>63</v>
      </c>
    </row>
    <row r="222" spans="1:2" ht="12.75" customHeight="1" x14ac:dyDescent="0.25">
      <c r="A222" s="79" t="s">
        <v>548</v>
      </c>
      <c r="B222" s="80">
        <v>63</v>
      </c>
    </row>
    <row r="223" spans="1:2" ht="30" x14ac:dyDescent="0.25">
      <c r="A223" s="79" t="s">
        <v>549</v>
      </c>
      <c r="B223" s="80">
        <v>64</v>
      </c>
    </row>
    <row r="224" spans="1:2" ht="15" x14ac:dyDescent="0.25">
      <c r="A224" s="79" t="s">
        <v>550</v>
      </c>
      <c r="B224" s="80">
        <v>64</v>
      </c>
    </row>
    <row r="225" spans="1:2" ht="15" x14ac:dyDescent="0.25">
      <c r="A225" s="79" t="s">
        <v>551</v>
      </c>
      <c r="B225" s="80">
        <v>64</v>
      </c>
    </row>
    <row r="226" spans="1:2" ht="15" x14ac:dyDescent="0.25">
      <c r="A226" s="79" t="s">
        <v>552</v>
      </c>
      <c r="B226" s="80">
        <v>64</v>
      </c>
    </row>
    <row r="227" spans="1:2" ht="15" x14ac:dyDescent="0.25">
      <c r="A227" s="79" t="s">
        <v>553</v>
      </c>
      <c r="B227" s="80">
        <v>64</v>
      </c>
    </row>
    <row r="228" spans="1:2" ht="15" x14ac:dyDescent="0.25">
      <c r="A228" s="79" t="s">
        <v>554</v>
      </c>
      <c r="B228" s="80">
        <v>65</v>
      </c>
    </row>
    <row r="229" spans="1:2" ht="30" x14ac:dyDescent="0.25">
      <c r="A229" s="79" t="s">
        <v>555</v>
      </c>
      <c r="B229" s="80">
        <v>65</v>
      </c>
    </row>
    <row r="230" spans="1:2" ht="15" x14ac:dyDescent="0.25">
      <c r="A230" s="79" t="s">
        <v>556</v>
      </c>
      <c r="B230" s="80">
        <v>65</v>
      </c>
    </row>
    <row r="231" spans="1:2" ht="15" x14ac:dyDescent="0.25">
      <c r="A231" s="79" t="s">
        <v>557</v>
      </c>
      <c r="B231" s="80">
        <v>65</v>
      </c>
    </row>
    <row r="232" spans="1:2" ht="12.75" customHeight="1" x14ac:dyDescent="0.25">
      <c r="A232" s="79" t="s">
        <v>558</v>
      </c>
      <c r="B232" s="80">
        <v>66</v>
      </c>
    </row>
    <row r="233" spans="1:2" ht="15" x14ac:dyDescent="0.25">
      <c r="A233" s="79" t="s">
        <v>559</v>
      </c>
      <c r="B233" s="80">
        <v>66</v>
      </c>
    </row>
    <row r="234" spans="1:2" ht="15" x14ac:dyDescent="0.25">
      <c r="A234" s="79" t="s">
        <v>560</v>
      </c>
      <c r="B234" s="80">
        <v>66</v>
      </c>
    </row>
    <row r="235" spans="1:2" ht="15" x14ac:dyDescent="0.25">
      <c r="A235" s="79" t="s">
        <v>561</v>
      </c>
      <c r="B235" s="80">
        <v>66</v>
      </c>
    </row>
    <row r="236" spans="1:2" ht="15" x14ac:dyDescent="0.25">
      <c r="A236" s="79" t="s">
        <v>562</v>
      </c>
      <c r="B236" s="80">
        <v>66</v>
      </c>
    </row>
    <row r="237" spans="1:2" ht="15" x14ac:dyDescent="0.25">
      <c r="A237" s="79" t="s">
        <v>563</v>
      </c>
      <c r="B237" s="80">
        <v>67</v>
      </c>
    </row>
    <row r="238" spans="1:2" ht="15" x14ac:dyDescent="0.25">
      <c r="A238" s="79" t="s">
        <v>564</v>
      </c>
      <c r="B238" s="80">
        <v>67</v>
      </c>
    </row>
    <row r="239" spans="1:2" ht="15" x14ac:dyDescent="0.25">
      <c r="A239" s="79" t="s">
        <v>565</v>
      </c>
      <c r="B239" s="80">
        <v>67</v>
      </c>
    </row>
    <row r="240" spans="1:2" ht="30" x14ac:dyDescent="0.25">
      <c r="A240" s="79" t="s">
        <v>566</v>
      </c>
      <c r="B240" s="80">
        <v>67</v>
      </c>
    </row>
    <row r="241" spans="1:2" ht="15" x14ac:dyDescent="0.25">
      <c r="A241" s="79" t="s">
        <v>567</v>
      </c>
      <c r="B241" s="80">
        <v>67</v>
      </c>
    </row>
    <row r="242" spans="1:2" ht="15" x14ac:dyDescent="0.25">
      <c r="A242" s="79" t="s">
        <v>568</v>
      </c>
      <c r="B242" s="80">
        <v>68</v>
      </c>
    </row>
    <row r="243" spans="1:2" ht="15" x14ac:dyDescent="0.25">
      <c r="A243" s="79" t="s">
        <v>569</v>
      </c>
      <c r="B243" s="80">
        <v>68</v>
      </c>
    </row>
    <row r="244" spans="1:2" ht="15" x14ac:dyDescent="0.25">
      <c r="A244" s="79" t="s">
        <v>570</v>
      </c>
      <c r="B244" s="80">
        <v>68</v>
      </c>
    </row>
    <row r="245" spans="1:2" ht="15" x14ac:dyDescent="0.25">
      <c r="A245" s="79" t="s">
        <v>571</v>
      </c>
      <c r="B245" s="80">
        <v>68</v>
      </c>
    </row>
    <row r="246" spans="1:2" ht="15" x14ac:dyDescent="0.25">
      <c r="A246" s="79" t="s">
        <v>572</v>
      </c>
      <c r="B246" s="80">
        <v>69</v>
      </c>
    </row>
    <row r="247" spans="1:2" ht="15" x14ac:dyDescent="0.25">
      <c r="A247" s="79" t="s">
        <v>573</v>
      </c>
      <c r="B247" s="80">
        <v>69</v>
      </c>
    </row>
    <row r="248" spans="1:2" ht="15" x14ac:dyDescent="0.25">
      <c r="A248" s="79" t="s">
        <v>574</v>
      </c>
      <c r="B248" s="80">
        <v>69</v>
      </c>
    </row>
    <row r="249" spans="1:2" ht="15" x14ac:dyDescent="0.25">
      <c r="A249" s="79" t="s">
        <v>575</v>
      </c>
      <c r="B249" s="80">
        <v>69</v>
      </c>
    </row>
    <row r="250" spans="1:2" ht="15" x14ac:dyDescent="0.25">
      <c r="A250" s="79" t="s">
        <v>576</v>
      </c>
      <c r="B250" s="80">
        <v>69</v>
      </c>
    </row>
    <row r="251" spans="1:2" ht="15" x14ac:dyDescent="0.25">
      <c r="A251" s="79" t="s">
        <v>577</v>
      </c>
      <c r="B251" s="80">
        <v>70</v>
      </c>
    </row>
    <row r="252" spans="1:2" ht="15" x14ac:dyDescent="0.25">
      <c r="A252" s="79" t="s">
        <v>578</v>
      </c>
      <c r="B252" s="80">
        <v>70</v>
      </c>
    </row>
    <row r="253" spans="1:2" ht="15" x14ac:dyDescent="0.25">
      <c r="A253" s="79" t="s">
        <v>579</v>
      </c>
      <c r="B253" s="80">
        <v>70</v>
      </c>
    </row>
    <row r="254" spans="1:2" ht="15" x14ac:dyDescent="0.25">
      <c r="A254" s="79" t="s">
        <v>580</v>
      </c>
      <c r="B254" s="80">
        <v>70</v>
      </c>
    </row>
    <row r="255" spans="1:2" ht="15" x14ac:dyDescent="0.25">
      <c r="A255" s="79" t="s">
        <v>581</v>
      </c>
      <c r="B255" s="80">
        <v>70</v>
      </c>
    </row>
    <row r="256" spans="1:2" ht="15" x14ac:dyDescent="0.25">
      <c r="A256" s="79" t="s">
        <v>582</v>
      </c>
      <c r="B256" s="80">
        <v>71</v>
      </c>
    </row>
    <row r="257" spans="1:2" ht="15" x14ac:dyDescent="0.25">
      <c r="A257" s="79" t="s">
        <v>583</v>
      </c>
      <c r="B257" s="80">
        <v>71</v>
      </c>
    </row>
    <row r="258" spans="1:2" ht="15" x14ac:dyDescent="0.25">
      <c r="A258" s="79" t="s">
        <v>584</v>
      </c>
      <c r="B258" s="80">
        <v>71</v>
      </c>
    </row>
    <row r="259" spans="1:2" ht="15" x14ac:dyDescent="0.25">
      <c r="A259" s="79" t="s">
        <v>585</v>
      </c>
      <c r="B259" s="80">
        <v>71</v>
      </c>
    </row>
    <row r="260" spans="1:2" ht="15" x14ac:dyDescent="0.25">
      <c r="A260" s="79" t="s">
        <v>586</v>
      </c>
      <c r="B260" s="80">
        <v>71</v>
      </c>
    </row>
    <row r="261" spans="1:2" ht="15" x14ac:dyDescent="0.25">
      <c r="A261" s="79" t="s">
        <v>587</v>
      </c>
      <c r="B261" s="80">
        <v>72</v>
      </c>
    </row>
    <row r="262" spans="1:2" ht="15" x14ac:dyDescent="0.25">
      <c r="A262" s="79" t="s">
        <v>588</v>
      </c>
      <c r="B262" s="80">
        <v>72</v>
      </c>
    </row>
    <row r="263" spans="1:2" ht="30" x14ac:dyDescent="0.25">
      <c r="A263" s="79" t="s">
        <v>589</v>
      </c>
      <c r="B263" s="80">
        <v>72</v>
      </c>
    </row>
    <row r="264" spans="1:2" ht="15" x14ac:dyDescent="0.25">
      <c r="A264" s="79" t="s">
        <v>590</v>
      </c>
      <c r="B264" s="80">
        <v>72</v>
      </c>
    </row>
    <row r="265" spans="1:2" ht="15" x14ac:dyDescent="0.25">
      <c r="A265" s="79" t="s">
        <v>591</v>
      </c>
      <c r="B265" s="80">
        <v>72</v>
      </c>
    </row>
    <row r="266" spans="1:2" ht="15" x14ac:dyDescent="0.25">
      <c r="A266" s="79" t="s">
        <v>592</v>
      </c>
      <c r="B266" s="80">
        <v>73</v>
      </c>
    </row>
    <row r="267" spans="1:2" ht="15" x14ac:dyDescent="0.25">
      <c r="A267" s="79" t="s">
        <v>593</v>
      </c>
      <c r="B267" s="80">
        <v>73</v>
      </c>
    </row>
    <row r="268" spans="1:2" ht="15" x14ac:dyDescent="0.25">
      <c r="A268" s="79" t="s">
        <v>594</v>
      </c>
      <c r="B268" s="80">
        <v>73</v>
      </c>
    </row>
    <row r="269" spans="1:2" ht="15" x14ac:dyDescent="0.25">
      <c r="A269" s="79" t="s">
        <v>595</v>
      </c>
      <c r="B269" s="80">
        <v>73</v>
      </c>
    </row>
    <row r="270" spans="1:2" ht="15" x14ac:dyDescent="0.25">
      <c r="A270" s="79" t="s">
        <v>596</v>
      </c>
      <c r="B270" s="80">
        <v>73</v>
      </c>
    </row>
    <row r="271" spans="1:2" ht="15" x14ac:dyDescent="0.25">
      <c r="A271" s="79" t="s">
        <v>597</v>
      </c>
      <c r="B271" s="80">
        <v>73</v>
      </c>
    </row>
    <row r="272" spans="1:2" ht="15" x14ac:dyDescent="0.25">
      <c r="A272" s="79" t="s">
        <v>279</v>
      </c>
      <c r="B272" s="80">
        <v>74</v>
      </c>
    </row>
    <row r="273" spans="1:2" ht="15" x14ac:dyDescent="0.25">
      <c r="A273" s="79" t="s">
        <v>598</v>
      </c>
      <c r="B273" s="80">
        <v>74</v>
      </c>
    </row>
    <row r="274" spans="1:2" ht="15" x14ac:dyDescent="0.25">
      <c r="A274" s="79" t="s">
        <v>599</v>
      </c>
      <c r="B274" s="80">
        <v>75</v>
      </c>
    </row>
    <row r="275" spans="1:2" ht="15" x14ac:dyDescent="0.25">
      <c r="A275" s="79" t="s">
        <v>600</v>
      </c>
      <c r="B275" s="80">
        <v>77</v>
      </c>
    </row>
    <row r="276" spans="1:2" x14ac:dyDescent="0.2">
      <c r="A276" s="54"/>
      <c r="B276" s="71"/>
    </row>
  </sheetData>
  <mergeCells count="1">
    <mergeCell ref="A1:B1"/>
  </mergeCells>
  <hyperlinks>
    <hyperlink ref="A3:B3" location="' Method.explanations'!A1" display="Methodological notes"/>
    <hyperlink ref="A4:B273" location="'1'!A1" display=" Resources and use of certain types of products (goods) and raw materials"/>
    <hyperlink ref="A274:B274" location="'2'!A1" display=" Production, export and import of cereals and vegetables"/>
    <hyperlink ref="A275:B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51" customWidth="1"/>
    <col min="2" max="2" width="112.140625" style="51" customWidth="1"/>
    <col min="3" max="16384" width="9.140625" style="56"/>
  </cols>
  <sheetData>
    <row r="1" spans="1:2" x14ac:dyDescent="0.2">
      <c r="A1" s="100"/>
      <c r="B1" s="100"/>
    </row>
    <row r="2" spans="1:2" x14ac:dyDescent="0.2">
      <c r="A2" s="63"/>
      <c r="B2" s="62" t="s">
        <v>601</v>
      </c>
    </row>
    <row r="3" spans="1:2" x14ac:dyDescent="0.2">
      <c r="A3" s="50"/>
      <c r="B3" s="50"/>
    </row>
    <row r="4" spans="1:2" ht="170.45" customHeight="1" x14ac:dyDescent="0.2">
      <c r="B4" s="83" t="s">
        <v>602</v>
      </c>
    </row>
    <row r="5" spans="1:2" ht="51" x14ac:dyDescent="0.2">
      <c r="B5" s="83" t="s">
        <v>603</v>
      </c>
    </row>
    <row r="6" spans="1:2" x14ac:dyDescent="0.2">
      <c r="B6" s="57"/>
    </row>
    <row r="7" spans="1:2" x14ac:dyDescent="0.2">
      <c r="B7" s="57"/>
    </row>
    <row r="8" spans="1:2" x14ac:dyDescent="0.2">
      <c r="B8" s="57"/>
    </row>
    <row r="9" spans="1:2" x14ac:dyDescent="0.2">
      <c r="B9" s="57"/>
    </row>
    <row r="10" spans="1:2" x14ac:dyDescent="0.2">
      <c r="B10" s="57"/>
    </row>
    <row r="11" spans="1:2" x14ac:dyDescent="0.2">
      <c r="B11" s="57"/>
    </row>
    <row r="12" spans="1:2" x14ac:dyDescent="0.2">
      <c r="B12" s="57"/>
    </row>
    <row r="13" spans="1:2" x14ac:dyDescent="0.2">
      <c r="B13" s="57"/>
    </row>
    <row r="14" spans="1:2" x14ac:dyDescent="0.2">
      <c r="B14" s="57"/>
    </row>
    <row r="15" spans="1:2" x14ac:dyDescent="0.2">
      <c r="B15" s="57"/>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96"/>
  <sheetViews>
    <sheetView view="pageBreakPreview" zoomScale="115" zoomScaleNormal="100" zoomScaleSheetLayoutView="115" workbookViewId="0">
      <pane ySplit="4" topLeftCell="A5" activePane="bottomLeft" state="frozen"/>
      <selection pane="bottomLeft" sqref="A1:L1"/>
    </sheetView>
  </sheetViews>
  <sheetFormatPr defaultRowHeight="11.25" x14ac:dyDescent="0.2"/>
  <cols>
    <col min="1" max="1" width="34.7109375" style="6" customWidth="1"/>
    <col min="2" max="7" width="9.7109375" style="13" customWidth="1"/>
    <col min="8" max="11" width="9.7109375" style="14" customWidth="1"/>
    <col min="12" max="12" width="10.7109375" style="14" customWidth="1"/>
    <col min="13" max="16384" width="9.140625" style="14"/>
  </cols>
  <sheetData>
    <row r="1" spans="1:12" s="1" customFormat="1" ht="15" customHeight="1" x14ac:dyDescent="0.2">
      <c r="A1" s="102" t="s">
        <v>617</v>
      </c>
      <c r="B1" s="103"/>
      <c r="C1" s="103"/>
      <c r="D1" s="103"/>
      <c r="E1" s="103"/>
      <c r="F1" s="103"/>
      <c r="G1" s="103"/>
      <c r="H1" s="103"/>
      <c r="I1" s="103"/>
      <c r="J1" s="103"/>
      <c r="K1" s="103"/>
      <c r="L1" s="103"/>
    </row>
    <row r="2" spans="1:12" s="1" customFormat="1" ht="12" customHeight="1" x14ac:dyDescent="0.2">
      <c r="A2" s="104" t="s">
        <v>3</v>
      </c>
      <c r="B2" s="107" t="s">
        <v>0</v>
      </c>
      <c r="C2" s="107"/>
      <c r="D2" s="108" t="s">
        <v>0</v>
      </c>
      <c r="E2" s="109"/>
      <c r="F2" s="108" t="s">
        <v>0</v>
      </c>
      <c r="G2" s="109"/>
      <c r="H2" s="108" t="s">
        <v>1</v>
      </c>
      <c r="I2" s="109"/>
      <c r="J2" s="110" t="s">
        <v>2</v>
      </c>
      <c r="K2" s="111"/>
      <c r="L2" s="111"/>
    </row>
    <row r="3" spans="1:12" s="1" customFormat="1" ht="15" customHeight="1" x14ac:dyDescent="0.2">
      <c r="A3" s="105"/>
      <c r="B3" s="101" t="s">
        <v>616</v>
      </c>
      <c r="C3" s="101" t="s">
        <v>615</v>
      </c>
      <c r="D3" s="101" t="s">
        <v>627</v>
      </c>
      <c r="E3" s="101" t="s">
        <v>626</v>
      </c>
      <c r="F3" s="101" t="s">
        <v>628</v>
      </c>
      <c r="G3" s="101" t="s">
        <v>629</v>
      </c>
      <c r="H3" s="101" t="s">
        <v>630</v>
      </c>
      <c r="I3" s="101" t="s">
        <v>626</v>
      </c>
      <c r="J3" s="112" t="s">
        <v>627</v>
      </c>
      <c r="K3" s="112"/>
      <c r="L3" s="113" t="s">
        <v>633</v>
      </c>
    </row>
    <row r="4" spans="1:12" s="1" customFormat="1" ht="28.5" customHeight="1" x14ac:dyDescent="0.2">
      <c r="A4" s="106"/>
      <c r="B4" s="101"/>
      <c r="C4" s="101"/>
      <c r="D4" s="101"/>
      <c r="E4" s="101"/>
      <c r="F4" s="101"/>
      <c r="G4" s="101"/>
      <c r="H4" s="101"/>
      <c r="I4" s="101"/>
      <c r="J4" s="2" t="s">
        <v>631</v>
      </c>
      <c r="K4" s="2" t="s">
        <v>632</v>
      </c>
      <c r="L4" s="112"/>
    </row>
    <row r="5" spans="1:12" s="1" customFormat="1" x14ac:dyDescent="0.2">
      <c r="A5" s="3" t="s">
        <v>4</v>
      </c>
      <c r="B5" s="4"/>
      <c r="C5" s="4"/>
      <c r="D5" s="4"/>
      <c r="E5" s="5"/>
      <c r="F5" s="5"/>
      <c r="G5" s="5"/>
      <c r="H5" s="4"/>
      <c r="I5" s="4"/>
      <c r="J5" s="4"/>
      <c r="K5" s="4"/>
      <c r="L5" s="4"/>
    </row>
    <row r="6" spans="1:12" s="1" customFormat="1" ht="13.15" customHeight="1" x14ac:dyDescent="0.2">
      <c r="A6" s="3" t="s">
        <v>5</v>
      </c>
      <c r="B6" s="4"/>
      <c r="C6" s="4"/>
      <c r="D6" s="4"/>
      <c r="E6" s="5"/>
      <c r="F6" s="5"/>
      <c r="G6" s="5"/>
      <c r="H6" s="4"/>
      <c r="I6" s="4"/>
      <c r="J6" s="4"/>
      <c r="K6" s="4"/>
      <c r="L6" s="4"/>
    </row>
    <row r="7" spans="1:12" s="1" customFormat="1" x14ac:dyDescent="0.2">
      <c r="A7" s="6" t="s">
        <v>6</v>
      </c>
      <c r="B7" s="7">
        <v>8150.027</v>
      </c>
      <c r="C7" s="7">
        <v>56605.732000000004</v>
      </c>
      <c r="D7" s="7">
        <v>8849.6229999999996</v>
      </c>
      <c r="E7" s="7">
        <v>65455.355000000003</v>
      </c>
      <c r="F7" s="7">
        <v>9084.2469999999994</v>
      </c>
      <c r="G7" s="7">
        <v>66475.508000000002</v>
      </c>
      <c r="H7" s="23">
        <f>H8+H9</f>
        <v>100.00000000000001</v>
      </c>
      <c r="I7" s="23">
        <f>I8+I9</f>
        <v>99.999999999999986</v>
      </c>
      <c r="J7" s="8">
        <f t="shared" ref="J7:J12" si="0">D7/B7*100</f>
        <v>108.58397156230279</v>
      </c>
      <c r="K7" s="8">
        <f t="shared" ref="K7:L12" si="1">D7/F7*100</f>
        <v>97.417243278391709</v>
      </c>
      <c r="L7" s="8">
        <f t="shared" si="1"/>
        <v>98.465370133012001</v>
      </c>
    </row>
    <row r="8" spans="1:12" s="1" customFormat="1" x14ac:dyDescent="0.2">
      <c r="A8" s="9" t="s">
        <v>7</v>
      </c>
      <c r="B8" s="7">
        <v>8111.933</v>
      </c>
      <c r="C8" s="7">
        <v>56211</v>
      </c>
      <c r="D8" s="7">
        <v>8795.3330000000005</v>
      </c>
      <c r="E8" s="7">
        <v>65006.332999999999</v>
      </c>
      <c r="F8" s="7">
        <v>9055.2000000000007</v>
      </c>
      <c r="G8" s="7">
        <v>66189.600000000006</v>
      </c>
      <c r="H8" s="23">
        <f>D8/D7*100</f>
        <v>99.386527539082749</v>
      </c>
      <c r="I8" s="23">
        <f>E8/E7*100</f>
        <v>99.314002651119978</v>
      </c>
      <c r="J8" s="8">
        <f t="shared" si="0"/>
        <v>108.42462579510949</v>
      </c>
      <c r="K8" s="8">
        <f t="shared" si="1"/>
        <v>97.130190387843456</v>
      </c>
      <c r="L8" s="8">
        <f t="shared" si="1"/>
        <v>98.212306767226266</v>
      </c>
    </row>
    <row r="9" spans="1:12" s="1" customFormat="1" x14ac:dyDescent="0.2">
      <c r="A9" s="9" t="s">
        <v>8</v>
      </c>
      <c r="B9" s="7">
        <v>38.094000000000001</v>
      </c>
      <c r="C9" s="7">
        <v>394.73200000000003</v>
      </c>
      <c r="D9" s="7">
        <v>54.29</v>
      </c>
      <c r="E9" s="7">
        <v>449.02199999999999</v>
      </c>
      <c r="F9" s="7">
        <v>29.047000000000001</v>
      </c>
      <c r="G9" s="7">
        <v>285.90800000000002</v>
      </c>
      <c r="H9" s="23">
        <f>D9/D7*100</f>
        <v>0.61347246091726171</v>
      </c>
      <c r="I9" s="23">
        <f>E9/E7*100</f>
        <v>0.68599734888001129</v>
      </c>
      <c r="J9" s="8">
        <f t="shared" si="0"/>
        <v>142.51588176615741</v>
      </c>
      <c r="K9" s="8">
        <f t="shared" si="1"/>
        <v>186.90398319964194</v>
      </c>
      <c r="L9" s="8">
        <f t="shared" si="1"/>
        <v>157.05121927333266</v>
      </c>
    </row>
    <row r="10" spans="1:12" s="1" customFormat="1" x14ac:dyDescent="0.2">
      <c r="A10" s="6" t="s">
        <v>9</v>
      </c>
      <c r="B10" s="7">
        <v>8150.027</v>
      </c>
      <c r="C10" s="7">
        <v>56605.732000000004</v>
      </c>
      <c r="D10" s="7">
        <v>8849.6229999999996</v>
      </c>
      <c r="E10" s="7">
        <v>65455.355000000003</v>
      </c>
      <c r="F10" s="7">
        <v>9084.2469999999994</v>
      </c>
      <c r="G10" s="7">
        <v>66475.508000000002</v>
      </c>
      <c r="H10" s="23">
        <f>H11+H12</f>
        <v>99.999988700083605</v>
      </c>
      <c r="I10" s="23">
        <f>I11+I12</f>
        <v>99.999999999999986</v>
      </c>
      <c r="J10" s="8">
        <f t="shared" si="0"/>
        <v>108.58397156230279</v>
      </c>
      <c r="K10" s="8">
        <f t="shared" si="1"/>
        <v>97.417243278391709</v>
      </c>
      <c r="L10" s="8">
        <f t="shared" si="1"/>
        <v>98.465370133012001</v>
      </c>
    </row>
    <row r="11" spans="1:12" s="1" customFormat="1" x14ac:dyDescent="0.2">
      <c r="A11" s="9" t="s">
        <v>10</v>
      </c>
      <c r="B11" s="7">
        <v>2475.7049999999999</v>
      </c>
      <c r="C11" s="7">
        <v>14136.011</v>
      </c>
      <c r="D11" s="7">
        <v>2559.625</v>
      </c>
      <c r="E11" s="7">
        <v>16695.636999999999</v>
      </c>
      <c r="F11" s="7">
        <v>2717.404</v>
      </c>
      <c r="G11" s="7">
        <v>19755.133000000002</v>
      </c>
      <c r="H11" s="23">
        <f>D11/D10*100</f>
        <v>28.92354849466469</v>
      </c>
      <c r="I11" s="23">
        <f>E11/E10*100</f>
        <v>25.506907723592665</v>
      </c>
      <c r="J11" s="8">
        <f t="shared" si="0"/>
        <v>103.38974150797451</v>
      </c>
      <c r="K11" s="8">
        <f t="shared" si="1"/>
        <v>94.193759926753614</v>
      </c>
      <c r="L11" s="8">
        <f t="shared" si="1"/>
        <v>84.512906088761824</v>
      </c>
    </row>
    <row r="12" spans="1:12" s="1" customFormat="1" x14ac:dyDescent="0.2">
      <c r="A12" s="9" t="s">
        <v>11</v>
      </c>
      <c r="B12" s="7">
        <v>5674.3220000000001</v>
      </c>
      <c r="C12" s="7">
        <v>42469.720999999998</v>
      </c>
      <c r="D12" s="7">
        <v>6289.9970000000003</v>
      </c>
      <c r="E12" s="7">
        <v>48759.718000000001</v>
      </c>
      <c r="F12" s="7">
        <v>6366.8440000000001</v>
      </c>
      <c r="G12" s="7">
        <v>46720.375</v>
      </c>
      <c r="H12" s="23">
        <f>D12/D10*100</f>
        <v>71.076440205418919</v>
      </c>
      <c r="I12" s="23">
        <f>E12/E10*100</f>
        <v>74.493092276407324</v>
      </c>
      <c r="J12" s="8">
        <f t="shared" si="0"/>
        <v>110.85019496602413</v>
      </c>
      <c r="K12" s="8">
        <f t="shared" si="1"/>
        <v>98.793012676296144</v>
      </c>
      <c r="L12" s="8">
        <f t="shared" si="1"/>
        <v>104.36499707033602</v>
      </c>
    </row>
    <row r="13" spans="1:12" s="1" customFormat="1" x14ac:dyDescent="0.2">
      <c r="A13" s="3" t="s">
        <v>12</v>
      </c>
      <c r="B13" s="7"/>
      <c r="C13" s="7"/>
      <c r="D13" s="7"/>
      <c r="E13" s="7"/>
      <c r="F13" s="7"/>
      <c r="G13" s="7"/>
      <c r="H13" s="44"/>
      <c r="I13" s="44"/>
      <c r="J13" s="44"/>
      <c r="K13" s="44"/>
      <c r="L13" s="44"/>
    </row>
    <row r="14" spans="1:12" s="1" customFormat="1" x14ac:dyDescent="0.2">
      <c r="A14" s="6" t="s">
        <v>6</v>
      </c>
      <c r="B14" s="7">
        <v>7943.9939999999997</v>
      </c>
      <c r="C14" s="7">
        <v>54261.455999999998</v>
      </c>
      <c r="D14" s="7">
        <v>8616.09</v>
      </c>
      <c r="E14" s="7">
        <v>62877.544999999998</v>
      </c>
      <c r="F14" s="7">
        <v>8817.1470000000008</v>
      </c>
      <c r="G14" s="7">
        <v>64002.27</v>
      </c>
      <c r="H14" s="23">
        <f>H15+H16</f>
        <v>99.999999999999986</v>
      </c>
      <c r="I14" s="23">
        <f>I15+I16</f>
        <v>100.0000015903929</v>
      </c>
      <c r="J14" s="8">
        <f t="shared" ref="J14:J19" si="2">D14/B14*100</f>
        <v>108.46042935077746</v>
      </c>
      <c r="K14" s="8">
        <f t="shared" ref="K14:L19" si="3">D14/F14*100</f>
        <v>97.719704571104458</v>
      </c>
      <c r="L14" s="8">
        <f t="shared" si="3"/>
        <v>98.242679517460857</v>
      </c>
    </row>
    <row r="15" spans="1:12" s="1" customFormat="1" x14ac:dyDescent="0.2">
      <c r="A15" s="9" t="s">
        <v>7</v>
      </c>
      <c r="B15" s="7">
        <v>7905.9</v>
      </c>
      <c r="C15" s="7">
        <v>53866.866999999998</v>
      </c>
      <c r="D15" s="7">
        <v>8561.7999999999993</v>
      </c>
      <c r="E15" s="7">
        <v>62428.667000000001</v>
      </c>
      <c r="F15" s="7">
        <v>8788.1</v>
      </c>
      <c r="G15" s="7">
        <v>63716.5</v>
      </c>
      <c r="H15" s="23">
        <f>D15/D14*100</f>
        <v>99.369899803739273</v>
      </c>
      <c r="I15" s="23">
        <f>E15/E14*100</f>
        <v>99.286107623953839</v>
      </c>
      <c r="J15" s="8">
        <f t="shared" si="2"/>
        <v>108.29633564806032</v>
      </c>
      <c r="K15" s="8">
        <f t="shared" si="3"/>
        <v>97.424926889771385</v>
      </c>
      <c r="L15" s="8">
        <f t="shared" si="3"/>
        <v>97.978807687176797</v>
      </c>
    </row>
    <row r="16" spans="1:12" s="1" customFormat="1" x14ac:dyDescent="0.2">
      <c r="A16" s="9" t="s">
        <v>8</v>
      </c>
      <c r="B16" s="7">
        <v>38.094000000000001</v>
      </c>
      <c r="C16" s="7">
        <v>394.589</v>
      </c>
      <c r="D16" s="7">
        <v>54.29</v>
      </c>
      <c r="E16" s="7">
        <v>448.87900000000002</v>
      </c>
      <c r="F16" s="7">
        <v>29.047000000000001</v>
      </c>
      <c r="G16" s="7">
        <v>285.77</v>
      </c>
      <c r="H16" s="23">
        <f>D16/D14*100</f>
        <v>0.63010019626071678</v>
      </c>
      <c r="I16" s="23">
        <f>E16/E14*100</f>
        <v>0.71389396643905234</v>
      </c>
      <c r="J16" s="8">
        <f t="shared" si="2"/>
        <v>142.51588176615741</v>
      </c>
      <c r="K16" s="8">
        <f t="shared" si="3"/>
        <v>186.90398319964194</v>
      </c>
      <c r="L16" s="8">
        <f t="shared" si="3"/>
        <v>157.07701998110372</v>
      </c>
    </row>
    <row r="17" spans="1:12" s="1" customFormat="1" x14ac:dyDescent="0.2">
      <c r="A17" s="6" t="s">
        <v>9</v>
      </c>
      <c r="B17" s="7">
        <v>7943.9939999999997</v>
      </c>
      <c r="C17" s="7">
        <v>54261.455999999998</v>
      </c>
      <c r="D17" s="7">
        <v>8616.09</v>
      </c>
      <c r="E17" s="7">
        <v>62877.544999999998</v>
      </c>
      <c r="F17" s="7">
        <v>8817.1470000000008</v>
      </c>
      <c r="G17" s="7">
        <v>64002.27</v>
      </c>
      <c r="H17" s="23">
        <f>H18+H19</f>
        <v>99.999988393807385</v>
      </c>
      <c r="I17" s="23">
        <f>I18+I19</f>
        <v>100</v>
      </c>
      <c r="J17" s="8">
        <f t="shared" si="2"/>
        <v>108.46042935077746</v>
      </c>
      <c r="K17" s="8">
        <f t="shared" si="3"/>
        <v>97.719704571104458</v>
      </c>
      <c r="L17" s="8">
        <f t="shared" si="3"/>
        <v>98.242679517460857</v>
      </c>
    </row>
    <row r="18" spans="1:12" s="1" customFormat="1" x14ac:dyDescent="0.2">
      <c r="A18" s="9" t="s">
        <v>10</v>
      </c>
      <c r="B18" s="7">
        <v>2229.598</v>
      </c>
      <c r="C18" s="7">
        <v>12933.897000000001</v>
      </c>
      <c r="D18" s="7">
        <v>2502.9029999999998</v>
      </c>
      <c r="E18" s="7">
        <v>15436.800999999999</v>
      </c>
      <c r="F18" s="7">
        <v>2541.721</v>
      </c>
      <c r="G18" s="7">
        <v>18047.175999999999</v>
      </c>
      <c r="H18" s="23">
        <f>D18/D17*100</f>
        <v>29.049174277427458</v>
      </c>
      <c r="I18" s="23">
        <f>E18/E17*100</f>
        <v>24.550578429867134</v>
      </c>
      <c r="J18" s="8">
        <f t="shared" si="2"/>
        <v>112.25803934162121</v>
      </c>
      <c r="K18" s="8">
        <f t="shared" si="3"/>
        <v>98.472767073962871</v>
      </c>
      <c r="L18" s="8">
        <f t="shared" si="3"/>
        <v>85.535825660480072</v>
      </c>
    </row>
    <row r="19" spans="1:12" s="1" customFormat="1" x14ac:dyDescent="0.2">
      <c r="A19" s="9" t="s">
        <v>11</v>
      </c>
      <c r="B19" s="7">
        <v>5714.3950000000004</v>
      </c>
      <c r="C19" s="7">
        <v>41327.557999999997</v>
      </c>
      <c r="D19" s="7">
        <v>6113.1859999999997</v>
      </c>
      <c r="E19" s="7">
        <v>47440.743999999999</v>
      </c>
      <c r="F19" s="7">
        <v>6275.4260000000004</v>
      </c>
      <c r="G19" s="7">
        <v>45955.093999999997</v>
      </c>
      <c r="H19" s="23">
        <f>D19/D17*100</f>
        <v>70.950814116379931</v>
      </c>
      <c r="I19" s="23">
        <f>E19/E17*100</f>
        <v>75.44942157013287</v>
      </c>
      <c r="J19" s="8">
        <f t="shared" si="2"/>
        <v>106.97870903218976</v>
      </c>
      <c r="K19" s="8">
        <f t="shared" si="3"/>
        <v>97.414677505558984</v>
      </c>
      <c r="L19" s="8">
        <f t="shared" si="3"/>
        <v>103.23282985777378</v>
      </c>
    </row>
    <row r="20" spans="1:12" s="1" customFormat="1" x14ac:dyDescent="0.2">
      <c r="A20" s="3" t="s">
        <v>13</v>
      </c>
      <c r="B20" s="7"/>
      <c r="C20" s="7"/>
      <c r="D20" s="7"/>
      <c r="E20" s="7"/>
      <c r="F20" s="7"/>
      <c r="G20" s="7"/>
      <c r="H20" s="44"/>
      <c r="I20" s="44"/>
      <c r="J20" s="44"/>
      <c r="K20" s="44"/>
      <c r="L20" s="44"/>
    </row>
    <row r="21" spans="1:12" s="1" customFormat="1" x14ac:dyDescent="0.2">
      <c r="A21" s="6" t="s">
        <v>6</v>
      </c>
      <c r="B21" s="7">
        <v>246.10599999999999</v>
      </c>
      <c r="C21" s="7">
        <v>2344.277</v>
      </c>
      <c r="D21" s="7">
        <v>233.53299999999999</v>
      </c>
      <c r="E21" s="7">
        <v>2577.81</v>
      </c>
      <c r="F21" s="7">
        <v>267.10000000000002</v>
      </c>
      <c r="G21" s="7">
        <v>2473.2379999999998</v>
      </c>
      <c r="H21" s="23">
        <f>H22+H23+H24</f>
        <v>100</v>
      </c>
      <c r="I21" s="23">
        <f>I22+I23+I24</f>
        <v>100</v>
      </c>
      <c r="J21" s="8">
        <f>D21/B21*100</f>
        <v>94.891225732001644</v>
      </c>
      <c r="K21" s="8">
        <f>D21/F21*100</f>
        <v>87.432796705353795</v>
      </c>
      <c r="L21" s="8">
        <f>E21/G21*100</f>
        <v>104.22814140814593</v>
      </c>
    </row>
    <row r="22" spans="1:12" s="1" customFormat="1" x14ac:dyDescent="0.2">
      <c r="A22" s="9" t="s">
        <v>7</v>
      </c>
      <c r="B22" s="7">
        <v>206.03299999999999</v>
      </c>
      <c r="C22" s="7">
        <v>2344.1329999999998</v>
      </c>
      <c r="D22" s="7">
        <v>233.53299999999999</v>
      </c>
      <c r="E22" s="7">
        <v>2577.6669999999999</v>
      </c>
      <c r="F22" s="7">
        <v>267.10000000000002</v>
      </c>
      <c r="G22" s="7">
        <v>2473.1</v>
      </c>
      <c r="H22" s="23">
        <f>D22/D21*100</f>
        <v>100</v>
      </c>
      <c r="I22" s="23">
        <f>E22/E21*100</f>
        <v>99.994452655548699</v>
      </c>
      <c r="J22" s="8">
        <f>D22/B22*100</f>
        <v>113.34737639116064</v>
      </c>
      <c r="K22" s="8">
        <f>D22/F22*100</f>
        <v>87.432796705353795</v>
      </c>
      <c r="L22" s="8">
        <f>E22/G22*100</f>
        <v>104.22817516477296</v>
      </c>
    </row>
    <row r="23" spans="1:12" s="1" customFormat="1" x14ac:dyDescent="0.2">
      <c r="A23" s="9" t="s">
        <v>8</v>
      </c>
      <c r="B23" s="7">
        <v>0</v>
      </c>
      <c r="C23" s="7">
        <v>0.14299999999999999</v>
      </c>
      <c r="D23" s="7">
        <v>0</v>
      </c>
      <c r="E23" s="7">
        <v>0.14299999999999999</v>
      </c>
      <c r="F23" s="7">
        <v>0</v>
      </c>
      <c r="G23" s="7">
        <v>0.13800000000000001</v>
      </c>
      <c r="H23" s="23">
        <f>D23/D21*100</f>
        <v>0</v>
      </c>
      <c r="I23" s="23">
        <f>E23/E21*100</f>
        <v>5.5473444512978065E-3</v>
      </c>
      <c r="J23" s="8">
        <v>0</v>
      </c>
      <c r="K23" s="8">
        <v>0</v>
      </c>
      <c r="L23" s="8">
        <f>E23/G23*100</f>
        <v>103.62318840579709</v>
      </c>
    </row>
    <row r="24" spans="1:12" s="1" customFormat="1" x14ac:dyDescent="0.2">
      <c r="A24" s="9" t="s">
        <v>126</v>
      </c>
      <c r="B24" s="7">
        <v>40.073</v>
      </c>
      <c r="C24" s="7">
        <v>0</v>
      </c>
      <c r="D24" s="7">
        <v>0</v>
      </c>
      <c r="E24" s="7">
        <v>0</v>
      </c>
      <c r="F24" s="7">
        <v>0</v>
      </c>
      <c r="G24" s="7">
        <v>0</v>
      </c>
      <c r="H24" s="23">
        <f>D24/D21*100</f>
        <v>0</v>
      </c>
      <c r="I24" s="23">
        <f>E24/E21*100</f>
        <v>0</v>
      </c>
      <c r="J24" s="8">
        <f>D24/B24*100</f>
        <v>0</v>
      </c>
      <c r="K24" s="8">
        <v>0</v>
      </c>
      <c r="L24" s="8">
        <v>0</v>
      </c>
    </row>
    <row r="25" spans="1:12" s="1" customFormat="1" x14ac:dyDescent="0.2">
      <c r="A25" s="6" t="s">
        <v>9</v>
      </c>
      <c r="B25" s="7">
        <v>246.10599999999999</v>
      </c>
      <c r="C25" s="7">
        <v>2344.277</v>
      </c>
      <c r="D25" s="7">
        <v>233.53299999999999</v>
      </c>
      <c r="E25" s="7">
        <v>2577.81</v>
      </c>
      <c r="F25" s="7">
        <v>267.10000000000002</v>
      </c>
      <c r="G25" s="7">
        <v>2473.2379999999998</v>
      </c>
      <c r="H25" s="23">
        <f>H26+H27</f>
        <v>100</v>
      </c>
      <c r="I25" s="23">
        <f>I26+I27</f>
        <v>100</v>
      </c>
      <c r="J25" s="8">
        <f>D25/B25*100</f>
        <v>94.891225732001644</v>
      </c>
      <c r="K25" s="8">
        <f t="shared" ref="K25:L27" si="4">D25/F25*100</f>
        <v>87.432796705353795</v>
      </c>
      <c r="L25" s="8">
        <f t="shared" si="4"/>
        <v>104.22814140814593</v>
      </c>
    </row>
    <row r="26" spans="1:12" s="1" customFormat="1" x14ac:dyDescent="0.2">
      <c r="A26" s="9" t="s">
        <v>10</v>
      </c>
      <c r="B26" s="7">
        <v>246.10599999999999</v>
      </c>
      <c r="C26" s="7">
        <v>1202.114</v>
      </c>
      <c r="D26" s="7">
        <v>56.722000000000001</v>
      </c>
      <c r="E26" s="7">
        <v>1258.836</v>
      </c>
      <c r="F26" s="7">
        <v>175.68199999999999</v>
      </c>
      <c r="G26" s="7">
        <v>1707.9570000000001</v>
      </c>
      <c r="H26" s="23">
        <f>D26/D25*100</f>
        <v>24.288644431407981</v>
      </c>
      <c r="I26" s="23">
        <f>E26/E25*100</f>
        <v>48.833544753104377</v>
      </c>
      <c r="J26" s="8">
        <f>D26/B26*100</f>
        <v>23.047792414650598</v>
      </c>
      <c r="K26" s="8">
        <f t="shared" si="4"/>
        <v>32.286745369474396</v>
      </c>
      <c r="L26" s="8">
        <f t="shared" si="4"/>
        <v>73.704197471013615</v>
      </c>
    </row>
    <row r="27" spans="1:12" s="1" customFormat="1" x14ac:dyDescent="0.2">
      <c r="A27" s="9" t="s">
        <v>11</v>
      </c>
      <c r="B27" s="7">
        <v>0</v>
      </c>
      <c r="C27" s="7">
        <v>1142.163</v>
      </c>
      <c r="D27" s="7">
        <v>176.81100000000001</v>
      </c>
      <c r="E27" s="7">
        <v>1318.9739999999999</v>
      </c>
      <c r="F27" s="7">
        <v>91.418000000000006</v>
      </c>
      <c r="G27" s="7">
        <v>765.28099999999995</v>
      </c>
      <c r="H27" s="23">
        <f>D27/D25*100</f>
        <v>75.711355568592026</v>
      </c>
      <c r="I27" s="23">
        <f>E27/E25*100</f>
        <v>51.166455246895616</v>
      </c>
      <c r="J27" s="8">
        <v>0</v>
      </c>
      <c r="K27" s="8">
        <f t="shared" si="4"/>
        <v>193.40939421120567</v>
      </c>
      <c r="L27" s="8">
        <f t="shared" si="4"/>
        <v>172.3515937283168</v>
      </c>
    </row>
    <row r="28" spans="1:12" s="1" customFormat="1" x14ac:dyDescent="0.2">
      <c r="A28" s="3" t="s">
        <v>14</v>
      </c>
      <c r="B28" s="7"/>
      <c r="C28" s="7"/>
      <c r="D28" s="7"/>
      <c r="E28" s="7"/>
      <c r="F28" s="7"/>
      <c r="G28" s="7"/>
      <c r="H28" s="44"/>
      <c r="I28" s="44"/>
      <c r="J28" s="44"/>
      <c r="K28" s="44"/>
      <c r="L28" s="44"/>
    </row>
    <row r="29" spans="1:12" s="1" customFormat="1" x14ac:dyDescent="0.2">
      <c r="A29" s="6" t="s">
        <v>6</v>
      </c>
      <c r="B29" s="7">
        <v>1268.518</v>
      </c>
      <c r="C29" s="7">
        <v>11795.925999999999</v>
      </c>
      <c r="D29" s="7">
        <v>1350.5450000000001</v>
      </c>
      <c r="E29" s="7">
        <v>13146.472</v>
      </c>
      <c r="F29" s="7">
        <v>1141.7629999999999</v>
      </c>
      <c r="G29" s="7">
        <v>16922.856</v>
      </c>
      <c r="H29" s="23">
        <f>H30+H31</f>
        <v>100</v>
      </c>
      <c r="I29" s="23">
        <f>I30+I31</f>
        <v>100</v>
      </c>
      <c r="J29" s="8">
        <f>D29/B29*100</f>
        <v>106.46636468698118</v>
      </c>
      <c r="K29" s="8">
        <f>D29/F29*100</f>
        <v>118.28593149366375</v>
      </c>
      <c r="L29" s="8">
        <f>E29/G29*100</f>
        <v>77.6847123204263</v>
      </c>
    </row>
    <row r="30" spans="1:12" s="1" customFormat="1" x14ac:dyDescent="0.2">
      <c r="A30" s="9" t="s">
        <v>7</v>
      </c>
      <c r="B30" s="7">
        <v>0</v>
      </c>
      <c r="C30" s="7">
        <v>0</v>
      </c>
      <c r="D30" s="7">
        <v>0</v>
      </c>
      <c r="E30" s="7">
        <v>0</v>
      </c>
      <c r="F30" s="7">
        <v>0</v>
      </c>
      <c r="G30" s="7">
        <v>0</v>
      </c>
      <c r="H30" s="23">
        <f>D30/D29*100</f>
        <v>0</v>
      </c>
      <c r="I30" s="23">
        <f>E30/E29*100</f>
        <v>0</v>
      </c>
      <c r="J30" s="8">
        <v>0</v>
      </c>
      <c r="K30" s="8">
        <v>0</v>
      </c>
      <c r="L30" s="8">
        <v>0</v>
      </c>
    </row>
    <row r="31" spans="1:12" s="1" customFormat="1" x14ac:dyDescent="0.2">
      <c r="A31" s="9" t="s">
        <v>8</v>
      </c>
      <c r="B31" s="7">
        <v>1268.518</v>
      </c>
      <c r="C31" s="7">
        <v>11795.925999999999</v>
      </c>
      <c r="D31" s="7">
        <v>1350.5450000000001</v>
      </c>
      <c r="E31" s="7">
        <v>13146.472</v>
      </c>
      <c r="F31" s="7">
        <v>1141.7629999999999</v>
      </c>
      <c r="G31" s="7">
        <v>16922.856</v>
      </c>
      <c r="H31" s="23">
        <f>D31/D29*100</f>
        <v>100</v>
      </c>
      <c r="I31" s="23">
        <f>E31/E29*100</f>
        <v>100</v>
      </c>
      <c r="J31" s="8">
        <f>D31/B31*100</f>
        <v>106.46636468698118</v>
      </c>
      <c r="K31" s="8">
        <f t="shared" ref="K31:L34" si="5">D31/F31*100</f>
        <v>118.28593149366375</v>
      </c>
      <c r="L31" s="8">
        <f t="shared" si="5"/>
        <v>77.6847123204263</v>
      </c>
    </row>
    <row r="32" spans="1:12" s="1" customFormat="1" x14ac:dyDescent="0.2">
      <c r="A32" s="6" t="s">
        <v>9</v>
      </c>
      <c r="B32" s="7">
        <v>1268.518</v>
      </c>
      <c r="C32" s="7">
        <v>11795.925999999999</v>
      </c>
      <c r="D32" s="7">
        <v>1350.5450000000001</v>
      </c>
      <c r="E32" s="7">
        <v>13146.472</v>
      </c>
      <c r="F32" s="7">
        <v>1141.7629999999999</v>
      </c>
      <c r="G32" s="7">
        <v>16922.856</v>
      </c>
      <c r="H32" s="23">
        <f>H33+H34</f>
        <v>100</v>
      </c>
      <c r="I32" s="23">
        <f>I33+I34</f>
        <v>100</v>
      </c>
      <c r="J32" s="8">
        <f>D32/B32*100</f>
        <v>106.46636468698118</v>
      </c>
      <c r="K32" s="8">
        <f t="shared" si="5"/>
        <v>118.28593149366375</v>
      </c>
      <c r="L32" s="8">
        <f t="shared" si="5"/>
        <v>77.6847123204263</v>
      </c>
    </row>
    <row r="33" spans="1:12" s="1" customFormat="1" x14ac:dyDescent="0.2">
      <c r="A33" s="9" t="s">
        <v>10</v>
      </c>
      <c r="B33" s="7">
        <v>19.600000000000001</v>
      </c>
      <c r="C33" s="7">
        <v>19.600000000000001</v>
      </c>
      <c r="D33" s="7">
        <v>0</v>
      </c>
      <c r="E33" s="7">
        <v>19.600000000000001</v>
      </c>
      <c r="F33" s="7">
        <v>23.937000000000001</v>
      </c>
      <c r="G33" s="7">
        <v>23.937000000000001</v>
      </c>
      <c r="H33" s="23">
        <f>D33/D32*100</f>
        <v>0</v>
      </c>
      <c r="I33" s="23">
        <f>E33/E32*100</f>
        <v>0.14908942870756506</v>
      </c>
      <c r="J33" s="8">
        <f>D33/B33*100</f>
        <v>0</v>
      </c>
      <c r="K33" s="8">
        <f t="shared" si="5"/>
        <v>0</v>
      </c>
      <c r="L33" s="8">
        <f t="shared" si="5"/>
        <v>81.881605882107195</v>
      </c>
    </row>
    <row r="34" spans="1:12" s="1" customFormat="1" x14ac:dyDescent="0.2">
      <c r="A34" s="9" t="s">
        <v>11</v>
      </c>
      <c r="B34" s="7">
        <v>1248.9179999999999</v>
      </c>
      <c r="C34" s="7">
        <v>11776.325999999999</v>
      </c>
      <c r="D34" s="7">
        <v>1350.5450000000001</v>
      </c>
      <c r="E34" s="7">
        <v>13126.871999999999</v>
      </c>
      <c r="F34" s="7">
        <v>1117.826</v>
      </c>
      <c r="G34" s="7">
        <v>16898.919000000002</v>
      </c>
      <c r="H34" s="23">
        <f>D34/D32*100</f>
        <v>100</v>
      </c>
      <c r="I34" s="23">
        <f>E34/E32*100</f>
        <v>99.850910571292431</v>
      </c>
      <c r="J34" s="8">
        <f>D34/B34*100</f>
        <v>108.13720356340451</v>
      </c>
      <c r="K34" s="8">
        <f t="shared" si="5"/>
        <v>120.81889310143082</v>
      </c>
      <c r="L34" s="8">
        <f t="shared" si="5"/>
        <v>77.678767499861962</v>
      </c>
    </row>
    <row r="35" spans="1:12" s="1" customFormat="1" ht="22.5" x14ac:dyDescent="0.2">
      <c r="A35" s="3" t="s">
        <v>15</v>
      </c>
      <c r="B35" s="7"/>
      <c r="C35" s="7"/>
      <c r="D35" s="7"/>
      <c r="E35" s="7"/>
      <c r="F35" s="7"/>
      <c r="G35" s="7"/>
      <c r="H35" s="44"/>
      <c r="I35" s="44"/>
      <c r="J35" s="44"/>
      <c r="K35" s="44"/>
      <c r="L35" s="44"/>
    </row>
    <row r="36" spans="1:12" s="1" customFormat="1" x14ac:dyDescent="0.2">
      <c r="A36" s="6" t="s">
        <v>6</v>
      </c>
      <c r="B36" s="7">
        <v>7404.567</v>
      </c>
      <c r="C36" s="7">
        <v>45467</v>
      </c>
      <c r="D36" s="7">
        <v>7290.2669999999998</v>
      </c>
      <c r="E36" s="7">
        <v>52757.267</v>
      </c>
      <c r="F36" s="7">
        <v>6897.9</v>
      </c>
      <c r="G36" s="7">
        <v>49919.199999999997</v>
      </c>
      <c r="H36" s="23">
        <f>H37+H38</f>
        <v>100</v>
      </c>
      <c r="I36" s="23">
        <f>I37+I38</f>
        <v>100</v>
      </c>
      <c r="J36" s="8">
        <f>D36/B36*100</f>
        <v>98.456358082788626</v>
      </c>
      <c r="K36" s="8">
        <f>D36/F36*100</f>
        <v>105.68820945505153</v>
      </c>
      <c r="L36" s="8">
        <f>E36/G36*100</f>
        <v>105.68532147951089</v>
      </c>
    </row>
    <row r="37" spans="1:12" s="1" customFormat="1" x14ac:dyDescent="0.2">
      <c r="A37" s="9" t="s">
        <v>7</v>
      </c>
      <c r="B37" s="7">
        <v>7404.567</v>
      </c>
      <c r="C37" s="7">
        <v>45467</v>
      </c>
      <c r="D37" s="7">
        <v>7290.2669999999998</v>
      </c>
      <c r="E37" s="7">
        <v>52757.267</v>
      </c>
      <c r="F37" s="7">
        <v>6897.9</v>
      </c>
      <c r="G37" s="7">
        <v>49919.199999999997</v>
      </c>
      <c r="H37" s="23">
        <f>D37/D36*100</f>
        <v>100</v>
      </c>
      <c r="I37" s="23">
        <f>E37/E36*100</f>
        <v>100</v>
      </c>
      <c r="J37" s="8">
        <f>D37/B37*100</f>
        <v>98.456358082788626</v>
      </c>
      <c r="K37" s="8">
        <f>D37/F37*100</f>
        <v>105.68820945505153</v>
      </c>
      <c r="L37" s="8">
        <f>E37/G37*100</f>
        <v>105.68532147951089</v>
      </c>
    </row>
    <row r="38" spans="1:12" s="1" customFormat="1" x14ac:dyDescent="0.2">
      <c r="A38" s="9" t="s">
        <v>8</v>
      </c>
      <c r="B38" s="7">
        <v>0</v>
      </c>
      <c r="C38" s="7">
        <v>0</v>
      </c>
      <c r="D38" s="7">
        <v>0</v>
      </c>
      <c r="E38" s="7">
        <v>0</v>
      </c>
      <c r="F38" s="7">
        <v>0</v>
      </c>
      <c r="G38" s="7">
        <v>0</v>
      </c>
      <c r="H38" s="23">
        <f>D38/D36*100</f>
        <v>0</v>
      </c>
      <c r="I38" s="23">
        <f>E38/E36*100</f>
        <v>0</v>
      </c>
      <c r="J38" s="8">
        <v>0</v>
      </c>
      <c r="K38" s="8">
        <v>0</v>
      </c>
      <c r="L38" s="8">
        <v>0</v>
      </c>
    </row>
    <row r="39" spans="1:12" s="1" customFormat="1" x14ac:dyDescent="0.2">
      <c r="A39" s="6" t="s">
        <v>9</v>
      </c>
      <c r="B39" s="7">
        <v>7404.567</v>
      </c>
      <c r="C39" s="7">
        <v>45467</v>
      </c>
      <c r="D39" s="7">
        <v>7290.2669999999998</v>
      </c>
      <c r="E39" s="7">
        <v>52757.267</v>
      </c>
      <c r="F39" s="7">
        <v>6897.9</v>
      </c>
      <c r="G39" s="7">
        <v>49919.199999999997</v>
      </c>
      <c r="H39" s="23">
        <f>H40+H41</f>
        <v>99.99998628308127</v>
      </c>
      <c r="I39" s="23">
        <f>I40+I41</f>
        <v>99.999998104526526</v>
      </c>
      <c r="J39" s="8">
        <f>D39/B39*100</f>
        <v>98.456358082788626</v>
      </c>
      <c r="K39" s="8">
        <f t="shared" ref="K39:L41" si="6">D39/F39*100</f>
        <v>105.68820945505153</v>
      </c>
      <c r="L39" s="8">
        <f t="shared" si="6"/>
        <v>105.68532147951089</v>
      </c>
    </row>
    <row r="40" spans="1:12" s="1" customFormat="1" x14ac:dyDescent="0.2">
      <c r="A40" s="9" t="s">
        <v>10</v>
      </c>
      <c r="B40" s="7">
        <v>5715.0659999999998</v>
      </c>
      <c r="C40" s="7">
        <v>34464.26</v>
      </c>
      <c r="D40" s="7">
        <v>6725.9809999999998</v>
      </c>
      <c r="E40" s="7">
        <v>41190.241000000002</v>
      </c>
      <c r="F40" s="7">
        <v>4678.6000000000004</v>
      </c>
      <c r="G40" s="7">
        <v>40954.232000000004</v>
      </c>
      <c r="H40" s="23">
        <f>D40/D39*100</f>
        <v>92.259734794349782</v>
      </c>
      <c r="I40" s="23">
        <f>E40/E39*100</f>
        <v>78.075009078844062</v>
      </c>
      <c r="J40" s="8">
        <f>D40/B40*100</f>
        <v>117.68859712206299</v>
      </c>
      <c r="K40" s="8">
        <f t="shared" si="6"/>
        <v>143.76054802718761</v>
      </c>
      <c r="L40" s="8">
        <f t="shared" si="6"/>
        <v>100.57627499888167</v>
      </c>
    </row>
    <row r="41" spans="1:12" s="1" customFormat="1" x14ac:dyDescent="0.2">
      <c r="A41" s="9" t="s">
        <v>11</v>
      </c>
      <c r="B41" s="7">
        <v>1689.501</v>
      </c>
      <c r="C41" s="7">
        <v>11002.74</v>
      </c>
      <c r="D41" s="7">
        <v>564.28499999999997</v>
      </c>
      <c r="E41" s="7">
        <v>11567.025</v>
      </c>
      <c r="F41" s="7">
        <v>2219.3000000000002</v>
      </c>
      <c r="G41" s="7">
        <v>8964.9680000000008</v>
      </c>
      <c r="H41" s="23">
        <f>D41/D39*100</f>
        <v>7.7402514887314826</v>
      </c>
      <c r="I41" s="23">
        <f>E41/E39*100</f>
        <v>21.924989025682471</v>
      </c>
      <c r="J41" s="8">
        <f>D41/B41*100</f>
        <v>33.399506718255864</v>
      </c>
      <c r="K41" s="8">
        <f t="shared" si="6"/>
        <v>25.426260532600363</v>
      </c>
      <c r="L41" s="8">
        <f t="shared" si="6"/>
        <v>129.02472156063467</v>
      </c>
    </row>
    <row r="42" spans="1:12" s="1" customFormat="1" ht="33.75" x14ac:dyDescent="0.2">
      <c r="A42" s="3" t="s">
        <v>16</v>
      </c>
      <c r="B42" s="7"/>
      <c r="C42" s="7"/>
      <c r="D42" s="7"/>
      <c r="E42" s="7"/>
      <c r="F42" s="7"/>
      <c r="G42" s="7"/>
      <c r="H42" s="44"/>
      <c r="I42" s="44"/>
      <c r="J42" s="44"/>
      <c r="K42" s="44"/>
      <c r="L42" s="44"/>
    </row>
    <row r="43" spans="1:12" s="1" customFormat="1" x14ac:dyDescent="0.2">
      <c r="A43" s="6" t="s">
        <v>6</v>
      </c>
      <c r="B43" s="7">
        <v>6363.4669999999996</v>
      </c>
      <c r="C43" s="7">
        <v>39219.199999999997</v>
      </c>
      <c r="D43" s="7">
        <v>6705.6019999999999</v>
      </c>
      <c r="E43" s="7">
        <v>45474.366999999998</v>
      </c>
      <c r="F43" s="7">
        <v>5843.6</v>
      </c>
      <c r="G43" s="7">
        <v>42572.800000000003</v>
      </c>
      <c r="H43" s="23">
        <f>H44+H45+H46</f>
        <v>100.00001491290418</v>
      </c>
      <c r="I43" s="23">
        <f>I44+I45+I46</f>
        <v>100</v>
      </c>
      <c r="J43" s="8">
        <f>D43/B43*100</f>
        <v>105.37655023590129</v>
      </c>
      <c r="K43" s="8">
        <f>D43/F43*100</f>
        <v>114.75121500444929</v>
      </c>
      <c r="L43" s="8">
        <f>E43/G43*100</f>
        <v>106.81554184831627</v>
      </c>
    </row>
    <row r="44" spans="1:12" s="1" customFormat="1" x14ac:dyDescent="0.2">
      <c r="A44" s="9" t="s">
        <v>7</v>
      </c>
      <c r="B44" s="7">
        <v>6363.4669999999996</v>
      </c>
      <c r="C44" s="7">
        <v>39219.199999999997</v>
      </c>
      <c r="D44" s="7">
        <v>6255.1670000000004</v>
      </c>
      <c r="E44" s="7">
        <v>45474.366999999998</v>
      </c>
      <c r="F44" s="7">
        <v>5843.6</v>
      </c>
      <c r="G44" s="7">
        <v>42572.800000000003</v>
      </c>
      <c r="H44" s="23">
        <f>D44/D43*100</f>
        <v>93.282706012077668</v>
      </c>
      <c r="I44" s="23">
        <f>E44/E43*100</f>
        <v>100</v>
      </c>
      <c r="J44" s="8">
        <f>D44/B44*100</f>
        <v>98.298097562225124</v>
      </c>
      <c r="K44" s="8">
        <f>D44/F44*100</f>
        <v>107.04303853788761</v>
      </c>
      <c r="L44" s="8">
        <f>E44/G44*100</f>
        <v>106.81554184831627</v>
      </c>
    </row>
    <row r="45" spans="1:12" s="1" customFormat="1" x14ac:dyDescent="0.2">
      <c r="A45" s="9" t="s">
        <v>8</v>
      </c>
      <c r="B45" s="7">
        <v>0</v>
      </c>
      <c r="C45" s="7">
        <v>0</v>
      </c>
      <c r="D45" s="7">
        <v>0</v>
      </c>
      <c r="E45" s="7">
        <v>0</v>
      </c>
      <c r="F45" s="7">
        <v>0</v>
      </c>
      <c r="G45" s="7">
        <v>0</v>
      </c>
      <c r="H45" s="23">
        <f>D45/D43*100</f>
        <v>0</v>
      </c>
      <c r="I45" s="23">
        <f>E45/E43*100</f>
        <v>0</v>
      </c>
      <c r="J45" s="8">
        <v>0</v>
      </c>
      <c r="K45" s="8">
        <v>0</v>
      </c>
      <c r="L45" s="8">
        <v>0</v>
      </c>
    </row>
    <row r="46" spans="1:12" s="1" customFormat="1" x14ac:dyDescent="0.2">
      <c r="A46" s="9" t="s">
        <v>126</v>
      </c>
      <c r="B46" s="7">
        <v>0</v>
      </c>
      <c r="C46" s="7">
        <v>0</v>
      </c>
      <c r="D46" s="7">
        <v>450.43599999999998</v>
      </c>
      <c r="E46" s="7">
        <v>0</v>
      </c>
      <c r="F46" s="7">
        <v>0</v>
      </c>
      <c r="G46" s="7">
        <v>0</v>
      </c>
      <c r="H46" s="23">
        <f>D46/D43*100</f>
        <v>6.7173089008265032</v>
      </c>
      <c r="I46" s="23">
        <f>E46/E43*100</f>
        <v>0</v>
      </c>
      <c r="J46" s="8">
        <v>0</v>
      </c>
      <c r="K46" s="8">
        <v>0</v>
      </c>
      <c r="L46" s="8">
        <v>0</v>
      </c>
    </row>
    <row r="47" spans="1:12" s="1" customFormat="1" x14ac:dyDescent="0.2">
      <c r="A47" s="6" t="s">
        <v>9</v>
      </c>
      <c r="B47" s="7">
        <v>6363.4669999999996</v>
      </c>
      <c r="C47" s="7">
        <v>39219.199999999997</v>
      </c>
      <c r="D47" s="7">
        <v>6705.6019999999999</v>
      </c>
      <c r="E47" s="7">
        <v>45474.366999999998</v>
      </c>
      <c r="F47" s="7">
        <v>5843.6</v>
      </c>
      <c r="G47" s="7">
        <v>42572.800000000003</v>
      </c>
      <c r="H47" s="23">
        <f>H48+H49</f>
        <v>100</v>
      </c>
      <c r="I47" s="23">
        <f>I48+I49</f>
        <v>100</v>
      </c>
      <c r="J47" s="8">
        <f>D47/B47*100</f>
        <v>105.37655023590129</v>
      </c>
      <c r="K47" s="8">
        <f>D47/F47*100</f>
        <v>114.75121500444929</v>
      </c>
      <c r="L47" s="8">
        <f>E47/G47*100</f>
        <v>106.81554184831627</v>
      </c>
    </row>
    <row r="48" spans="1:12" s="1" customFormat="1" x14ac:dyDescent="0.2">
      <c r="A48" s="9" t="s">
        <v>10</v>
      </c>
      <c r="B48" s="7">
        <v>5711.8149999999996</v>
      </c>
      <c r="C48" s="7">
        <v>34412.79</v>
      </c>
      <c r="D48" s="7">
        <v>6705.6019999999999</v>
      </c>
      <c r="E48" s="7">
        <v>41118.392</v>
      </c>
      <c r="F48" s="7">
        <v>4676.223</v>
      </c>
      <c r="G48" s="7">
        <v>40843.938000000002</v>
      </c>
      <c r="H48" s="23">
        <f>D48/D47*100</f>
        <v>100</v>
      </c>
      <c r="I48" s="23">
        <f>E48/E47*100</f>
        <v>90.421032138831094</v>
      </c>
      <c r="J48" s="8">
        <f>D48/B48*100</f>
        <v>117.39879530411963</v>
      </c>
      <c r="K48" s="8">
        <f>D48/F48*100</f>
        <v>143.39782341432391</v>
      </c>
      <c r="L48" s="8">
        <f>E48/G48*100</f>
        <v>100.67195773336057</v>
      </c>
    </row>
    <row r="49" spans="1:12" s="1" customFormat="1" x14ac:dyDescent="0.2">
      <c r="A49" s="9" t="s">
        <v>11</v>
      </c>
      <c r="B49" s="7">
        <v>651.65099999999995</v>
      </c>
      <c r="C49" s="7">
        <v>4806.41</v>
      </c>
      <c r="D49" s="7">
        <v>0</v>
      </c>
      <c r="E49" s="7">
        <v>4355.9750000000004</v>
      </c>
      <c r="F49" s="7">
        <v>1167.377</v>
      </c>
      <c r="G49" s="7">
        <v>1728.8620000000001</v>
      </c>
      <c r="H49" s="23">
        <f>D49/D47*100</f>
        <v>0</v>
      </c>
      <c r="I49" s="23">
        <f>E49/E47*100</f>
        <v>9.5789678611689091</v>
      </c>
      <c r="J49" s="8">
        <f>D49/B49*100</f>
        <v>0</v>
      </c>
      <c r="K49" s="8">
        <f>D49/F49*100</f>
        <v>0</v>
      </c>
      <c r="L49" s="77">
        <f>E49/G49</f>
        <v>2.5195620009000139</v>
      </c>
    </row>
    <row r="50" spans="1:12" s="1" customFormat="1" x14ac:dyDescent="0.2">
      <c r="A50" s="3" t="s">
        <v>17</v>
      </c>
      <c r="B50" s="7"/>
      <c r="C50" s="7"/>
      <c r="D50" s="7"/>
      <c r="E50" s="7"/>
      <c r="F50" s="7"/>
      <c r="G50" s="7"/>
      <c r="H50" s="44"/>
      <c r="I50" s="44"/>
      <c r="J50" s="44"/>
      <c r="K50" s="44"/>
      <c r="L50" s="44"/>
    </row>
    <row r="51" spans="1:12" s="1" customFormat="1" x14ac:dyDescent="0.2">
      <c r="A51" s="6" t="s">
        <v>6</v>
      </c>
      <c r="B51" s="7">
        <v>1041.0999999999999</v>
      </c>
      <c r="C51" s="7">
        <v>6247.8</v>
      </c>
      <c r="D51" s="7">
        <v>1035.0999999999999</v>
      </c>
      <c r="E51" s="7">
        <v>7282.9</v>
      </c>
      <c r="F51" s="7">
        <v>1054.3</v>
      </c>
      <c r="G51" s="7">
        <v>7346.4</v>
      </c>
      <c r="H51" s="23">
        <f>H52+H53</f>
        <v>100</v>
      </c>
      <c r="I51" s="23">
        <f>I52+I53</f>
        <v>100</v>
      </c>
      <c r="J51" s="8">
        <f>D51/B51*100</f>
        <v>99.423686485448087</v>
      </c>
      <c r="K51" s="8">
        <f>D51/F51*100</f>
        <v>98.178886464953038</v>
      </c>
      <c r="L51" s="8">
        <f>E51/G51*100</f>
        <v>99.13563105738865</v>
      </c>
    </row>
    <row r="52" spans="1:12" s="1" customFormat="1" x14ac:dyDescent="0.2">
      <c r="A52" s="9" t="s">
        <v>7</v>
      </c>
      <c r="B52" s="7">
        <v>1041.0999999999999</v>
      </c>
      <c r="C52" s="7">
        <v>6247.8</v>
      </c>
      <c r="D52" s="7">
        <v>1035.0999999999999</v>
      </c>
      <c r="E52" s="7">
        <v>7282.9</v>
      </c>
      <c r="F52" s="7">
        <v>1054.3</v>
      </c>
      <c r="G52" s="7">
        <v>7346.4</v>
      </c>
      <c r="H52" s="23">
        <f>D52/D51*100</f>
        <v>100</v>
      </c>
      <c r="I52" s="23">
        <f>E52/E51*100</f>
        <v>100</v>
      </c>
      <c r="J52" s="8">
        <f>D52/B52*100</f>
        <v>99.423686485448087</v>
      </c>
      <c r="K52" s="8">
        <f>D52/F52*100</f>
        <v>98.178886464953038</v>
      </c>
      <c r="L52" s="8">
        <f>E52/G52*100</f>
        <v>99.13563105738865</v>
      </c>
    </row>
    <row r="53" spans="1:12" s="1" customFormat="1" x14ac:dyDescent="0.2">
      <c r="A53" s="9" t="s">
        <v>8</v>
      </c>
      <c r="B53" s="7">
        <v>0</v>
      </c>
      <c r="C53" s="7">
        <v>0</v>
      </c>
      <c r="D53" s="7">
        <v>0</v>
      </c>
      <c r="E53" s="7">
        <v>0</v>
      </c>
      <c r="F53" s="7">
        <v>0</v>
      </c>
      <c r="G53" s="7">
        <v>0</v>
      </c>
      <c r="H53" s="23">
        <f>D53/D51*100</f>
        <v>0</v>
      </c>
      <c r="I53" s="23">
        <f>E53/E51*100</f>
        <v>0</v>
      </c>
      <c r="J53" s="8">
        <v>0</v>
      </c>
      <c r="K53" s="8">
        <v>0</v>
      </c>
      <c r="L53" s="8">
        <v>0</v>
      </c>
    </row>
    <row r="54" spans="1:12" s="1" customFormat="1" x14ac:dyDescent="0.2">
      <c r="A54" s="6" t="s">
        <v>9</v>
      </c>
      <c r="B54" s="7">
        <v>1041.0999999999999</v>
      </c>
      <c r="C54" s="7">
        <v>6247.8</v>
      </c>
      <c r="D54" s="7">
        <v>1035.0999999999999</v>
      </c>
      <c r="E54" s="7">
        <v>7282.9</v>
      </c>
      <c r="F54" s="7">
        <v>1054.3</v>
      </c>
      <c r="G54" s="7">
        <v>7346.4</v>
      </c>
      <c r="H54" s="23">
        <f>H55+H56</f>
        <v>100</v>
      </c>
      <c r="I54" s="23">
        <f>I55+I56</f>
        <v>100</v>
      </c>
      <c r="J54" s="8">
        <f>D54/B54*100</f>
        <v>99.423686485448087</v>
      </c>
      <c r="K54" s="8">
        <f>D54/F54*100</f>
        <v>98.178886464953038</v>
      </c>
      <c r="L54" s="8">
        <f>E54/G54*100</f>
        <v>99.13563105738865</v>
      </c>
    </row>
    <row r="55" spans="1:12" s="1" customFormat="1" x14ac:dyDescent="0.2">
      <c r="A55" s="9" t="s">
        <v>10</v>
      </c>
      <c r="B55" s="7">
        <v>3.25</v>
      </c>
      <c r="C55" s="7">
        <v>51.470999999999997</v>
      </c>
      <c r="D55" s="7">
        <v>20.379000000000001</v>
      </c>
      <c r="E55" s="7">
        <v>71.849000000000004</v>
      </c>
      <c r="F55" s="7">
        <v>2.3759999999999999</v>
      </c>
      <c r="G55" s="7">
        <v>110.294</v>
      </c>
      <c r="H55" s="23">
        <f>D55/D54*100</f>
        <v>1.9687952854796642</v>
      </c>
      <c r="I55" s="23">
        <f>E55/E54*100</f>
        <v>0.98654382182921641</v>
      </c>
      <c r="J55" s="10"/>
      <c r="K55" s="10"/>
      <c r="L55" s="8">
        <f>E55/G55*100</f>
        <v>65.143162819373686</v>
      </c>
    </row>
    <row r="56" spans="1:12" s="1" customFormat="1" x14ac:dyDescent="0.2">
      <c r="A56" s="9" t="s">
        <v>11</v>
      </c>
      <c r="B56" s="7">
        <v>1037.8499999999999</v>
      </c>
      <c r="C56" s="7">
        <v>6196.3289999999997</v>
      </c>
      <c r="D56" s="7">
        <v>1014.721</v>
      </c>
      <c r="E56" s="7">
        <v>7211.0510000000004</v>
      </c>
      <c r="F56" s="7">
        <v>1051.924</v>
      </c>
      <c r="G56" s="7">
        <v>7236.1059999999998</v>
      </c>
      <c r="H56" s="23">
        <f>D56/D54*100</f>
        <v>98.031204714520342</v>
      </c>
      <c r="I56" s="23">
        <f>E56/E54*100</f>
        <v>99.013456178170784</v>
      </c>
      <c r="J56" s="8">
        <f>D56/B56*100</f>
        <v>97.77145059498001</v>
      </c>
      <c r="K56" s="8">
        <f>D56/F56*100</f>
        <v>96.463337655572076</v>
      </c>
      <c r="L56" s="8">
        <f>E56/G56*100</f>
        <v>99.65375023527848</v>
      </c>
    </row>
    <row r="57" spans="1:12" s="1" customFormat="1" ht="22.5" x14ac:dyDescent="0.2">
      <c r="A57" s="3" t="s">
        <v>18</v>
      </c>
      <c r="B57" s="7"/>
      <c r="C57" s="7"/>
      <c r="D57" s="7"/>
      <c r="E57" s="7"/>
      <c r="F57" s="7"/>
      <c r="G57" s="7"/>
      <c r="H57" s="44"/>
      <c r="I57" s="44"/>
      <c r="J57" s="44"/>
      <c r="K57" s="44"/>
      <c r="L57" s="44"/>
    </row>
    <row r="58" spans="1:12" s="1" customFormat="1" x14ac:dyDescent="0.2">
      <c r="A58" s="6" t="s">
        <v>6</v>
      </c>
      <c r="B58" s="7">
        <v>1713.2760000000001</v>
      </c>
      <c r="C58" s="7">
        <v>7388.8620000000001</v>
      </c>
      <c r="D58" s="7">
        <v>1517.1880000000001</v>
      </c>
      <c r="E58" s="7">
        <v>8906.0499999999993</v>
      </c>
      <c r="F58" s="7">
        <v>1261.252</v>
      </c>
      <c r="G58" s="7">
        <v>10577.994000000001</v>
      </c>
      <c r="H58" s="23">
        <f>H59+H60+H61</f>
        <v>100</v>
      </c>
      <c r="I58" s="23">
        <f>I59+I60+I61</f>
        <v>100</v>
      </c>
      <c r="J58" s="8">
        <f t="shared" ref="J58:J63" si="7">D58/B58*100</f>
        <v>88.554792105883706</v>
      </c>
      <c r="K58" s="8">
        <f t="shared" ref="K58:L60" si="8">D58/F58*100</f>
        <v>120.29221757428334</v>
      </c>
      <c r="L58" s="8">
        <f t="shared" si="8"/>
        <v>84.19412981327082</v>
      </c>
    </row>
    <row r="59" spans="1:12" s="1" customFormat="1" x14ac:dyDescent="0.2">
      <c r="A59" s="9" t="s">
        <v>7</v>
      </c>
      <c r="B59" s="7">
        <v>836.13300000000004</v>
      </c>
      <c r="C59" s="7">
        <v>4971.5</v>
      </c>
      <c r="D59" s="7">
        <v>834.33299999999997</v>
      </c>
      <c r="E59" s="7">
        <v>5805.8329999999996</v>
      </c>
      <c r="F59" s="7">
        <v>728.1</v>
      </c>
      <c r="G59" s="7">
        <v>5945.1</v>
      </c>
      <c r="H59" s="23">
        <f>D59/D58*100</f>
        <v>54.992064266260996</v>
      </c>
      <c r="I59" s="23">
        <f>E59/E58*100</f>
        <v>65.189764261372886</v>
      </c>
      <c r="J59" s="8">
        <f t="shared" si="7"/>
        <v>99.784723243790154</v>
      </c>
      <c r="K59" s="8">
        <f t="shared" si="8"/>
        <v>114.59044087350638</v>
      </c>
      <c r="L59" s="8">
        <f t="shared" si="8"/>
        <v>97.657448991606515</v>
      </c>
    </row>
    <row r="60" spans="1:12" s="1" customFormat="1" x14ac:dyDescent="0.2">
      <c r="A60" s="9" t="s">
        <v>8</v>
      </c>
      <c r="B60" s="7">
        <v>683.56200000000001</v>
      </c>
      <c r="C60" s="7">
        <v>2417.3620000000001</v>
      </c>
      <c r="D60" s="7">
        <v>682.85500000000002</v>
      </c>
      <c r="E60" s="7">
        <v>3100.2170000000001</v>
      </c>
      <c r="F60" s="7">
        <v>533.15200000000004</v>
      </c>
      <c r="G60" s="7">
        <v>4632.8940000000002</v>
      </c>
      <c r="H60" s="23">
        <f>D60/D58*100</f>
        <v>45.007935733738996</v>
      </c>
      <c r="I60" s="23">
        <f>E60/E58*100</f>
        <v>34.810235738627114</v>
      </c>
      <c r="J60" s="8">
        <f t="shared" si="7"/>
        <v>99.89657119617533</v>
      </c>
      <c r="K60" s="8">
        <f t="shared" si="8"/>
        <v>128.07885931216614</v>
      </c>
      <c r="L60" s="8">
        <f t="shared" si="8"/>
        <v>66.917503400682165</v>
      </c>
    </row>
    <row r="61" spans="1:12" s="1" customFormat="1" x14ac:dyDescent="0.2">
      <c r="A61" s="9" t="s">
        <v>126</v>
      </c>
      <c r="B61" s="7">
        <v>193.58</v>
      </c>
      <c r="C61" s="7">
        <v>0</v>
      </c>
      <c r="D61" s="7">
        <v>0</v>
      </c>
      <c r="E61" s="7">
        <v>0</v>
      </c>
      <c r="F61" s="7">
        <v>0</v>
      </c>
      <c r="G61" s="7">
        <v>0</v>
      </c>
      <c r="H61" s="23">
        <f>D61/D58*100</f>
        <v>0</v>
      </c>
      <c r="I61" s="23">
        <f>E61/E58*100</f>
        <v>0</v>
      </c>
      <c r="J61" s="8">
        <f t="shared" si="7"/>
        <v>0</v>
      </c>
      <c r="K61" s="8">
        <v>0</v>
      </c>
      <c r="L61" s="8">
        <v>0</v>
      </c>
    </row>
    <row r="62" spans="1:12" s="1" customFormat="1" x14ac:dyDescent="0.2">
      <c r="A62" s="6" t="s">
        <v>9</v>
      </c>
      <c r="B62" s="7">
        <v>1713.2760000000001</v>
      </c>
      <c r="C62" s="7">
        <v>7388.8620000000001</v>
      </c>
      <c r="D62" s="7">
        <v>1517.1880000000001</v>
      </c>
      <c r="E62" s="7">
        <v>8906.0499999999993</v>
      </c>
      <c r="F62" s="7">
        <v>1261.252</v>
      </c>
      <c r="G62" s="7">
        <v>10577.994000000001</v>
      </c>
      <c r="H62" s="23">
        <f>H63+H64</f>
        <v>99.999999999999986</v>
      </c>
      <c r="I62" s="23">
        <f>I63+I64</f>
        <v>100.00000000000001</v>
      </c>
      <c r="J62" s="8">
        <f t="shared" si="7"/>
        <v>88.554792105883706</v>
      </c>
      <c r="K62" s="8">
        <f>D62/F62*100</f>
        <v>120.29221757428334</v>
      </c>
      <c r="L62" s="8">
        <f>E62/G62*100</f>
        <v>84.19412981327082</v>
      </c>
    </row>
    <row r="63" spans="1:12" s="1" customFormat="1" x14ac:dyDescent="0.2">
      <c r="A63" s="9" t="s">
        <v>10</v>
      </c>
      <c r="B63" s="7">
        <v>1713.2760000000001</v>
      </c>
      <c r="C63" s="7">
        <v>3801.0250000000001</v>
      </c>
      <c r="D63" s="7">
        <v>727.18600000000004</v>
      </c>
      <c r="E63" s="7">
        <v>4528.21</v>
      </c>
      <c r="F63" s="7">
        <v>1121.008</v>
      </c>
      <c r="G63" s="7">
        <v>8071.0190000000002</v>
      </c>
      <c r="H63" s="23">
        <f>D63/D62*100</f>
        <v>47.929854441242611</v>
      </c>
      <c r="I63" s="23">
        <f>E63/E62*100</f>
        <v>50.844201413645784</v>
      </c>
      <c r="J63" s="8">
        <f t="shared" si="7"/>
        <v>42.444182957095059</v>
      </c>
      <c r="K63" s="8">
        <f>D63/F63*100</f>
        <v>64.868939383126616</v>
      </c>
      <c r="L63" s="8">
        <f>E63/G63*100</f>
        <v>56.104563748394099</v>
      </c>
    </row>
    <row r="64" spans="1:12" s="1" customFormat="1" x14ac:dyDescent="0.2">
      <c r="A64" s="9" t="s">
        <v>11</v>
      </c>
      <c r="B64" s="7">
        <v>0</v>
      </c>
      <c r="C64" s="7">
        <v>3587.8380000000002</v>
      </c>
      <c r="D64" s="7">
        <v>790.00199999999995</v>
      </c>
      <c r="E64" s="7">
        <v>4377.84</v>
      </c>
      <c r="F64" s="7">
        <v>140.244</v>
      </c>
      <c r="G64" s="7">
        <v>2506.9749999999999</v>
      </c>
      <c r="H64" s="23">
        <f>D64/D62*100</f>
        <v>52.070145558757375</v>
      </c>
      <c r="I64" s="23">
        <f>E64/E62*100</f>
        <v>49.15579858635423</v>
      </c>
      <c r="J64" s="8">
        <v>0</v>
      </c>
      <c r="K64" s="10"/>
      <c r="L64" s="8">
        <f>E64/G64*100</f>
        <v>174.62639236530083</v>
      </c>
    </row>
    <row r="65" spans="1:12" s="1" customFormat="1" x14ac:dyDescent="0.2">
      <c r="A65" s="3" t="s">
        <v>19</v>
      </c>
      <c r="B65" s="7"/>
      <c r="C65" s="7"/>
      <c r="D65" s="7"/>
      <c r="E65" s="7"/>
      <c r="F65" s="7"/>
      <c r="G65" s="7"/>
      <c r="H65" s="44"/>
      <c r="I65" s="44"/>
      <c r="J65" s="44"/>
      <c r="K65" s="44"/>
      <c r="L65" s="44"/>
    </row>
    <row r="66" spans="1:12" s="1" customFormat="1" x14ac:dyDescent="0.2">
      <c r="A66" s="6" t="s">
        <v>6</v>
      </c>
      <c r="B66" s="7">
        <v>2992.7370000000001</v>
      </c>
      <c r="C66" s="7">
        <v>19245.755000000001</v>
      </c>
      <c r="D66" s="7">
        <v>2988.826</v>
      </c>
      <c r="E66" s="7">
        <v>22234.580999999998</v>
      </c>
      <c r="F66" s="7">
        <v>2976.1849999999999</v>
      </c>
      <c r="G66" s="7">
        <v>23943.192999999999</v>
      </c>
      <c r="H66" s="23">
        <f>H67+H68</f>
        <v>100.00003345795307</v>
      </c>
      <c r="I66" s="23">
        <f>I67+I68</f>
        <v>100</v>
      </c>
      <c r="J66" s="8">
        <f t="shared" ref="J66:J71" si="9">D66/B66*100</f>
        <v>99.869316949668473</v>
      </c>
      <c r="K66" s="8">
        <f t="shared" ref="K66:L71" si="10">D66/F66*100</f>
        <v>100.42473838151862</v>
      </c>
      <c r="L66" s="8">
        <f t="shared" si="10"/>
        <v>92.863892464133741</v>
      </c>
    </row>
    <row r="67" spans="1:12" s="1" customFormat="1" x14ac:dyDescent="0.2">
      <c r="A67" s="9" t="s">
        <v>7</v>
      </c>
      <c r="B67" s="7">
        <v>2308.9670000000001</v>
      </c>
      <c r="C67" s="7">
        <v>16820.233</v>
      </c>
      <c r="D67" s="7">
        <v>2305.8670000000002</v>
      </c>
      <c r="E67" s="7">
        <v>19126.099999999999</v>
      </c>
      <c r="F67" s="7">
        <v>2442.9</v>
      </c>
      <c r="G67" s="7">
        <v>19302</v>
      </c>
      <c r="H67" s="23">
        <f>D67/D66*100</f>
        <v>77.149589838953489</v>
      </c>
      <c r="I67" s="23">
        <f>E67/E66*100</f>
        <v>86.019610623649712</v>
      </c>
      <c r="J67" s="8">
        <f t="shared" si="9"/>
        <v>99.865740826958543</v>
      </c>
      <c r="K67" s="8">
        <f t="shared" si="10"/>
        <v>94.390560399525157</v>
      </c>
      <c r="L67" s="8">
        <f t="shared" si="10"/>
        <v>99.088695471971818</v>
      </c>
    </row>
    <row r="68" spans="1:12" s="1" customFormat="1" x14ac:dyDescent="0.2">
      <c r="A68" s="9" t="s">
        <v>8</v>
      </c>
      <c r="B68" s="7">
        <v>683.77</v>
      </c>
      <c r="C68" s="7">
        <v>2425.5219999999999</v>
      </c>
      <c r="D68" s="7">
        <v>682.96</v>
      </c>
      <c r="E68" s="7">
        <v>3108.4810000000002</v>
      </c>
      <c r="F68" s="7">
        <v>533.28499999999997</v>
      </c>
      <c r="G68" s="7">
        <v>4641.1930000000002</v>
      </c>
      <c r="H68" s="23">
        <f>D68/D66*100</f>
        <v>22.85044361899957</v>
      </c>
      <c r="I68" s="23">
        <f>E68/E66*100</f>
        <v>13.980389376350292</v>
      </c>
      <c r="J68" s="8">
        <f t="shared" si="9"/>
        <v>99.881539114029579</v>
      </c>
      <c r="K68" s="8">
        <f t="shared" si="10"/>
        <v>128.06660603617203</v>
      </c>
      <c r="L68" s="8">
        <f t="shared" si="10"/>
        <v>66.975904686575191</v>
      </c>
    </row>
    <row r="69" spans="1:12" s="1" customFormat="1" x14ac:dyDescent="0.2">
      <c r="A69" s="6" t="s">
        <v>9</v>
      </c>
      <c r="B69" s="7">
        <v>2992.7370000000001</v>
      </c>
      <c r="C69" s="7">
        <v>19245.755000000001</v>
      </c>
      <c r="D69" s="7">
        <v>2988.826</v>
      </c>
      <c r="E69" s="7">
        <v>22234.580999999998</v>
      </c>
      <c r="F69" s="7">
        <v>2976.1849999999999</v>
      </c>
      <c r="G69" s="7">
        <v>23943.192999999999</v>
      </c>
      <c r="H69" s="23">
        <f>H70+H71</f>
        <v>100.00003345795307</v>
      </c>
      <c r="I69" s="23">
        <f>I70+I71</f>
        <v>100</v>
      </c>
      <c r="J69" s="8">
        <f t="shared" si="9"/>
        <v>99.869316949668473</v>
      </c>
      <c r="K69" s="8">
        <f t="shared" si="10"/>
        <v>100.42473838151862</v>
      </c>
      <c r="L69" s="8">
        <f t="shared" si="10"/>
        <v>92.863892464133741</v>
      </c>
    </row>
    <row r="70" spans="1:12" s="1" customFormat="1" x14ac:dyDescent="0.2">
      <c r="A70" s="9" t="s">
        <v>10</v>
      </c>
      <c r="B70" s="7">
        <v>1713.2760000000001</v>
      </c>
      <c r="C70" s="7">
        <v>3801.0250000000001</v>
      </c>
      <c r="D70" s="7">
        <v>727.18600000000004</v>
      </c>
      <c r="E70" s="7">
        <v>4528.21</v>
      </c>
      <c r="F70" s="7">
        <v>1121.008</v>
      </c>
      <c r="G70" s="7">
        <v>8071.0190000000002</v>
      </c>
      <c r="H70" s="23">
        <f>D70/D69*100</f>
        <v>24.330155050846052</v>
      </c>
      <c r="I70" s="23">
        <f>E70/E69*100</f>
        <v>20.36561876295308</v>
      </c>
      <c r="J70" s="8">
        <f t="shared" si="9"/>
        <v>42.444182957095059</v>
      </c>
      <c r="K70" s="8">
        <f t="shared" si="10"/>
        <v>64.868939383126616</v>
      </c>
      <c r="L70" s="8">
        <f t="shared" si="10"/>
        <v>56.104563748394099</v>
      </c>
    </row>
    <row r="71" spans="1:12" s="1" customFormat="1" x14ac:dyDescent="0.2">
      <c r="A71" s="9" t="s">
        <v>11</v>
      </c>
      <c r="B71" s="7">
        <v>1279.461</v>
      </c>
      <c r="C71" s="7">
        <v>15444.73</v>
      </c>
      <c r="D71" s="7">
        <v>2261.6410000000001</v>
      </c>
      <c r="E71" s="7">
        <v>17706.370999999999</v>
      </c>
      <c r="F71" s="7">
        <v>1855.1769999999999</v>
      </c>
      <c r="G71" s="7">
        <v>15872.174000000001</v>
      </c>
      <c r="H71" s="23">
        <f>D71/D69*100</f>
        <v>75.669878407107007</v>
      </c>
      <c r="I71" s="23">
        <f>E71/E69*100</f>
        <v>79.634381237046924</v>
      </c>
      <c r="J71" s="8">
        <f t="shared" si="9"/>
        <v>176.76513781975379</v>
      </c>
      <c r="K71" s="8">
        <f t="shared" si="10"/>
        <v>121.90971535330593</v>
      </c>
      <c r="L71" s="8">
        <f t="shared" si="10"/>
        <v>111.55605400999258</v>
      </c>
    </row>
    <row r="72" spans="1:12" s="1" customFormat="1" x14ac:dyDescent="0.2">
      <c r="A72" s="3" t="s">
        <v>20</v>
      </c>
      <c r="B72" s="7"/>
      <c r="C72" s="7"/>
      <c r="D72" s="7"/>
      <c r="E72" s="7"/>
      <c r="F72" s="7"/>
      <c r="G72" s="7"/>
      <c r="H72" s="44"/>
      <c r="I72" s="44"/>
      <c r="J72" s="44"/>
      <c r="K72" s="44"/>
      <c r="L72" s="44"/>
    </row>
    <row r="73" spans="1:12" s="1" customFormat="1" x14ac:dyDescent="0.2">
      <c r="A73" s="6" t="s">
        <v>6</v>
      </c>
      <c r="B73" s="7">
        <v>4052.71</v>
      </c>
      <c r="C73" s="7">
        <v>22926.893</v>
      </c>
      <c r="D73" s="7">
        <v>4246.2</v>
      </c>
      <c r="E73" s="7">
        <v>27173.093000000001</v>
      </c>
      <c r="F73" s="7">
        <v>4313.82</v>
      </c>
      <c r="G73" s="7">
        <v>33389.824000000001</v>
      </c>
      <c r="H73" s="23">
        <f>H74+H75</f>
        <v>100</v>
      </c>
      <c r="I73" s="23">
        <f>I74+I75</f>
        <v>100.00000368011105</v>
      </c>
      <c r="J73" s="8">
        <f t="shared" ref="J73:J78" si="11">D73/B73*100</f>
        <v>104.77433618492317</v>
      </c>
      <c r="K73" s="8">
        <f t="shared" ref="K73:L76" si="12">D73/F73*100</f>
        <v>98.432479797488071</v>
      </c>
      <c r="L73" s="8">
        <f t="shared" si="12"/>
        <v>81.38136038093522</v>
      </c>
    </row>
    <row r="74" spans="1:12" s="1" customFormat="1" x14ac:dyDescent="0.2">
      <c r="A74" s="9" t="s">
        <v>7</v>
      </c>
      <c r="B74" s="7">
        <v>4052.7</v>
      </c>
      <c r="C74" s="7">
        <v>22926.866999999998</v>
      </c>
      <c r="D74" s="7">
        <v>4246.2</v>
      </c>
      <c r="E74" s="7">
        <v>27173.066999999999</v>
      </c>
      <c r="F74" s="7">
        <v>4313.8</v>
      </c>
      <c r="G74" s="7">
        <v>33389.800000000003</v>
      </c>
      <c r="H74" s="23">
        <f>D74/D73*100</f>
        <v>100</v>
      </c>
      <c r="I74" s="23">
        <f>E74/E73*100</f>
        <v>99.999904317112509</v>
      </c>
      <c r="J74" s="8">
        <f t="shared" si="11"/>
        <v>104.77459471463469</v>
      </c>
      <c r="K74" s="8">
        <f t="shared" si="12"/>
        <v>98.432936158375441</v>
      </c>
      <c r="L74" s="8">
        <f t="shared" si="12"/>
        <v>81.381341008331873</v>
      </c>
    </row>
    <row r="75" spans="1:12" s="1" customFormat="1" x14ac:dyDescent="0.2">
      <c r="A75" s="9" t="s">
        <v>8</v>
      </c>
      <c r="B75" s="7">
        <v>0.01</v>
      </c>
      <c r="C75" s="7">
        <v>2.7E-2</v>
      </c>
      <c r="D75" s="7">
        <v>0</v>
      </c>
      <c r="E75" s="7">
        <v>2.7E-2</v>
      </c>
      <c r="F75" s="7">
        <v>0.02</v>
      </c>
      <c r="G75" s="7">
        <v>2.4E-2</v>
      </c>
      <c r="H75" s="23">
        <f>D75/D73*100</f>
        <v>0</v>
      </c>
      <c r="I75" s="23">
        <f>E75/E73*100</f>
        <v>9.9362998536824639E-5</v>
      </c>
      <c r="J75" s="8">
        <f t="shared" si="11"/>
        <v>0</v>
      </c>
      <c r="K75" s="8">
        <f t="shared" si="12"/>
        <v>0</v>
      </c>
      <c r="L75" s="8">
        <f t="shared" si="12"/>
        <v>112.5</v>
      </c>
    </row>
    <row r="76" spans="1:12" s="1" customFormat="1" x14ac:dyDescent="0.2">
      <c r="A76" s="6" t="s">
        <v>9</v>
      </c>
      <c r="B76" s="7">
        <v>4052.71</v>
      </c>
      <c r="C76" s="7">
        <v>22926.893</v>
      </c>
      <c r="D76" s="7">
        <v>4246.2</v>
      </c>
      <c r="E76" s="7">
        <v>27173.093000000001</v>
      </c>
      <c r="F76" s="7">
        <v>4313.82</v>
      </c>
      <c r="G76" s="7">
        <v>33389.824000000001</v>
      </c>
      <c r="H76" s="23">
        <f>H77+H78</f>
        <v>100</v>
      </c>
      <c r="I76" s="23">
        <f>I77+I78</f>
        <v>100</v>
      </c>
      <c r="J76" s="8">
        <f t="shared" si="11"/>
        <v>104.77433618492317</v>
      </c>
      <c r="K76" s="8">
        <f t="shared" si="12"/>
        <v>98.432479797488071</v>
      </c>
      <c r="L76" s="8">
        <f t="shared" si="12"/>
        <v>81.38136038093522</v>
      </c>
    </row>
    <row r="77" spans="1:12" s="1" customFormat="1" x14ac:dyDescent="0.2">
      <c r="A77" s="9" t="s">
        <v>10</v>
      </c>
      <c r="B77" s="7">
        <v>1117.3910000000001</v>
      </c>
      <c r="C77" s="7">
        <v>5261.7860000000001</v>
      </c>
      <c r="D77" s="7">
        <v>1201.527</v>
      </c>
      <c r="E77" s="7">
        <v>6463.3130000000001</v>
      </c>
      <c r="F77" s="7">
        <v>345.32</v>
      </c>
      <c r="G77" s="7">
        <v>5384.5360000000001</v>
      </c>
      <c r="H77" s="23">
        <f>D77/D76*100</f>
        <v>28.296523950826625</v>
      </c>
      <c r="I77" s="23">
        <f>E77/E76*100</f>
        <v>23.7857096356311</v>
      </c>
      <c r="J77" s="8">
        <f t="shared" si="11"/>
        <v>107.52968298473856</v>
      </c>
      <c r="K77" s="77">
        <f>D77/F77</f>
        <v>3.4794596316460096</v>
      </c>
      <c r="L77" s="8">
        <f>E77/G77*100</f>
        <v>120.03472536909401</v>
      </c>
    </row>
    <row r="78" spans="1:12" s="1" customFormat="1" x14ac:dyDescent="0.2">
      <c r="A78" s="9" t="s">
        <v>11</v>
      </c>
      <c r="B78" s="7">
        <v>2935.3180000000002</v>
      </c>
      <c r="C78" s="7">
        <v>17665.107</v>
      </c>
      <c r="D78" s="7">
        <v>3044.6729999999998</v>
      </c>
      <c r="E78" s="7">
        <v>20709.78</v>
      </c>
      <c r="F78" s="7">
        <v>3968.5</v>
      </c>
      <c r="G78" s="7">
        <v>28005.288</v>
      </c>
      <c r="H78" s="23">
        <f>D78/D76*100</f>
        <v>71.703476049173375</v>
      </c>
      <c r="I78" s="23">
        <f>E78/E76*100</f>
        <v>76.214290364368892</v>
      </c>
      <c r="J78" s="8">
        <f t="shared" si="11"/>
        <v>103.72549073047621</v>
      </c>
      <c r="K78" s="8">
        <f>D78/F78*100</f>
        <v>76.721002897820341</v>
      </c>
      <c r="L78" s="8">
        <f>E78/G78*100</f>
        <v>73.949534102273816</v>
      </c>
    </row>
    <row r="79" spans="1:12" s="1" customFormat="1" x14ac:dyDescent="0.2">
      <c r="A79" s="3" t="s">
        <v>21</v>
      </c>
      <c r="B79" s="7"/>
      <c r="C79" s="7"/>
      <c r="D79" s="7"/>
      <c r="E79" s="7"/>
      <c r="F79" s="7"/>
      <c r="G79" s="7"/>
      <c r="H79" s="44"/>
      <c r="I79" s="44"/>
      <c r="J79" s="44"/>
      <c r="K79" s="44"/>
      <c r="L79" s="44"/>
    </row>
    <row r="80" spans="1:12" s="1" customFormat="1" x14ac:dyDescent="0.2">
      <c r="A80" s="6" t="s">
        <v>6</v>
      </c>
      <c r="B80" s="7">
        <v>14616.846</v>
      </c>
      <c r="C80" s="7">
        <v>82903.47</v>
      </c>
      <c r="D80" s="7">
        <v>13779.859</v>
      </c>
      <c r="E80" s="7">
        <v>96683.327999999994</v>
      </c>
      <c r="F80" s="7">
        <v>13929.687</v>
      </c>
      <c r="G80" s="7">
        <v>88713.55</v>
      </c>
      <c r="H80" s="23">
        <f>H81+H82</f>
        <v>99.999999999999986</v>
      </c>
      <c r="I80" s="23">
        <f>I81+I82</f>
        <v>100</v>
      </c>
      <c r="J80" s="8">
        <f t="shared" ref="J80:J85" si="13">D80/B80*100</f>
        <v>94.273819399889689</v>
      </c>
      <c r="K80" s="8">
        <f t="shared" ref="K80:L85" si="14">D80/F80*100</f>
        <v>98.924397942322756</v>
      </c>
      <c r="L80" s="8">
        <f t="shared" si="14"/>
        <v>108.98372120155261</v>
      </c>
    </row>
    <row r="81" spans="1:12" s="1" customFormat="1" x14ac:dyDescent="0.2">
      <c r="A81" s="9" t="s">
        <v>7</v>
      </c>
      <c r="B81" s="7">
        <v>14600.367</v>
      </c>
      <c r="C81" s="7">
        <v>82777.332999999999</v>
      </c>
      <c r="D81" s="7">
        <v>13762.166999999999</v>
      </c>
      <c r="E81" s="7">
        <v>96539.5</v>
      </c>
      <c r="F81" s="7">
        <v>13905.5</v>
      </c>
      <c r="G81" s="7">
        <v>88459.4</v>
      </c>
      <c r="H81" s="23">
        <f>D81/D80*100</f>
        <v>99.871609716761242</v>
      </c>
      <c r="I81" s="23">
        <f>E81/E80*100</f>
        <v>99.851238054196898</v>
      </c>
      <c r="J81" s="8">
        <f t="shared" si="13"/>
        <v>94.25904841981027</v>
      </c>
      <c r="K81" s="8">
        <f t="shared" si="14"/>
        <v>98.969235194707124</v>
      </c>
      <c r="L81" s="8">
        <f t="shared" si="14"/>
        <v>109.13424689744676</v>
      </c>
    </row>
    <row r="82" spans="1:12" s="1" customFormat="1" x14ac:dyDescent="0.2">
      <c r="A82" s="9" t="s">
        <v>8</v>
      </c>
      <c r="B82" s="7">
        <v>16.48</v>
      </c>
      <c r="C82" s="7">
        <v>126.136</v>
      </c>
      <c r="D82" s="7">
        <v>17.692</v>
      </c>
      <c r="E82" s="7">
        <v>143.828</v>
      </c>
      <c r="F82" s="7">
        <v>24.187000000000001</v>
      </c>
      <c r="G82" s="7">
        <v>254.15</v>
      </c>
      <c r="H82" s="23">
        <f>D82/D80*100</f>
        <v>0.12839028323874721</v>
      </c>
      <c r="I82" s="23">
        <f>E82/E80*100</f>
        <v>0.14876194580310684</v>
      </c>
      <c r="J82" s="8">
        <f t="shared" si="13"/>
        <v>107.35436893203882</v>
      </c>
      <c r="K82" s="8">
        <f t="shared" si="14"/>
        <v>73.146731715384291</v>
      </c>
      <c r="L82" s="8">
        <f t="shared" si="14"/>
        <v>56.591776509935073</v>
      </c>
    </row>
    <row r="83" spans="1:12" s="1" customFormat="1" x14ac:dyDescent="0.2">
      <c r="A83" s="6" t="s">
        <v>9</v>
      </c>
      <c r="B83" s="7">
        <v>14616.846</v>
      </c>
      <c r="C83" s="7">
        <v>82903.47</v>
      </c>
      <c r="D83" s="7">
        <v>13779.859</v>
      </c>
      <c r="E83" s="7">
        <v>96683.327999999994</v>
      </c>
      <c r="F83" s="7">
        <v>13929.687</v>
      </c>
      <c r="G83" s="7">
        <v>88713.55</v>
      </c>
      <c r="H83" s="23">
        <f>H84+H85</f>
        <v>99.999992743031697</v>
      </c>
      <c r="I83" s="23">
        <f>I84+I85</f>
        <v>100.00000000000001</v>
      </c>
      <c r="J83" s="8">
        <f t="shared" si="13"/>
        <v>94.273819399889689</v>
      </c>
      <c r="K83" s="8">
        <f t="shared" si="14"/>
        <v>98.924397942322756</v>
      </c>
      <c r="L83" s="8">
        <f t="shared" si="14"/>
        <v>108.98372120155261</v>
      </c>
    </row>
    <row r="84" spans="1:12" s="1" customFormat="1" x14ac:dyDescent="0.2">
      <c r="A84" s="9" t="s">
        <v>10</v>
      </c>
      <c r="B84" s="7">
        <v>196.785</v>
      </c>
      <c r="C84" s="7">
        <v>926.22199999999998</v>
      </c>
      <c r="D84" s="7">
        <v>167.685</v>
      </c>
      <c r="E84" s="7">
        <v>1093.9079999999999</v>
      </c>
      <c r="F84" s="7">
        <v>199.60499999999999</v>
      </c>
      <c r="G84" s="7">
        <v>786.64400000000001</v>
      </c>
      <c r="H84" s="23">
        <f>D84/D83*100</f>
        <v>1.2168847300977463</v>
      </c>
      <c r="I84" s="23">
        <f>E84/E83*100</f>
        <v>1.1314339531216799</v>
      </c>
      <c r="J84" s="8">
        <f t="shared" si="13"/>
        <v>85.212287521914789</v>
      </c>
      <c r="K84" s="8">
        <f t="shared" si="14"/>
        <v>84.008416622830097</v>
      </c>
      <c r="L84" s="8">
        <f t="shared" si="14"/>
        <v>139.06010851160119</v>
      </c>
    </row>
    <row r="85" spans="1:12" s="1" customFormat="1" x14ac:dyDescent="0.2">
      <c r="A85" s="9" t="s">
        <v>11</v>
      </c>
      <c r="B85" s="7">
        <v>14420.061</v>
      </c>
      <c r="C85" s="7">
        <v>81977.247000000003</v>
      </c>
      <c r="D85" s="7">
        <v>13612.173000000001</v>
      </c>
      <c r="E85" s="7">
        <v>95589.42</v>
      </c>
      <c r="F85" s="7">
        <v>13730.082</v>
      </c>
      <c r="G85" s="7">
        <v>87926.906000000003</v>
      </c>
      <c r="H85" s="23">
        <f>D85/D83*100</f>
        <v>98.783108012933951</v>
      </c>
      <c r="I85" s="23">
        <f>E85/E83*100</f>
        <v>98.868566046878328</v>
      </c>
      <c r="J85" s="8">
        <f t="shared" si="13"/>
        <v>94.397471688920049</v>
      </c>
      <c r="K85" s="8">
        <f t="shared" si="14"/>
        <v>99.141236010098126</v>
      </c>
      <c r="L85" s="8">
        <f t="shared" si="14"/>
        <v>108.71464077218866</v>
      </c>
    </row>
    <row r="86" spans="1:12" s="1" customFormat="1" x14ac:dyDescent="0.2">
      <c r="A86" s="3" t="s">
        <v>22</v>
      </c>
      <c r="B86" s="7"/>
      <c r="C86" s="7"/>
      <c r="D86" s="7"/>
      <c r="E86" s="7"/>
      <c r="F86" s="7"/>
      <c r="G86" s="7"/>
      <c r="H86" s="44"/>
      <c r="I86" s="44"/>
      <c r="J86" s="44"/>
      <c r="K86" s="44"/>
      <c r="L86" s="44"/>
    </row>
    <row r="87" spans="1:12" s="1" customFormat="1" x14ac:dyDescent="0.2">
      <c r="A87" s="6" t="s">
        <v>6</v>
      </c>
      <c r="B87" s="7">
        <v>425.31700000000001</v>
      </c>
      <c r="C87" s="7">
        <v>2110.7260000000001</v>
      </c>
      <c r="D87" s="7">
        <v>431.66699999999997</v>
      </c>
      <c r="E87" s="7">
        <v>2542.393</v>
      </c>
      <c r="F87" s="7">
        <v>335.52300000000002</v>
      </c>
      <c r="G87" s="7">
        <v>2569.5340000000001</v>
      </c>
      <c r="H87" s="23"/>
      <c r="I87" s="23">
        <f>I88+I89</f>
        <v>100</v>
      </c>
      <c r="J87" s="8">
        <f>D87/B87*100</f>
        <v>101.49300404169124</v>
      </c>
      <c r="K87" s="8">
        <f>D87/F87*100</f>
        <v>128.65496553142407</v>
      </c>
      <c r="L87" s="8">
        <f>E87/G87*100</f>
        <v>98.943738436619242</v>
      </c>
    </row>
    <row r="88" spans="1:12" s="1" customFormat="1" x14ac:dyDescent="0.2">
      <c r="A88" s="9" t="s">
        <v>7</v>
      </c>
      <c r="B88" s="7" t="s">
        <v>23</v>
      </c>
      <c r="C88" s="7">
        <v>2109.1999999999998</v>
      </c>
      <c r="D88" s="7" t="s">
        <v>23</v>
      </c>
      <c r="E88" s="7">
        <v>2540.6</v>
      </c>
      <c r="F88" s="7">
        <v>335.4</v>
      </c>
      <c r="G88" s="7">
        <v>2569.4</v>
      </c>
      <c r="H88" s="23"/>
      <c r="I88" s="23">
        <f>E88/E87*100</f>
        <v>99.929475891414114</v>
      </c>
      <c r="J88" s="8"/>
      <c r="K88" s="8"/>
      <c r="L88" s="8">
        <f>E88/G88*100</f>
        <v>98.879115746866958</v>
      </c>
    </row>
    <row r="89" spans="1:12" s="1" customFormat="1" x14ac:dyDescent="0.2">
      <c r="A89" s="9" t="s">
        <v>8</v>
      </c>
      <c r="B89" s="7">
        <v>0.51700000000000002</v>
      </c>
      <c r="C89" s="7">
        <v>1.526</v>
      </c>
      <c r="D89" s="7">
        <v>0.26700000000000002</v>
      </c>
      <c r="E89" s="7">
        <v>1.7929999999999999</v>
      </c>
      <c r="F89" s="7">
        <v>0.123</v>
      </c>
      <c r="G89" s="7">
        <v>0.13400000000000001</v>
      </c>
      <c r="H89" s="23">
        <f>D89/D87*100</f>
        <v>6.1853234090166735E-2</v>
      </c>
      <c r="I89" s="23">
        <f>E89/E87*100</f>
        <v>7.0524108585887382E-2</v>
      </c>
      <c r="J89" s="8">
        <f>D89/B89*100</f>
        <v>51.644100580270788</v>
      </c>
      <c r="K89" s="77">
        <f>D89/F89</f>
        <v>2.1707317073170733</v>
      </c>
      <c r="L89" s="10"/>
    </row>
    <row r="90" spans="1:12" s="1" customFormat="1" x14ac:dyDescent="0.2">
      <c r="A90" s="6" t="s">
        <v>9</v>
      </c>
      <c r="B90" s="7">
        <v>425.31700000000001</v>
      </c>
      <c r="C90" s="7">
        <v>2110.7260000000001</v>
      </c>
      <c r="D90" s="7">
        <v>431.66699999999997</v>
      </c>
      <c r="E90" s="7">
        <v>2542.393</v>
      </c>
      <c r="F90" s="7">
        <v>335.52300000000002</v>
      </c>
      <c r="G90" s="7">
        <v>2569.5340000000001</v>
      </c>
      <c r="H90" s="23">
        <f>H91+H92</f>
        <v>100</v>
      </c>
      <c r="I90" s="23">
        <f>I91+I92</f>
        <v>100</v>
      </c>
      <c r="J90" s="8">
        <f>D90/B90*100</f>
        <v>101.49300404169124</v>
      </c>
      <c r="K90" s="8">
        <f t="shared" ref="K90:L92" si="15">D90/F90*100</f>
        <v>128.65496553142407</v>
      </c>
      <c r="L90" s="8">
        <f t="shared" si="15"/>
        <v>98.943738436619242</v>
      </c>
    </row>
    <row r="91" spans="1:12" s="1" customFormat="1" x14ac:dyDescent="0.2">
      <c r="A91" s="9" t="s">
        <v>10</v>
      </c>
      <c r="B91" s="7">
        <v>0</v>
      </c>
      <c r="C91" s="7">
        <v>0</v>
      </c>
      <c r="D91" s="7">
        <v>0</v>
      </c>
      <c r="E91" s="7">
        <v>0</v>
      </c>
      <c r="F91" s="7">
        <v>3.0000000000000001E-3</v>
      </c>
      <c r="G91" s="7">
        <v>3.0000000000000001E-3</v>
      </c>
      <c r="H91" s="23">
        <f>D91/D90*100</f>
        <v>0</v>
      </c>
      <c r="I91" s="23">
        <f>E91/E90*100</f>
        <v>0</v>
      </c>
      <c r="J91" s="8">
        <v>0</v>
      </c>
      <c r="K91" s="8">
        <f t="shared" si="15"/>
        <v>0</v>
      </c>
      <c r="L91" s="8">
        <f t="shared" si="15"/>
        <v>0</v>
      </c>
    </row>
    <row r="92" spans="1:12" s="1" customFormat="1" x14ac:dyDescent="0.2">
      <c r="A92" s="9" t="s">
        <v>11</v>
      </c>
      <c r="B92" s="7">
        <v>425.31700000000001</v>
      </c>
      <c r="C92" s="7">
        <v>2110.7260000000001</v>
      </c>
      <c r="D92" s="7">
        <v>431.66699999999997</v>
      </c>
      <c r="E92" s="7">
        <v>2542.393</v>
      </c>
      <c r="F92" s="7">
        <v>335.52</v>
      </c>
      <c r="G92" s="7">
        <v>2569.5309999999999</v>
      </c>
      <c r="H92" s="23">
        <f>D92/D90*100</f>
        <v>100</v>
      </c>
      <c r="I92" s="23">
        <f>E92/E90*100</f>
        <v>100</v>
      </c>
      <c r="J92" s="8">
        <f>D92/B92*100</f>
        <v>101.49300404169124</v>
      </c>
      <c r="K92" s="8">
        <f t="shared" si="15"/>
        <v>128.65611587982832</v>
      </c>
      <c r="L92" s="8">
        <f t="shared" si="15"/>
        <v>98.943853956227812</v>
      </c>
    </row>
    <row r="93" spans="1:12" s="1" customFormat="1" x14ac:dyDescent="0.2">
      <c r="A93" s="3" t="s">
        <v>24</v>
      </c>
      <c r="B93" s="7"/>
      <c r="C93" s="7"/>
      <c r="D93" s="7"/>
      <c r="E93" s="7"/>
      <c r="F93" s="7"/>
      <c r="G93" s="7"/>
      <c r="H93" s="44"/>
      <c r="I93" s="44"/>
      <c r="J93" s="44"/>
      <c r="K93" s="44"/>
      <c r="L93" s="44"/>
    </row>
    <row r="94" spans="1:12" s="1" customFormat="1" x14ac:dyDescent="0.2">
      <c r="A94" s="6" t="s">
        <v>6</v>
      </c>
      <c r="B94" s="7">
        <v>656.077</v>
      </c>
      <c r="C94" s="7">
        <v>4564.2979999999998</v>
      </c>
      <c r="D94" s="7">
        <v>604.61</v>
      </c>
      <c r="E94" s="7">
        <v>5168.9080000000004</v>
      </c>
      <c r="F94" s="7">
        <v>839.73099999999999</v>
      </c>
      <c r="G94" s="7">
        <v>5641.1869999999999</v>
      </c>
      <c r="H94" s="23">
        <f>H95+H96</f>
        <v>100</v>
      </c>
      <c r="I94" s="23">
        <f>I95+I96</f>
        <v>100</v>
      </c>
      <c r="J94" s="8">
        <f t="shared" ref="J94:J99" si="16">D94/B94*100</f>
        <v>92.155341522412769</v>
      </c>
      <c r="K94" s="8">
        <f t="shared" ref="K94:L97" si="17">D94/F94*100</f>
        <v>72.000438235577818</v>
      </c>
      <c r="L94" s="8">
        <f t="shared" si="17"/>
        <v>91.628020840294795</v>
      </c>
    </row>
    <row r="95" spans="1:12" s="1" customFormat="1" x14ac:dyDescent="0.2">
      <c r="A95" s="9" t="s">
        <v>7</v>
      </c>
      <c r="B95" s="7">
        <v>652.29999999999995</v>
      </c>
      <c r="C95" s="7">
        <v>4503.7</v>
      </c>
      <c r="D95" s="7">
        <v>597.1</v>
      </c>
      <c r="E95" s="7">
        <v>5100.8</v>
      </c>
      <c r="F95" s="7">
        <v>832.5</v>
      </c>
      <c r="G95" s="7">
        <v>5558.3</v>
      </c>
      <c r="H95" s="23">
        <f>D95/D94*100</f>
        <v>98.757876978548154</v>
      </c>
      <c r="I95" s="23">
        <f>E95/E94*100</f>
        <v>98.68235224925651</v>
      </c>
      <c r="J95" s="8">
        <f t="shared" si="16"/>
        <v>91.537636057028976</v>
      </c>
      <c r="K95" s="8">
        <f t="shared" si="17"/>
        <v>71.723723723723737</v>
      </c>
      <c r="L95" s="8">
        <f t="shared" si="17"/>
        <v>91.769066081355817</v>
      </c>
    </row>
    <row r="96" spans="1:12" s="1" customFormat="1" x14ac:dyDescent="0.2">
      <c r="A96" s="9" t="s">
        <v>8</v>
      </c>
      <c r="B96" s="7">
        <v>3.7770000000000001</v>
      </c>
      <c r="C96" s="7">
        <v>60.597999999999999</v>
      </c>
      <c r="D96" s="7">
        <v>7.51</v>
      </c>
      <c r="E96" s="7">
        <v>68.108000000000004</v>
      </c>
      <c r="F96" s="7">
        <v>7.2309999999999999</v>
      </c>
      <c r="G96" s="7">
        <v>82.887</v>
      </c>
      <c r="H96" s="23">
        <f>D96/D94*100</f>
        <v>1.2421230214518451</v>
      </c>
      <c r="I96" s="23">
        <f>E96/E94*100</f>
        <v>1.3176477507434841</v>
      </c>
      <c r="J96" s="8">
        <f t="shared" si="16"/>
        <v>198.83505427588031</v>
      </c>
      <c r="K96" s="8">
        <f t="shared" si="17"/>
        <v>103.85838749827133</v>
      </c>
      <c r="L96" s="8">
        <f t="shared" si="17"/>
        <v>82.169700918117442</v>
      </c>
    </row>
    <row r="97" spans="1:12" s="1" customFormat="1" x14ac:dyDescent="0.2">
      <c r="A97" s="6" t="s">
        <v>9</v>
      </c>
      <c r="B97" s="7">
        <v>656.077</v>
      </c>
      <c r="C97" s="7">
        <v>4564.2979999999998</v>
      </c>
      <c r="D97" s="7">
        <v>604.61</v>
      </c>
      <c r="E97" s="7">
        <v>5168.9080000000004</v>
      </c>
      <c r="F97" s="7">
        <v>839.73099999999999</v>
      </c>
      <c r="G97" s="7">
        <v>5641.1869999999999</v>
      </c>
      <c r="H97" s="23">
        <f>H98+H99</f>
        <v>100.00000000000001</v>
      </c>
      <c r="I97" s="23">
        <f>I98+I99</f>
        <v>99.999999999999986</v>
      </c>
      <c r="J97" s="8">
        <f t="shared" si="16"/>
        <v>92.155341522412769</v>
      </c>
      <c r="K97" s="8">
        <f t="shared" si="17"/>
        <v>72.000438235577818</v>
      </c>
      <c r="L97" s="8">
        <f t="shared" si="17"/>
        <v>91.628020840294795</v>
      </c>
    </row>
    <row r="98" spans="1:12" s="1" customFormat="1" x14ac:dyDescent="0.2">
      <c r="A98" s="9" t="s">
        <v>10</v>
      </c>
      <c r="B98" s="7">
        <v>8.593</v>
      </c>
      <c r="C98" s="7">
        <v>20.77</v>
      </c>
      <c r="D98" s="7">
        <v>1.5009999999999999</v>
      </c>
      <c r="E98" s="7">
        <v>22.271000000000001</v>
      </c>
      <c r="F98" s="7">
        <v>0</v>
      </c>
      <c r="G98" s="7">
        <v>8.3640000000000008</v>
      </c>
      <c r="H98" s="23">
        <f>D98/D97*100</f>
        <v>0.24825920841534208</v>
      </c>
      <c r="I98" s="23">
        <f>E98/E97*100</f>
        <v>0.43086470101615276</v>
      </c>
      <c r="J98" s="8">
        <f t="shared" si="16"/>
        <v>17.467706272547421</v>
      </c>
      <c r="K98" s="8">
        <v>0</v>
      </c>
      <c r="L98" s="77">
        <f>E98/G98</f>
        <v>2.6627211860353897</v>
      </c>
    </row>
    <row r="99" spans="1:12" s="1" customFormat="1" x14ac:dyDescent="0.2">
      <c r="A99" s="9" t="s">
        <v>11</v>
      </c>
      <c r="B99" s="7">
        <v>647.48400000000004</v>
      </c>
      <c r="C99" s="7">
        <v>4543.5280000000002</v>
      </c>
      <c r="D99" s="7">
        <v>603.10900000000004</v>
      </c>
      <c r="E99" s="7">
        <v>5146.6369999999997</v>
      </c>
      <c r="F99" s="7">
        <v>839.73099999999999</v>
      </c>
      <c r="G99" s="7">
        <v>5632.8220000000001</v>
      </c>
      <c r="H99" s="23">
        <f>D99/D97*100</f>
        <v>99.751740791584666</v>
      </c>
      <c r="I99" s="23">
        <f>E99/E97*100</f>
        <v>99.569135298983838</v>
      </c>
      <c r="J99" s="8">
        <f t="shared" si="16"/>
        <v>93.146548795028139</v>
      </c>
      <c r="K99" s="8">
        <f>D99/F99*100</f>
        <v>71.821690517558608</v>
      </c>
      <c r="L99" s="8">
        <f>E99/G99*100</f>
        <v>91.368713586191788</v>
      </c>
    </row>
    <row r="100" spans="1:12" s="1" customFormat="1" x14ac:dyDescent="0.2">
      <c r="A100" s="3" t="s">
        <v>25</v>
      </c>
      <c r="B100" s="7"/>
      <c r="C100" s="7"/>
      <c r="D100" s="7"/>
      <c r="E100" s="7"/>
      <c r="F100" s="7"/>
      <c r="G100" s="7"/>
      <c r="H100" s="44"/>
      <c r="I100" s="44"/>
      <c r="J100" s="44"/>
      <c r="K100" s="44"/>
      <c r="L100" s="44"/>
    </row>
    <row r="101" spans="1:12" s="1" customFormat="1" x14ac:dyDescent="0.2">
      <c r="A101" s="6" t="s">
        <v>6</v>
      </c>
      <c r="B101" s="7">
        <v>103.169</v>
      </c>
      <c r="C101" s="7">
        <v>695.38099999999997</v>
      </c>
      <c r="D101" s="7">
        <v>96.575999999999993</v>
      </c>
      <c r="E101" s="7">
        <v>791.95699999999999</v>
      </c>
      <c r="F101" s="7">
        <v>123.327</v>
      </c>
      <c r="G101" s="7">
        <v>991.06100000000004</v>
      </c>
      <c r="H101" s="23">
        <f>H102+H103</f>
        <v>100.00000000000003</v>
      </c>
      <c r="I101" s="23">
        <f>I102+I103</f>
        <v>100</v>
      </c>
      <c r="J101" s="8">
        <f t="shared" ref="J101:J106" si="18">D101/B101*100</f>
        <v>93.609514485940537</v>
      </c>
      <c r="K101" s="8">
        <f t="shared" ref="K101:L106" si="19">D101/F101*100</f>
        <v>78.308886131990562</v>
      </c>
      <c r="L101" s="8">
        <f t="shared" si="19"/>
        <v>79.91001562971401</v>
      </c>
    </row>
    <row r="102" spans="1:12" s="1" customFormat="1" x14ac:dyDescent="0.2">
      <c r="A102" s="9" t="s">
        <v>7</v>
      </c>
      <c r="B102" s="7">
        <v>91.1</v>
      </c>
      <c r="C102" s="7">
        <v>581.9</v>
      </c>
      <c r="D102" s="7">
        <v>77.2</v>
      </c>
      <c r="E102" s="7">
        <v>659.1</v>
      </c>
      <c r="F102" s="7">
        <v>108.2</v>
      </c>
      <c r="G102" s="7">
        <v>851.5</v>
      </c>
      <c r="H102" s="23">
        <f>D102/D101*100</f>
        <v>79.937044400265094</v>
      </c>
      <c r="I102" s="23">
        <f>E102/E101*100</f>
        <v>83.22421545614219</v>
      </c>
      <c r="J102" s="8">
        <f t="shared" si="18"/>
        <v>84.74204171240396</v>
      </c>
      <c r="K102" s="8">
        <f t="shared" si="19"/>
        <v>71.349353049907577</v>
      </c>
      <c r="L102" s="8">
        <f t="shared" si="19"/>
        <v>77.404580152671755</v>
      </c>
    </row>
    <row r="103" spans="1:12" s="1" customFormat="1" x14ac:dyDescent="0.2">
      <c r="A103" s="9" t="s">
        <v>8</v>
      </c>
      <c r="B103" s="7">
        <v>12.069000000000001</v>
      </c>
      <c r="C103" s="7">
        <v>113.48099999999999</v>
      </c>
      <c r="D103" s="7">
        <v>19.376000000000001</v>
      </c>
      <c r="E103" s="7">
        <v>132.857</v>
      </c>
      <c r="F103" s="7">
        <v>15.127000000000001</v>
      </c>
      <c r="G103" s="7">
        <v>139.56100000000001</v>
      </c>
      <c r="H103" s="23">
        <f>D103/D101*100</f>
        <v>20.062955599734927</v>
      </c>
      <c r="I103" s="23">
        <f>E103/E101*100</f>
        <v>16.77578454385781</v>
      </c>
      <c r="J103" s="8">
        <f t="shared" si="18"/>
        <v>160.54354130416769</v>
      </c>
      <c r="K103" s="8">
        <f t="shared" si="19"/>
        <v>128.08884775566867</v>
      </c>
      <c r="L103" s="8">
        <f t="shared" si="19"/>
        <v>95.196365746877703</v>
      </c>
    </row>
    <row r="104" spans="1:12" s="1" customFormat="1" x14ac:dyDescent="0.2">
      <c r="A104" s="6" t="s">
        <v>9</v>
      </c>
      <c r="B104" s="7">
        <v>103.169</v>
      </c>
      <c r="C104" s="7">
        <v>695.38099999999997</v>
      </c>
      <c r="D104" s="7">
        <v>96.575999999999993</v>
      </c>
      <c r="E104" s="7">
        <v>791.95699999999999</v>
      </c>
      <c r="F104" s="7">
        <v>123.327</v>
      </c>
      <c r="G104" s="7">
        <v>991.06100000000004</v>
      </c>
      <c r="H104" s="23">
        <f>H105+H106</f>
        <v>100</v>
      </c>
      <c r="I104" s="23">
        <f>I105+I106</f>
        <v>100</v>
      </c>
      <c r="J104" s="8">
        <f t="shared" si="18"/>
        <v>93.609514485940537</v>
      </c>
      <c r="K104" s="8">
        <f t="shared" si="19"/>
        <v>78.308886131990562</v>
      </c>
      <c r="L104" s="8">
        <f t="shared" si="19"/>
        <v>79.91001562971401</v>
      </c>
    </row>
    <row r="105" spans="1:12" s="1" customFormat="1" x14ac:dyDescent="0.2">
      <c r="A105" s="9" t="s">
        <v>10</v>
      </c>
      <c r="B105" s="7">
        <v>46.148000000000003</v>
      </c>
      <c r="C105" s="7">
        <v>272.24799999999999</v>
      </c>
      <c r="D105" s="7">
        <v>34.78</v>
      </c>
      <c r="E105" s="7">
        <v>307.02800000000002</v>
      </c>
      <c r="F105" s="7">
        <v>30.959</v>
      </c>
      <c r="G105" s="7">
        <v>200.624</v>
      </c>
      <c r="H105" s="23">
        <f>D105/D104*100</f>
        <v>36.013088137839631</v>
      </c>
      <c r="I105" s="23">
        <f>E105/E104*100</f>
        <v>38.768266458911285</v>
      </c>
      <c r="J105" s="8">
        <f t="shared" si="18"/>
        <v>75.366213053653468</v>
      </c>
      <c r="K105" s="8">
        <f t="shared" si="19"/>
        <v>112.34212991375692</v>
      </c>
      <c r="L105" s="8">
        <f t="shared" si="19"/>
        <v>153.03652603875909</v>
      </c>
    </row>
    <row r="106" spans="1:12" s="1" customFormat="1" x14ac:dyDescent="0.2">
      <c r="A106" s="9" t="s">
        <v>11</v>
      </c>
      <c r="B106" s="7">
        <v>57.02</v>
      </c>
      <c r="C106" s="7">
        <v>423.13299999999998</v>
      </c>
      <c r="D106" s="7">
        <v>61.795999999999999</v>
      </c>
      <c r="E106" s="7">
        <v>484.92899999999997</v>
      </c>
      <c r="F106" s="7">
        <v>92.367999999999995</v>
      </c>
      <c r="G106" s="7">
        <v>790.43700000000001</v>
      </c>
      <c r="H106" s="23">
        <f>D106/D104*100</f>
        <v>63.986911862160376</v>
      </c>
      <c r="I106" s="23">
        <f>E106/E104*100</f>
        <v>61.231733541088715</v>
      </c>
      <c r="J106" s="8">
        <f t="shared" si="18"/>
        <v>108.37600841809891</v>
      </c>
      <c r="K106" s="8">
        <f t="shared" si="19"/>
        <v>66.901957387839957</v>
      </c>
      <c r="L106" s="8">
        <f t="shared" si="19"/>
        <v>61.349481362841054</v>
      </c>
    </row>
    <row r="107" spans="1:12" s="1" customFormat="1" x14ac:dyDescent="0.2">
      <c r="A107" s="3" t="s">
        <v>26</v>
      </c>
      <c r="B107" s="7"/>
      <c r="C107" s="7"/>
      <c r="D107" s="7"/>
      <c r="E107" s="7"/>
      <c r="F107" s="7"/>
      <c r="G107" s="7"/>
      <c r="H107" s="44"/>
      <c r="I107" s="44"/>
      <c r="J107" s="44"/>
      <c r="K107" s="44"/>
      <c r="L107" s="44"/>
    </row>
    <row r="108" spans="1:12" s="1" customFormat="1" x14ac:dyDescent="0.2">
      <c r="A108" s="6" t="s">
        <v>6</v>
      </c>
      <c r="B108" s="7">
        <v>878.62199999999996</v>
      </c>
      <c r="C108" s="7">
        <v>4570.0240000000003</v>
      </c>
      <c r="D108" s="7">
        <v>836.1</v>
      </c>
      <c r="E108" s="7">
        <v>5406.1239999999998</v>
      </c>
      <c r="F108" s="7">
        <v>1033</v>
      </c>
      <c r="G108" s="7">
        <v>5827.8339999999998</v>
      </c>
      <c r="H108" s="23">
        <f>H109+H110</f>
        <v>100</v>
      </c>
      <c r="I108" s="23">
        <f>I109+I110</f>
        <v>100.00000000000001</v>
      </c>
      <c r="J108" s="8">
        <f t="shared" ref="J108:J113" si="20">D108/B108*100</f>
        <v>95.160376134446906</v>
      </c>
      <c r="K108" s="8">
        <f>D108/F108*100</f>
        <v>80.939012584704756</v>
      </c>
      <c r="L108" s="8">
        <f>E108/G108*100</f>
        <v>92.763863898662862</v>
      </c>
    </row>
    <row r="109" spans="1:12" s="1" customFormat="1" x14ac:dyDescent="0.2">
      <c r="A109" s="9" t="s">
        <v>7</v>
      </c>
      <c r="B109" s="7">
        <v>878.6</v>
      </c>
      <c r="C109" s="7">
        <v>4570</v>
      </c>
      <c r="D109" s="7">
        <v>836.1</v>
      </c>
      <c r="E109" s="7">
        <v>5406.1</v>
      </c>
      <c r="F109" s="7">
        <v>1033</v>
      </c>
      <c r="G109" s="7">
        <v>5827.8</v>
      </c>
      <c r="H109" s="23">
        <f>D109/D108*100</f>
        <v>100</v>
      </c>
      <c r="I109" s="23">
        <f>E109/E108*100</f>
        <v>99.999556059017522</v>
      </c>
      <c r="J109" s="8">
        <f t="shared" si="20"/>
        <v>95.162758934668787</v>
      </c>
      <c r="K109" s="8">
        <f>D109/F109*100</f>
        <v>80.939012584704756</v>
      </c>
      <c r="L109" s="8">
        <f>E109/G109*100</f>
        <v>92.763993273619548</v>
      </c>
    </row>
    <row r="110" spans="1:12" s="1" customFormat="1" x14ac:dyDescent="0.2">
      <c r="A110" s="9" t="s">
        <v>8</v>
      </c>
      <c r="B110" s="7">
        <v>2.1999999999999999E-2</v>
      </c>
      <c r="C110" s="7">
        <v>2.4E-2</v>
      </c>
      <c r="D110" s="7">
        <v>0</v>
      </c>
      <c r="E110" s="7">
        <v>2.4E-2</v>
      </c>
      <c r="F110" s="7">
        <v>0</v>
      </c>
      <c r="G110" s="7">
        <v>3.4000000000000002E-2</v>
      </c>
      <c r="H110" s="23">
        <f>D110/D108*100</f>
        <v>0</v>
      </c>
      <c r="I110" s="23">
        <f>E110/E108*100</f>
        <v>4.4394098248578834E-4</v>
      </c>
      <c r="J110" s="8">
        <f t="shared" si="20"/>
        <v>0</v>
      </c>
      <c r="K110" s="8">
        <v>0</v>
      </c>
      <c r="L110" s="8">
        <f>E110/G110*100</f>
        <v>70.588235294117638</v>
      </c>
    </row>
    <row r="111" spans="1:12" s="1" customFormat="1" x14ac:dyDescent="0.2">
      <c r="A111" s="6" t="s">
        <v>9</v>
      </c>
      <c r="B111" s="7">
        <v>878.62199999999996</v>
      </c>
      <c r="C111" s="7">
        <v>4570.0240000000003</v>
      </c>
      <c r="D111" s="7">
        <v>836.1</v>
      </c>
      <c r="E111" s="7">
        <v>5406.1239999999998</v>
      </c>
      <c r="F111" s="7">
        <v>1033</v>
      </c>
      <c r="G111" s="7">
        <v>5827.8339999999998</v>
      </c>
      <c r="H111" s="23">
        <f>H112+H113</f>
        <v>100.00000000000001</v>
      </c>
      <c r="I111" s="23">
        <f>I112+I113</f>
        <v>100</v>
      </c>
      <c r="J111" s="8">
        <f t="shared" si="20"/>
        <v>95.160376134446906</v>
      </c>
      <c r="K111" s="8">
        <f>D111/F111*100</f>
        <v>80.939012584704756</v>
      </c>
      <c r="L111" s="8">
        <f>E111/G111*100</f>
        <v>92.763863898662862</v>
      </c>
    </row>
    <row r="112" spans="1:12" s="1" customFormat="1" x14ac:dyDescent="0.2">
      <c r="A112" s="9" t="s">
        <v>10</v>
      </c>
      <c r="B112" s="7">
        <v>31.667999999999999</v>
      </c>
      <c r="C112" s="7">
        <v>202.73</v>
      </c>
      <c r="D112" s="7">
        <v>34.737000000000002</v>
      </c>
      <c r="E112" s="7">
        <v>237.46799999999999</v>
      </c>
      <c r="F112" s="7">
        <v>38.24</v>
      </c>
      <c r="G112" s="7">
        <v>252.40899999999999</v>
      </c>
      <c r="H112" s="23">
        <f>D112/D111*100</f>
        <v>4.1546465733763904</v>
      </c>
      <c r="I112" s="23">
        <f>E112/E111*100</f>
        <v>4.3925740512056324</v>
      </c>
      <c r="J112" s="8">
        <f t="shared" si="20"/>
        <v>109.69117089806745</v>
      </c>
      <c r="K112" s="8">
        <f>D112/F112*100</f>
        <v>90.83943514644352</v>
      </c>
      <c r="L112" s="8">
        <f>E112/G112*100</f>
        <v>94.080638962952989</v>
      </c>
    </row>
    <row r="113" spans="1:12" s="1" customFormat="1" x14ac:dyDescent="0.2">
      <c r="A113" s="9" t="s">
        <v>11</v>
      </c>
      <c r="B113" s="7">
        <v>846.95399999999995</v>
      </c>
      <c r="C113" s="7">
        <v>4367.2939999999999</v>
      </c>
      <c r="D113" s="7">
        <v>801.36300000000006</v>
      </c>
      <c r="E113" s="7">
        <v>5168.6559999999999</v>
      </c>
      <c r="F113" s="7">
        <v>994.76</v>
      </c>
      <c r="G113" s="7">
        <v>5575.4250000000002</v>
      </c>
      <c r="H113" s="23">
        <f>D113/D111*100</f>
        <v>95.845353426623618</v>
      </c>
      <c r="I113" s="23">
        <f>E113/E111*100</f>
        <v>95.607425948794372</v>
      </c>
      <c r="J113" s="8">
        <f t="shared" si="20"/>
        <v>94.617063028216421</v>
      </c>
      <c r="K113" s="8">
        <f>D113/F113*100</f>
        <v>80.55842615304195</v>
      </c>
      <c r="L113" s="8">
        <f>E113/G113*100</f>
        <v>92.70425124542075</v>
      </c>
    </row>
    <row r="114" spans="1:12" s="1" customFormat="1" x14ac:dyDescent="0.2">
      <c r="A114" s="3" t="s">
        <v>27</v>
      </c>
      <c r="B114" s="7"/>
      <c r="C114" s="7"/>
      <c r="D114" s="7"/>
      <c r="E114" s="7"/>
      <c r="F114" s="7"/>
      <c r="G114" s="7"/>
      <c r="H114" s="44"/>
      <c r="I114" s="44"/>
      <c r="J114" s="44"/>
      <c r="K114" s="44"/>
      <c r="L114" s="44"/>
    </row>
    <row r="115" spans="1:12" s="1" customFormat="1" x14ac:dyDescent="0.2">
      <c r="A115" s="6" t="s">
        <v>6</v>
      </c>
      <c r="B115" s="7">
        <v>1565339.8049999999</v>
      </c>
      <c r="C115" s="7">
        <v>7904834.1509999996</v>
      </c>
      <c r="D115" s="7">
        <v>1627804.3589999999</v>
      </c>
      <c r="E115" s="7">
        <v>9532638.5089999996</v>
      </c>
      <c r="F115" s="7">
        <v>1642693.233</v>
      </c>
      <c r="G115" s="7">
        <v>10205837.835999999</v>
      </c>
      <c r="H115" s="23">
        <f>H116+H117</f>
        <v>100</v>
      </c>
      <c r="I115" s="23">
        <f>I116+I117</f>
        <v>100.00000000000001</v>
      </c>
      <c r="J115" s="8">
        <f t="shared" ref="J115:J120" si="21">D115/B115*100</f>
        <v>103.99047885963648</v>
      </c>
      <c r="K115" s="8">
        <f t="shared" ref="K115:L120" si="22">D115/F115*100</f>
        <v>99.093630283433441</v>
      </c>
      <c r="L115" s="8">
        <f t="shared" si="22"/>
        <v>93.40378185683727</v>
      </c>
    </row>
    <row r="116" spans="1:12" s="1" customFormat="1" x14ac:dyDescent="0.2">
      <c r="A116" s="9" t="s">
        <v>7</v>
      </c>
      <c r="B116" s="7">
        <v>1565166.6669999999</v>
      </c>
      <c r="C116" s="7">
        <v>7902566.6670000004</v>
      </c>
      <c r="D116" s="7">
        <v>1627666.6669999999</v>
      </c>
      <c r="E116" s="7">
        <v>9530233.3330000006</v>
      </c>
      <c r="F116" s="7">
        <v>1642400</v>
      </c>
      <c r="G116" s="7">
        <v>10202400</v>
      </c>
      <c r="H116" s="23">
        <f>D116/D115*100</f>
        <v>99.991541243931508</v>
      </c>
      <c r="I116" s="23">
        <f>E116/E115*100</f>
        <v>99.974769042194055</v>
      </c>
      <c r="J116" s="8">
        <f t="shared" si="21"/>
        <v>103.99318496347712</v>
      </c>
      <c r="K116" s="8">
        <f t="shared" si="22"/>
        <v>99.102938809059907</v>
      </c>
      <c r="L116" s="8">
        <f t="shared" si="22"/>
        <v>93.411680908413715</v>
      </c>
    </row>
    <row r="117" spans="1:12" s="1" customFormat="1" x14ac:dyDescent="0.2">
      <c r="A117" s="9" t="s">
        <v>8</v>
      </c>
      <c r="B117" s="7">
        <v>173.13800000000001</v>
      </c>
      <c r="C117" s="7">
        <v>2267.4839999999999</v>
      </c>
      <c r="D117" s="7">
        <v>137.69200000000001</v>
      </c>
      <c r="E117" s="7">
        <v>2405.1759999999999</v>
      </c>
      <c r="F117" s="7">
        <v>293.233</v>
      </c>
      <c r="G117" s="7">
        <v>3437.8359999999998</v>
      </c>
      <c r="H117" s="23">
        <f>D117/D115*100</f>
        <v>8.4587560684864834E-3</v>
      </c>
      <c r="I117" s="23">
        <f>E117/E115*100</f>
        <v>2.5230957805954916E-2</v>
      </c>
      <c r="J117" s="8">
        <f t="shared" si="21"/>
        <v>79.527313472490164</v>
      </c>
      <c r="K117" s="8">
        <f t="shared" si="22"/>
        <v>46.956515808248049</v>
      </c>
      <c r="L117" s="8">
        <f t="shared" si="22"/>
        <v>69.961917904169951</v>
      </c>
    </row>
    <row r="118" spans="1:12" s="1" customFormat="1" x14ac:dyDescent="0.2">
      <c r="A118" s="6" t="s">
        <v>9</v>
      </c>
      <c r="B118" s="7">
        <v>1565339.8049999999</v>
      </c>
      <c r="C118" s="7">
        <v>7904834.1509999996</v>
      </c>
      <c r="D118" s="7">
        <v>1627804.3589999999</v>
      </c>
      <c r="E118" s="7">
        <v>9532638.5089999996</v>
      </c>
      <c r="F118" s="7">
        <v>1642693.233</v>
      </c>
      <c r="G118" s="7">
        <v>10205837.835999999</v>
      </c>
      <c r="H118" s="23">
        <f>H119+H120</f>
        <v>100</v>
      </c>
      <c r="I118" s="23">
        <f>I119+I120</f>
        <v>100</v>
      </c>
      <c r="J118" s="8">
        <f t="shared" si="21"/>
        <v>103.99047885963648</v>
      </c>
      <c r="K118" s="8">
        <f t="shared" si="22"/>
        <v>99.093630283433441</v>
      </c>
      <c r="L118" s="8">
        <f t="shared" si="22"/>
        <v>93.40378185683727</v>
      </c>
    </row>
    <row r="119" spans="1:12" s="1" customFormat="1" x14ac:dyDescent="0.2">
      <c r="A119" s="9" t="s">
        <v>10</v>
      </c>
      <c r="B119" s="7">
        <v>93143.09</v>
      </c>
      <c r="C119" s="7">
        <v>485302.69</v>
      </c>
      <c r="D119" s="7">
        <v>77511.48</v>
      </c>
      <c r="E119" s="7">
        <v>562814.17000000004</v>
      </c>
      <c r="F119" s="7">
        <v>94129.192999999999</v>
      </c>
      <c r="G119" s="7">
        <v>460734.63099999999</v>
      </c>
      <c r="H119" s="23">
        <f>D119/D118*100</f>
        <v>4.7617196483990991</v>
      </c>
      <c r="I119" s="23">
        <f>E119/E118*100</f>
        <v>5.9040754505547781</v>
      </c>
      <c r="J119" s="8">
        <f t="shared" si="21"/>
        <v>83.217638581670414</v>
      </c>
      <c r="K119" s="8">
        <f t="shared" si="22"/>
        <v>82.345845671916038</v>
      </c>
      <c r="L119" s="8">
        <f t="shared" si="22"/>
        <v>122.15582075487615</v>
      </c>
    </row>
    <row r="120" spans="1:12" s="1" customFormat="1" x14ac:dyDescent="0.2">
      <c r="A120" s="9" t="s">
        <v>11</v>
      </c>
      <c r="B120" s="7">
        <v>1472196.7139999999</v>
      </c>
      <c r="C120" s="7">
        <v>7419531.46</v>
      </c>
      <c r="D120" s="7">
        <v>1550292.879</v>
      </c>
      <c r="E120" s="7">
        <v>8969824.3389999997</v>
      </c>
      <c r="F120" s="7">
        <v>1548564.04</v>
      </c>
      <c r="G120" s="7">
        <v>9745103.2050000001</v>
      </c>
      <c r="H120" s="23">
        <f>D120/D118*100</f>
        <v>95.238280351600906</v>
      </c>
      <c r="I120" s="23">
        <f>E120/E118*100</f>
        <v>94.095924549445215</v>
      </c>
      <c r="J120" s="8">
        <f t="shared" si="21"/>
        <v>105.3047370814876</v>
      </c>
      <c r="K120" s="8">
        <f t="shared" si="22"/>
        <v>100.11164142749951</v>
      </c>
      <c r="L120" s="8">
        <f t="shared" si="22"/>
        <v>92.04442631657075</v>
      </c>
    </row>
    <row r="121" spans="1:12" s="1" customFormat="1" x14ac:dyDescent="0.2">
      <c r="A121" s="3" t="s">
        <v>28</v>
      </c>
      <c r="B121" s="7"/>
      <c r="C121" s="7"/>
      <c r="D121" s="7"/>
      <c r="E121" s="7"/>
      <c r="F121" s="7"/>
      <c r="G121" s="7"/>
      <c r="H121" s="44"/>
      <c r="I121" s="44"/>
      <c r="J121" s="44"/>
      <c r="K121" s="44"/>
      <c r="L121" s="44"/>
    </row>
    <row r="122" spans="1:12" s="1" customFormat="1" x14ac:dyDescent="0.2">
      <c r="A122" s="6" t="s">
        <v>6</v>
      </c>
      <c r="B122" s="7">
        <v>163151.41399999999</v>
      </c>
      <c r="C122" s="7">
        <v>978536.58499999996</v>
      </c>
      <c r="D122" s="7">
        <v>158185.94200000001</v>
      </c>
      <c r="E122" s="7">
        <v>1136722.527</v>
      </c>
      <c r="F122" s="7">
        <v>173404.71100000001</v>
      </c>
      <c r="G122" s="7">
        <v>1163568.9920000001</v>
      </c>
      <c r="H122" s="23">
        <f>H123+H124</f>
        <v>100</v>
      </c>
      <c r="I122" s="23">
        <f>I123+I124</f>
        <v>100.00000000000001</v>
      </c>
      <c r="J122" s="8">
        <f t="shared" ref="J122:J127" si="23">D122/B122*100</f>
        <v>96.956525304769968</v>
      </c>
      <c r="K122" s="8">
        <f t="shared" ref="K122:L125" si="24">D122/F122*100</f>
        <v>91.223555050935147</v>
      </c>
      <c r="L122" s="8">
        <f t="shared" si="24"/>
        <v>97.692748329958917</v>
      </c>
    </row>
    <row r="123" spans="1:12" s="1" customFormat="1" x14ac:dyDescent="0.2">
      <c r="A123" s="9" t="s">
        <v>7</v>
      </c>
      <c r="B123" s="7">
        <v>162000</v>
      </c>
      <c r="C123" s="7">
        <v>960733.33299999998</v>
      </c>
      <c r="D123" s="7">
        <v>156000</v>
      </c>
      <c r="E123" s="7">
        <v>1116733.3330000001</v>
      </c>
      <c r="F123" s="7">
        <v>171700</v>
      </c>
      <c r="G123" s="7">
        <v>1152900</v>
      </c>
      <c r="H123" s="23">
        <f>D123/D122*100</f>
        <v>98.61811866948328</v>
      </c>
      <c r="I123" s="23">
        <f>E123/E122*100</f>
        <v>98.241506302091622</v>
      </c>
      <c r="J123" s="8">
        <f t="shared" si="23"/>
        <v>96.296296296296291</v>
      </c>
      <c r="K123" s="8">
        <f t="shared" si="24"/>
        <v>90.856144437973214</v>
      </c>
      <c r="L123" s="8">
        <f t="shared" si="24"/>
        <v>96.862983172868425</v>
      </c>
    </row>
    <row r="124" spans="1:12" s="1" customFormat="1" x14ac:dyDescent="0.2">
      <c r="A124" s="9" t="s">
        <v>8</v>
      </c>
      <c r="B124" s="7">
        <v>1151.414</v>
      </c>
      <c r="C124" s="7">
        <v>17803.251</v>
      </c>
      <c r="D124" s="7">
        <v>2185.942</v>
      </c>
      <c r="E124" s="7">
        <v>19989.194</v>
      </c>
      <c r="F124" s="7">
        <v>1704.711</v>
      </c>
      <c r="G124" s="7">
        <v>10668.992</v>
      </c>
      <c r="H124" s="23">
        <f>D124/D122*100</f>
        <v>1.3818813305167155</v>
      </c>
      <c r="I124" s="23">
        <f>E124/E122*100</f>
        <v>1.7584936979083903</v>
      </c>
      <c r="J124" s="8">
        <f t="shared" si="23"/>
        <v>189.84848195349372</v>
      </c>
      <c r="K124" s="8">
        <f t="shared" si="24"/>
        <v>128.22947701985851</v>
      </c>
      <c r="L124" s="8">
        <f t="shared" si="24"/>
        <v>187.35784973875693</v>
      </c>
    </row>
    <row r="125" spans="1:12" s="1" customFormat="1" x14ac:dyDescent="0.2">
      <c r="A125" s="6" t="s">
        <v>9</v>
      </c>
      <c r="B125" s="7">
        <v>163151.41399999999</v>
      </c>
      <c r="C125" s="7">
        <v>978536.58499999996</v>
      </c>
      <c r="D125" s="7">
        <v>158185.94200000001</v>
      </c>
      <c r="E125" s="7">
        <v>1136722.527</v>
      </c>
      <c r="F125" s="7">
        <v>173404.71100000001</v>
      </c>
      <c r="G125" s="7">
        <v>1163568.9920000001</v>
      </c>
      <c r="H125" s="23">
        <f>H126+H127</f>
        <v>100</v>
      </c>
      <c r="I125" s="23">
        <f>I126+I127</f>
        <v>100</v>
      </c>
      <c r="J125" s="8">
        <f t="shared" si="23"/>
        <v>96.956525304769968</v>
      </c>
      <c r="K125" s="8">
        <f t="shared" si="24"/>
        <v>91.223555050935147</v>
      </c>
      <c r="L125" s="8">
        <f t="shared" si="24"/>
        <v>97.692748329958917</v>
      </c>
    </row>
    <row r="126" spans="1:12" s="1" customFormat="1" x14ac:dyDescent="0.2">
      <c r="A126" s="9" t="s">
        <v>10</v>
      </c>
      <c r="B126" s="7">
        <v>0.29199999999999998</v>
      </c>
      <c r="C126" s="7">
        <v>20.391999999999999</v>
      </c>
      <c r="D126" s="7">
        <v>0</v>
      </c>
      <c r="E126" s="7">
        <v>20.391999999999999</v>
      </c>
      <c r="F126" s="7">
        <v>0</v>
      </c>
      <c r="G126" s="7">
        <v>0</v>
      </c>
      <c r="H126" s="23">
        <f>D126/D125*100</f>
        <v>0</v>
      </c>
      <c r="I126" s="23">
        <f>E126/E125*100</f>
        <v>1.7939294344608337E-3</v>
      </c>
      <c r="J126" s="8">
        <f t="shared" si="23"/>
        <v>0</v>
      </c>
      <c r="K126" s="8">
        <v>0</v>
      </c>
      <c r="L126" s="8">
        <v>0</v>
      </c>
    </row>
    <row r="127" spans="1:12" s="1" customFormat="1" x14ac:dyDescent="0.2">
      <c r="A127" s="9" t="s">
        <v>11</v>
      </c>
      <c r="B127" s="7">
        <v>163151.122</v>
      </c>
      <c r="C127" s="7">
        <v>978516.19299999997</v>
      </c>
      <c r="D127" s="7">
        <v>158185.94200000001</v>
      </c>
      <c r="E127" s="7">
        <v>1136702.135</v>
      </c>
      <c r="F127" s="7">
        <v>173404.71100000001</v>
      </c>
      <c r="G127" s="7">
        <v>1163568.9920000001</v>
      </c>
      <c r="H127" s="23">
        <f>D127/D125*100</f>
        <v>100</v>
      </c>
      <c r="I127" s="23">
        <f>E127/E125*100</f>
        <v>99.998206070565544</v>
      </c>
      <c r="J127" s="8">
        <f t="shared" si="23"/>
        <v>96.95669883287718</v>
      </c>
      <c r="K127" s="8">
        <f>D127/F127*100</f>
        <v>91.223555050935147</v>
      </c>
      <c r="L127" s="8">
        <f>E127/G127*100</f>
        <v>97.690995790991295</v>
      </c>
    </row>
    <row r="128" spans="1:12" s="1" customFormat="1" x14ac:dyDescent="0.2">
      <c r="A128" s="3" t="s">
        <v>29</v>
      </c>
      <c r="B128" s="7"/>
      <c r="C128" s="7"/>
      <c r="D128" s="7"/>
      <c r="E128" s="7"/>
      <c r="F128" s="7"/>
      <c r="G128" s="7"/>
      <c r="H128" s="44"/>
      <c r="I128" s="44"/>
      <c r="J128" s="44"/>
      <c r="K128" s="44"/>
      <c r="L128" s="44"/>
    </row>
    <row r="129" spans="1:12" s="1" customFormat="1" x14ac:dyDescent="0.2">
      <c r="A129" s="6" t="s">
        <v>6</v>
      </c>
      <c r="B129" s="7">
        <v>1124849.7660000001</v>
      </c>
      <c r="C129" s="7">
        <v>8234199.3039999995</v>
      </c>
      <c r="D129" s="7">
        <v>1086549.4939999999</v>
      </c>
      <c r="E129" s="7">
        <v>9320748.7980000004</v>
      </c>
      <c r="F129" s="7">
        <v>2254339.6830000002</v>
      </c>
      <c r="G129" s="7">
        <v>9155457.3059999999</v>
      </c>
      <c r="H129" s="23">
        <f>H130+H131</f>
        <v>100.00000009203447</v>
      </c>
      <c r="I129" s="23">
        <f>I130+I131</f>
        <v>100</v>
      </c>
      <c r="J129" s="8">
        <f t="shared" ref="J129:J134" si="25">D129/B129*100</f>
        <v>96.595076679777691</v>
      </c>
      <c r="K129" s="8">
        <f>D129/F129*100</f>
        <v>48.19812658197349</v>
      </c>
      <c r="L129" s="8">
        <f>E129/G129*100</f>
        <v>101.8053876117327</v>
      </c>
    </row>
    <row r="130" spans="1:12" s="1" customFormat="1" x14ac:dyDescent="0.2">
      <c r="A130" s="9" t="s">
        <v>7</v>
      </c>
      <c r="B130" s="7">
        <v>1124001.817</v>
      </c>
      <c r="C130" s="7">
        <v>8224799.233</v>
      </c>
      <c r="D130" s="7">
        <v>1085576.817</v>
      </c>
      <c r="E130" s="7">
        <v>9310376.0500000007</v>
      </c>
      <c r="F130" s="7">
        <v>2253745.15</v>
      </c>
      <c r="G130" s="7">
        <v>9150586.0500000007</v>
      </c>
      <c r="H130" s="23">
        <f>D130/D129*100</f>
        <v>99.91048019391927</v>
      </c>
      <c r="I130" s="23">
        <f>E130/E129*100</f>
        <v>99.888713361718047</v>
      </c>
      <c r="J130" s="8">
        <f t="shared" si="25"/>
        <v>96.581411220263178</v>
      </c>
      <c r="K130" s="8">
        <f>D130/F130*100</f>
        <v>48.167682889966514</v>
      </c>
      <c r="L130" s="8">
        <f>E130/G130*100</f>
        <v>101.74622695340918</v>
      </c>
    </row>
    <row r="131" spans="1:12" s="1" customFormat="1" x14ac:dyDescent="0.2">
      <c r="A131" s="9" t="s">
        <v>8</v>
      </c>
      <c r="B131" s="7">
        <v>847.94899999999996</v>
      </c>
      <c r="C131" s="7">
        <v>9400.07</v>
      </c>
      <c r="D131" s="7">
        <v>972.678</v>
      </c>
      <c r="E131" s="7">
        <v>10372.748</v>
      </c>
      <c r="F131" s="7">
        <v>594.53300000000002</v>
      </c>
      <c r="G131" s="7">
        <v>4871.2560000000003</v>
      </c>
      <c r="H131" s="23">
        <f>D131/D129*100</f>
        <v>8.951989811519806E-2</v>
      </c>
      <c r="I131" s="23">
        <f>E131/E129*100</f>
        <v>0.11128663828195576</v>
      </c>
      <c r="J131" s="8">
        <f t="shared" si="25"/>
        <v>114.70949314168659</v>
      </c>
      <c r="K131" s="8">
        <f>D131/F131*100</f>
        <v>163.60370240171699</v>
      </c>
      <c r="L131" s="77">
        <f>E131/G131</f>
        <v>2.1293785422075948</v>
      </c>
    </row>
    <row r="132" spans="1:12" s="1" customFormat="1" x14ac:dyDescent="0.2">
      <c r="A132" s="6" t="s">
        <v>9</v>
      </c>
      <c r="B132" s="7">
        <v>1124849.7660000001</v>
      </c>
      <c r="C132" s="7">
        <v>8234199.3039999995</v>
      </c>
      <c r="D132" s="7">
        <v>1086549.4939999999</v>
      </c>
      <c r="E132" s="7">
        <v>9320748.7980000004</v>
      </c>
      <c r="F132" s="7">
        <v>2254339.6830000002</v>
      </c>
      <c r="G132" s="7">
        <v>9155457.3059999999</v>
      </c>
      <c r="H132" s="23">
        <f>H133+H134</f>
        <v>100.00000009203448</v>
      </c>
      <c r="I132" s="23">
        <f>I133+I134</f>
        <v>100</v>
      </c>
      <c r="J132" s="8">
        <f t="shared" si="25"/>
        <v>96.595076679777691</v>
      </c>
      <c r="K132" s="8">
        <f>D132/F132*100</f>
        <v>48.19812658197349</v>
      </c>
      <c r="L132" s="8">
        <f>E132/G132*100</f>
        <v>101.8053876117327</v>
      </c>
    </row>
    <row r="133" spans="1:12" s="1" customFormat="1" x14ac:dyDescent="0.2">
      <c r="A133" s="9" t="s">
        <v>10</v>
      </c>
      <c r="B133" s="7">
        <v>6893.8</v>
      </c>
      <c r="C133" s="7">
        <v>35995.894999999997</v>
      </c>
      <c r="D133" s="7">
        <v>8234.3140000000003</v>
      </c>
      <c r="E133" s="7">
        <v>44230.209000000003</v>
      </c>
      <c r="F133" s="7">
        <v>9263.81</v>
      </c>
      <c r="G133" s="7">
        <v>57328.356</v>
      </c>
      <c r="H133" s="23">
        <f>D133/D132*100</f>
        <v>0.75784067320176762</v>
      </c>
      <c r="I133" s="23">
        <f>E133/E132*100</f>
        <v>0.47453493231671151</v>
      </c>
      <c r="J133" s="8">
        <f t="shared" si="25"/>
        <v>119.44521163944415</v>
      </c>
      <c r="K133" s="8">
        <f>D133/F133*100</f>
        <v>88.886905063899206</v>
      </c>
      <c r="L133" s="8">
        <f>E133/G133*100</f>
        <v>77.152411277937233</v>
      </c>
    </row>
    <row r="134" spans="1:12" s="1" customFormat="1" x14ac:dyDescent="0.2">
      <c r="A134" s="9" t="s">
        <v>11</v>
      </c>
      <c r="B134" s="7">
        <v>1117955.966</v>
      </c>
      <c r="C134" s="7">
        <v>8198203.4079999998</v>
      </c>
      <c r="D134" s="7">
        <v>1078315.1810000001</v>
      </c>
      <c r="E134" s="7">
        <v>9276518.5889999997</v>
      </c>
      <c r="F134" s="7">
        <v>2245075.8730000001</v>
      </c>
      <c r="G134" s="7">
        <v>9098128.9499999993</v>
      </c>
      <c r="H134" s="23">
        <f>D134/D132*100</f>
        <v>99.242159418832713</v>
      </c>
      <c r="I134" s="23">
        <f>E134/E132*100</f>
        <v>99.525465067683285</v>
      </c>
      <c r="J134" s="8">
        <f t="shared" si="25"/>
        <v>96.454172954429225</v>
      </c>
      <c r="K134" s="8">
        <f>D134/F134*100</f>
        <v>48.030233363966133</v>
      </c>
      <c r="L134" s="8">
        <f>E134/G134*100</f>
        <v>101.96072884853979</v>
      </c>
    </row>
    <row r="135" spans="1:12" s="1" customFormat="1" x14ac:dyDescent="0.2">
      <c r="A135" s="3" t="s">
        <v>30</v>
      </c>
      <c r="B135" s="7"/>
      <c r="C135" s="7"/>
      <c r="D135" s="7"/>
      <c r="E135" s="7"/>
      <c r="F135" s="7"/>
      <c r="G135" s="7"/>
      <c r="H135" s="44"/>
      <c r="I135" s="44"/>
      <c r="J135" s="44"/>
      <c r="K135" s="44"/>
      <c r="L135" s="44"/>
    </row>
    <row r="136" spans="1:12" s="1" customFormat="1" x14ac:dyDescent="0.2">
      <c r="A136" s="6" t="s">
        <v>6</v>
      </c>
      <c r="B136" s="7">
        <v>258610.64199999999</v>
      </c>
      <c r="C136" s="7">
        <v>2135140.5690000001</v>
      </c>
      <c r="D136" s="7">
        <v>291908.06199999998</v>
      </c>
      <c r="E136" s="7">
        <v>2427048.6310000001</v>
      </c>
      <c r="F136" s="7">
        <v>473347.85200000001</v>
      </c>
      <c r="G136" s="7">
        <v>2029600.5560000001</v>
      </c>
      <c r="H136" s="23">
        <f>H137+H138</f>
        <v>100.00000000000003</v>
      </c>
      <c r="I136" s="23">
        <f>I137+I138</f>
        <v>100</v>
      </c>
      <c r="J136" s="8">
        <f t="shared" ref="J136:J141" si="26">D136/B136*100</f>
        <v>112.87550262529413</v>
      </c>
      <c r="K136" s="8">
        <f t="shared" ref="K136:L141" si="27">D136/F136*100</f>
        <v>61.668825741285914</v>
      </c>
      <c r="L136" s="8">
        <f t="shared" si="27"/>
        <v>119.58257617860053</v>
      </c>
    </row>
    <row r="137" spans="1:12" s="1" customFormat="1" x14ac:dyDescent="0.2">
      <c r="A137" s="9" t="s">
        <v>7</v>
      </c>
      <c r="B137" s="7">
        <v>254216.66699999999</v>
      </c>
      <c r="C137" s="7">
        <v>2121700.0019999999</v>
      </c>
      <c r="D137" s="7">
        <v>286416.66700000002</v>
      </c>
      <c r="E137" s="7">
        <v>2408116.6690000002</v>
      </c>
      <c r="F137" s="7">
        <v>462416.66700000002</v>
      </c>
      <c r="G137" s="7">
        <v>1995916.669</v>
      </c>
      <c r="H137" s="23">
        <f>D137/D136*100</f>
        <v>98.118792964340969</v>
      </c>
      <c r="I137" s="23">
        <f>E137/E136*100</f>
        <v>99.219959511392261</v>
      </c>
      <c r="J137" s="8">
        <f t="shared" si="26"/>
        <v>112.66636069931639</v>
      </c>
      <c r="K137" s="8">
        <f t="shared" si="27"/>
        <v>61.939088151422538</v>
      </c>
      <c r="L137" s="8">
        <f t="shared" si="27"/>
        <v>120.6521648123978</v>
      </c>
    </row>
    <row r="138" spans="1:12" s="1" customFormat="1" x14ac:dyDescent="0.2">
      <c r="A138" s="9" t="s">
        <v>8</v>
      </c>
      <c r="B138" s="7">
        <v>4393.9750000000004</v>
      </c>
      <c r="C138" s="7">
        <v>13440.566999999999</v>
      </c>
      <c r="D138" s="7">
        <v>5491.3950000000004</v>
      </c>
      <c r="E138" s="7">
        <v>18931.962</v>
      </c>
      <c r="F138" s="7">
        <v>10931.184999999999</v>
      </c>
      <c r="G138" s="7">
        <v>33683.887000000002</v>
      </c>
      <c r="H138" s="23">
        <f>D138/D136*100</f>
        <v>1.8812070356590567</v>
      </c>
      <c r="I138" s="23">
        <f>E138/E136*100</f>
        <v>0.78004048860774555</v>
      </c>
      <c r="J138" s="8">
        <f t="shared" si="26"/>
        <v>124.97556312905741</v>
      </c>
      <c r="K138" s="8">
        <f t="shared" si="27"/>
        <v>50.236044856984861</v>
      </c>
      <c r="L138" s="8">
        <f t="shared" si="27"/>
        <v>56.204802017059365</v>
      </c>
    </row>
    <row r="139" spans="1:12" s="1" customFormat="1" x14ac:dyDescent="0.2">
      <c r="A139" s="6" t="s">
        <v>9</v>
      </c>
      <c r="B139" s="7">
        <v>258610.64199999999</v>
      </c>
      <c r="C139" s="7">
        <v>2135140.5690000001</v>
      </c>
      <c r="D139" s="7">
        <v>291908.06199999998</v>
      </c>
      <c r="E139" s="7">
        <v>2427048.6310000001</v>
      </c>
      <c r="F139" s="7">
        <v>473347.85200000001</v>
      </c>
      <c r="G139" s="7">
        <v>2029600.5560000001</v>
      </c>
      <c r="H139" s="23">
        <f>H140+H141</f>
        <v>100.00000034257363</v>
      </c>
      <c r="I139" s="23">
        <f>I140+I141</f>
        <v>100</v>
      </c>
      <c r="J139" s="8">
        <f t="shared" si="26"/>
        <v>112.87550262529413</v>
      </c>
      <c r="K139" s="8">
        <f t="shared" si="27"/>
        <v>61.668825741285914</v>
      </c>
      <c r="L139" s="8">
        <f t="shared" si="27"/>
        <v>119.58257617860053</v>
      </c>
    </row>
    <row r="140" spans="1:12" s="1" customFormat="1" x14ac:dyDescent="0.2">
      <c r="A140" s="9" t="s">
        <v>10</v>
      </c>
      <c r="B140" s="7">
        <v>38295.584999999999</v>
      </c>
      <c r="C140" s="7">
        <v>108124.024</v>
      </c>
      <c r="D140" s="7">
        <v>14958.761</v>
      </c>
      <c r="E140" s="7">
        <v>123082.784</v>
      </c>
      <c r="F140" s="7">
        <v>31869.366999999998</v>
      </c>
      <c r="G140" s="7">
        <v>92048.99</v>
      </c>
      <c r="H140" s="23">
        <f>D140/D139*100</f>
        <v>5.1244768292833243</v>
      </c>
      <c r="I140" s="23">
        <f>E140/E139*100</f>
        <v>5.071294510868003</v>
      </c>
      <c r="J140" s="8">
        <f t="shared" si="26"/>
        <v>39.061319992892138</v>
      </c>
      <c r="K140" s="8">
        <f t="shared" si="27"/>
        <v>46.937741185759982</v>
      </c>
      <c r="L140" s="8">
        <f t="shared" si="27"/>
        <v>133.71443184764982</v>
      </c>
    </row>
    <row r="141" spans="1:12" s="1" customFormat="1" x14ac:dyDescent="0.2">
      <c r="A141" s="9" t="s">
        <v>11</v>
      </c>
      <c r="B141" s="7">
        <v>220315.05600000001</v>
      </c>
      <c r="C141" s="7">
        <v>2027016.5449999999</v>
      </c>
      <c r="D141" s="7">
        <v>276949.30200000003</v>
      </c>
      <c r="E141" s="7">
        <v>2303965.8470000001</v>
      </c>
      <c r="F141" s="7">
        <v>441478.48499999999</v>
      </c>
      <c r="G141" s="7">
        <v>1937551.5660000001</v>
      </c>
      <c r="H141" s="23">
        <f>D141/D139*100</f>
        <v>94.875523513290304</v>
      </c>
      <c r="I141" s="23">
        <f>E141/E139*100</f>
        <v>94.928705489132</v>
      </c>
      <c r="J141" s="8">
        <f t="shared" si="26"/>
        <v>125.70602619187316</v>
      </c>
      <c r="K141" s="8">
        <f t="shared" si="27"/>
        <v>62.732230767712281</v>
      </c>
      <c r="L141" s="8">
        <f t="shared" si="27"/>
        <v>118.9112015096686</v>
      </c>
    </row>
    <row r="142" spans="1:12" s="1" customFormat="1" ht="22.5" x14ac:dyDescent="0.2">
      <c r="A142" s="3" t="s">
        <v>31</v>
      </c>
      <c r="B142" s="7"/>
      <c r="C142" s="7"/>
      <c r="D142" s="7"/>
      <c r="E142" s="7"/>
      <c r="F142" s="7"/>
      <c r="G142" s="7"/>
      <c r="H142" s="44"/>
      <c r="I142" s="44"/>
      <c r="J142" s="44"/>
      <c r="K142" s="44"/>
      <c r="L142" s="44"/>
    </row>
    <row r="143" spans="1:12" s="1" customFormat="1" x14ac:dyDescent="0.2">
      <c r="A143" s="6" t="s">
        <v>6</v>
      </c>
      <c r="B143" s="7">
        <v>30776.733</v>
      </c>
      <c r="C143" s="7">
        <v>463742</v>
      </c>
      <c r="D143" s="7">
        <v>45957.533000000003</v>
      </c>
      <c r="E143" s="7">
        <v>509699.533</v>
      </c>
      <c r="F143" s="7">
        <v>53905</v>
      </c>
      <c r="G143" s="7">
        <v>836617.647</v>
      </c>
      <c r="H143" s="23">
        <f>H144+H145</f>
        <v>100</v>
      </c>
      <c r="I143" s="23">
        <f>I144+I145</f>
        <v>100</v>
      </c>
      <c r="J143" s="8">
        <f t="shared" ref="J143:J148" si="28">D143/B143*100</f>
        <v>149.32557331540031</v>
      </c>
      <c r="K143" s="8">
        <f>D143/F143*100</f>
        <v>85.256530934050645</v>
      </c>
      <c r="L143" s="8">
        <f>E143/G143*100</f>
        <v>60.923832389588597</v>
      </c>
    </row>
    <row r="144" spans="1:12" s="1" customFormat="1" x14ac:dyDescent="0.2">
      <c r="A144" s="9" t="s">
        <v>7</v>
      </c>
      <c r="B144" s="7">
        <v>30733.332999999999</v>
      </c>
      <c r="C144" s="7">
        <v>463600</v>
      </c>
      <c r="D144" s="7">
        <v>45933.332999999999</v>
      </c>
      <c r="E144" s="7">
        <v>509533.33299999998</v>
      </c>
      <c r="F144" s="7">
        <v>53900</v>
      </c>
      <c r="G144" s="7">
        <v>836600</v>
      </c>
      <c r="H144" s="23">
        <f>D144/D143*100</f>
        <v>99.947342691349419</v>
      </c>
      <c r="I144" s="23">
        <f>E144/E143*100</f>
        <v>99.967392553997101</v>
      </c>
      <c r="J144" s="8">
        <f t="shared" si="28"/>
        <v>149.45770118717681</v>
      </c>
      <c r="K144" s="8">
        <f>D144/F144*100</f>
        <v>85.219541743970311</v>
      </c>
      <c r="L144" s="8">
        <f>E144/G144*100</f>
        <v>60.905251374611524</v>
      </c>
    </row>
    <row r="145" spans="1:12" s="1" customFormat="1" x14ac:dyDescent="0.2">
      <c r="A145" s="9" t="s">
        <v>8</v>
      </c>
      <c r="B145" s="7">
        <v>43.4</v>
      </c>
      <c r="C145" s="7">
        <v>142</v>
      </c>
      <c r="D145" s="7">
        <v>24.2</v>
      </c>
      <c r="E145" s="7">
        <v>166.2</v>
      </c>
      <c r="F145" s="7">
        <v>5</v>
      </c>
      <c r="G145" s="7">
        <v>17.646999999999998</v>
      </c>
      <c r="H145" s="23">
        <f>D145/D143*100</f>
        <v>5.2657308650575302E-2</v>
      </c>
      <c r="I145" s="23">
        <f>E145/E143*100</f>
        <v>3.260744600289834E-2</v>
      </c>
      <c r="J145" s="8">
        <f t="shared" si="28"/>
        <v>55.76036866359447</v>
      </c>
      <c r="K145" s="77">
        <f>D145/F145</f>
        <v>4.84</v>
      </c>
      <c r="L145" s="10"/>
    </row>
    <row r="146" spans="1:12" s="1" customFormat="1" x14ac:dyDescent="0.2">
      <c r="A146" s="6" t="s">
        <v>9</v>
      </c>
      <c r="B146" s="7">
        <v>30776.733</v>
      </c>
      <c r="C146" s="7">
        <v>463742</v>
      </c>
      <c r="D146" s="7">
        <v>45957.533000000003</v>
      </c>
      <c r="E146" s="7">
        <v>509699.533</v>
      </c>
      <c r="F146" s="7">
        <v>53905</v>
      </c>
      <c r="G146" s="7">
        <v>836617.647</v>
      </c>
      <c r="H146" s="23">
        <f>H147+H148</f>
        <v>100.00000217592184</v>
      </c>
      <c r="I146" s="23">
        <f>I147+I148</f>
        <v>100.00000019619404</v>
      </c>
      <c r="J146" s="8">
        <f t="shared" si="28"/>
        <v>149.32557331540031</v>
      </c>
      <c r="K146" s="8">
        <f t="shared" ref="K146:L148" si="29">D146/F146*100</f>
        <v>85.256530934050645</v>
      </c>
      <c r="L146" s="8">
        <f t="shared" si="29"/>
        <v>60.923832389588597</v>
      </c>
    </row>
    <row r="147" spans="1:12" s="1" customFormat="1" x14ac:dyDescent="0.2">
      <c r="A147" s="9" t="s">
        <v>10</v>
      </c>
      <c r="B147" s="7">
        <v>12374</v>
      </c>
      <c r="C147" s="7">
        <v>76068.432000000001</v>
      </c>
      <c r="D147" s="7">
        <v>9522.0370000000003</v>
      </c>
      <c r="E147" s="7">
        <v>85590.468999999997</v>
      </c>
      <c r="F147" s="7">
        <v>15017</v>
      </c>
      <c r="G147" s="7">
        <v>106146.011</v>
      </c>
      <c r="H147" s="23">
        <f>D147/D146*100</f>
        <v>20.719208317818101</v>
      </c>
      <c r="I147" s="23">
        <f>E147/E146*100</f>
        <v>16.792338124429868</v>
      </c>
      <c r="J147" s="8">
        <f t="shared" si="28"/>
        <v>76.951971876515273</v>
      </c>
      <c r="K147" s="8">
        <f t="shared" si="29"/>
        <v>63.408383831657453</v>
      </c>
      <c r="L147" s="8">
        <f t="shared" si="29"/>
        <v>80.63465427824697</v>
      </c>
    </row>
    <row r="148" spans="1:12" s="1" customFormat="1" x14ac:dyDescent="0.2">
      <c r="A148" s="9" t="s">
        <v>11</v>
      </c>
      <c r="B148" s="7">
        <v>18402.733</v>
      </c>
      <c r="C148" s="7">
        <v>387673.56800000003</v>
      </c>
      <c r="D148" s="7">
        <v>36435.497000000003</v>
      </c>
      <c r="E148" s="7">
        <v>424109.065</v>
      </c>
      <c r="F148" s="7">
        <v>38888</v>
      </c>
      <c r="G148" s="7">
        <v>730471.63600000006</v>
      </c>
      <c r="H148" s="23">
        <f>D148/D146*100</f>
        <v>79.280793858103735</v>
      </c>
      <c r="I148" s="23">
        <f>E148/E146*100</f>
        <v>83.207662071764162</v>
      </c>
      <c r="J148" s="8">
        <f t="shared" si="28"/>
        <v>197.98959752336788</v>
      </c>
      <c r="K148" s="8">
        <f t="shared" si="29"/>
        <v>93.69341956387575</v>
      </c>
      <c r="L148" s="8">
        <f t="shared" si="29"/>
        <v>58.05962122258228</v>
      </c>
    </row>
    <row r="149" spans="1:12" s="1" customFormat="1" ht="22.5" x14ac:dyDescent="0.2">
      <c r="A149" s="3" t="s">
        <v>32</v>
      </c>
      <c r="B149" s="7"/>
      <c r="C149" s="7"/>
      <c r="D149" s="7"/>
      <c r="E149" s="7"/>
      <c r="F149" s="7"/>
      <c r="G149" s="7"/>
      <c r="H149" s="44"/>
      <c r="I149" s="44"/>
      <c r="J149" s="44"/>
      <c r="K149" s="44"/>
      <c r="L149" s="44"/>
    </row>
    <row r="150" spans="1:12" s="1" customFormat="1" x14ac:dyDescent="0.2">
      <c r="A150" s="6" t="s">
        <v>6</v>
      </c>
      <c r="B150" s="7">
        <v>254347.397</v>
      </c>
      <c r="C150" s="7">
        <v>825172.82200000004</v>
      </c>
      <c r="D150" s="7">
        <v>149296.96599999999</v>
      </c>
      <c r="E150" s="7">
        <v>974469.78799999994</v>
      </c>
      <c r="F150" s="7">
        <v>294321.98300000001</v>
      </c>
      <c r="G150" s="7">
        <v>1005733.059</v>
      </c>
      <c r="H150" s="23">
        <f>H151+H152</f>
        <v>100.00000000000001</v>
      </c>
      <c r="I150" s="23">
        <f>I151+I152</f>
        <v>100</v>
      </c>
      <c r="J150" s="8">
        <f t="shared" ref="J150:J155" si="30">D150/B150*100</f>
        <v>58.698051468558965</v>
      </c>
      <c r="K150" s="8">
        <f t="shared" ref="K150:L155" si="31">D150/F150*100</f>
        <v>50.725727136732424</v>
      </c>
      <c r="L150" s="8">
        <f t="shared" si="31"/>
        <v>96.89149414745448</v>
      </c>
    </row>
    <row r="151" spans="1:12" s="1" customFormat="1" x14ac:dyDescent="0.2">
      <c r="A151" s="9" t="s">
        <v>7</v>
      </c>
      <c r="B151" s="7">
        <v>251482</v>
      </c>
      <c r="C151" s="7">
        <v>804363.66700000002</v>
      </c>
      <c r="D151" s="7">
        <v>146129</v>
      </c>
      <c r="E151" s="7">
        <v>950492.66700000002</v>
      </c>
      <c r="F151" s="7">
        <v>289896</v>
      </c>
      <c r="G151" s="7">
        <v>980344</v>
      </c>
      <c r="H151" s="23">
        <f>D151/D150*100</f>
        <v>97.87807744197562</v>
      </c>
      <c r="I151" s="23">
        <f>E151/E150*100</f>
        <v>97.539470048711252</v>
      </c>
      <c r="J151" s="8">
        <f t="shared" si="30"/>
        <v>58.107140868928987</v>
      </c>
      <c r="K151" s="8">
        <f t="shared" si="31"/>
        <v>50.407387476888267</v>
      </c>
      <c r="L151" s="8">
        <f t="shared" si="31"/>
        <v>96.95501446431048</v>
      </c>
    </row>
    <row r="152" spans="1:12" s="1" customFormat="1" x14ac:dyDescent="0.2">
      <c r="A152" s="9" t="s">
        <v>8</v>
      </c>
      <c r="B152" s="7">
        <v>2865.3969999999999</v>
      </c>
      <c r="C152" s="7">
        <v>20809.154999999999</v>
      </c>
      <c r="D152" s="7">
        <v>3167.9659999999999</v>
      </c>
      <c r="E152" s="7">
        <v>23977.120999999999</v>
      </c>
      <c r="F152" s="7">
        <v>4425.9830000000002</v>
      </c>
      <c r="G152" s="7">
        <v>25389.059000000001</v>
      </c>
      <c r="H152" s="23">
        <f>D152/D150*100</f>
        <v>2.1219225580243877</v>
      </c>
      <c r="I152" s="23">
        <f>E152/E150*100</f>
        <v>2.4605299512887515</v>
      </c>
      <c r="J152" s="8">
        <f t="shared" si="30"/>
        <v>110.55940939423054</v>
      </c>
      <c r="K152" s="8">
        <f t="shared" si="31"/>
        <v>71.576551468905322</v>
      </c>
      <c r="L152" s="8">
        <f t="shared" si="31"/>
        <v>94.438793497624303</v>
      </c>
    </row>
    <row r="153" spans="1:12" s="1" customFormat="1" x14ac:dyDescent="0.2">
      <c r="A153" s="6" t="s">
        <v>9</v>
      </c>
      <c r="B153" s="7">
        <v>254347.397</v>
      </c>
      <c r="C153" s="7">
        <v>825172.82200000004</v>
      </c>
      <c r="D153" s="7">
        <v>149296.96599999999</v>
      </c>
      <c r="E153" s="7">
        <v>974469.78799999994</v>
      </c>
      <c r="F153" s="7">
        <v>294321.98300000001</v>
      </c>
      <c r="G153" s="7">
        <v>1005733.059</v>
      </c>
      <c r="H153" s="23">
        <f>H154+H155</f>
        <v>100</v>
      </c>
      <c r="I153" s="23">
        <f>I154+I155</f>
        <v>100</v>
      </c>
      <c r="J153" s="8">
        <f t="shared" si="30"/>
        <v>58.698051468558965</v>
      </c>
      <c r="K153" s="8">
        <f t="shared" si="31"/>
        <v>50.725727136732424</v>
      </c>
      <c r="L153" s="8">
        <f t="shared" si="31"/>
        <v>96.89149414745448</v>
      </c>
    </row>
    <row r="154" spans="1:12" s="1" customFormat="1" x14ac:dyDescent="0.2">
      <c r="A154" s="9" t="s">
        <v>10</v>
      </c>
      <c r="B154" s="7">
        <v>67224.342999999993</v>
      </c>
      <c r="C154" s="7">
        <v>325924.73100000003</v>
      </c>
      <c r="D154" s="7">
        <v>73204.096999999994</v>
      </c>
      <c r="E154" s="7">
        <v>399128.82799999998</v>
      </c>
      <c r="F154" s="7">
        <v>104421.652</v>
      </c>
      <c r="G154" s="7">
        <v>592435.41099999996</v>
      </c>
      <c r="H154" s="23">
        <f>D154/D153*100</f>
        <v>49.032541625795666</v>
      </c>
      <c r="I154" s="23">
        <f>E154/E153*100</f>
        <v>40.958563612235864</v>
      </c>
      <c r="J154" s="8">
        <f t="shared" si="30"/>
        <v>108.89522118498056</v>
      </c>
      <c r="K154" s="8">
        <f t="shared" si="31"/>
        <v>70.104327596732517</v>
      </c>
      <c r="L154" s="8">
        <f t="shared" si="31"/>
        <v>67.370859437029836</v>
      </c>
    </row>
    <row r="155" spans="1:12" s="1" customFormat="1" x14ac:dyDescent="0.2">
      <c r="A155" s="9" t="s">
        <v>11</v>
      </c>
      <c r="B155" s="7">
        <v>187123.05300000001</v>
      </c>
      <c r="C155" s="7">
        <v>499248.09100000001</v>
      </c>
      <c r="D155" s="7">
        <v>76092.869000000006</v>
      </c>
      <c r="E155" s="7">
        <v>575340.96</v>
      </c>
      <c r="F155" s="7">
        <v>189900.33100000001</v>
      </c>
      <c r="G155" s="7">
        <v>413297.64799999999</v>
      </c>
      <c r="H155" s="23">
        <f>D155/D153*100</f>
        <v>50.967458374204341</v>
      </c>
      <c r="I155" s="23">
        <f>E155/E153*100</f>
        <v>59.041436387764136</v>
      </c>
      <c r="J155" s="8">
        <f t="shared" si="30"/>
        <v>40.664614957944281</v>
      </c>
      <c r="K155" s="8">
        <f t="shared" si="31"/>
        <v>40.069898035090837</v>
      </c>
      <c r="L155" s="8">
        <f t="shared" si="31"/>
        <v>139.2074120876681</v>
      </c>
    </row>
    <row r="156" spans="1:12" s="1" customFormat="1" x14ac:dyDescent="0.2">
      <c r="A156" s="3" t="s">
        <v>33</v>
      </c>
      <c r="B156" s="7"/>
      <c r="C156" s="7"/>
      <c r="D156" s="7"/>
      <c r="E156" s="7"/>
      <c r="F156" s="7"/>
      <c r="G156" s="7"/>
      <c r="H156" s="44"/>
      <c r="I156" s="44"/>
      <c r="J156" s="44"/>
      <c r="K156" s="44"/>
      <c r="L156" s="44"/>
    </row>
    <row r="157" spans="1:12" s="1" customFormat="1" x14ac:dyDescent="0.2">
      <c r="A157" s="6" t="s">
        <v>6</v>
      </c>
      <c r="B157" s="7">
        <v>25634</v>
      </c>
      <c r="C157" s="7">
        <v>138334.94399999999</v>
      </c>
      <c r="D157" s="7">
        <v>25689.875</v>
      </c>
      <c r="E157" s="7">
        <v>161388.12599999999</v>
      </c>
      <c r="F157" s="7">
        <v>26425.75</v>
      </c>
      <c r="G157" s="7">
        <v>135327.826</v>
      </c>
      <c r="H157" s="23">
        <f>H158+H159+H160</f>
        <v>100</v>
      </c>
      <c r="I157" s="23">
        <f>I158+I159+I160</f>
        <v>100</v>
      </c>
      <c r="J157" s="8">
        <f t="shared" ref="J157:J162" si="32">D157/B157*100</f>
        <v>100.21797222438948</v>
      </c>
      <c r="K157" s="8">
        <f>D157/F157*100</f>
        <v>97.215310823723073</v>
      </c>
      <c r="L157" s="8">
        <f>E157/G157*100</f>
        <v>119.25716297252865</v>
      </c>
    </row>
    <row r="158" spans="1:12" s="1" customFormat="1" x14ac:dyDescent="0.2">
      <c r="A158" s="9" t="s">
        <v>7</v>
      </c>
      <c r="B158" s="7">
        <v>22500</v>
      </c>
      <c r="C158" s="7">
        <v>130200</v>
      </c>
      <c r="D158" s="7">
        <v>22400</v>
      </c>
      <c r="E158" s="7">
        <v>152600</v>
      </c>
      <c r="F158" s="7">
        <v>23100</v>
      </c>
      <c r="G158" s="7">
        <v>135300</v>
      </c>
      <c r="H158" s="23">
        <f>D158/D157*100</f>
        <v>87.19388475031505</v>
      </c>
      <c r="I158" s="23">
        <f>E158/E157*100</f>
        <v>94.554663829481484</v>
      </c>
      <c r="J158" s="8">
        <f t="shared" si="32"/>
        <v>99.555555555555557</v>
      </c>
      <c r="K158" s="8">
        <f>D158/F158*100</f>
        <v>96.969696969696969</v>
      </c>
      <c r="L158" s="8">
        <f>E158/G158*100</f>
        <v>112.78640059127865</v>
      </c>
    </row>
    <row r="159" spans="1:12" s="1" customFormat="1" x14ac:dyDescent="0.2">
      <c r="A159" s="9" t="s">
        <v>8</v>
      </c>
      <c r="B159" s="7">
        <v>1304.52</v>
      </c>
      <c r="C159" s="7">
        <v>8134.9440000000004</v>
      </c>
      <c r="D159" s="7">
        <v>0</v>
      </c>
      <c r="E159" s="7">
        <v>8134.9440000000004</v>
      </c>
      <c r="F159" s="7">
        <v>0</v>
      </c>
      <c r="G159" s="7">
        <v>27.826000000000001</v>
      </c>
      <c r="H159" s="23">
        <f>D159/D157*100</f>
        <v>0</v>
      </c>
      <c r="I159" s="23">
        <f>E159/E157*100</f>
        <v>5.040608749617677</v>
      </c>
      <c r="J159" s="8">
        <f t="shared" si="32"/>
        <v>0</v>
      </c>
      <c r="K159" s="8">
        <v>0</v>
      </c>
      <c r="L159" s="10"/>
    </row>
    <row r="160" spans="1:12" s="1" customFormat="1" x14ac:dyDescent="0.2">
      <c r="A160" s="9" t="s">
        <v>126</v>
      </c>
      <c r="B160" s="7">
        <v>1829.48</v>
      </c>
      <c r="C160" s="7">
        <v>0</v>
      </c>
      <c r="D160" s="7">
        <v>3289.875</v>
      </c>
      <c r="E160" s="7">
        <v>653.18200000000002</v>
      </c>
      <c r="F160" s="7">
        <v>3325.75</v>
      </c>
      <c r="G160" s="7">
        <v>0</v>
      </c>
      <c r="H160" s="23">
        <f>D160/D157*100</f>
        <v>12.806115249684943</v>
      </c>
      <c r="I160" s="23">
        <f>E160/E157*100</f>
        <v>0.40472742090084129</v>
      </c>
      <c r="J160" s="8">
        <f t="shared" si="32"/>
        <v>179.82568817368869</v>
      </c>
      <c r="K160" s="8">
        <f>D160/F160*100</f>
        <v>98.921295948282335</v>
      </c>
      <c r="L160" s="8">
        <v>0</v>
      </c>
    </row>
    <row r="161" spans="1:12" s="1" customFormat="1" x14ac:dyDescent="0.2">
      <c r="A161" s="6" t="s">
        <v>9</v>
      </c>
      <c r="B161" s="7">
        <v>25634</v>
      </c>
      <c r="C161" s="7">
        <v>138334.94399999999</v>
      </c>
      <c r="D161" s="7">
        <v>25689.875</v>
      </c>
      <c r="E161" s="7">
        <v>161388.12599999999</v>
      </c>
      <c r="F161" s="7">
        <v>26425.75</v>
      </c>
      <c r="G161" s="7">
        <v>135327.826</v>
      </c>
      <c r="H161" s="23">
        <f>H162+H163</f>
        <v>100</v>
      </c>
      <c r="I161" s="23">
        <f>I162+I163</f>
        <v>100</v>
      </c>
      <c r="J161" s="8">
        <f t="shared" si="32"/>
        <v>100.21797222438948</v>
      </c>
      <c r="K161" s="8">
        <f>D161/F161*100</f>
        <v>97.215310823723073</v>
      </c>
      <c r="L161" s="8">
        <f>E161/G161*100</f>
        <v>119.25716297252865</v>
      </c>
    </row>
    <row r="162" spans="1:12" s="1" customFormat="1" x14ac:dyDescent="0.2">
      <c r="A162" s="9" t="s">
        <v>10</v>
      </c>
      <c r="B162" s="7">
        <v>25634</v>
      </c>
      <c r="C162" s="7">
        <v>135698.25099999999</v>
      </c>
      <c r="D162" s="7">
        <v>25689.875</v>
      </c>
      <c r="E162" s="7">
        <v>161388.12599999999</v>
      </c>
      <c r="F162" s="7">
        <v>26425.75</v>
      </c>
      <c r="G162" s="7">
        <v>129752.965</v>
      </c>
      <c r="H162" s="23">
        <f>D162/D161*100</f>
        <v>100</v>
      </c>
      <c r="I162" s="23">
        <f>E162/E161*100</f>
        <v>100</v>
      </c>
      <c r="J162" s="8">
        <f t="shared" si="32"/>
        <v>100.21797222438948</v>
      </c>
      <c r="K162" s="8">
        <f>D162/F162*100</f>
        <v>97.215310823723073</v>
      </c>
      <c r="L162" s="8">
        <f>E162/G162*100</f>
        <v>124.3810698275758</v>
      </c>
    </row>
    <row r="163" spans="1:12" s="1" customFormat="1" x14ac:dyDescent="0.2">
      <c r="A163" s="9" t="s">
        <v>11</v>
      </c>
      <c r="B163" s="7">
        <v>0</v>
      </c>
      <c r="C163" s="7">
        <v>2636.6930000000002</v>
      </c>
      <c r="D163" s="7">
        <v>0</v>
      </c>
      <c r="E163" s="7">
        <v>0</v>
      </c>
      <c r="F163" s="7">
        <v>0</v>
      </c>
      <c r="G163" s="7">
        <v>5574.8609999999999</v>
      </c>
      <c r="H163" s="23">
        <f>D163/D161*100</f>
        <v>0</v>
      </c>
      <c r="I163" s="23">
        <f>E163/E161*100</f>
        <v>0</v>
      </c>
      <c r="J163" s="8">
        <v>0</v>
      </c>
      <c r="K163" s="8">
        <v>0</v>
      </c>
      <c r="L163" s="8">
        <f>E163/G163*100</f>
        <v>0</v>
      </c>
    </row>
    <row r="164" spans="1:12" s="1" customFormat="1" x14ac:dyDescent="0.2">
      <c r="A164" s="3" t="s">
        <v>34</v>
      </c>
      <c r="B164" s="7"/>
      <c r="C164" s="7"/>
      <c r="D164" s="7"/>
      <c r="E164" s="7"/>
      <c r="F164" s="7"/>
      <c r="G164" s="7"/>
      <c r="H164" s="44"/>
      <c r="I164" s="44"/>
      <c r="J164" s="44"/>
      <c r="K164" s="44"/>
      <c r="L164" s="44"/>
    </row>
    <row r="165" spans="1:12" s="1" customFormat="1" ht="33.75" x14ac:dyDescent="0.2">
      <c r="A165" s="3" t="s">
        <v>35</v>
      </c>
      <c r="B165" s="7"/>
      <c r="C165" s="7"/>
      <c r="D165" s="7"/>
      <c r="E165" s="7"/>
      <c r="F165" s="7"/>
      <c r="G165" s="7"/>
      <c r="H165" s="92"/>
      <c r="I165" s="92"/>
      <c r="J165" s="44"/>
      <c r="K165" s="44"/>
      <c r="L165" s="44"/>
    </row>
    <row r="166" spans="1:12" s="1" customFormat="1" x14ac:dyDescent="0.2">
      <c r="A166" s="6" t="s">
        <v>6</v>
      </c>
      <c r="B166" s="7">
        <v>151133.94800000006</v>
      </c>
      <c r="C166" s="7">
        <v>865614.54300000006</v>
      </c>
      <c r="D166" s="7">
        <v>97227.06899999977</v>
      </c>
      <c r="E166" s="7">
        <v>962841.61299999978</v>
      </c>
      <c r="F166" s="7">
        <v>92945.868000000046</v>
      </c>
      <c r="G166" s="7">
        <v>724704.71200000006</v>
      </c>
      <c r="H166" s="23">
        <f>H167+H168</f>
        <v>100</v>
      </c>
      <c r="I166" s="23">
        <f>I167+I168</f>
        <v>100.00000000000001</v>
      </c>
      <c r="J166" s="8">
        <f t="shared" ref="J166:J171" si="33">D166/B166*100</f>
        <v>64.331720494722816</v>
      </c>
      <c r="K166" s="8">
        <f>D166/F166*100</f>
        <v>104.60612299623662</v>
      </c>
      <c r="L166" s="8">
        <f>E166/G166*100</f>
        <v>132.85985271750235</v>
      </c>
    </row>
    <row r="167" spans="1:12" s="1" customFormat="1" x14ac:dyDescent="0.2">
      <c r="A167" s="9" t="s">
        <v>7</v>
      </c>
      <c r="B167" s="7">
        <v>135825.37000000005</v>
      </c>
      <c r="C167" s="7">
        <v>586451.51</v>
      </c>
      <c r="D167" s="7">
        <v>80199.999999999767</v>
      </c>
      <c r="E167" s="7">
        <v>666651.50999999978</v>
      </c>
      <c r="F167" s="7">
        <v>78741.430000000051</v>
      </c>
      <c r="G167" s="7">
        <v>637395.44000000006</v>
      </c>
      <c r="H167" s="23">
        <f>D167/D166*100</f>
        <v>82.487316366597412</v>
      </c>
      <c r="I167" s="23">
        <f>E167/E166*100</f>
        <v>69.237920442892204</v>
      </c>
      <c r="J167" s="8">
        <f t="shared" si="33"/>
        <v>59.046406426133601</v>
      </c>
      <c r="K167" s="8">
        <f>D167/F167*100</f>
        <v>101.85235396410724</v>
      </c>
      <c r="L167" s="8">
        <f>E167/G167*100</f>
        <v>104.58994027318423</v>
      </c>
    </row>
    <row r="168" spans="1:12" s="1" customFormat="1" x14ac:dyDescent="0.2">
      <c r="A168" s="9" t="s">
        <v>8</v>
      </c>
      <c r="B168" s="7">
        <v>15308.578</v>
      </c>
      <c r="C168" s="7">
        <v>279163.033</v>
      </c>
      <c r="D168" s="7">
        <v>17027.069</v>
      </c>
      <c r="E168" s="7">
        <v>296190.103</v>
      </c>
      <c r="F168" s="7">
        <v>14204.438</v>
      </c>
      <c r="G168" s="7">
        <v>87309.271999999997</v>
      </c>
      <c r="H168" s="23">
        <f>D168/D166*100</f>
        <v>17.512683633402588</v>
      </c>
      <c r="I168" s="23">
        <f>E168/E166*100</f>
        <v>30.762079557107807</v>
      </c>
      <c r="J168" s="8">
        <f t="shared" si="33"/>
        <v>111.22567360600051</v>
      </c>
      <c r="K168" s="8">
        <f>D168/F168*100</f>
        <v>119.87147256371564</v>
      </c>
      <c r="L168" s="77">
        <f>E168/G168</f>
        <v>3.3924243807690897</v>
      </c>
    </row>
    <row r="169" spans="1:12" s="1" customFormat="1" x14ac:dyDescent="0.2">
      <c r="A169" s="6" t="s">
        <v>9</v>
      </c>
      <c r="B169" s="7">
        <v>151133.94800000006</v>
      </c>
      <c r="C169" s="7">
        <v>865614.54300000006</v>
      </c>
      <c r="D169" s="7">
        <v>97227.06899999977</v>
      </c>
      <c r="E169" s="7">
        <v>962841.61299999978</v>
      </c>
      <c r="F169" s="7">
        <v>92945.868000000046</v>
      </c>
      <c r="G169" s="7">
        <v>724704.71200000006</v>
      </c>
      <c r="H169" s="23">
        <f>H170+H171</f>
        <v>100</v>
      </c>
      <c r="I169" s="23">
        <f>I170+I171</f>
        <v>100</v>
      </c>
      <c r="J169" s="8">
        <f t="shared" si="33"/>
        <v>64.331720494722816</v>
      </c>
      <c r="K169" s="8">
        <f>D169/F169*100</f>
        <v>104.60612299623662</v>
      </c>
      <c r="L169" s="8">
        <f>E169/G169*100</f>
        <v>132.85985271750235</v>
      </c>
    </row>
    <row r="170" spans="1:12" s="1" customFormat="1" x14ac:dyDescent="0.2">
      <c r="A170" s="9" t="s">
        <v>10</v>
      </c>
      <c r="B170" s="7">
        <v>5246.7740000000003</v>
      </c>
      <c r="C170" s="7">
        <v>29687.432000000001</v>
      </c>
      <c r="D170" s="7">
        <v>3492.5920000000001</v>
      </c>
      <c r="E170" s="7">
        <v>33180.023999999998</v>
      </c>
      <c r="F170" s="7">
        <v>3947.393</v>
      </c>
      <c r="G170" s="7">
        <v>21697.491000000002</v>
      </c>
      <c r="H170" s="23">
        <f>D170/D169*100</f>
        <v>3.5922012623871327</v>
      </c>
      <c r="I170" s="23">
        <f>E170/E169*100</f>
        <v>3.4460521390032617</v>
      </c>
      <c r="J170" s="8">
        <f t="shared" si="33"/>
        <v>66.566465412842248</v>
      </c>
      <c r="K170" s="8">
        <f>D170/F170*100</f>
        <v>88.47844640754036</v>
      </c>
      <c r="L170" s="8">
        <f>E170/G170*100</f>
        <v>152.92101745773277</v>
      </c>
    </row>
    <row r="171" spans="1:12" s="1" customFormat="1" x14ac:dyDescent="0.2">
      <c r="A171" s="9" t="s">
        <v>11</v>
      </c>
      <c r="B171" s="7">
        <v>145887.17400000006</v>
      </c>
      <c r="C171" s="7">
        <v>835927.11100000003</v>
      </c>
      <c r="D171" s="7">
        <v>93734.476999999766</v>
      </c>
      <c r="E171" s="7">
        <v>929661.5889999998</v>
      </c>
      <c r="F171" s="7">
        <v>88998.475000000049</v>
      </c>
      <c r="G171" s="7">
        <v>703007.22100000002</v>
      </c>
      <c r="H171" s="23">
        <f>D171/D169*100</f>
        <v>96.407798737612865</v>
      </c>
      <c r="I171" s="23">
        <f>E171/E169*100</f>
        <v>96.553947860996743</v>
      </c>
      <c r="J171" s="8">
        <f t="shared" si="33"/>
        <v>64.25134878546605</v>
      </c>
      <c r="K171" s="8">
        <f>D171/F171*100</f>
        <v>105.32144174380484</v>
      </c>
      <c r="L171" s="8">
        <f>E171/G171*100</f>
        <v>132.24068846371065</v>
      </c>
    </row>
    <row r="172" spans="1:12" s="1" customFormat="1" ht="33.75" x14ac:dyDescent="0.2">
      <c r="A172" s="3" t="s">
        <v>36</v>
      </c>
      <c r="B172" s="7"/>
      <c r="C172" s="7"/>
      <c r="D172" s="7"/>
      <c r="E172" s="7"/>
      <c r="F172" s="7"/>
      <c r="G172" s="7"/>
      <c r="H172" s="92"/>
      <c r="I172" s="92"/>
      <c r="J172" s="44"/>
      <c r="K172" s="44"/>
      <c r="L172" s="44"/>
    </row>
    <row r="173" spans="1:12" s="1" customFormat="1" x14ac:dyDescent="0.2">
      <c r="A173" s="6" t="s">
        <v>6</v>
      </c>
      <c r="B173" s="7">
        <v>42071.712</v>
      </c>
      <c r="C173" s="7">
        <v>230790.31100000005</v>
      </c>
      <c r="D173" s="7">
        <v>39235.353999999963</v>
      </c>
      <c r="E173" s="7">
        <v>270025.66499999998</v>
      </c>
      <c r="F173" s="7">
        <v>36385.758999999998</v>
      </c>
      <c r="G173" s="7">
        <v>243083.32</v>
      </c>
      <c r="H173" s="23">
        <f>H174+H175</f>
        <v>99.999999999999986</v>
      </c>
      <c r="I173" s="23">
        <f>I174+I175</f>
        <v>100.00000000000001</v>
      </c>
      <c r="J173" s="8">
        <f t="shared" ref="J173:J178" si="34">D173/B173*100</f>
        <v>93.258277675983251</v>
      </c>
      <c r="K173" s="8">
        <f t="shared" ref="K173:L176" si="35">D173/F173*100</f>
        <v>107.83162170672314</v>
      </c>
      <c r="L173" s="8">
        <f t="shared" si="35"/>
        <v>111.0835844269364</v>
      </c>
    </row>
    <row r="174" spans="1:12" s="1" customFormat="1" x14ac:dyDescent="0.2">
      <c r="A174" s="9" t="s">
        <v>7</v>
      </c>
      <c r="B174" s="7">
        <v>28667.727999999999</v>
      </c>
      <c r="C174" s="7">
        <v>165212.15000000005</v>
      </c>
      <c r="D174" s="7">
        <v>24321.011999999959</v>
      </c>
      <c r="E174" s="7">
        <v>189533.16200000001</v>
      </c>
      <c r="F174" s="7">
        <v>23584.913</v>
      </c>
      <c r="G174" s="7">
        <v>167966.823</v>
      </c>
      <c r="H174" s="23">
        <f>D174/D173*100</f>
        <v>61.98749219899986</v>
      </c>
      <c r="I174" s="23">
        <f>E174/E173*100</f>
        <v>70.190795382357464</v>
      </c>
      <c r="J174" s="8">
        <f t="shared" si="34"/>
        <v>84.83759857076906</v>
      </c>
      <c r="K174" s="8">
        <f t="shared" si="35"/>
        <v>103.12105878872633</v>
      </c>
      <c r="L174" s="8">
        <f t="shared" si="35"/>
        <v>112.83964214766388</v>
      </c>
    </row>
    <row r="175" spans="1:12" s="1" customFormat="1" x14ac:dyDescent="0.2">
      <c r="A175" s="9" t="s">
        <v>8</v>
      </c>
      <c r="B175" s="7">
        <v>13403.984</v>
      </c>
      <c r="C175" s="7">
        <v>65578.160999999993</v>
      </c>
      <c r="D175" s="7">
        <v>14914.342000000001</v>
      </c>
      <c r="E175" s="7">
        <v>80492.502999999997</v>
      </c>
      <c r="F175" s="7">
        <v>12800.846</v>
      </c>
      <c r="G175" s="7">
        <v>75116.497000000003</v>
      </c>
      <c r="H175" s="23">
        <f>D175/D173*100</f>
        <v>38.012507801000126</v>
      </c>
      <c r="I175" s="23">
        <f>E175/E173*100</f>
        <v>29.80920461764255</v>
      </c>
      <c r="J175" s="8">
        <f t="shared" si="34"/>
        <v>111.26797823691821</v>
      </c>
      <c r="K175" s="8">
        <f t="shared" si="35"/>
        <v>116.51059625277892</v>
      </c>
      <c r="L175" s="8">
        <f t="shared" si="35"/>
        <v>107.15689124853624</v>
      </c>
    </row>
    <row r="176" spans="1:12" s="1" customFormat="1" x14ac:dyDescent="0.2">
      <c r="A176" s="6" t="s">
        <v>9</v>
      </c>
      <c r="B176" s="7">
        <v>42071.712</v>
      </c>
      <c r="C176" s="7">
        <v>230790.31100000005</v>
      </c>
      <c r="D176" s="7">
        <v>39235.353999999963</v>
      </c>
      <c r="E176" s="7">
        <v>270025.66499999998</v>
      </c>
      <c r="F176" s="7">
        <v>36385.758999999998</v>
      </c>
      <c r="G176" s="7">
        <v>243083.32</v>
      </c>
      <c r="H176" s="23">
        <f>H177+H178</f>
        <v>100</v>
      </c>
      <c r="I176" s="23">
        <f>I177+I178</f>
        <v>100</v>
      </c>
      <c r="J176" s="8">
        <f t="shared" si="34"/>
        <v>93.258277675983251</v>
      </c>
      <c r="K176" s="8">
        <f t="shared" si="35"/>
        <v>107.83162170672314</v>
      </c>
      <c r="L176" s="8">
        <f t="shared" si="35"/>
        <v>111.0835844269364</v>
      </c>
    </row>
    <row r="177" spans="1:12" s="1" customFormat="1" x14ac:dyDescent="0.2">
      <c r="A177" s="9" t="s">
        <v>10</v>
      </c>
      <c r="B177" s="7">
        <v>3208.721</v>
      </c>
      <c r="C177" s="7">
        <v>17378.016</v>
      </c>
      <c r="D177" s="7">
        <v>1438.04</v>
      </c>
      <c r="E177" s="7">
        <v>18816.056</v>
      </c>
      <c r="F177" s="7">
        <v>1328.3</v>
      </c>
      <c r="G177" s="7">
        <v>8178.4030000000002</v>
      </c>
      <c r="H177" s="23">
        <f>D177/D176*100</f>
        <v>3.6651638213841564</v>
      </c>
      <c r="I177" s="23">
        <f>E177/E176*100</f>
        <v>6.9682472590151754</v>
      </c>
      <c r="J177" s="8">
        <f t="shared" si="34"/>
        <v>44.816610730568343</v>
      </c>
      <c r="K177" s="8">
        <f>D177/F177*100</f>
        <v>108.26168787171572</v>
      </c>
      <c r="L177" s="77">
        <f>E177/G177</f>
        <v>2.3007005157363851</v>
      </c>
    </row>
    <row r="178" spans="1:12" s="1" customFormat="1" x14ac:dyDescent="0.2">
      <c r="A178" s="9" t="s">
        <v>11</v>
      </c>
      <c r="B178" s="7">
        <v>38862.991000000002</v>
      </c>
      <c r="C178" s="7">
        <v>213412.29500000004</v>
      </c>
      <c r="D178" s="7">
        <v>37797.313999999962</v>
      </c>
      <c r="E178" s="7">
        <v>251209.609</v>
      </c>
      <c r="F178" s="7">
        <v>35057.458999999995</v>
      </c>
      <c r="G178" s="7">
        <v>234904.91800000001</v>
      </c>
      <c r="H178" s="23">
        <f>D178/D176*100</f>
        <v>96.334836178615845</v>
      </c>
      <c r="I178" s="23">
        <f>E178/E176*100</f>
        <v>93.031752740984828</v>
      </c>
      <c r="J178" s="8">
        <f t="shared" si="34"/>
        <v>97.25786159896947</v>
      </c>
      <c r="K178" s="8">
        <f>D178/F178*100</f>
        <v>107.81532683244374</v>
      </c>
      <c r="L178" s="8">
        <f>E178/G178*100</f>
        <v>106.9409747308909</v>
      </c>
    </row>
    <row r="179" spans="1:12" s="1" customFormat="1" x14ac:dyDescent="0.2">
      <c r="A179" s="3" t="s">
        <v>37</v>
      </c>
      <c r="B179" s="7"/>
      <c r="C179" s="7"/>
      <c r="D179" s="7"/>
      <c r="E179" s="7"/>
      <c r="F179" s="7"/>
      <c r="G179" s="7"/>
      <c r="H179" s="44"/>
      <c r="I179" s="44"/>
      <c r="J179" s="44"/>
      <c r="K179" s="44"/>
      <c r="L179" s="44"/>
    </row>
    <row r="180" spans="1:12" s="1" customFormat="1" x14ac:dyDescent="0.2">
      <c r="A180" s="6" t="s">
        <v>6</v>
      </c>
      <c r="B180" s="7">
        <v>147.88200000000001</v>
      </c>
      <c r="C180" s="7">
        <v>819.47</v>
      </c>
      <c r="D180" s="7">
        <v>133.25200000000001</v>
      </c>
      <c r="E180" s="7">
        <v>952.72199999999998</v>
      </c>
      <c r="F180" s="7">
        <v>237.38900000000001</v>
      </c>
      <c r="G180" s="7">
        <v>938.66600000000005</v>
      </c>
      <c r="H180" s="23">
        <f>H181+H182</f>
        <v>99.999999999999986</v>
      </c>
      <c r="I180" s="23">
        <f>I181+I182</f>
        <v>100.00000000000001</v>
      </c>
      <c r="J180" s="8">
        <f>D180/B180*100</f>
        <v>90.106977184511976</v>
      </c>
      <c r="K180" s="8">
        <f>D180/F180*100</f>
        <v>56.132339746155047</v>
      </c>
      <c r="L180" s="8">
        <f>E180/G180*100</f>
        <v>101.49744424534393</v>
      </c>
    </row>
    <row r="181" spans="1:12" s="1" customFormat="1" x14ac:dyDescent="0.2">
      <c r="A181" s="9" t="s">
        <v>7</v>
      </c>
      <c r="B181" s="7">
        <v>6.3330000000000002</v>
      </c>
      <c r="C181" s="7">
        <v>71</v>
      </c>
      <c r="D181" s="7">
        <v>6.3330000000000002</v>
      </c>
      <c r="E181" s="7">
        <v>77.332999999999998</v>
      </c>
      <c r="F181" s="7">
        <v>4</v>
      </c>
      <c r="G181" s="7">
        <v>21</v>
      </c>
      <c r="H181" s="23">
        <f>D181/D180*100</f>
        <v>4.752649115960736</v>
      </c>
      <c r="I181" s="23">
        <f>E181/E180*100</f>
        <v>8.1170582814294203</v>
      </c>
      <c r="J181" s="8">
        <f>D181/B181*100</f>
        <v>100</v>
      </c>
      <c r="K181" s="8">
        <f>D181/F181*100</f>
        <v>158.32500000000002</v>
      </c>
      <c r="L181" s="77">
        <f>E181/G181</f>
        <v>3.6825238095238095</v>
      </c>
    </row>
    <row r="182" spans="1:12" s="1" customFormat="1" x14ac:dyDescent="0.2">
      <c r="A182" s="9" t="s">
        <v>8</v>
      </c>
      <c r="B182" s="7">
        <v>141.54900000000001</v>
      </c>
      <c r="C182" s="7">
        <v>748.47</v>
      </c>
      <c r="D182" s="7">
        <v>126.919</v>
      </c>
      <c r="E182" s="7">
        <v>875.38900000000001</v>
      </c>
      <c r="F182" s="7">
        <v>233.38900000000001</v>
      </c>
      <c r="G182" s="7">
        <v>917.66600000000005</v>
      </c>
      <c r="H182" s="23">
        <f>D182/D180*100</f>
        <v>95.24735088403925</v>
      </c>
      <c r="I182" s="23">
        <f>E182/E180*100</f>
        <v>91.882941718570592</v>
      </c>
      <c r="J182" s="8">
        <f>D182/B182*100</f>
        <v>89.664356512585741</v>
      </c>
      <c r="K182" s="8">
        <f>D182/F182*100</f>
        <v>54.380883417813173</v>
      </c>
      <c r="L182" s="8">
        <f>E182/G182*100</f>
        <v>95.392986119132658</v>
      </c>
    </row>
    <row r="183" spans="1:12" s="1" customFormat="1" x14ac:dyDescent="0.2">
      <c r="A183" s="6" t="s">
        <v>9</v>
      </c>
      <c r="B183" s="7">
        <v>147.88200000000001</v>
      </c>
      <c r="C183" s="7">
        <v>819.47</v>
      </c>
      <c r="D183" s="7">
        <v>133.25200000000001</v>
      </c>
      <c r="E183" s="7">
        <v>952.72199999999998</v>
      </c>
      <c r="F183" s="7">
        <v>237.38900000000001</v>
      </c>
      <c r="G183" s="7">
        <v>938.66600000000005</v>
      </c>
      <c r="H183" s="23">
        <f>H184+H185</f>
        <v>100</v>
      </c>
      <c r="I183" s="23">
        <f>I184+I185</f>
        <v>100</v>
      </c>
      <c r="J183" s="8">
        <f>D183/B183*100</f>
        <v>90.106977184511976</v>
      </c>
      <c r="K183" s="8">
        <f>D183/F183*100</f>
        <v>56.132339746155047</v>
      </c>
      <c r="L183" s="8">
        <f>E183/G183*100</f>
        <v>101.49744424534393</v>
      </c>
    </row>
    <row r="184" spans="1:12" s="1" customFormat="1" x14ac:dyDescent="0.2">
      <c r="A184" s="9" t="s">
        <v>10</v>
      </c>
      <c r="B184" s="7">
        <v>0</v>
      </c>
      <c r="C184" s="7">
        <v>0</v>
      </c>
      <c r="D184" s="7">
        <v>0</v>
      </c>
      <c r="E184" s="7">
        <v>0</v>
      </c>
      <c r="F184" s="7">
        <v>7.226</v>
      </c>
      <c r="G184" s="7">
        <v>84.588999999999999</v>
      </c>
      <c r="H184" s="23">
        <f>D184/D183*100</f>
        <v>0</v>
      </c>
      <c r="I184" s="23">
        <f>E184/E183*100</f>
        <v>0</v>
      </c>
      <c r="J184" s="8">
        <v>0</v>
      </c>
      <c r="K184" s="8">
        <f>D184/F184*100</f>
        <v>0</v>
      </c>
      <c r="L184" s="8">
        <f>E184/G184*100</f>
        <v>0</v>
      </c>
    </row>
    <row r="185" spans="1:12" s="1" customFormat="1" x14ac:dyDescent="0.2">
      <c r="A185" s="9" t="s">
        <v>11</v>
      </c>
      <c r="B185" s="7">
        <v>147.88200000000001</v>
      </c>
      <c r="C185" s="7">
        <v>819.47</v>
      </c>
      <c r="D185" s="7">
        <v>133.25200000000001</v>
      </c>
      <c r="E185" s="7">
        <v>952.72199999999998</v>
      </c>
      <c r="F185" s="7">
        <v>230.16300000000001</v>
      </c>
      <c r="G185" s="7">
        <v>854.07600000000002</v>
      </c>
      <c r="H185" s="23">
        <f>D185/D183*100</f>
        <v>100</v>
      </c>
      <c r="I185" s="23">
        <f>E185/E183*100</f>
        <v>100</v>
      </c>
      <c r="J185" s="8">
        <f>D185/B185*100</f>
        <v>90.106977184511976</v>
      </c>
      <c r="K185" s="8">
        <f>D185/F185*100</f>
        <v>57.894622506658322</v>
      </c>
      <c r="L185" s="8">
        <f>E185/G185*100</f>
        <v>111.55002599300296</v>
      </c>
    </row>
    <row r="186" spans="1:12" s="1" customFormat="1" ht="45" x14ac:dyDescent="0.2">
      <c r="A186" s="3" t="s">
        <v>38</v>
      </c>
      <c r="B186" s="7"/>
      <c r="C186" s="7"/>
      <c r="D186" s="7"/>
      <c r="E186" s="7"/>
      <c r="F186" s="7"/>
      <c r="G186" s="7"/>
      <c r="H186" s="44"/>
      <c r="I186" s="44"/>
      <c r="J186" s="44"/>
      <c r="K186" s="44"/>
      <c r="L186" s="44"/>
    </row>
    <row r="187" spans="1:12" s="1" customFormat="1" x14ac:dyDescent="0.2">
      <c r="A187" s="6" t="s">
        <v>6</v>
      </c>
      <c r="B187" s="7">
        <v>13.361000000000001</v>
      </c>
      <c r="C187" s="7">
        <v>205.768</v>
      </c>
      <c r="D187" s="7">
        <v>15.428000000000001</v>
      </c>
      <c r="E187" s="7">
        <v>221.196</v>
      </c>
      <c r="F187" s="7">
        <v>211.06100000000001</v>
      </c>
      <c r="G187" s="7">
        <v>391.86799999999999</v>
      </c>
      <c r="H187" s="23">
        <f>H188+H189</f>
        <v>100</v>
      </c>
      <c r="I187" s="23">
        <f>I188+I189</f>
        <v>100.00045208774118</v>
      </c>
      <c r="J187" s="8">
        <f>D187/B187*100</f>
        <v>115.47039892223636</v>
      </c>
      <c r="K187" s="8">
        <f t="shared" ref="K187:L190" si="36">D187/F187*100</f>
        <v>7.3097351002790658</v>
      </c>
      <c r="L187" s="8">
        <f t="shared" si="36"/>
        <v>56.446558535016891</v>
      </c>
    </row>
    <row r="188" spans="1:12" s="1" customFormat="1" x14ac:dyDescent="0.2">
      <c r="A188" s="9" t="s">
        <v>7</v>
      </c>
      <c r="B188" s="7">
        <v>8.4169999999999998</v>
      </c>
      <c r="C188" s="7">
        <v>54.168999999999997</v>
      </c>
      <c r="D188" s="7">
        <v>9.4169999999999998</v>
      </c>
      <c r="E188" s="7">
        <v>63.585999999999999</v>
      </c>
      <c r="F188" s="7">
        <v>9.4169999999999998</v>
      </c>
      <c r="G188" s="7">
        <v>58.918999999999997</v>
      </c>
      <c r="H188" s="23">
        <f>D188/D187*100</f>
        <v>61.038371791547831</v>
      </c>
      <c r="I188" s="23">
        <f>E188/E187*100</f>
        <v>28.746451111231668</v>
      </c>
      <c r="J188" s="8">
        <f>D188/B188*100</f>
        <v>111.88071759534274</v>
      </c>
      <c r="K188" s="8">
        <f t="shared" si="36"/>
        <v>100</v>
      </c>
      <c r="L188" s="8">
        <f t="shared" si="36"/>
        <v>107.92104414535211</v>
      </c>
    </row>
    <row r="189" spans="1:12" s="1" customFormat="1" x14ac:dyDescent="0.2">
      <c r="A189" s="9" t="s">
        <v>8</v>
      </c>
      <c r="B189" s="7">
        <v>4.944</v>
      </c>
      <c r="C189" s="7">
        <v>151.59899999999999</v>
      </c>
      <c r="D189" s="7">
        <v>6.0110000000000001</v>
      </c>
      <c r="E189" s="7">
        <v>157.61099999999999</v>
      </c>
      <c r="F189" s="7">
        <v>201.64400000000001</v>
      </c>
      <c r="G189" s="7">
        <v>332.94900000000001</v>
      </c>
      <c r="H189" s="23">
        <f>D189/D187*100</f>
        <v>38.961628208452161</v>
      </c>
      <c r="I189" s="23">
        <f>E189/E187*100</f>
        <v>71.254000976509516</v>
      </c>
      <c r="J189" s="8">
        <f>D189/B189*100</f>
        <v>121.58171521035599</v>
      </c>
      <c r="K189" s="8">
        <f t="shared" si="36"/>
        <v>2.9809962111443928</v>
      </c>
      <c r="L189" s="8">
        <f t="shared" si="36"/>
        <v>47.337880576304478</v>
      </c>
    </row>
    <row r="190" spans="1:12" s="1" customFormat="1" x14ac:dyDescent="0.2">
      <c r="A190" s="6" t="s">
        <v>9</v>
      </c>
      <c r="B190" s="7">
        <v>13.361000000000001</v>
      </c>
      <c r="C190" s="7">
        <v>205.768</v>
      </c>
      <c r="D190" s="7">
        <v>15.428000000000001</v>
      </c>
      <c r="E190" s="7">
        <v>221.196</v>
      </c>
      <c r="F190" s="7">
        <v>211.06100000000001</v>
      </c>
      <c r="G190" s="7">
        <v>391.86799999999999</v>
      </c>
      <c r="H190" s="23">
        <f>H191+H192</f>
        <v>100</v>
      </c>
      <c r="I190" s="23">
        <f>I191+I192</f>
        <v>100</v>
      </c>
      <c r="J190" s="8">
        <f>D190/B190*100</f>
        <v>115.47039892223636</v>
      </c>
      <c r="K190" s="8">
        <f t="shared" si="36"/>
        <v>7.3097351002790658</v>
      </c>
      <c r="L190" s="8">
        <f t="shared" si="36"/>
        <v>56.446558535016891</v>
      </c>
    </row>
    <row r="191" spans="1:12" s="1" customFormat="1" x14ac:dyDescent="0.2">
      <c r="A191" s="9" t="s">
        <v>10</v>
      </c>
      <c r="B191" s="7">
        <v>0</v>
      </c>
      <c r="C191" s="7">
        <v>0</v>
      </c>
      <c r="D191" s="7">
        <v>0</v>
      </c>
      <c r="E191" s="7">
        <v>0</v>
      </c>
      <c r="F191" s="7">
        <v>0</v>
      </c>
      <c r="G191" s="7">
        <v>27.6</v>
      </c>
      <c r="H191" s="23">
        <f>D191/D190*100</f>
        <v>0</v>
      </c>
      <c r="I191" s="23">
        <f>E191/E190*100</f>
        <v>0</v>
      </c>
      <c r="J191" s="8">
        <v>0</v>
      </c>
      <c r="K191" s="8">
        <v>0</v>
      </c>
      <c r="L191" s="8">
        <f>E191/G191*100</f>
        <v>0</v>
      </c>
    </row>
    <row r="192" spans="1:12" s="1" customFormat="1" x14ac:dyDescent="0.2">
      <c r="A192" s="9" t="s">
        <v>11</v>
      </c>
      <c r="B192" s="7">
        <v>13.361000000000001</v>
      </c>
      <c r="C192" s="7">
        <v>205.768</v>
      </c>
      <c r="D192" s="7">
        <v>15.428000000000001</v>
      </c>
      <c r="E192" s="7">
        <v>221.196</v>
      </c>
      <c r="F192" s="7">
        <v>211.06100000000001</v>
      </c>
      <c r="G192" s="7">
        <v>364.26799999999997</v>
      </c>
      <c r="H192" s="23">
        <f>D192/D190*100</f>
        <v>100</v>
      </c>
      <c r="I192" s="23">
        <f>E192/E190*100</f>
        <v>100</v>
      </c>
      <c r="J192" s="8">
        <f>D192/B192*100</f>
        <v>115.47039892223636</v>
      </c>
      <c r="K192" s="8">
        <f>D192/F192*100</f>
        <v>7.3097351002790658</v>
      </c>
      <c r="L192" s="8">
        <f>E192/G192*100</f>
        <v>60.723423413530696</v>
      </c>
    </row>
    <row r="193" spans="1:12" s="1" customFormat="1" ht="45" x14ac:dyDescent="0.2">
      <c r="A193" s="3" t="s">
        <v>39</v>
      </c>
      <c r="B193" s="7"/>
      <c r="C193" s="7"/>
      <c r="D193" s="7"/>
      <c r="E193" s="7"/>
      <c r="F193" s="7"/>
      <c r="G193" s="7"/>
      <c r="H193" s="44"/>
      <c r="I193" s="44"/>
      <c r="J193" s="44"/>
      <c r="K193" s="44"/>
      <c r="L193" s="44"/>
    </row>
    <row r="194" spans="1:12" s="1" customFormat="1" x14ac:dyDescent="0.2">
      <c r="A194" s="6" t="s">
        <v>6</v>
      </c>
      <c r="B194" s="7">
        <v>13953.857</v>
      </c>
      <c r="C194" s="7">
        <v>82320.758000000002</v>
      </c>
      <c r="D194" s="7">
        <v>14736.966</v>
      </c>
      <c r="E194" s="7">
        <v>97057.724000000002</v>
      </c>
      <c r="F194" s="7">
        <v>13898.204</v>
      </c>
      <c r="G194" s="7">
        <v>96975.285999999993</v>
      </c>
      <c r="H194" s="23">
        <f>H195+H196</f>
        <v>100</v>
      </c>
      <c r="I194" s="23">
        <f>I195+I196</f>
        <v>99.999998969685279</v>
      </c>
      <c r="J194" s="8">
        <f t="shared" ref="J194:J199" si="37">D194/B194*100</f>
        <v>105.61213290346892</v>
      </c>
      <c r="K194" s="8">
        <f t="shared" ref="K194:L199" si="38">D194/F194*100</f>
        <v>106.03503877191613</v>
      </c>
      <c r="L194" s="8">
        <f t="shared" si="38"/>
        <v>100.0850092878303</v>
      </c>
    </row>
    <row r="195" spans="1:12" s="1" customFormat="1" x14ac:dyDescent="0.2">
      <c r="A195" s="9" t="s">
        <v>7</v>
      </c>
      <c r="B195" s="7">
        <v>9018.8310000000001</v>
      </c>
      <c r="C195" s="7">
        <v>53709.983999999997</v>
      </c>
      <c r="D195" s="7">
        <v>8963.4969999999994</v>
      </c>
      <c r="E195" s="7">
        <v>62673.481</v>
      </c>
      <c r="F195" s="7">
        <v>9003.1640000000007</v>
      </c>
      <c r="G195" s="7">
        <v>60679.148000000001</v>
      </c>
      <c r="H195" s="23">
        <f>D195/D194*100</f>
        <v>60.823218293371916</v>
      </c>
      <c r="I195" s="23">
        <f>E195/E194*100</f>
        <v>64.573408912823865</v>
      </c>
      <c r="J195" s="8">
        <f t="shared" si="37"/>
        <v>99.386461504822506</v>
      </c>
      <c r="K195" s="8">
        <f t="shared" si="38"/>
        <v>99.559410447260518</v>
      </c>
      <c r="L195" s="8">
        <f t="shared" si="38"/>
        <v>103.28668589743548</v>
      </c>
    </row>
    <row r="196" spans="1:12" s="1" customFormat="1" x14ac:dyDescent="0.2">
      <c r="A196" s="9" t="s">
        <v>8</v>
      </c>
      <c r="B196" s="7">
        <v>4935.0259999999998</v>
      </c>
      <c r="C196" s="7">
        <v>28610.774000000001</v>
      </c>
      <c r="D196" s="7">
        <v>5773.4690000000001</v>
      </c>
      <c r="E196" s="7">
        <v>34384.241999999998</v>
      </c>
      <c r="F196" s="7">
        <v>4895.04</v>
      </c>
      <c r="G196" s="7">
        <v>36296.137999999999</v>
      </c>
      <c r="H196" s="23">
        <f>D196/D194*100</f>
        <v>39.176781706628077</v>
      </c>
      <c r="I196" s="23">
        <f>E196/E194*100</f>
        <v>35.426590056861414</v>
      </c>
      <c r="J196" s="8">
        <f t="shared" si="37"/>
        <v>116.98963693403034</v>
      </c>
      <c r="K196" s="8">
        <f t="shared" si="38"/>
        <v>117.94528747466823</v>
      </c>
      <c r="L196" s="8">
        <f t="shared" si="38"/>
        <v>94.732508455858294</v>
      </c>
    </row>
    <row r="197" spans="1:12" s="1" customFormat="1" x14ac:dyDescent="0.2">
      <c r="A197" s="6" t="s">
        <v>9</v>
      </c>
      <c r="B197" s="7">
        <v>13953.857</v>
      </c>
      <c r="C197" s="7">
        <v>82320.758000000002</v>
      </c>
      <c r="D197" s="7">
        <v>14736.966</v>
      </c>
      <c r="E197" s="7">
        <v>97057.724000000002</v>
      </c>
      <c r="F197" s="7">
        <v>13898.204</v>
      </c>
      <c r="G197" s="7">
        <v>96975.285999999993</v>
      </c>
      <c r="H197" s="23">
        <f>H198+H199</f>
        <v>100</v>
      </c>
      <c r="I197" s="23">
        <f>I198+I199</f>
        <v>99.999998969685308</v>
      </c>
      <c r="J197" s="8">
        <f t="shared" si="37"/>
        <v>105.61213290346892</v>
      </c>
      <c r="K197" s="8">
        <f t="shared" si="38"/>
        <v>106.03503877191613</v>
      </c>
      <c r="L197" s="8">
        <f t="shared" si="38"/>
        <v>100.0850092878303</v>
      </c>
    </row>
    <row r="198" spans="1:12" s="1" customFormat="1" x14ac:dyDescent="0.2">
      <c r="A198" s="9" t="s">
        <v>10</v>
      </c>
      <c r="B198" s="7">
        <v>40.904000000000003</v>
      </c>
      <c r="C198" s="7">
        <v>401.55099999999999</v>
      </c>
      <c r="D198" s="7">
        <v>36.359000000000002</v>
      </c>
      <c r="E198" s="7">
        <v>437.91</v>
      </c>
      <c r="F198" s="7">
        <v>51.996000000000002</v>
      </c>
      <c r="G198" s="7">
        <v>466.435</v>
      </c>
      <c r="H198" s="23">
        <f>D198/D197*100</f>
        <v>0.24671971150642541</v>
      </c>
      <c r="I198" s="23">
        <f>E198/E197*100</f>
        <v>0.45118511124369659</v>
      </c>
      <c r="J198" s="8">
        <f t="shared" si="37"/>
        <v>88.88861725014668</v>
      </c>
      <c r="K198" s="8">
        <f t="shared" si="38"/>
        <v>69.926532810216173</v>
      </c>
      <c r="L198" s="8">
        <f t="shared" si="38"/>
        <v>93.884464073236359</v>
      </c>
    </row>
    <row r="199" spans="1:12" s="1" customFormat="1" x14ac:dyDescent="0.2">
      <c r="A199" s="9" t="s">
        <v>11</v>
      </c>
      <c r="B199" s="7">
        <v>13912.953</v>
      </c>
      <c r="C199" s="7">
        <v>81919.206000000006</v>
      </c>
      <c r="D199" s="7">
        <v>14700.607</v>
      </c>
      <c r="E199" s="7">
        <v>96619.812999999995</v>
      </c>
      <c r="F199" s="7">
        <v>13846.207</v>
      </c>
      <c r="G199" s="7">
        <v>96508.850999999995</v>
      </c>
      <c r="H199" s="23">
        <f>D199/D197*100</f>
        <v>99.753280288493571</v>
      </c>
      <c r="I199" s="23">
        <f>E199/E197*100</f>
        <v>99.548813858441605</v>
      </c>
      <c r="J199" s="8">
        <f t="shared" si="37"/>
        <v>105.66129994114118</v>
      </c>
      <c r="K199" s="8">
        <f t="shared" si="38"/>
        <v>106.17064297825389</v>
      </c>
      <c r="L199" s="8">
        <f t="shared" si="38"/>
        <v>100.11497598287642</v>
      </c>
    </row>
    <row r="200" spans="1:12" s="1" customFormat="1" ht="22.5" x14ac:dyDescent="0.2">
      <c r="A200" s="3" t="s">
        <v>40</v>
      </c>
      <c r="B200" s="7"/>
      <c r="C200" s="7"/>
      <c r="D200" s="7"/>
      <c r="E200" s="7"/>
      <c r="F200" s="7"/>
      <c r="G200" s="7"/>
      <c r="H200" s="44"/>
      <c r="I200" s="44"/>
      <c r="J200" s="44"/>
      <c r="K200" s="44"/>
      <c r="L200" s="44"/>
    </row>
    <row r="201" spans="1:12" s="1" customFormat="1" x14ac:dyDescent="0.2">
      <c r="A201" s="6" t="s">
        <v>6</v>
      </c>
      <c r="B201" s="7">
        <v>9230.7669999999998</v>
      </c>
      <c r="C201" s="7">
        <v>53434.648999999998</v>
      </c>
      <c r="D201" s="7">
        <v>9827.2510000000002</v>
      </c>
      <c r="E201" s="7">
        <v>63261.9</v>
      </c>
      <c r="F201" s="7">
        <v>8774.1260000000002</v>
      </c>
      <c r="G201" s="7">
        <v>60405.84</v>
      </c>
      <c r="H201" s="23">
        <f>H202+H203</f>
        <v>100</v>
      </c>
      <c r="I201" s="23">
        <f>I202+I203</f>
        <v>100</v>
      </c>
      <c r="J201" s="8">
        <f t="shared" ref="J201:J206" si="39">D201/B201*100</f>
        <v>106.46191156162863</v>
      </c>
      <c r="K201" s="8">
        <f t="shared" ref="K201:L206" si="40">D201/F201*100</f>
        <v>112.00261997605232</v>
      </c>
      <c r="L201" s="8">
        <f t="shared" si="40"/>
        <v>104.72811900306328</v>
      </c>
    </row>
    <row r="202" spans="1:12" s="1" customFormat="1" x14ac:dyDescent="0.2">
      <c r="A202" s="9" t="s">
        <v>7</v>
      </c>
      <c r="B202" s="7">
        <v>5326.4989999999998</v>
      </c>
      <c r="C202" s="7">
        <v>32108.663</v>
      </c>
      <c r="D202" s="7">
        <v>5390.8329999999996</v>
      </c>
      <c r="E202" s="7">
        <v>37499.495000000003</v>
      </c>
      <c r="F202" s="7">
        <v>5602.1660000000002</v>
      </c>
      <c r="G202" s="7">
        <v>36206.161999999997</v>
      </c>
      <c r="H202" s="23">
        <f>D202/D201*100</f>
        <v>54.855961244909693</v>
      </c>
      <c r="I202" s="23">
        <f>E202/E201*100</f>
        <v>59.276586697522525</v>
      </c>
      <c r="J202" s="8">
        <f t="shared" si="39"/>
        <v>101.20781023332586</v>
      </c>
      <c r="K202" s="8">
        <f t="shared" si="40"/>
        <v>96.2276555175266</v>
      </c>
      <c r="L202" s="8">
        <f t="shared" si="40"/>
        <v>103.5721350415435</v>
      </c>
    </row>
    <row r="203" spans="1:12" s="1" customFormat="1" x14ac:dyDescent="0.2">
      <c r="A203" s="9" t="s">
        <v>8</v>
      </c>
      <c r="B203" s="7">
        <v>3904.268</v>
      </c>
      <c r="C203" s="7">
        <v>21325.987000000001</v>
      </c>
      <c r="D203" s="7">
        <v>4436.4179999999997</v>
      </c>
      <c r="E203" s="7">
        <v>25762.404999999999</v>
      </c>
      <c r="F203" s="7">
        <v>3171.96</v>
      </c>
      <c r="G203" s="7">
        <v>24199.678</v>
      </c>
      <c r="H203" s="23">
        <f>D203/D201*100</f>
        <v>45.144038755090307</v>
      </c>
      <c r="I203" s="23">
        <f>E203/E201*100</f>
        <v>40.723413302477475</v>
      </c>
      <c r="J203" s="8">
        <f t="shared" si="39"/>
        <v>113.62995573049798</v>
      </c>
      <c r="K203" s="8">
        <f t="shared" si="40"/>
        <v>139.86361744788709</v>
      </c>
      <c r="L203" s="8">
        <f t="shared" si="40"/>
        <v>106.45763551068737</v>
      </c>
    </row>
    <row r="204" spans="1:12" s="1" customFormat="1" x14ac:dyDescent="0.2">
      <c r="A204" s="6" t="s">
        <v>9</v>
      </c>
      <c r="B204" s="7">
        <v>9230.7669999999998</v>
      </c>
      <c r="C204" s="7">
        <v>53434.648999999998</v>
      </c>
      <c r="D204" s="7">
        <v>9827.2510000000002</v>
      </c>
      <c r="E204" s="7">
        <v>63261.9</v>
      </c>
      <c r="F204" s="7">
        <v>8774.1260000000002</v>
      </c>
      <c r="G204" s="7">
        <v>60405.84</v>
      </c>
      <c r="H204" s="23">
        <f>H205+H206</f>
        <v>99.999999999999986</v>
      </c>
      <c r="I204" s="23">
        <f>I205+I206</f>
        <v>100</v>
      </c>
      <c r="J204" s="8">
        <f t="shared" si="39"/>
        <v>106.46191156162863</v>
      </c>
      <c r="K204" s="8">
        <f t="shared" si="40"/>
        <v>112.00261997605232</v>
      </c>
      <c r="L204" s="8">
        <f t="shared" si="40"/>
        <v>104.72811900306328</v>
      </c>
    </row>
    <row r="205" spans="1:12" s="1" customFormat="1" x14ac:dyDescent="0.2">
      <c r="A205" s="9" t="s">
        <v>10</v>
      </c>
      <c r="B205" s="7">
        <v>16.78</v>
      </c>
      <c r="C205" s="7">
        <v>130.44</v>
      </c>
      <c r="D205" s="7">
        <v>29.844000000000001</v>
      </c>
      <c r="E205" s="7">
        <v>160.28399999999999</v>
      </c>
      <c r="F205" s="7">
        <v>25.481000000000002</v>
      </c>
      <c r="G205" s="7">
        <v>106.59</v>
      </c>
      <c r="H205" s="23">
        <f>D205/D204*100</f>
        <v>0.30368614783523901</v>
      </c>
      <c r="I205" s="23">
        <f>E205/E204*100</f>
        <v>0.25336576991838688</v>
      </c>
      <c r="J205" s="8">
        <f t="shared" si="39"/>
        <v>177.85458879618594</v>
      </c>
      <c r="K205" s="8">
        <f t="shared" si="40"/>
        <v>117.12256190887327</v>
      </c>
      <c r="L205" s="8">
        <f t="shared" si="40"/>
        <v>150.37433155080214</v>
      </c>
    </row>
    <row r="206" spans="1:12" s="1" customFormat="1" x14ac:dyDescent="0.2">
      <c r="A206" s="9" t="s">
        <v>11</v>
      </c>
      <c r="B206" s="7">
        <v>9213.9869999999992</v>
      </c>
      <c r="C206" s="7">
        <v>53304.209000000003</v>
      </c>
      <c r="D206" s="7">
        <v>9797.4069999999992</v>
      </c>
      <c r="E206" s="7">
        <v>63101.616000000002</v>
      </c>
      <c r="F206" s="7">
        <v>8748.6450000000004</v>
      </c>
      <c r="G206" s="7">
        <v>60299.249000000003</v>
      </c>
      <c r="H206" s="23">
        <f>D206/D204*100</f>
        <v>99.696313852164749</v>
      </c>
      <c r="I206" s="23">
        <f>E206/E204*100</f>
        <v>99.746634230081611</v>
      </c>
      <c r="J206" s="8">
        <f t="shared" si="39"/>
        <v>106.3318951936876</v>
      </c>
      <c r="K206" s="8">
        <f t="shared" si="40"/>
        <v>111.9877078107524</v>
      </c>
      <c r="L206" s="8">
        <f t="shared" si="40"/>
        <v>104.64743267366397</v>
      </c>
    </row>
    <row r="207" spans="1:12" s="1" customFormat="1" ht="22.5" x14ac:dyDescent="0.2">
      <c r="A207" s="3" t="s">
        <v>41</v>
      </c>
      <c r="B207" s="7"/>
      <c r="C207" s="7"/>
      <c r="D207" s="7"/>
      <c r="E207" s="7"/>
      <c r="F207" s="7"/>
      <c r="G207" s="7"/>
      <c r="H207" s="44"/>
      <c r="I207" s="44"/>
      <c r="J207" s="44"/>
      <c r="K207" s="44"/>
      <c r="L207" s="44"/>
    </row>
    <row r="208" spans="1:12" s="1" customFormat="1" x14ac:dyDescent="0.2">
      <c r="A208" s="6" t="s">
        <v>6</v>
      </c>
      <c r="B208" s="7">
        <v>7566.3459999999995</v>
      </c>
      <c r="C208" s="7">
        <v>60214.076999999997</v>
      </c>
      <c r="D208" s="7">
        <v>18132.003000000001</v>
      </c>
      <c r="E208" s="7">
        <v>78346.080000000002</v>
      </c>
      <c r="F208" s="7">
        <v>7760.2839999999997</v>
      </c>
      <c r="G208" s="7">
        <v>65379.319000000003</v>
      </c>
      <c r="H208" s="23">
        <f>H209+H210</f>
        <v>100</v>
      </c>
      <c r="I208" s="23">
        <f>I209+I210</f>
        <v>99.999998723611952</v>
      </c>
      <c r="J208" s="77">
        <f>D208/B208</f>
        <v>2.3964015126984677</v>
      </c>
      <c r="K208" s="77">
        <f>D208/F208</f>
        <v>2.3365128131908577</v>
      </c>
      <c r="L208" s="8">
        <f t="shared" ref="L208:L213" si="41">E208/G208*100</f>
        <v>119.83312337652217</v>
      </c>
    </row>
    <row r="209" spans="1:12" s="1" customFormat="1" x14ac:dyDescent="0.2">
      <c r="A209" s="9" t="s">
        <v>7</v>
      </c>
      <c r="B209" s="7">
        <v>4376.5839999999998</v>
      </c>
      <c r="C209" s="7">
        <v>31223.506000000001</v>
      </c>
      <c r="D209" s="7">
        <v>4296.5839999999998</v>
      </c>
      <c r="E209" s="7">
        <v>35520.089999999997</v>
      </c>
      <c r="F209" s="7">
        <v>4629.2510000000002</v>
      </c>
      <c r="G209" s="7">
        <v>36024.756999999998</v>
      </c>
      <c r="H209" s="23">
        <f>D209/D208*100</f>
        <v>23.696135501411508</v>
      </c>
      <c r="I209" s="23">
        <f>E209/E208*100</f>
        <v>45.337418285637263</v>
      </c>
      <c r="J209" s="8">
        <f>D209/B209*100</f>
        <v>98.172090379163294</v>
      </c>
      <c r="K209" s="8">
        <f>D209/F209*100</f>
        <v>92.813805084235</v>
      </c>
      <c r="L209" s="8">
        <f t="shared" si="41"/>
        <v>98.599110606075698</v>
      </c>
    </row>
    <row r="210" spans="1:12" s="1" customFormat="1" x14ac:dyDescent="0.2">
      <c r="A210" s="9" t="s">
        <v>8</v>
      </c>
      <c r="B210" s="7">
        <v>3189.7620000000002</v>
      </c>
      <c r="C210" s="7">
        <v>28990.571</v>
      </c>
      <c r="D210" s="7">
        <v>13835.419</v>
      </c>
      <c r="E210" s="7">
        <v>42825.989000000001</v>
      </c>
      <c r="F210" s="7">
        <v>3131.0329999999999</v>
      </c>
      <c r="G210" s="7">
        <v>29354.562000000002</v>
      </c>
      <c r="H210" s="23">
        <f>D210/D208*100</f>
        <v>76.303864498588496</v>
      </c>
      <c r="I210" s="23">
        <f>E210/E208*100</f>
        <v>54.662580437974682</v>
      </c>
      <c r="J210" s="77">
        <f>D210/B210</f>
        <v>4.3374455523640947</v>
      </c>
      <c r="K210" s="77">
        <f>D210/F210</f>
        <v>4.4188033150720543</v>
      </c>
      <c r="L210" s="8">
        <f t="shared" si="41"/>
        <v>145.8921069917514</v>
      </c>
    </row>
    <row r="211" spans="1:12" s="1" customFormat="1" x14ac:dyDescent="0.2">
      <c r="A211" s="6" t="s">
        <v>9</v>
      </c>
      <c r="B211" s="7">
        <v>7566.3459999999995</v>
      </c>
      <c r="C211" s="7">
        <v>60214.076999999997</v>
      </c>
      <c r="D211" s="7">
        <v>18132.003000000001</v>
      </c>
      <c r="E211" s="7">
        <v>78346.080000000002</v>
      </c>
      <c r="F211" s="7">
        <v>7760.2839999999997</v>
      </c>
      <c r="G211" s="7">
        <v>65379.319000000003</v>
      </c>
      <c r="H211" s="23">
        <f>H212+H213</f>
        <v>100.0000055151105</v>
      </c>
      <c r="I211" s="23">
        <f>I212+I213</f>
        <v>100</v>
      </c>
      <c r="J211" s="77">
        <f>D211/B211</f>
        <v>2.3964015126984677</v>
      </c>
      <c r="K211" s="77">
        <f>D211/F211</f>
        <v>2.3365128131908577</v>
      </c>
      <c r="L211" s="8">
        <f t="shared" si="41"/>
        <v>119.83312337652217</v>
      </c>
    </row>
    <row r="212" spans="1:12" s="1" customFormat="1" x14ac:dyDescent="0.2">
      <c r="A212" s="9" t="s">
        <v>10</v>
      </c>
      <c r="B212" s="7">
        <v>1205.3309999999999</v>
      </c>
      <c r="C212" s="7">
        <v>12809.787</v>
      </c>
      <c r="D212" s="7">
        <v>1490.999</v>
      </c>
      <c r="E212" s="7">
        <v>14300.786</v>
      </c>
      <c r="F212" s="7">
        <v>1586.3579999999999</v>
      </c>
      <c r="G212" s="7">
        <v>13825.739</v>
      </c>
      <c r="H212" s="23">
        <f>D212/D211*100</f>
        <v>8.2230242295900791</v>
      </c>
      <c r="I212" s="23">
        <f>E212/E211*100</f>
        <v>18.253352305565258</v>
      </c>
      <c r="J212" s="8">
        <f>D212/B212*100</f>
        <v>123.70037773856311</v>
      </c>
      <c r="K212" s="8">
        <f>D212/F212*100</f>
        <v>93.988809587747539</v>
      </c>
      <c r="L212" s="8">
        <f t="shared" si="41"/>
        <v>103.43596099998706</v>
      </c>
    </row>
    <row r="213" spans="1:12" s="1" customFormat="1" x14ac:dyDescent="0.2">
      <c r="A213" s="9" t="s">
        <v>11</v>
      </c>
      <c r="B213" s="7">
        <v>6361.0150000000003</v>
      </c>
      <c r="C213" s="7">
        <v>47404.288999999997</v>
      </c>
      <c r="D213" s="7">
        <v>16641.005000000001</v>
      </c>
      <c r="E213" s="7">
        <v>64045.294000000002</v>
      </c>
      <c r="F213" s="7">
        <v>6173.9260000000004</v>
      </c>
      <c r="G213" s="7">
        <v>51553.578999999998</v>
      </c>
      <c r="H213" s="23">
        <f>D213/D211*100</f>
        <v>91.776981285520421</v>
      </c>
      <c r="I213" s="23">
        <f>E213/E211*100</f>
        <v>81.746647694434742</v>
      </c>
      <c r="J213" s="77">
        <f>D213/B213</f>
        <v>2.6160927147632886</v>
      </c>
      <c r="K213" s="77">
        <f>D213/F213</f>
        <v>2.6953683928184433</v>
      </c>
      <c r="L213" s="8">
        <f t="shared" si="41"/>
        <v>124.23054857161324</v>
      </c>
    </row>
    <row r="214" spans="1:12" s="1" customFormat="1" x14ac:dyDescent="0.2">
      <c r="A214" s="3" t="s">
        <v>42</v>
      </c>
      <c r="B214" s="7"/>
      <c r="C214" s="7"/>
      <c r="D214" s="7"/>
      <c r="E214" s="7"/>
      <c r="F214" s="7"/>
      <c r="G214" s="7"/>
      <c r="H214" s="44"/>
      <c r="I214" s="44"/>
      <c r="J214" s="44"/>
      <c r="K214" s="44"/>
      <c r="L214" s="44"/>
    </row>
    <row r="215" spans="1:12" s="1" customFormat="1" x14ac:dyDescent="0.2">
      <c r="A215" s="6" t="s">
        <v>6</v>
      </c>
      <c r="B215" s="7">
        <v>9235.2800000000007</v>
      </c>
      <c r="C215" s="7">
        <v>67039.027000000002</v>
      </c>
      <c r="D215" s="7">
        <v>9470.6689999999999</v>
      </c>
      <c r="E215" s="7">
        <v>76509.695999999996</v>
      </c>
      <c r="F215" s="7">
        <v>10534.153</v>
      </c>
      <c r="G215" s="7">
        <v>73932.86</v>
      </c>
      <c r="H215" s="23">
        <f>H216+H217</f>
        <v>100</v>
      </c>
      <c r="I215" s="23">
        <f>I216+I217</f>
        <v>100</v>
      </c>
      <c r="J215" s="8">
        <f t="shared" ref="J215:J220" si="42">D215/B215*100</f>
        <v>102.54880198542978</v>
      </c>
      <c r="K215" s="8">
        <f t="shared" ref="K215:L220" si="43">D215/F215*100</f>
        <v>89.904418513761854</v>
      </c>
      <c r="L215" s="8">
        <f t="shared" si="43"/>
        <v>103.48537308038672</v>
      </c>
    </row>
    <row r="216" spans="1:12" s="1" customFormat="1" x14ac:dyDescent="0.2">
      <c r="A216" s="9" t="s">
        <v>7</v>
      </c>
      <c r="B216" s="7">
        <v>5430.5429999999997</v>
      </c>
      <c r="C216" s="7">
        <v>43678.805</v>
      </c>
      <c r="D216" s="7">
        <v>5022.7259999999997</v>
      </c>
      <c r="E216" s="7">
        <v>48701.53</v>
      </c>
      <c r="F216" s="7">
        <v>7608.0129999999999</v>
      </c>
      <c r="G216" s="7">
        <v>45447.775999999998</v>
      </c>
      <c r="H216" s="23">
        <f>D216/D215*100</f>
        <v>53.034542755110536</v>
      </c>
      <c r="I216" s="23">
        <f>E216/E215*100</f>
        <v>63.654062878514118</v>
      </c>
      <c r="J216" s="8">
        <f t="shared" si="42"/>
        <v>92.49030898015171</v>
      </c>
      <c r="K216" s="8">
        <f t="shared" si="43"/>
        <v>66.018893500839184</v>
      </c>
      <c r="L216" s="8">
        <f t="shared" si="43"/>
        <v>107.15932502395718</v>
      </c>
    </row>
    <row r="217" spans="1:12" s="1" customFormat="1" x14ac:dyDescent="0.2">
      <c r="A217" s="9" t="s">
        <v>8</v>
      </c>
      <c r="B217" s="7">
        <v>3804.7370000000001</v>
      </c>
      <c r="C217" s="7">
        <v>23360.222000000002</v>
      </c>
      <c r="D217" s="7">
        <v>4447.9430000000002</v>
      </c>
      <c r="E217" s="7">
        <v>27808.166000000001</v>
      </c>
      <c r="F217" s="7">
        <v>2926.1410000000001</v>
      </c>
      <c r="G217" s="7">
        <v>28485.083999999999</v>
      </c>
      <c r="H217" s="23">
        <f>D217/D215*100</f>
        <v>46.965457244889464</v>
      </c>
      <c r="I217" s="23">
        <f>E217/E215*100</f>
        <v>36.345937121485889</v>
      </c>
      <c r="J217" s="8">
        <f t="shared" si="42"/>
        <v>116.90539976876195</v>
      </c>
      <c r="K217" s="8">
        <f t="shared" si="43"/>
        <v>152.00713157704976</v>
      </c>
      <c r="L217" s="8">
        <f t="shared" si="43"/>
        <v>97.623605392913717</v>
      </c>
    </row>
    <row r="218" spans="1:12" s="1" customFormat="1" x14ac:dyDescent="0.2">
      <c r="A218" s="6" t="s">
        <v>9</v>
      </c>
      <c r="B218" s="7">
        <v>9235.2800000000007</v>
      </c>
      <c r="C218" s="7">
        <v>67039.027000000002</v>
      </c>
      <c r="D218" s="7">
        <v>9470.6689999999999</v>
      </c>
      <c r="E218" s="7">
        <v>76509.695999999996</v>
      </c>
      <c r="F218" s="7">
        <v>10534.153</v>
      </c>
      <c r="G218" s="7">
        <v>73932.86</v>
      </c>
      <c r="H218" s="23">
        <f>H219+H220</f>
        <v>100</v>
      </c>
      <c r="I218" s="23">
        <f>I219+I220</f>
        <v>100.00000000000001</v>
      </c>
      <c r="J218" s="8">
        <f t="shared" si="42"/>
        <v>102.54880198542978</v>
      </c>
      <c r="K218" s="8">
        <f t="shared" si="43"/>
        <v>89.904418513761854</v>
      </c>
      <c r="L218" s="8">
        <f t="shared" si="43"/>
        <v>103.48537308038672</v>
      </c>
    </row>
    <row r="219" spans="1:12" s="1" customFormat="1" x14ac:dyDescent="0.2">
      <c r="A219" s="9" t="s">
        <v>10</v>
      </c>
      <c r="B219" s="7">
        <v>445.57499999999999</v>
      </c>
      <c r="C219" s="7">
        <v>2296.502</v>
      </c>
      <c r="D219" s="7">
        <v>347.68099999999998</v>
      </c>
      <c r="E219" s="7">
        <v>2644.183</v>
      </c>
      <c r="F219" s="7">
        <v>561.98900000000003</v>
      </c>
      <c r="G219" s="7">
        <v>2434.8510000000001</v>
      </c>
      <c r="H219" s="23">
        <f>D219/D218*100</f>
        <v>3.6711345312564507</v>
      </c>
      <c r="I219" s="23">
        <f>E219/E218*100</f>
        <v>3.4560103336445094</v>
      </c>
      <c r="J219" s="8">
        <f t="shared" si="42"/>
        <v>78.029736856870329</v>
      </c>
      <c r="K219" s="8">
        <f t="shared" si="43"/>
        <v>61.866157522656131</v>
      </c>
      <c r="L219" s="8">
        <f t="shared" si="43"/>
        <v>108.59732279305796</v>
      </c>
    </row>
    <row r="220" spans="1:12" s="1" customFormat="1" x14ac:dyDescent="0.2">
      <c r="A220" s="9" t="s">
        <v>11</v>
      </c>
      <c r="B220" s="7">
        <v>8789.7039999999997</v>
      </c>
      <c r="C220" s="7">
        <v>64742.525000000001</v>
      </c>
      <c r="D220" s="7">
        <v>9122.9879999999994</v>
      </c>
      <c r="E220" s="7">
        <v>73865.513000000006</v>
      </c>
      <c r="F220" s="7">
        <v>9972.1640000000007</v>
      </c>
      <c r="G220" s="7">
        <v>71498.009999999995</v>
      </c>
      <c r="H220" s="23">
        <f>D220/D218*100</f>
        <v>96.328865468743544</v>
      </c>
      <c r="I220" s="23">
        <f>E220/E218*100</f>
        <v>96.5439896663555</v>
      </c>
      <c r="J220" s="8">
        <f t="shared" si="42"/>
        <v>103.79175453462368</v>
      </c>
      <c r="K220" s="8">
        <f t="shared" si="43"/>
        <v>91.484536355398873</v>
      </c>
      <c r="L220" s="8">
        <f t="shared" si="43"/>
        <v>103.31128516723753</v>
      </c>
    </row>
    <row r="221" spans="1:12" s="1" customFormat="1" ht="33.75" x14ac:dyDescent="0.2">
      <c r="A221" s="3" t="s">
        <v>43</v>
      </c>
      <c r="B221" s="7"/>
      <c r="C221" s="7"/>
      <c r="D221" s="7"/>
      <c r="E221" s="7"/>
      <c r="F221" s="7"/>
      <c r="G221" s="7"/>
      <c r="H221" s="44"/>
      <c r="I221" s="44"/>
      <c r="J221" s="44"/>
      <c r="K221" s="44"/>
      <c r="L221" s="44"/>
    </row>
    <row r="222" spans="1:12" s="1" customFormat="1" x14ac:dyDescent="0.2">
      <c r="A222" s="6" t="s">
        <v>6</v>
      </c>
      <c r="B222" s="7">
        <v>6094.8379999999997</v>
      </c>
      <c r="C222" s="7">
        <v>45112.076000000001</v>
      </c>
      <c r="D222" s="7">
        <v>7920.5730000000003</v>
      </c>
      <c r="E222" s="7">
        <v>53032.648999999998</v>
      </c>
      <c r="F222" s="7">
        <v>7232.0450000000001</v>
      </c>
      <c r="G222" s="7">
        <v>55002.711000000003</v>
      </c>
      <c r="H222" s="23">
        <f>H223+H224</f>
        <v>99.999987374650786</v>
      </c>
      <c r="I222" s="23">
        <f>I223+I224</f>
        <v>100</v>
      </c>
      <c r="J222" s="8">
        <f t="shared" ref="J222:J227" si="44">D222/B222*100</f>
        <v>129.95543113697198</v>
      </c>
      <c r="K222" s="8">
        <f t="shared" ref="K222:L225" si="45">D222/F222*100</f>
        <v>109.52051598130265</v>
      </c>
      <c r="L222" s="8">
        <f t="shared" si="45"/>
        <v>96.418245638837689</v>
      </c>
    </row>
    <row r="223" spans="1:12" s="1" customFormat="1" x14ac:dyDescent="0.2">
      <c r="A223" s="9" t="s">
        <v>7</v>
      </c>
      <c r="B223" s="7">
        <v>1393.5820000000001</v>
      </c>
      <c r="C223" s="7">
        <v>10858.161</v>
      </c>
      <c r="D223" s="7">
        <v>1300.5820000000001</v>
      </c>
      <c r="E223" s="7">
        <v>12158.743</v>
      </c>
      <c r="F223" s="7">
        <v>2864.2489999999998</v>
      </c>
      <c r="G223" s="7">
        <v>11916.743</v>
      </c>
      <c r="H223" s="23">
        <f>D223/D222*100</f>
        <v>16.420301915025593</v>
      </c>
      <c r="I223" s="23">
        <f>E223/E222*100</f>
        <v>22.926901124626077</v>
      </c>
      <c r="J223" s="8">
        <f t="shared" si="44"/>
        <v>93.32654985497804</v>
      </c>
      <c r="K223" s="8">
        <f t="shared" si="45"/>
        <v>45.407434898292721</v>
      </c>
      <c r="L223" s="8">
        <f t="shared" si="45"/>
        <v>102.03075622256854</v>
      </c>
    </row>
    <row r="224" spans="1:12" s="1" customFormat="1" x14ac:dyDescent="0.2">
      <c r="A224" s="9" t="s">
        <v>8</v>
      </c>
      <c r="B224" s="7">
        <v>4701.2560000000003</v>
      </c>
      <c r="C224" s="7">
        <v>34253.915000000001</v>
      </c>
      <c r="D224" s="7">
        <v>6619.99</v>
      </c>
      <c r="E224" s="7">
        <v>40873.906000000003</v>
      </c>
      <c r="F224" s="7">
        <v>4367.7960000000003</v>
      </c>
      <c r="G224" s="7">
        <v>43085.968000000001</v>
      </c>
      <c r="H224" s="23">
        <f>D224/D222*100</f>
        <v>83.579685459625196</v>
      </c>
      <c r="I224" s="23">
        <f>E224/E222*100</f>
        <v>77.07309887537393</v>
      </c>
      <c r="J224" s="8">
        <f t="shared" si="44"/>
        <v>140.81322097754301</v>
      </c>
      <c r="K224" s="8">
        <f t="shared" si="45"/>
        <v>151.56362614004865</v>
      </c>
      <c r="L224" s="8">
        <f t="shared" si="45"/>
        <v>94.865934078584473</v>
      </c>
    </row>
    <row r="225" spans="1:12" s="1" customFormat="1" x14ac:dyDescent="0.2">
      <c r="A225" s="6" t="s">
        <v>9</v>
      </c>
      <c r="B225" s="7">
        <v>6094.8379999999997</v>
      </c>
      <c r="C225" s="7">
        <v>45112.076000000001</v>
      </c>
      <c r="D225" s="7">
        <v>7920.5730000000003</v>
      </c>
      <c r="E225" s="7">
        <v>53032.648999999998</v>
      </c>
      <c r="F225" s="7">
        <v>7232.0450000000001</v>
      </c>
      <c r="G225" s="7">
        <v>55002.711000000003</v>
      </c>
      <c r="H225" s="23">
        <f>H226+H227</f>
        <v>99.999999999999986</v>
      </c>
      <c r="I225" s="23">
        <f>I226+I227</f>
        <v>100</v>
      </c>
      <c r="J225" s="8">
        <f t="shared" si="44"/>
        <v>129.95543113697198</v>
      </c>
      <c r="K225" s="8">
        <f t="shared" si="45"/>
        <v>109.52051598130265</v>
      </c>
      <c r="L225" s="8">
        <f t="shared" si="45"/>
        <v>96.418245638837689</v>
      </c>
    </row>
    <row r="226" spans="1:12" s="1" customFormat="1" x14ac:dyDescent="0.2">
      <c r="A226" s="9" t="s">
        <v>10</v>
      </c>
      <c r="B226" s="7">
        <v>847.50400000000002</v>
      </c>
      <c r="C226" s="7">
        <v>2206.3829999999998</v>
      </c>
      <c r="D226" s="7">
        <v>386.601</v>
      </c>
      <c r="E226" s="7">
        <v>2592.9850000000001</v>
      </c>
      <c r="F226" s="7">
        <v>177.16200000000001</v>
      </c>
      <c r="G226" s="7">
        <v>5195.1310000000003</v>
      </c>
      <c r="H226" s="23">
        <f>D226/D225*100</f>
        <v>4.8809726266016362</v>
      </c>
      <c r="I226" s="23">
        <f>E226/E225*100</f>
        <v>4.8894125579131451</v>
      </c>
      <c r="J226" s="8">
        <f t="shared" si="44"/>
        <v>45.61642186939531</v>
      </c>
      <c r="K226" s="77">
        <f>D226/F226</f>
        <v>2.1821891827818605</v>
      </c>
      <c r="L226" s="8">
        <f>E226/G226*100</f>
        <v>49.91183090474523</v>
      </c>
    </row>
    <row r="227" spans="1:12" s="1" customFormat="1" x14ac:dyDescent="0.2">
      <c r="A227" s="9" t="s">
        <v>11</v>
      </c>
      <c r="B227" s="7">
        <v>5247.335</v>
      </c>
      <c r="C227" s="7">
        <v>42905.692999999999</v>
      </c>
      <c r="D227" s="7">
        <v>7533.9719999999998</v>
      </c>
      <c r="E227" s="7">
        <v>50439.663999999997</v>
      </c>
      <c r="F227" s="7">
        <v>7054.8829999999998</v>
      </c>
      <c r="G227" s="7">
        <v>49807.58</v>
      </c>
      <c r="H227" s="23">
        <f>D227/D225*100</f>
        <v>95.119027373398353</v>
      </c>
      <c r="I227" s="23">
        <f>E227/E225*100</f>
        <v>95.110587442086853</v>
      </c>
      <c r="J227" s="8">
        <f t="shared" si="44"/>
        <v>143.57711104779852</v>
      </c>
      <c r="K227" s="8">
        <f>D227/F227*100</f>
        <v>106.79088512169514</v>
      </c>
      <c r="L227" s="8">
        <f>E227/G227*100</f>
        <v>101.26905181902031</v>
      </c>
    </row>
    <row r="228" spans="1:12" s="1" customFormat="1" x14ac:dyDescent="0.2">
      <c r="A228" s="3" t="s">
        <v>44</v>
      </c>
      <c r="B228" s="7"/>
      <c r="C228" s="7"/>
      <c r="D228" s="7"/>
      <c r="E228" s="7"/>
      <c r="F228" s="7"/>
      <c r="G228" s="7"/>
      <c r="H228" s="44"/>
      <c r="I228" s="44"/>
      <c r="J228" s="44"/>
      <c r="K228" s="44"/>
      <c r="L228" s="44"/>
    </row>
    <row r="229" spans="1:12" s="1" customFormat="1" x14ac:dyDescent="0.2">
      <c r="A229" s="6" t="s">
        <v>6</v>
      </c>
      <c r="B229" s="7">
        <v>10561.351000000001</v>
      </c>
      <c r="C229" s="7">
        <v>84023.524000000005</v>
      </c>
      <c r="D229" s="7">
        <v>12179.942999999999</v>
      </c>
      <c r="E229" s="7">
        <v>96203.467000000004</v>
      </c>
      <c r="F229" s="7">
        <v>12533.103999999999</v>
      </c>
      <c r="G229" s="7">
        <v>80357.562999999995</v>
      </c>
      <c r="H229" s="23">
        <f>H230+H231</f>
        <v>100</v>
      </c>
      <c r="I229" s="23">
        <f>I230+I231</f>
        <v>100</v>
      </c>
      <c r="J229" s="8">
        <f t="shared" ref="J229:J234" si="46">D229/B229*100</f>
        <v>115.32561506572405</v>
      </c>
      <c r="K229" s="8">
        <f t="shared" ref="K229:L234" si="47">D229/F229*100</f>
        <v>97.182174503618583</v>
      </c>
      <c r="L229" s="8">
        <f t="shared" si="47"/>
        <v>119.71924409902775</v>
      </c>
    </row>
    <row r="230" spans="1:12" s="1" customFormat="1" x14ac:dyDescent="0.2">
      <c r="A230" s="9" t="s">
        <v>7</v>
      </c>
      <c r="B230" s="7">
        <v>605.75099999999998</v>
      </c>
      <c r="C230" s="7">
        <v>5324.1729999999998</v>
      </c>
      <c r="D230" s="7">
        <v>590.75099999999998</v>
      </c>
      <c r="E230" s="7">
        <v>5914.924</v>
      </c>
      <c r="F230" s="7">
        <v>945.75099999999998</v>
      </c>
      <c r="G230" s="7">
        <v>4163.2569999999996</v>
      </c>
      <c r="H230" s="23">
        <f>D230/D229*100</f>
        <v>4.8501951117505229</v>
      </c>
      <c r="I230" s="23">
        <f>E230/E229*100</f>
        <v>6.1483480631732323</v>
      </c>
      <c r="J230" s="8">
        <f t="shared" si="46"/>
        <v>97.523735000024757</v>
      </c>
      <c r="K230" s="8">
        <f t="shared" si="47"/>
        <v>62.463692874763019</v>
      </c>
      <c r="L230" s="8">
        <f t="shared" si="47"/>
        <v>142.07443835439418</v>
      </c>
    </row>
    <row r="231" spans="1:12" s="1" customFormat="1" x14ac:dyDescent="0.2">
      <c r="A231" s="9" t="s">
        <v>8</v>
      </c>
      <c r="B231" s="7">
        <v>9955.6</v>
      </c>
      <c r="C231" s="7">
        <v>78699.350999999995</v>
      </c>
      <c r="D231" s="7">
        <v>11589.191999999999</v>
      </c>
      <c r="E231" s="7">
        <v>90288.543000000005</v>
      </c>
      <c r="F231" s="7">
        <v>11587.352999999999</v>
      </c>
      <c r="G231" s="7">
        <v>76194.305999999997</v>
      </c>
      <c r="H231" s="23">
        <f>D231/D229*100</f>
        <v>95.149804888249477</v>
      </c>
      <c r="I231" s="23">
        <f>E231/E229*100</f>
        <v>93.851651936826769</v>
      </c>
      <c r="J231" s="8">
        <f t="shared" si="46"/>
        <v>116.40877496082605</v>
      </c>
      <c r="K231" s="8">
        <f t="shared" si="47"/>
        <v>100.01587075149949</v>
      </c>
      <c r="L231" s="8">
        <f t="shared" si="47"/>
        <v>118.49775624965993</v>
      </c>
    </row>
    <row r="232" spans="1:12" s="1" customFormat="1" x14ac:dyDescent="0.2">
      <c r="A232" s="6" t="s">
        <v>9</v>
      </c>
      <c r="B232" s="7">
        <v>10561.351000000001</v>
      </c>
      <c r="C232" s="7">
        <v>84023.524000000005</v>
      </c>
      <c r="D232" s="7">
        <v>12179.942999999999</v>
      </c>
      <c r="E232" s="7">
        <v>96203.467000000004</v>
      </c>
      <c r="F232" s="7">
        <v>12533.103999999999</v>
      </c>
      <c r="G232" s="7">
        <v>80357.562999999995</v>
      </c>
      <c r="H232" s="23">
        <f>H233+H234</f>
        <v>100.00000000000001</v>
      </c>
      <c r="I232" s="23">
        <f>I233+I234</f>
        <v>99.999999999999986</v>
      </c>
      <c r="J232" s="8">
        <f t="shared" si="46"/>
        <v>115.32561506572405</v>
      </c>
      <c r="K232" s="8">
        <f t="shared" si="47"/>
        <v>97.182174503618583</v>
      </c>
      <c r="L232" s="8">
        <f t="shared" si="47"/>
        <v>119.71924409902775</v>
      </c>
    </row>
    <row r="233" spans="1:12" s="1" customFormat="1" x14ac:dyDescent="0.2">
      <c r="A233" s="9" t="s">
        <v>10</v>
      </c>
      <c r="B233" s="7">
        <v>644.61099999999999</v>
      </c>
      <c r="C233" s="7">
        <v>6704.5360000000001</v>
      </c>
      <c r="D233" s="7">
        <v>227.78700000000001</v>
      </c>
      <c r="E233" s="7">
        <v>6932.3230000000003</v>
      </c>
      <c r="F233" s="7">
        <v>574.53</v>
      </c>
      <c r="G233" s="7">
        <v>5583.2280000000001</v>
      </c>
      <c r="H233" s="23">
        <f>D233/D232*100</f>
        <v>1.8701811658724512</v>
      </c>
      <c r="I233" s="23">
        <f>E233/E232*100</f>
        <v>7.2058972677148949</v>
      </c>
      <c r="J233" s="8">
        <f t="shared" si="46"/>
        <v>35.337125801452352</v>
      </c>
      <c r="K233" s="8">
        <f t="shared" si="47"/>
        <v>39.647537987572449</v>
      </c>
      <c r="L233" s="8">
        <f t="shared" si="47"/>
        <v>124.16335138024097</v>
      </c>
    </row>
    <row r="234" spans="1:12" s="1" customFormat="1" x14ac:dyDescent="0.2">
      <c r="A234" s="9" t="s">
        <v>11</v>
      </c>
      <c r="B234" s="7">
        <v>9916.74</v>
      </c>
      <c r="C234" s="7">
        <v>77318.987999999998</v>
      </c>
      <c r="D234" s="7">
        <v>11952.156000000001</v>
      </c>
      <c r="E234" s="7">
        <v>89271.144</v>
      </c>
      <c r="F234" s="7">
        <v>11958.574000000001</v>
      </c>
      <c r="G234" s="7">
        <v>74774.335000000006</v>
      </c>
      <c r="H234" s="23">
        <f>D234/D232*100</f>
        <v>98.129818834127562</v>
      </c>
      <c r="I234" s="23">
        <f>E234/E232*100</f>
        <v>92.794102732285097</v>
      </c>
      <c r="J234" s="8">
        <f t="shared" si="46"/>
        <v>120.52505157945052</v>
      </c>
      <c r="K234" s="8">
        <f t="shared" si="47"/>
        <v>99.94633139369293</v>
      </c>
      <c r="L234" s="8">
        <f t="shared" si="47"/>
        <v>119.38741280681397</v>
      </c>
    </row>
    <row r="235" spans="1:12" s="1" customFormat="1" x14ac:dyDescent="0.2">
      <c r="A235" s="3" t="s">
        <v>45</v>
      </c>
      <c r="B235" s="7"/>
      <c r="C235" s="7"/>
      <c r="D235" s="7"/>
      <c r="E235" s="7"/>
      <c r="F235" s="7"/>
      <c r="G235" s="7"/>
      <c r="H235" s="44"/>
      <c r="I235" s="44"/>
      <c r="J235" s="44"/>
      <c r="K235" s="44"/>
      <c r="L235" s="44"/>
    </row>
    <row r="236" spans="1:12" s="1" customFormat="1" x14ac:dyDescent="0.2">
      <c r="A236" s="6" t="s">
        <v>6</v>
      </c>
      <c r="B236" s="7">
        <v>66737.294999999998</v>
      </c>
      <c r="C236" s="7">
        <v>422862.82500000001</v>
      </c>
      <c r="D236" s="7">
        <v>61090.463000000003</v>
      </c>
      <c r="E236" s="7">
        <v>483953.288</v>
      </c>
      <c r="F236" s="7">
        <v>60291.925999999999</v>
      </c>
      <c r="G236" s="7">
        <v>441827.23599999998</v>
      </c>
      <c r="H236" s="23">
        <f>H237+H238</f>
        <v>100</v>
      </c>
      <c r="I236" s="23">
        <f>I237+I238</f>
        <v>100</v>
      </c>
      <c r="J236" s="8">
        <f t="shared" ref="J236:J241" si="48">D236/B236*100</f>
        <v>91.538716095700323</v>
      </c>
      <c r="K236" s="8">
        <f t="shared" ref="K236:L241" si="49">D236/F236*100</f>
        <v>101.32445097209202</v>
      </c>
      <c r="L236" s="8">
        <f t="shared" si="49"/>
        <v>109.53450773686572</v>
      </c>
    </row>
    <row r="237" spans="1:12" s="1" customFormat="1" x14ac:dyDescent="0.2">
      <c r="A237" s="9" t="s">
        <v>7</v>
      </c>
      <c r="B237" s="7">
        <v>58915.498</v>
      </c>
      <c r="C237" s="7">
        <v>339747.321</v>
      </c>
      <c r="D237" s="7">
        <v>50135.498</v>
      </c>
      <c r="E237" s="7">
        <v>389882.81900000002</v>
      </c>
      <c r="F237" s="7">
        <v>45291.498</v>
      </c>
      <c r="G237" s="7">
        <v>361157.48599999998</v>
      </c>
      <c r="H237" s="23">
        <f>D237/D236*100</f>
        <v>82.067634681374074</v>
      </c>
      <c r="I237" s="23">
        <f>E237/E236*100</f>
        <v>80.562076685384568</v>
      </c>
      <c r="J237" s="8">
        <f t="shared" si="48"/>
        <v>85.097299864969315</v>
      </c>
      <c r="K237" s="8">
        <f t="shared" si="49"/>
        <v>110.69516402394109</v>
      </c>
      <c r="L237" s="8">
        <f t="shared" si="49"/>
        <v>107.95368616559703</v>
      </c>
    </row>
    <row r="238" spans="1:12" s="1" customFormat="1" x14ac:dyDescent="0.2">
      <c r="A238" s="9" t="s">
        <v>8</v>
      </c>
      <c r="B238" s="7">
        <v>7821.7969999999996</v>
      </c>
      <c r="C238" s="7">
        <v>83115.504000000001</v>
      </c>
      <c r="D238" s="7">
        <v>10954.965</v>
      </c>
      <c r="E238" s="7">
        <v>94070.468999999997</v>
      </c>
      <c r="F238" s="7">
        <v>15000.428</v>
      </c>
      <c r="G238" s="7">
        <v>80669.75</v>
      </c>
      <c r="H238" s="23">
        <f>D238/D236*100</f>
        <v>17.932365318625919</v>
      </c>
      <c r="I238" s="23">
        <f>E238/E236*100</f>
        <v>19.437923314615439</v>
      </c>
      <c r="J238" s="8">
        <f t="shared" si="48"/>
        <v>140.05688206942727</v>
      </c>
      <c r="K238" s="8">
        <f t="shared" si="49"/>
        <v>73.031016181671617</v>
      </c>
      <c r="L238" s="8">
        <f t="shared" si="49"/>
        <v>116.61182661406538</v>
      </c>
    </row>
    <row r="239" spans="1:12" s="1" customFormat="1" x14ac:dyDescent="0.2">
      <c r="A239" s="6" t="s">
        <v>9</v>
      </c>
      <c r="B239" s="7">
        <v>66737.294999999998</v>
      </c>
      <c r="C239" s="7">
        <v>422862.82500000001</v>
      </c>
      <c r="D239" s="7">
        <v>61090.463000000003</v>
      </c>
      <c r="E239" s="7">
        <v>483953.288</v>
      </c>
      <c r="F239" s="7">
        <v>60291.925999999999</v>
      </c>
      <c r="G239" s="7">
        <v>441827.23599999998</v>
      </c>
      <c r="H239" s="23">
        <f>H240+H241</f>
        <v>100</v>
      </c>
      <c r="I239" s="23">
        <f>I240+I241</f>
        <v>100</v>
      </c>
      <c r="J239" s="8">
        <f t="shared" si="48"/>
        <v>91.538716095700323</v>
      </c>
      <c r="K239" s="8">
        <f t="shared" si="49"/>
        <v>101.32445097209202</v>
      </c>
      <c r="L239" s="8">
        <f t="shared" si="49"/>
        <v>109.53450773686572</v>
      </c>
    </row>
    <row r="240" spans="1:12" s="1" customFormat="1" x14ac:dyDescent="0.2">
      <c r="A240" s="9" t="s">
        <v>10</v>
      </c>
      <c r="B240" s="7">
        <v>35658.913</v>
      </c>
      <c r="C240" s="7">
        <v>186021.829</v>
      </c>
      <c r="D240" s="7">
        <v>51491.114000000001</v>
      </c>
      <c r="E240" s="7">
        <v>237512.943</v>
      </c>
      <c r="F240" s="7">
        <v>28226.288</v>
      </c>
      <c r="G240" s="7">
        <v>172869.10500000001</v>
      </c>
      <c r="H240" s="23">
        <f>D240/D239*100</f>
        <v>84.28666517063391</v>
      </c>
      <c r="I240" s="23">
        <f>E240/E239*100</f>
        <v>49.077658709904249</v>
      </c>
      <c r="J240" s="8">
        <f t="shared" si="48"/>
        <v>144.39900060890807</v>
      </c>
      <c r="K240" s="8">
        <f t="shared" si="49"/>
        <v>182.42254879564751</v>
      </c>
      <c r="L240" s="8">
        <f t="shared" si="49"/>
        <v>137.39467384874814</v>
      </c>
    </row>
    <row r="241" spans="1:12" s="1" customFormat="1" x14ac:dyDescent="0.2">
      <c r="A241" s="9" t="s">
        <v>11</v>
      </c>
      <c r="B241" s="7">
        <v>31078.381000000001</v>
      </c>
      <c r="C241" s="7">
        <v>236840.99600000001</v>
      </c>
      <c r="D241" s="7">
        <v>9599.3490000000002</v>
      </c>
      <c r="E241" s="7">
        <v>246440.345</v>
      </c>
      <c r="F241" s="7">
        <v>32065.637999999999</v>
      </c>
      <c r="G241" s="7">
        <v>268958.13</v>
      </c>
      <c r="H241" s="23">
        <f>D241/D239*100</f>
        <v>15.713334829366083</v>
      </c>
      <c r="I241" s="23">
        <f>E241/E239*100</f>
        <v>50.922341290095751</v>
      </c>
      <c r="J241" s="8">
        <f t="shared" si="48"/>
        <v>30.887545268204285</v>
      </c>
      <c r="K241" s="8">
        <f t="shared" si="49"/>
        <v>29.936560127074348</v>
      </c>
      <c r="L241" s="8">
        <f t="shared" si="49"/>
        <v>91.627773066387704</v>
      </c>
    </row>
    <row r="242" spans="1:12" s="1" customFormat="1" x14ac:dyDescent="0.2">
      <c r="A242" s="3" t="s">
        <v>46</v>
      </c>
      <c r="B242" s="7"/>
      <c r="C242" s="7"/>
      <c r="D242" s="7"/>
      <c r="E242" s="7"/>
      <c r="F242" s="7"/>
      <c r="G242" s="7"/>
      <c r="H242" s="44"/>
      <c r="I242" s="44"/>
      <c r="J242" s="44"/>
      <c r="K242" s="44"/>
      <c r="L242" s="44"/>
    </row>
    <row r="243" spans="1:12" s="1" customFormat="1" x14ac:dyDescent="0.2">
      <c r="A243" s="6" t="s">
        <v>6</v>
      </c>
      <c r="B243" s="7">
        <v>51454.603000000003</v>
      </c>
      <c r="C243" s="7">
        <v>301165.261</v>
      </c>
      <c r="D243" s="7">
        <v>47495.803</v>
      </c>
      <c r="E243" s="7">
        <v>348661.06400000001</v>
      </c>
      <c r="F243" s="7">
        <v>49020.826000000001</v>
      </c>
      <c r="G243" s="7">
        <v>370173.06199999998</v>
      </c>
      <c r="H243" s="23">
        <f>H244+H245</f>
        <v>100</v>
      </c>
      <c r="I243" s="23">
        <f>I244+I245</f>
        <v>100</v>
      </c>
      <c r="J243" s="8">
        <f t="shared" ref="J243:J248" si="50">D243/B243*100</f>
        <v>92.306227685791299</v>
      </c>
      <c r="K243" s="8">
        <f t="shared" ref="K243:L246" si="51">D243/F243*100</f>
        <v>96.889030388839231</v>
      </c>
      <c r="L243" s="8">
        <f t="shared" si="51"/>
        <v>94.188664652210704</v>
      </c>
    </row>
    <row r="244" spans="1:12" s="1" customFormat="1" x14ac:dyDescent="0.2">
      <c r="A244" s="9" t="s">
        <v>7</v>
      </c>
      <c r="B244" s="7">
        <v>46209.165999999997</v>
      </c>
      <c r="C244" s="7">
        <v>252984.66500000001</v>
      </c>
      <c r="D244" s="7">
        <v>40282.165999999997</v>
      </c>
      <c r="E244" s="7">
        <v>293266.83100000001</v>
      </c>
      <c r="F244" s="7">
        <v>39081.832999999999</v>
      </c>
      <c r="G244" s="7">
        <v>308385.83100000001</v>
      </c>
      <c r="H244" s="23">
        <f>D244/D243*100</f>
        <v>84.812053814523352</v>
      </c>
      <c r="I244" s="23">
        <f>E244/E243*100</f>
        <v>84.112297380013729</v>
      </c>
      <c r="J244" s="8">
        <f t="shared" si="50"/>
        <v>87.173540418366343</v>
      </c>
      <c r="K244" s="8">
        <f t="shared" si="51"/>
        <v>103.07133240142549</v>
      </c>
      <c r="L244" s="8">
        <f t="shared" si="51"/>
        <v>95.097375274676608</v>
      </c>
    </row>
    <row r="245" spans="1:12" s="1" customFormat="1" x14ac:dyDescent="0.2">
      <c r="A245" s="9" t="s">
        <v>8</v>
      </c>
      <c r="B245" s="7">
        <v>5245.4369999999999</v>
      </c>
      <c r="C245" s="7">
        <v>48180.595999999998</v>
      </c>
      <c r="D245" s="7">
        <v>7213.6369999999997</v>
      </c>
      <c r="E245" s="7">
        <v>55394.233</v>
      </c>
      <c r="F245" s="7">
        <v>9938.9930000000004</v>
      </c>
      <c r="G245" s="7">
        <v>61787.231</v>
      </c>
      <c r="H245" s="23">
        <f>D245/D243*100</f>
        <v>15.187946185476642</v>
      </c>
      <c r="I245" s="23">
        <f>E245/E243*100</f>
        <v>15.887702619986269</v>
      </c>
      <c r="J245" s="8">
        <f t="shared" si="50"/>
        <v>137.52213590593118</v>
      </c>
      <c r="K245" s="8">
        <f t="shared" si="51"/>
        <v>72.579153642627574</v>
      </c>
      <c r="L245" s="8">
        <f t="shared" si="51"/>
        <v>89.65320520675219</v>
      </c>
    </row>
    <row r="246" spans="1:12" s="1" customFormat="1" x14ac:dyDescent="0.2">
      <c r="A246" s="6" t="s">
        <v>9</v>
      </c>
      <c r="B246" s="7">
        <v>51454.603000000003</v>
      </c>
      <c r="C246" s="7">
        <v>301165.261</v>
      </c>
      <c r="D246" s="7">
        <v>47495.803</v>
      </c>
      <c r="E246" s="7">
        <v>348661.06400000001</v>
      </c>
      <c r="F246" s="7">
        <v>49020.826000000001</v>
      </c>
      <c r="G246" s="7">
        <v>370173.06199999998</v>
      </c>
      <c r="H246" s="23">
        <f>H247+H248</f>
        <v>100</v>
      </c>
      <c r="I246" s="23">
        <f>I247+I248</f>
        <v>100</v>
      </c>
      <c r="J246" s="8">
        <f t="shared" si="50"/>
        <v>92.306227685791299</v>
      </c>
      <c r="K246" s="8">
        <f t="shared" si="51"/>
        <v>96.889030388839231</v>
      </c>
      <c r="L246" s="8">
        <f t="shared" si="51"/>
        <v>94.188664652210704</v>
      </c>
    </row>
    <row r="247" spans="1:12" s="1" customFormat="1" x14ac:dyDescent="0.2">
      <c r="A247" s="9" t="s">
        <v>10</v>
      </c>
      <c r="B247" s="7">
        <v>27648.963</v>
      </c>
      <c r="C247" s="7">
        <v>147676.948</v>
      </c>
      <c r="D247" s="7">
        <v>42058.387999999999</v>
      </c>
      <c r="E247" s="7">
        <v>189735.337</v>
      </c>
      <c r="F247" s="7">
        <v>19929.155999999999</v>
      </c>
      <c r="G247" s="7">
        <v>126775.068</v>
      </c>
      <c r="H247" s="23">
        <f>D247/D246*100</f>
        <v>88.55179898737579</v>
      </c>
      <c r="I247" s="23">
        <f>E247/E246*100</f>
        <v>54.418275107426396</v>
      </c>
      <c r="J247" s="8">
        <f t="shared" si="50"/>
        <v>152.11560737377383</v>
      </c>
      <c r="K247" s="77">
        <f>D247/F247</f>
        <v>2.1103948406043891</v>
      </c>
      <c r="L247" s="8">
        <f>E247/G247*100</f>
        <v>149.66297395320666</v>
      </c>
    </row>
    <row r="248" spans="1:12" s="1" customFormat="1" x14ac:dyDescent="0.2">
      <c r="A248" s="9" t="s">
        <v>11</v>
      </c>
      <c r="B248" s="7">
        <v>23805.64</v>
      </c>
      <c r="C248" s="7">
        <v>153488.31299999999</v>
      </c>
      <c r="D248" s="7">
        <v>5437.415</v>
      </c>
      <c r="E248" s="7">
        <v>158925.72700000001</v>
      </c>
      <c r="F248" s="7">
        <v>29091.670999999998</v>
      </c>
      <c r="G248" s="7">
        <v>243397.99400000001</v>
      </c>
      <c r="H248" s="23">
        <f>D248/D246*100</f>
        <v>11.44820101262421</v>
      </c>
      <c r="I248" s="23">
        <f>E248/E246*100</f>
        <v>45.581724892573611</v>
      </c>
      <c r="J248" s="8">
        <f t="shared" si="50"/>
        <v>22.840868802519068</v>
      </c>
      <c r="K248" s="8">
        <f>D248/F248*100</f>
        <v>18.690624543361569</v>
      </c>
      <c r="L248" s="8">
        <f>E248/G248*100</f>
        <v>65.294591951320697</v>
      </c>
    </row>
    <row r="249" spans="1:12" s="1" customFormat="1" x14ac:dyDescent="0.2">
      <c r="A249" s="3" t="s">
        <v>47</v>
      </c>
      <c r="B249" s="7"/>
      <c r="C249" s="7"/>
      <c r="D249" s="7"/>
      <c r="E249" s="7"/>
      <c r="F249" s="7"/>
      <c r="G249" s="7"/>
      <c r="H249" s="44"/>
      <c r="I249" s="44"/>
      <c r="J249" s="44"/>
      <c r="K249" s="44"/>
      <c r="L249" s="44"/>
    </row>
    <row r="250" spans="1:12" s="1" customFormat="1" x14ac:dyDescent="0.2">
      <c r="A250" s="6" t="s">
        <v>6</v>
      </c>
      <c r="B250" s="7">
        <v>6861.4250000000002</v>
      </c>
      <c r="C250" s="7">
        <v>68389.373999999996</v>
      </c>
      <c r="D250" s="7">
        <v>7912.0789999999997</v>
      </c>
      <c r="E250" s="7">
        <v>76301.452999999994</v>
      </c>
      <c r="F250" s="7">
        <v>11348.127</v>
      </c>
      <c r="G250" s="7">
        <v>78521.679000000004</v>
      </c>
      <c r="H250" s="23">
        <f>H251+H252</f>
        <v>100</v>
      </c>
      <c r="I250" s="23">
        <f>I251+I252</f>
        <v>100</v>
      </c>
      <c r="J250" s="8">
        <f t="shared" ref="J250:J255" si="52">D250/B250*100</f>
        <v>115.31247517826107</v>
      </c>
      <c r="K250" s="8">
        <f t="shared" ref="K250:L254" si="53">D250/F250*100</f>
        <v>69.721452711976156</v>
      </c>
      <c r="L250" s="8">
        <f t="shared" si="53"/>
        <v>97.17246749142997</v>
      </c>
    </row>
    <row r="251" spans="1:12" s="1" customFormat="1" x14ac:dyDescent="0.2">
      <c r="A251" s="9" t="s">
        <v>7</v>
      </c>
      <c r="B251" s="7">
        <v>1966.6669999999999</v>
      </c>
      <c r="C251" s="7">
        <v>30309</v>
      </c>
      <c r="D251" s="7">
        <v>3095.6669999999999</v>
      </c>
      <c r="E251" s="7">
        <v>33404.667000000001</v>
      </c>
      <c r="F251" s="7">
        <v>5242</v>
      </c>
      <c r="G251" s="7">
        <v>36088</v>
      </c>
      <c r="H251" s="23">
        <f>D251/D250*100</f>
        <v>39.12583532090617</v>
      </c>
      <c r="I251" s="23">
        <f>E251/E250*100</f>
        <v>43.779856983850628</v>
      </c>
      <c r="J251" s="8">
        <f t="shared" si="52"/>
        <v>157.40676993105595</v>
      </c>
      <c r="K251" s="8">
        <f t="shared" si="53"/>
        <v>59.055074399084319</v>
      </c>
      <c r="L251" s="8">
        <f t="shared" si="53"/>
        <v>92.564472954998905</v>
      </c>
    </row>
    <row r="252" spans="1:12" s="1" customFormat="1" x14ac:dyDescent="0.2">
      <c r="A252" s="9" t="s">
        <v>8</v>
      </c>
      <c r="B252" s="7">
        <v>4894.7579999999998</v>
      </c>
      <c r="C252" s="7">
        <v>38080.374000000003</v>
      </c>
      <c r="D252" s="7">
        <v>4816.4120000000003</v>
      </c>
      <c r="E252" s="7">
        <v>42896.786</v>
      </c>
      <c r="F252" s="7">
        <v>6106.1270000000004</v>
      </c>
      <c r="G252" s="7">
        <v>42433.678999999996</v>
      </c>
      <c r="H252" s="23">
        <f>D252/D250*100</f>
        <v>60.874164679093838</v>
      </c>
      <c r="I252" s="23">
        <f>E252/E250*100</f>
        <v>56.220143016149379</v>
      </c>
      <c r="J252" s="8">
        <f t="shared" si="52"/>
        <v>98.399389714465983</v>
      </c>
      <c r="K252" s="8">
        <f t="shared" si="53"/>
        <v>78.878346290537365</v>
      </c>
      <c r="L252" s="8">
        <f t="shared" si="53"/>
        <v>101.09136660057216</v>
      </c>
    </row>
    <row r="253" spans="1:12" s="1" customFormat="1" x14ac:dyDescent="0.2">
      <c r="A253" s="6" t="s">
        <v>9</v>
      </c>
      <c r="B253" s="7">
        <v>6861.4250000000002</v>
      </c>
      <c r="C253" s="7">
        <v>68389.373999999996</v>
      </c>
      <c r="D253" s="7">
        <v>7912.0789999999997</v>
      </c>
      <c r="E253" s="7">
        <v>76301.452999999994</v>
      </c>
      <c r="F253" s="7">
        <v>11348.127</v>
      </c>
      <c r="G253" s="7">
        <v>78521.679000000004</v>
      </c>
      <c r="H253" s="23">
        <f>H254+H255</f>
        <v>100</v>
      </c>
      <c r="I253" s="23">
        <f>I254+I255</f>
        <v>100.00000000000001</v>
      </c>
      <c r="J253" s="8">
        <f t="shared" si="52"/>
        <v>115.31247517826107</v>
      </c>
      <c r="K253" s="8">
        <f t="shared" si="53"/>
        <v>69.721452711976156</v>
      </c>
      <c r="L253" s="8">
        <f t="shared" si="53"/>
        <v>97.17246749142997</v>
      </c>
    </row>
    <row r="254" spans="1:12" s="1" customFormat="1" x14ac:dyDescent="0.2">
      <c r="A254" s="9" t="s">
        <v>10</v>
      </c>
      <c r="B254" s="7">
        <v>1154.4829999999999</v>
      </c>
      <c r="C254" s="7">
        <v>9055.3760000000002</v>
      </c>
      <c r="D254" s="7">
        <v>1106.2809999999999</v>
      </c>
      <c r="E254" s="7">
        <v>10161.656999999999</v>
      </c>
      <c r="F254" s="7">
        <v>8157.7380000000003</v>
      </c>
      <c r="G254" s="7">
        <v>56664.017999999996</v>
      </c>
      <c r="H254" s="23">
        <f>D254/D253*100</f>
        <v>13.982178388259268</v>
      </c>
      <c r="I254" s="23">
        <f>E254/E253*100</f>
        <v>13.317776530415482</v>
      </c>
      <c r="J254" s="8">
        <f t="shared" si="52"/>
        <v>95.824797766619341</v>
      </c>
      <c r="K254" s="8">
        <f t="shared" si="53"/>
        <v>13.561124419538848</v>
      </c>
      <c r="L254" s="8">
        <f t="shared" si="53"/>
        <v>17.933174100008227</v>
      </c>
    </row>
    <row r="255" spans="1:12" s="1" customFormat="1" x14ac:dyDescent="0.2">
      <c r="A255" s="9" t="s">
        <v>11</v>
      </c>
      <c r="B255" s="7">
        <v>5706.942</v>
      </c>
      <c r="C255" s="7">
        <v>59333.999000000003</v>
      </c>
      <c r="D255" s="7">
        <v>6805.7979999999998</v>
      </c>
      <c r="E255" s="7">
        <v>66139.796000000002</v>
      </c>
      <c r="F255" s="7">
        <v>3190.39</v>
      </c>
      <c r="G255" s="7">
        <v>21857.661</v>
      </c>
      <c r="H255" s="23">
        <f>D255/D253*100</f>
        <v>86.017821611740729</v>
      </c>
      <c r="I255" s="23">
        <f>E255/E253*100</f>
        <v>86.682223469584528</v>
      </c>
      <c r="J255" s="8">
        <f t="shared" si="52"/>
        <v>119.25472521010376</v>
      </c>
      <c r="K255" s="77">
        <f>D255/F255</f>
        <v>2.1332181958945458</v>
      </c>
      <c r="L255" s="77">
        <f>E255/G255</f>
        <v>3.0259320061739454</v>
      </c>
    </row>
    <row r="256" spans="1:12" s="1" customFormat="1" x14ac:dyDescent="0.2">
      <c r="A256" s="3" t="s">
        <v>48</v>
      </c>
      <c r="B256" s="7"/>
      <c r="C256" s="7"/>
      <c r="D256" s="7"/>
      <c r="E256" s="7"/>
      <c r="F256" s="7"/>
      <c r="G256" s="7"/>
      <c r="H256" s="44"/>
      <c r="I256" s="44"/>
      <c r="J256" s="44"/>
      <c r="K256" s="44"/>
      <c r="L256" s="44"/>
    </row>
    <row r="257" spans="1:12" s="1" customFormat="1" x14ac:dyDescent="0.2">
      <c r="A257" s="6" t="s">
        <v>6</v>
      </c>
      <c r="B257" s="7">
        <v>86302.532999999996</v>
      </c>
      <c r="C257" s="7">
        <v>537987.24600000004</v>
      </c>
      <c r="D257" s="7">
        <v>108539.11199999999</v>
      </c>
      <c r="E257" s="7">
        <v>646526.35800000001</v>
      </c>
      <c r="F257" s="7">
        <v>88193.718999999997</v>
      </c>
      <c r="G257" s="7">
        <v>619765.36600000004</v>
      </c>
      <c r="H257" s="23">
        <f>H258+H259</f>
        <v>100</v>
      </c>
      <c r="I257" s="23">
        <f>I258+I259</f>
        <v>99.999999845327267</v>
      </c>
      <c r="J257" s="8">
        <f>D257/B257*100</f>
        <v>125.76584745200931</v>
      </c>
      <c r="K257" s="8">
        <f>D257/F257*100</f>
        <v>123.06898181717455</v>
      </c>
      <c r="L257" s="8">
        <f>E257/G257*100</f>
        <v>104.31792311543913</v>
      </c>
    </row>
    <row r="258" spans="1:12" s="1" customFormat="1" x14ac:dyDescent="0.2">
      <c r="A258" s="9" t="s">
        <v>7</v>
      </c>
      <c r="B258" s="7">
        <v>74907.081999999995</v>
      </c>
      <c r="C258" s="7">
        <v>458394.82500000001</v>
      </c>
      <c r="D258" s="7">
        <v>72906.081999999995</v>
      </c>
      <c r="E258" s="7">
        <v>531300.90700000001</v>
      </c>
      <c r="F258" s="7">
        <v>74616.081999999995</v>
      </c>
      <c r="G258" s="7">
        <v>524753.57400000002</v>
      </c>
      <c r="H258" s="23">
        <f>D258/D257*100</f>
        <v>67.170332110327195</v>
      </c>
      <c r="I258" s="23">
        <f>E258/E257*100</f>
        <v>82.177764359608673</v>
      </c>
      <c r="J258" s="8">
        <f>D258/B258*100</f>
        <v>97.328690496847813</v>
      </c>
      <c r="K258" s="8">
        <f>D258/F258*100</f>
        <v>97.708268842097596</v>
      </c>
      <c r="L258" s="8">
        <f>E258/G258*100</f>
        <v>101.24769669505862</v>
      </c>
    </row>
    <row r="259" spans="1:12" s="1" customFormat="1" x14ac:dyDescent="0.2">
      <c r="A259" s="9" t="s">
        <v>8</v>
      </c>
      <c r="B259" s="7">
        <v>11395.450999999999</v>
      </c>
      <c r="C259" s="7">
        <v>79592.42</v>
      </c>
      <c r="D259" s="7">
        <v>35633.03</v>
      </c>
      <c r="E259" s="7">
        <v>115225.45</v>
      </c>
      <c r="F259" s="7">
        <v>13577.637000000001</v>
      </c>
      <c r="G259" s="7">
        <v>95011.792000000001</v>
      </c>
      <c r="H259" s="23">
        <f>D259/D257*100</f>
        <v>32.829667889672805</v>
      </c>
      <c r="I259" s="23">
        <f>E259/E257*100</f>
        <v>17.822235485718586</v>
      </c>
      <c r="J259" s="77">
        <f>D259/B259</f>
        <v>3.1269521495902182</v>
      </c>
      <c r="K259" s="77">
        <f>D259/F259</f>
        <v>2.6243911219603233</v>
      </c>
      <c r="L259" s="8">
        <f>E259/G259*100</f>
        <v>121.27489396263572</v>
      </c>
    </row>
    <row r="260" spans="1:12" s="1" customFormat="1" x14ac:dyDescent="0.2">
      <c r="A260" s="6" t="s">
        <v>9</v>
      </c>
      <c r="B260" s="7">
        <v>86302.532999999996</v>
      </c>
      <c r="C260" s="7">
        <v>537987.24600000004</v>
      </c>
      <c r="D260" s="7">
        <v>108539.11199999999</v>
      </c>
      <c r="E260" s="7">
        <v>646526.35800000001</v>
      </c>
      <c r="F260" s="7">
        <v>88193.718999999997</v>
      </c>
      <c r="G260" s="7">
        <v>619765.36600000004</v>
      </c>
      <c r="H260" s="23">
        <f>H261+H262</f>
        <v>99.999999078673142</v>
      </c>
      <c r="I260" s="23">
        <f>I261+I262</f>
        <v>99.999999845327267</v>
      </c>
      <c r="J260" s="8">
        <f>D260/B260*100</f>
        <v>125.76584745200931</v>
      </c>
      <c r="K260" s="8">
        <f>D260/F260*100</f>
        <v>123.06898181717455</v>
      </c>
      <c r="L260" s="8">
        <f>E260/G260*100</f>
        <v>104.31792311543913</v>
      </c>
    </row>
    <row r="261" spans="1:12" s="1" customFormat="1" x14ac:dyDescent="0.2">
      <c r="A261" s="9" t="s">
        <v>10</v>
      </c>
      <c r="B261" s="7">
        <v>3209.0949999999998</v>
      </c>
      <c r="C261" s="7">
        <v>13723.755999999999</v>
      </c>
      <c r="D261" s="7">
        <v>1849.261</v>
      </c>
      <c r="E261" s="7">
        <v>15573.017</v>
      </c>
      <c r="F261" s="7">
        <v>4269.4650000000001</v>
      </c>
      <c r="G261" s="7">
        <v>21462.15</v>
      </c>
      <c r="H261" s="23">
        <f>D261/D260*100</f>
        <v>1.7037738432943879</v>
      </c>
      <c r="I261" s="23">
        <f>E261/E260*100</f>
        <v>2.4087211305931011</v>
      </c>
      <c r="J261" s="8">
        <f>D261/B261*100</f>
        <v>57.625623423426234</v>
      </c>
      <c r="K261" s="8">
        <f>D261/F261*100</f>
        <v>43.313647026032534</v>
      </c>
      <c r="L261" s="8">
        <f>E261/G261*100</f>
        <v>72.560377222226109</v>
      </c>
    </row>
    <row r="262" spans="1:12" s="1" customFormat="1" x14ac:dyDescent="0.2">
      <c r="A262" s="9" t="s">
        <v>11</v>
      </c>
      <c r="B262" s="7">
        <v>83093.437999999995</v>
      </c>
      <c r="C262" s="7">
        <v>524263.49</v>
      </c>
      <c r="D262" s="7">
        <v>106689.85</v>
      </c>
      <c r="E262" s="7">
        <v>630953.34</v>
      </c>
      <c r="F262" s="7">
        <v>83924.254000000001</v>
      </c>
      <c r="G262" s="7">
        <v>598303.21600000001</v>
      </c>
      <c r="H262" s="23">
        <f>D262/D260*100</f>
        <v>98.296225235378756</v>
      </c>
      <c r="I262" s="23">
        <f>E262/E260*100</f>
        <v>97.591278714734159</v>
      </c>
      <c r="J262" s="8">
        <f>D262/B262*100</f>
        <v>128.39744336971592</v>
      </c>
      <c r="K262" s="8">
        <f>D262/F262*100</f>
        <v>127.12636087298435</v>
      </c>
      <c r="L262" s="8">
        <f>E262/G262*100</f>
        <v>105.45711992295223</v>
      </c>
    </row>
    <row r="263" spans="1:12" s="1" customFormat="1" x14ac:dyDescent="0.2">
      <c r="A263" s="3" t="s">
        <v>49</v>
      </c>
      <c r="B263" s="7"/>
      <c r="C263" s="7"/>
      <c r="D263" s="7"/>
      <c r="E263" s="7"/>
      <c r="F263" s="7"/>
      <c r="G263" s="7"/>
      <c r="H263" s="44"/>
      <c r="I263" s="44"/>
      <c r="J263" s="44"/>
      <c r="K263" s="44"/>
      <c r="L263" s="44"/>
    </row>
    <row r="264" spans="1:12" s="1" customFormat="1" x14ac:dyDescent="0.2">
      <c r="A264" s="6" t="s">
        <v>6</v>
      </c>
      <c r="B264" s="7">
        <v>48934.771999999997</v>
      </c>
      <c r="C264" s="7">
        <v>312493.38900000002</v>
      </c>
      <c r="D264" s="7">
        <v>46872.451000000001</v>
      </c>
      <c r="E264" s="7">
        <v>359365.84</v>
      </c>
      <c r="F264" s="7">
        <v>48508.550999999999</v>
      </c>
      <c r="G264" s="7">
        <v>348018.47700000001</v>
      </c>
      <c r="H264" s="23">
        <f>H265+H266</f>
        <v>100</v>
      </c>
      <c r="I264" s="23">
        <f>I265+I266</f>
        <v>100.00000027826796</v>
      </c>
      <c r="J264" s="8">
        <f t="shared" ref="J264:J269" si="54">D264/B264*100</f>
        <v>95.785571454179873</v>
      </c>
      <c r="K264" s="8">
        <f t="shared" ref="K264:L269" si="55">D264/F264*100</f>
        <v>96.62719259538386</v>
      </c>
      <c r="L264" s="8">
        <f t="shared" si="55"/>
        <v>103.26056337520264</v>
      </c>
    </row>
    <row r="265" spans="1:12" s="1" customFormat="1" x14ac:dyDescent="0.2">
      <c r="A265" s="9" t="s">
        <v>7</v>
      </c>
      <c r="B265" s="7">
        <v>46736.998</v>
      </c>
      <c r="C265" s="7">
        <v>296555.65500000003</v>
      </c>
      <c r="D265" s="7">
        <v>44555.998</v>
      </c>
      <c r="E265" s="7">
        <v>341111.65299999999</v>
      </c>
      <c r="F265" s="7">
        <v>46718.998</v>
      </c>
      <c r="G265" s="7">
        <v>333754.98599999998</v>
      </c>
      <c r="H265" s="23">
        <f>D265/D264*100</f>
        <v>95.057964858718393</v>
      </c>
      <c r="I265" s="23">
        <f>E265/E264*100</f>
        <v>94.920444580931786</v>
      </c>
      <c r="J265" s="8">
        <f t="shared" si="54"/>
        <v>95.33346151158446</v>
      </c>
      <c r="K265" s="8">
        <f t="shared" si="55"/>
        <v>95.370191800774492</v>
      </c>
      <c r="L265" s="8">
        <f t="shared" si="55"/>
        <v>102.20421186456822</v>
      </c>
    </row>
    <row r="266" spans="1:12" s="1" customFormat="1" x14ac:dyDescent="0.2">
      <c r="A266" s="9" t="s">
        <v>8</v>
      </c>
      <c r="B266" s="7">
        <v>2197.7739999999999</v>
      </c>
      <c r="C266" s="7">
        <v>15937.734</v>
      </c>
      <c r="D266" s="7">
        <v>2316.453</v>
      </c>
      <c r="E266" s="7">
        <v>18254.187999999998</v>
      </c>
      <c r="F266" s="7">
        <v>1789.5530000000001</v>
      </c>
      <c r="G266" s="7">
        <v>14263.491</v>
      </c>
      <c r="H266" s="23">
        <f>D266/D264*100</f>
        <v>4.9420351412816022</v>
      </c>
      <c r="I266" s="23">
        <f>E266/E264*100</f>
        <v>5.0795556973361728</v>
      </c>
      <c r="J266" s="8">
        <f t="shared" si="54"/>
        <v>105.39996378153531</v>
      </c>
      <c r="K266" s="8">
        <f t="shared" si="55"/>
        <v>129.4431067422982</v>
      </c>
      <c r="L266" s="8">
        <f t="shared" si="55"/>
        <v>127.97840304312598</v>
      </c>
    </row>
    <row r="267" spans="1:12" s="1" customFormat="1" x14ac:dyDescent="0.2">
      <c r="A267" s="6" t="s">
        <v>9</v>
      </c>
      <c r="B267" s="7">
        <v>48934.771999999997</v>
      </c>
      <c r="C267" s="7">
        <v>312493.38900000002</v>
      </c>
      <c r="D267" s="7">
        <v>46872.451000000001</v>
      </c>
      <c r="E267" s="7">
        <v>359365.84</v>
      </c>
      <c r="F267" s="7">
        <v>48508.550999999999</v>
      </c>
      <c r="G267" s="7">
        <v>348018.47700000001</v>
      </c>
      <c r="H267" s="23">
        <f>H268+H269</f>
        <v>100</v>
      </c>
      <c r="I267" s="23">
        <f>I268+I269</f>
        <v>100</v>
      </c>
      <c r="J267" s="8">
        <f t="shared" si="54"/>
        <v>95.785571454179873</v>
      </c>
      <c r="K267" s="8">
        <f t="shared" si="55"/>
        <v>96.62719259538386</v>
      </c>
      <c r="L267" s="8">
        <f t="shared" si="55"/>
        <v>103.26056337520264</v>
      </c>
    </row>
    <row r="268" spans="1:12" s="1" customFormat="1" x14ac:dyDescent="0.2">
      <c r="A268" s="9" t="s">
        <v>10</v>
      </c>
      <c r="B268" s="7">
        <v>1429.5809999999999</v>
      </c>
      <c r="C268" s="7">
        <v>3520.8049999999998</v>
      </c>
      <c r="D268" s="7">
        <v>51.628</v>
      </c>
      <c r="E268" s="7">
        <v>3572.4340000000002</v>
      </c>
      <c r="F268" s="7">
        <v>1343.9880000000001</v>
      </c>
      <c r="G268" s="7">
        <v>8963.0030000000006</v>
      </c>
      <c r="H268" s="23">
        <f>D268/D267*100</f>
        <v>0.11014572291088427</v>
      </c>
      <c r="I268" s="23">
        <f>E268/E267*100</f>
        <v>0.99409392946196562</v>
      </c>
      <c r="J268" s="8">
        <f t="shared" si="54"/>
        <v>3.6114078180949525</v>
      </c>
      <c r="K268" s="8">
        <f t="shared" si="55"/>
        <v>3.8414033458632071</v>
      </c>
      <c r="L268" s="8">
        <f t="shared" si="55"/>
        <v>39.857556669343971</v>
      </c>
    </row>
    <row r="269" spans="1:12" s="1" customFormat="1" x14ac:dyDescent="0.2">
      <c r="A269" s="9" t="s">
        <v>11</v>
      </c>
      <c r="B269" s="7">
        <v>47505.192000000003</v>
      </c>
      <c r="C269" s="7">
        <v>308972.58399999997</v>
      </c>
      <c r="D269" s="7">
        <v>46820.822999999997</v>
      </c>
      <c r="E269" s="7">
        <v>355793.40600000002</v>
      </c>
      <c r="F269" s="7">
        <v>47164.563000000002</v>
      </c>
      <c r="G269" s="7">
        <v>339055.47399999999</v>
      </c>
      <c r="H269" s="23">
        <f>D269/D267*100</f>
        <v>99.889854277089114</v>
      </c>
      <c r="I269" s="23">
        <f>E269/E267*100</f>
        <v>99.005906070538032</v>
      </c>
      <c r="J269" s="8">
        <f t="shared" si="54"/>
        <v>98.559380625174597</v>
      </c>
      <c r="K269" s="8">
        <f t="shared" si="55"/>
        <v>99.271190109404799</v>
      </c>
      <c r="L269" s="8">
        <f t="shared" si="55"/>
        <v>104.93663523627406</v>
      </c>
    </row>
    <row r="270" spans="1:12" s="1" customFormat="1" x14ac:dyDescent="0.2">
      <c r="A270" s="3" t="s">
        <v>50</v>
      </c>
      <c r="B270" s="7"/>
      <c r="C270" s="7"/>
      <c r="D270" s="7"/>
      <c r="E270" s="7"/>
      <c r="F270" s="7"/>
      <c r="G270" s="7"/>
      <c r="H270" s="44"/>
      <c r="I270" s="44"/>
      <c r="J270" s="44"/>
      <c r="K270" s="44"/>
      <c r="L270" s="44"/>
    </row>
    <row r="271" spans="1:12" s="1" customFormat="1" x14ac:dyDescent="0.2">
      <c r="A271" s="6" t="s">
        <v>6</v>
      </c>
      <c r="B271" s="7">
        <v>2215.752</v>
      </c>
      <c r="C271" s="7">
        <v>13428.776</v>
      </c>
      <c r="D271" s="7">
        <v>4069.6350000000002</v>
      </c>
      <c r="E271" s="7">
        <v>17498.411</v>
      </c>
      <c r="F271" s="7">
        <v>2752.6930000000002</v>
      </c>
      <c r="G271" s="7">
        <v>21711.075000000001</v>
      </c>
      <c r="H271" s="23">
        <f>H272+H273</f>
        <v>100</v>
      </c>
      <c r="I271" s="23">
        <f>I272+I273</f>
        <v>100</v>
      </c>
      <c r="J271" s="8">
        <f>D271/B271*100</f>
        <v>183.66834374966152</v>
      </c>
      <c r="K271" s="8">
        <f t="shared" ref="K271:L276" si="56">D271/F271*100</f>
        <v>147.84194968345543</v>
      </c>
      <c r="L271" s="8">
        <f t="shared" si="56"/>
        <v>80.596704677221183</v>
      </c>
    </row>
    <row r="272" spans="1:12" s="1" customFormat="1" x14ac:dyDescent="0.2">
      <c r="A272" s="9" t="s">
        <v>7</v>
      </c>
      <c r="B272" s="7">
        <v>762.33399999999995</v>
      </c>
      <c r="C272" s="7">
        <v>2222.335</v>
      </c>
      <c r="D272" s="7">
        <v>488.334</v>
      </c>
      <c r="E272" s="7">
        <v>2710.6689999999999</v>
      </c>
      <c r="F272" s="7">
        <v>493.66699999999997</v>
      </c>
      <c r="G272" s="7">
        <v>3976.6689999999999</v>
      </c>
      <c r="H272" s="23">
        <f>D272/D271*100</f>
        <v>11.999454496533472</v>
      </c>
      <c r="I272" s="23">
        <f>E272/E271*100</f>
        <v>15.490943720546968</v>
      </c>
      <c r="J272" s="8">
        <f>D272/B272*100</f>
        <v>64.057748965676467</v>
      </c>
      <c r="K272" s="8">
        <f t="shared" si="56"/>
        <v>98.919717137260548</v>
      </c>
      <c r="L272" s="8">
        <f t="shared" si="56"/>
        <v>68.164310381376978</v>
      </c>
    </row>
    <row r="273" spans="1:12" s="1" customFormat="1" x14ac:dyDescent="0.2">
      <c r="A273" s="9" t="s">
        <v>8</v>
      </c>
      <c r="B273" s="7">
        <v>1453.4179999999999</v>
      </c>
      <c r="C273" s="7">
        <v>11206.441000000001</v>
      </c>
      <c r="D273" s="7">
        <v>3581.3009999999999</v>
      </c>
      <c r="E273" s="7">
        <v>14787.742</v>
      </c>
      <c r="F273" s="7">
        <v>2259.0259999999998</v>
      </c>
      <c r="G273" s="7">
        <v>17734.405999999999</v>
      </c>
      <c r="H273" s="23">
        <f>D273/D271*100</f>
        <v>88.000545503466526</v>
      </c>
      <c r="I273" s="23">
        <f>E273/E271*100</f>
        <v>84.509056279453034</v>
      </c>
      <c r="J273" s="77">
        <f>D273/B273</f>
        <v>2.4640543876572329</v>
      </c>
      <c r="K273" s="8">
        <f t="shared" si="56"/>
        <v>158.53296951872181</v>
      </c>
      <c r="L273" s="8">
        <f t="shared" si="56"/>
        <v>83.384478735853918</v>
      </c>
    </row>
    <row r="274" spans="1:12" s="1" customFormat="1" x14ac:dyDescent="0.2">
      <c r="A274" s="6" t="s">
        <v>9</v>
      </c>
      <c r="B274" s="7">
        <v>2215.752</v>
      </c>
      <c r="C274" s="7">
        <v>13428.776</v>
      </c>
      <c r="D274" s="7">
        <v>4069.6350000000002</v>
      </c>
      <c r="E274" s="7">
        <v>17498.411</v>
      </c>
      <c r="F274" s="7">
        <v>2752.6930000000002</v>
      </c>
      <c r="G274" s="7">
        <v>21711.075000000001</v>
      </c>
      <c r="H274" s="23">
        <f>H275+H276</f>
        <v>99.999999999999986</v>
      </c>
      <c r="I274" s="23">
        <f>I275+I276</f>
        <v>100</v>
      </c>
      <c r="J274" s="8">
        <f>D274/B274*100</f>
        <v>183.66834374966152</v>
      </c>
      <c r="K274" s="8">
        <f t="shared" si="56"/>
        <v>147.84194968345543</v>
      </c>
      <c r="L274" s="8">
        <f t="shared" si="56"/>
        <v>80.596704677221183</v>
      </c>
    </row>
    <row r="275" spans="1:12" s="1" customFormat="1" x14ac:dyDescent="0.2">
      <c r="A275" s="9" t="s">
        <v>10</v>
      </c>
      <c r="B275" s="7">
        <v>79.813999999999993</v>
      </c>
      <c r="C275" s="7">
        <v>828.827</v>
      </c>
      <c r="D275" s="7">
        <v>73.817999999999998</v>
      </c>
      <c r="E275" s="7">
        <v>902.64499999999998</v>
      </c>
      <c r="F275" s="7">
        <v>475.19</v>
      </c>
      <c r="G275" s="7">
        <v>968.47199999999998</v>
      </c>
      <c r="H275" s="23">
        <f>D275/D274*100</f>
        <v>1.8138727428872612</v>
      </c>
      <c r="I275" s="23">
        <f>E275/E274*100</f>
        <v>5.1584398149066217</v>
      </c>
      <c r="J275" s="8">
        <f>D275/B275*100</f>
        <v>92.487533515423365</v>
      </c>
      <c r="K275" s="8">
        <f t="shared" si="56"/>
        <v>15.534417811822641</v>
      </c>
      <c r="L275" s="8">
        <f t="shared" si="56"/>
        <v>93.203004320207512</v>
      </c>
    </row>
    <row r="276" spans="1:12" s="1" customFormat="1" x14ac:dyDescent="0.2">
      <c r="A276" s="9" t="s">
        <v>11</v>
      </c>
      <c r="B276" s="7">
        <v>2135.9380000000001</v>
      </c>
      <c r="C276" s="7">
        <v>12599.949000000001</v>
      </c>
      <c r="D276" s="7">
        <v>3995.817</v>
      </c>
      <c r="E276" s="7">
        <v>16595.766</v>
      </c>
      <c r="F276" s="7">
        <v>2277.502</v>
      </c>
      <c r="G276" s="7">
        <v>20742.602999999999</v>
      </c>
      <c r="H276" s="23">
        <f>D276/D274*100</f>
        <v>98.18612725711273</v>
      </c>
      <c r="I276" s="23">
        <f>E276/E274*100</f>
        <v>94.841560185093371</v>
      </c>
      <c r="J276" s="8">
        <f>D276/B276*100</f>
        <v>187.07551436418098</v>
      </c>
      <c r="K276" s="8">
        <f t="shared" si="56"/>
        <v>175.44735416258689</v>
      </c>
      <c r="L276" s="8">
        <f t="shared" si="56"/>
        <v>80.008116628371084</v>
      </c>
    </row>
    <row r="277" spans="1:12" s="1" customFormat="1" x14ac:dyDescent="0.2">
      <c r="A277" s="3" t="s">
        <v>51</v>
      </c>
      <c r="B277" s="7"/>
      <c r="C277" s="7"/>
      <c r="D277" s="7"/>
      <c r="E277" s="7"/>
      <c r="F277" s="7"/>
      <c r="G277" s="7"/>
      <c r="H277" s="44"/>
      <c r="I277" s="44"/>
      <c r="J277" s="44"/>
      <c r="K277" s="44"/>
      <c r="L277" s="44"/>
    </row>
    <row r="278" spans="1:12" s="1" customFormat="1" x14ac:dyDescent="0.2">
      <c r="A278" s="6" t="s">
        <v>6</v>
      </c>
      <c r="B278" s="7">
        <v>3494.9290000000001</v>
      </c>
      <c r="C278" s="7">
        <v>18666.933000000001</v>
      </c>
      <c r="D278" s="7">
        <v>3235.9059999999999</v>
      </c>
      <c r="E278" s="7">
        <v>21902.839</v>
      </c>
      <c r="F278" s="7">
        <v>3345.1010000000001</v>
      </c>
      <c r="G278" s="7">
        <v>19834.848000000002</v>
      </c>
      <c r="H278" s="23">
        <f>H279+H280</f>
        <v>100</v>
      </c>
      <c r="I278" s="23">
        <f>I279+I280</f>
        <v>100</v>
      </c>
      <c r="J278" s="8">
        <f t="shared" ref="J278:J283" si="57">D278/B278*100</f>
        <v>92.588604804274993</v>
      </c>
      <c r="K278" s="8">
        <f t="shared" ref="K278:L283" si="58">D278/F278*100</f>
        <v>96.735674049901633</v>
      </c>
      <c r="L278" s="8">
        <f t="shared" si="58"/>
        <v>110.42604914340659</v>
      </c>
    </row>
    <row r="279" spans="1:12" s="1" customFormat="1" x14ac:dyDescent="0.2">
      <c r="A279" s="9" t="s">
        <v>7</v>
      </c>
      <c r="B279" s="7">
        <v>2676.5819999999999</v>
      </c>
      <c r="C279" s="7">
        <v>14609.825000000001</v>
      </c>
      <c r="D279" s="7">
        <v>2720.5819999999999</v>
      </c>
      <c r="E279" s="7">
        <v>17330.406999999999</v>
      </c>
      <c r="F279" s="7">
        <v>2633.5819999999999</v>
      </c>
      <c r="G279" s="7">
        <v>14998.074000000001</v>
      </c>
      <c r="H279" s="23">
        <f>D279/D278*100</f>
        <v>84.074815523071436</v>
      </c>
      <c r="I279" s="23">
        <f>E279/E278*100</f>
        <v>79.124021319793286</v>
      </c>
      <c r="J279" s="8">
        <f t="shared" si="57"/>
        <v>101.64388761487599</v>
      </c>
      <c r="K279" s="8">
        <f t="shared" si="58"/>
        <v>103.30348551896238</v>
      </c>
      <c r="L279" s="8">
        <f t="shared" si="58"/>
        <v>115.55088340009523</v>
      </c>
    </row>
    <row r="280" spans="1:12" s="1" customFormat="1" x14ac:dyDescent="0.2">
      <c r="A280" s="9" t="s">
        <v>8</v>
      </c>
      <c r="B280" s="7">
        <v>818.34699999999998</v>
      </c>
      <c r="C280" s="7">
        <v>4057.107</v>
      </c>
      <c r="D280" s="7">
        <v>515.32399999999996</v>
      </c>
      <c r="E280" s="7">
        <v>4572.4319999999998</v>
      </c>
      <c r="F280" s="7">
        <v>711.51900000000001</v>
      </c>
      <c r="G280" s="7">
        <v>4836.7740000000003</v>
      </c>
      <c r="H280" s="23">
        <f>D280/D278*100</f>
        <v>15.92518447692856</v>
      </c>
      <c r="I280" s="23">
        <f>E280/E278*100</f>
        <v>20.875978680206707</v>
      </c>
      <c r="J280" s="8">
        <f t="shared" si="57"/>
        <v>62.971331232350089</v>
      </c>
      <c r="K280" s="8">
        <f t="shared" si="58"/>
        <v>72.425894459599803</v>
      </c>
      <c r="L280" s="8">
        <f t="shared" si="58"/>
        <v>94.534745679661683</v>
      </c>
    </row>
    <row r="281" spans="1:12" s="1" customFormat="1" x14ac:dyDescent="0.2">
      <c r="A281" s="6" t="s">
        <v>9</v>
      </c>
      <c r="B281" s="7">
        <v>3494.9290000000001</v>
      </c>
      <c r="C281" s="7">
        <v>18666.933000000001</v>
      </c>
      <c r="D281" s="7">
        <v>3235.9059999999999</v>
      </c>
      <c r="E281" s="7">
        <v>21902.839</v>
      </c>
      <c r="F281" s="7">
        <v>3345.1010000000001</v>
      </c>
      <c r="G281" s="7">
        <v>19834.848000000002</v>
      </c>
      <c r="H281" s="23">
        <f>H282+H283</f>
        <v>100</v>
      </c>
      <c r="I281" s="23">
        <f>I282+I283</f>
        <v>100</v>
      </c>
      <c r="J281" s="8">
        <f t="shared" si="57"/>
        <v>92.588604804274993</v>
      </c>
      <c r="K281" s="8">
        <f t="shared" si="58"/>
        <v>96.735674049901633</v>
      </c>
      <c r="L281" s="8">
        <f t="shared" si="58"/>
        <v>110.42604914340659</v>
      </c>
    </row>
    <row r="282" spans="1:12" s="1" customFormat="1" x14ac:dyDescent="0.2">
      <c r="A282" s="9" t="s">
        <v>10</v>
      </c>
      <c r="B282" s="7">
        <v>60.101999999999997</v>
      </c>
      <c r="C282" s="7">
        <v>903.80799999999999</v>
      </c>
      <c r="D282" s="7">
        <v>62.295999999999999</v>
      </c>
      <c r="E282" s="7">
        <v>966.10400000000004</v>
      </c>
      <c r="F282" s="7">
        <v>792.03200000000004</v>
      </c>
      <c r="G282" s="7">
        <v>1697.008</v>
      </c>
      <c r="H282" s="23">
        <f>D282/D281*100</f>
        <v>1.925148629162899</v>
      </c>
      <c r="I282" s="23">
        <f>E282/E281*100</f>
        <v>4.4108619891695326</v>
      </c>
      <c r="J282" s="8">
        <f t="shared" si="57"/>
        <v>103.65046088316529</v>
      </c>
      <c r="K282" s="8">
        <f t="shared" si="58"/>
        <v>7.8653387741909411</v>
      </c>
      <c r="L282" s="8">
        <f t="shared" si="58"/>
        <v>56.929843583530548</v>
      </c>
    </row>
    <row r="283" spans="1:12" s="1" customFormat="1" x14ac:dyDescent="0.2">
      <c r="A283" s="9" t="s">
        <v>11</v>
      </c>
      <c r="B283" s="7">
        <v>3434.8270000000002</v>
      </c>
      <c r="C283" s="7">
        <v>17763.125</v>
      </c>
      <c r="D283" s="7">
        <v>3173.61</v>
      </c>
      <c r="E283" s="7">
        <v>20936.735000000001</v>
      </c>
      <c r="F283" s="7">
        <v>2553.0680000000002</v>
      </c>
      <c r="G283" s="7">
        <v>18137.84</v>
      </c>
      <c r="H283" s="23">
        <f>D283/D281*100</f>
        <v>98.074851370837095</v>
      </c>
      <c r="I283" s="23">
        <f>E283/E281*100</f>
        <v>95.589138010830467</v>
      </c>
      <c r="J283" s="8">
        <f t="shared" si="57"/>
        <v>92.395046388071364</v>
      </c>
      <c r="K283" s="8">
        <f t="shared" si="58"/>
        <v>124.30573725415852</v>
      </c>
      <c r="L283" s="8">
        <f t="shared" si="58"/>
        <v>115.43124760169898</v>
      </c>
    </row>
    <row r="284" spans="1:12" s="1" customFormat="1" x14ac:dyDescent="0.2">
      <c r="A284" s="3" t="s">
        <v>52</v>
      </c>
      <c r="B284" s="7"/>
      <c r="C284" s="7"/>
      <c r="D284" s="7"/>
      <c r="E284" s="7"/>
      <c r="F284" s="7"/>
      <c r="G284" s="7"/>
      <c r="H284" s="44"/>
      <c r="I284" s="44"/>
      <c r="J284" s="44"/>
      <c r="K284" s="44"/>
      <c r="L284" s="44"/>
    </row>
    <row r="285" spans="1:12" s="1" customFormat="1" x14ac:dyDescent="0.2">
      <c r="A285" s="6" t="s">
        <v>6</v>
      </c>
      <c r="B285" s="7">
        <v>6195.4219999999996</v>
      </c>
      <c r="C285" s="7">
        <v>36230.406999999999</v>
      </c>
      <c r="D285" s="7">
        <v>6744.2489999999998</v>
      </c>
      <c r="E285" s="7">
        <v>42974.654999999999</v>
      </c>
      <c r="F285" s="7">
        <v>6427.8180000000002</v>
      </c>
      <c r="G285" s="7">
        <v>42458.544999999998</v>
      </c>
      <c r="H285" s="23">
        <f>H286+H287</f>
        <v>100</v>
      </c>
      <c r="I285" s="23">
        <f>I286+I287</f>
        <v>100.00000000000001</v>
      </c>
      <c r="J285" s="8">
        <f t="shared" ref="J285:J290" si="59">D285/B285*100</f>
        <v>108.85858945524616</v>
      </c>
      <c r="K285" s="8">
        <f t="shared" ref="K285:L290" si="60">D285/F285*100</f>
        <v>104.9228369564913</v>
      </c>
      <c r="L285" s="8">
        <f t="shared" si="60"/>
        <v>101.21556214420441</v>
      </c>
    </row>
    <row r="286" spans="1:12" s="1" customFormat="1" x14ac:dyDescent="0.2">
      <c r="A286" s="9" t="s">
        <v>7</v>
      </c>
      <c r="B286" s="7">
        <v>3780.1680000000001</v>
      </c>
      <c r="C286" s="7">
        <v>19935.677</v>
      </c>
      <c r="D286" s="7">
        <v>3682.1680000000001</v>
      </c>
      <c r="E286" s="7">
        <v>23617.845000000001</v>
      </c>
      <c r="F286" s="7">
        <v>3204.835</v>
      </c>
      <c r="G286" s="7">
        <v>23113.845000000001</v>
      </c>
      <c r="H286" s="23">
        <f>D286/D285*100</f>
        <v>54.59715381208494</v>
      </c>
      <c r="I286" s="23">
        <f>E286/E285*100</f>
        <v>54.957613970373941</v>
      </c>
      <c r="J286" s="8">
        <f t="shared" si="59"/>
        <v>97.407522628623909</v>
      </c>
      <c r="K286" s="8">
        <f t="shared" si="60"/>
        <v>114.89415211703566</v>
      </c>
      <c r="L286" s="8">
        <f t="shared" si="60"/>
        <v>102.18051129096001</v>
      </c>
    </row>
    <row r="287" spans="1:12" s="1" customFormat="1" x14ac:dyDescent="0.2">
      <c r="A287" s="9" t="s">
        <v>8</v>
      </c>
      <c r="B287" s="7">
        <v>2415.2530000000002</v>
      </c>
      <c r="C287" s="7">
        <v>16294.73</v>
      </c>
      <c r="D287" s="7">
        <v>3062.0810000000001</v>
      </c>
      <c r="E287" s="7">
        <v>19356.810000000001</v>
      </c>
      <c r="F287" s="7">
        <v>3222.9830000000002</v>
      </c>
      <c r="G287" s="7">
        <v>19344.7</v>
      </c>
      <c r="H287" s="23">
        <f>D287/D285*100</f>
        <v>45.402846187915067</v>
      </c>
      <c r="I287" s="23">
        <f>E287/E285*100</f>
        <v>45.042386029626073</v>
      </c>
      <c r="J287" s="8">
        <f t="shared" si="59"/>
        <v>126.78096249130009</v>
      </c>
      <c r="K287" s="8">
        <f t="shared" si="60"/>
        <v>95.007668361887113</v>
      </c>
      <c r="L287" s="8">
        <f t="shared" si="60"/>
        <v>100.06260112588978</v>
      </c>
    </row>
    <row r="288" spans="1:12" s="1" customFormat="1" x14ac:dyDescent="0.2">
      <c r="A288" s="6" t="s">
        <v>9</v>
      </c>
      <c r="B288" s="7">
        <v>6195.4219999999996</v>
      </c>
      <c r="C288" s="7">
        <v>36230.406999999999</v>
      </c>
      <c r="D288" s="7">
        <v>6744.2489999999998</v>
      </c>
      <c r="E288" s="7">
        <v>42974.654999999999</v>
      </c>
      <c r="F288" s="7">
        <v>6427.8180000000002</v>
      </c>
      <c r="G288" s="7">
        <v>42458.544999999998</v>
      </c>
      <c r="H288" s="23">
        <f>H289+H290</f>
        <v>100</v>
      </c>
      <c r="I288" s="23">
        <f>I289+I290</f>
        <v>99.999999999999986</v>
      </c>
      <c r="J288" s="8">
        <f t="shared" si="59"/>
        <v>108.85858945524616</v>
      </c>
      <c r="K288" s="8">
        <f t="shared" si="60"/>
        <v>104.9228369564913</v>
      </c>
      <c r="L288" s="8">
        <f t="shared" si="60"/>
        <v>101.21556214420441</v>
      </c>
    </row>
    <row r="289" spans="1:12" s="1" customFormat="1" x14ac:dyDescent="0.2">
      <c r="A289" s="9" t="s">
        <v>10</v>
      </c>
      <c r="B289" s="7">
        <v>300.745</v>
      </c>
      <c r="C289" s="7">
        <v>1206.278</v>
      </c>
      <c r="D289" s="7">
        <v>431.62</v>
      </c>
      <c r="E289" s="7">
        <v>1637.8979999999999</v>
      </c>
      <c r="F289" s="7">
        <v>279.66500000000002</v>
      </c>
      <c r="G289" s="7">
        <v>1549.761</v>
      </c>
      <c r="H289" s="23">
        <f>D289/D288*100</f>
        <v>6.3998230195830548</v>
      </c>
      <c r="I289" s="23">
        <f>E289/E288*100</f>
        <v>3.8113115742290429</v>
      </c>
      <c r="J289" s="8">
        <f t="shared" si="59"/>
        <v>143.51693294984122</v>
      </c>
      <c r="K289" s="8">
        <f t="shared" si="60"/>
        <v>154.33465038528237</v>
      </c>
      <c r="L289" s="8">
        <f t="shared" si="60"/>
        <v>105.68713498403947</v>
      </c>
    </row>
    <row r="290" spans="1:12" s="1" customFormat="1" x14ac:dyDescent="0.2">
      <c r="A290" s="9" t="s">
        <v>11</v>
      </c>
      <c r="B290" s="7">
        <v>5894.6760000000004</v>
      </c>
      <c r="C290" s="7">
        <v>35024.129000000001</v>
      </c>
      <c r="D290" s="7">
        <v>6312.6289999999999</v>
      </c>
      <c r="E290" s="7">
        <v>41336.756999999998</v>
      </c>
      <c r="F290" s="7">
        <v>6148.1530000000002</v>
      </c>
      <c r="G290" s="7">
        <v>40908.785000000003</v>
      </c>
      <c r="H290" s="23">
        <f>D290/D288*100</f>
        <v>93.600176980416947</v>
      </c>
      <c r="I290" s="23">
        <f>E290/E288*100</f>
        <v>96.188688425770948</v>
      </c>
      <c r="J290" s="8">
        <f t="shared" si="59"/>
        <v>107.09034728965594</v>
      </c>
      <c r="K290" s="8">
        <f t="shared" si="60"/>
        <v>102.67520993703312</v>
      </c>
      <c r="L290" s="8">
        <f t="shared" si="60"/>
        <v>101.04616160074174</v>
      </c>
    </row>
    <row r="291" spans="1:12" s="1" customFormat="1" ht="33.75" x14ac:dyDescent="0.2">
      <c r="A291" s="3" t="s">
        <v>53</v>
      </c>
      <c r="B291" s="7"/>
      <c r="C291" s="7"/>
      <c r="D291" s="7"/>
      <c r="E291" s="7"/>
      <c r="F291" s="7"/>
      <c r="G291" s="7"/>
      <c r="H291" s="44"/>
      <c r="I291" s="44"/>
      <c r="J291" s="44"/>
      <c r="K291" s="44"/>
      <c r="L291" s="44"/>
    </row>
    <row r="292" spans="1:12" s="1" customFormat="1" x14ac:dyDescent="0.2">
      <c r="A292" s="6" t="s">
        <v>6</v>
      </c>
      <c r="B292" s="7">
        <v>1406.386</v>
      </c>
      <c r="C292" s="7">
        <v>9391.9220000000005</v>
      </c>
      <c r="D292" s="7">
        <v>1929.7819999999999</v>
      </c>
      <c r="E292" s="7">
        <v>11321.704</v>
      </c>
      <c r="F292" s="7">
        <v>1919.4949999999999</v>
      </c>
      <c r="G292" s="7">
        <v>12025.368</v>
      </c>
      <c r="H292" s="23">
        <f>H293+H294</f>
        <v>100</v>
      </c>
      <c r="I292" s="23">
        <f>I293+I294</f>
        <v>100</v>
      </c>
      <c r="J292" s="8">
        <f t="shared" ref="J292:J297" si="61">D292/B292*100</f>
        <v>137.21567194212685</v>
      </c>
      <c r="K292" s="8">
        <f t="shared" ref="K292:L297" si="62">D292/F292*100</f>
        <v>100.53592220870593</v>
      </c>
      <c r="L292" s="8">
        <f t="shared" si="62"/>
        <v>94.148503397151757</v>
      </c>
    </row>
    <row r="293" spans="1:12" s="1" customFormat="1" x14ac:dyDescent="0.2">
      <c r="A293" s="9" t="s">
        <v>7</v>
      </c>
      <c r="B293" s="7">
        <v>566.58299999999997</v>
      </c>
      <c r="C293" s="7">
        <v>3830.498</v>
      </c>
      <c r="D293" s="7">
        <v>758.58299999999997</v>
      </c>
      <c r="E293" s="7">
        <v>4589.0810000000001</v>
      </c>
      <c r="F293" s="7">
        <v>606.58299999999997</v>
      </c>
      <c r="G293" s="7">
        <v>4875.0810000000001</v>
      </c>
      <c r="H293" s="23">
        <f>D293/D292*100</f>
        <v>39.309258766016058</v>
      </c>
      <c r="I293" s="23">
        <f>E293/E292*100</f>
        <v>40.533483298980435</v>
      </c>
      <c r="J293" s="8">
        <f t="shared" si="61"/>
        <v>133.8873563096669</v>
      </c>
      <c r="K293" s="8">
        <f t="shared" si="62"/>
        <v>125.05840091133447</v>
      </c>
      <c r="L293" s="8">
        <f t="shared" si="62"/>
        <v>94.133430808636817</v>
      </c>
    </row>
    <row r="294" spans="1:12" s="1" customFormat="1" x14ac:dyDescent="0.2">
      <c r="A294" s="9" t="s">
        <v>8</v>
      </c>
      <c r="B294" s="7">
        <v>839.803</v>
      </c>
      <c r="C294" s="7">
        <v>5561.424</v>
      </c>
      <c r="D294" s="7">
        <v>1171.1990000000001</v>
      </c>
      <c r="E294" s="7">
        <v>6732.6229999999996</v>
      </c>
      <c r="F294" s="7">
        <v>1312.912</v>
      </c>
      <c r="G294" s="7">
        <v>7150.2870000000003</v>
      </c>
      <c r="H294" s="23">
        <f>D294/D292*100</f>
        <v>60.69074123398395</v>
      </c>
      <c r="I294" s="23">
        <f>E294/E292*100</f>
        <v>59.466516701019565</v>
      </c>
      <c r="J294" s="8">
        <f t="shared" si="61"/>
        <v>139.46115934332221</v>
      </c>
      <c r="K294" s="8">
        <f t="shared" si="62"/>
        <v>89.206207270555836</v>
      </c>
      <c r="L294" s="8">
        <f t="shared" si="62"/>
        <v>94.158779920302493</v>
      </c>
    </row>
    <row r="295" spans="1:12" s="1" customFormat="1" x14ac:dyDescent="0.2">
      <c r="A295" s="6" t="s">
        <v>9</v>
      </c>
      <c r="B295" s="7">
        <v>1406.386</v>
      </c>
      <c r="C295" s="7">
        <v>9391.9220000000005</v>
      </c>
      <c r="D295" s="7">
        <v>1929.7819999999999</v>
      </c>
      <c r="E295" s="7">
        <v>11321.704</v>
      </c>
      <c r="F295" s="7">
        <v>1919.4949999999999</v>
      </c>
      <c r="G295" s="7">
        <v>12025.368</v>
      </c>
      <c r="H295" s="23">
        <f>H296+H297</f>
        <v>100</v>
      </c>
      <c r="I295" s="23">
        <f>I296+I297</f>
        <v>100</v>
      </c>
      <c r="J295" s="8">
        <f t="shared" si="61"/>
        <v>137.21567194212685</v>
      </c>
      <c r="K295" s="8">
        <f t="shared" si="62"/>
        <v>100.53592220870593</v>
      </c>
      <c r="L295" s="8">
        <f t="shared" si="62"/>
        <v>94.148503397151757</v>
      </c>
    </row>
    <row r="296" spans="1:12" s="1" customFormat="1" x14ac:dyDescent="0.2">
      <c r="A296" s="9" t="s">
        <v>10</v>
      </c>
      <c r="B296" s="7">
        <v>21.451000000000001</v>
      </c>
      <c r="C296" s="7">
        <v>67.772000000000006</v>
      </c>
      <c r="D296" s="7">
        <v>2.323</v>
      </c>
      <c r="E296" s="7">
        <v>70.093999999999994</v>
      </c>
      <c r="F296" s="7">
        <v>8.0809999999999995</v>
      </c>
      <c r="G296" s="7">
        <v>72.962999999999994</v>
      </c>
      <c r="H296" s="23">
        <f>D296/D295*100</f>
        <v>0.12037629120802247</v>
      </c>
      <c r="I296" s="23">
        <f>E296/E295*100</f>
        <v>0.61911175208254865</v>
      </c>
      <c r="J296" s="8">
        <f t="shared" si="61"/>
        <v>10.829331965875715</v>
      </c>
      <c r="K296" s="8">
        <f t="shared" si="62"/>
        <v>28.746442271996042</v>
      </c>
      <c r="L296" s="8">
        <f t="shared" si="62"/>
        <v>96.067870016309627</v>
      </c>
    </row>
    <row r="297" spans="1:12" s="1" customFormat="1" x14ac:dyDescent="0.2">
      <c r="A297" s="9" t="s">
        <v>11</v>
      </c>
      <c r="B297" s="7">
        <v>1384.9349999999999</v>
      </c>
      <c r="C297" s="7">
        <v>9324.15</v>
      </c>
      <c r="D297" s="7">
        <v>1927.4590000000001</v>
      </c>
      <c r="E297" s="7">
        <v>11251.61</v>
      </c>
      <c r="F297" s="7">
        <v>1911.414</v>
      </c>
      <c r="G297" s="7">
        <v>11952.405000000001</v>
      </c>
      <c r="H297" s="23">
        <f>D297/D295*100</f>
        <v>99.879623708791982</v>
      </c>
      <c r="I297" s="23">
        <f>E297/E295*100</f>
        <v>99.380888247917454</v>
      </c>
      <c r="J297" s="8">
        <f t="shared" si="61"/>
        <v>139.17324639784542</v>
      </c>
      <c r="K297" s="8">
        <f t="shared" si="62"/>
        <v>100.83943091344942</v>
      </c>
      <c r="L297" s="8">
        <f t="shared" si="62"/>
        <v>94.136786696903258</v>
      </c>
    </row>
    <row r="298" spans="1:12" s="1" customFormat="1" ht="22.5" x14ac:dyDescent="0.2">
      <c r="A298" s="3" t="s">
        <v>54</v>
      </c>
      <c r="B298" s="7"/>
      <c r="C298" s="7"/>
      <c r="D298" s="7"/>
      <c r="E298" s="7"/>
      <c r="F298" s="7"/>
      <c r="G298" s="7"/>
      <c r="H298" s="44"/>
      <c r="I298" s="44"/>
      <c r="J298" s="44"/>
      <c r="K298" s="44"/>
      <c r="L298" s="44"/>
    </row>
    <row r="299" spans="1:12" s="1" customFormat="1" x14ac:dyDescent="0.2">
      <c r="A299" s="6" t="s">
        <v>6</v>
      </c>
      <c r="B299" s="7">
        <v>22026.780999999999</v>
      </c>
      <c r="C299" s="7">
        <v>135671.527</v>
      </c>
      <c r="D299" s="7">
        <v>23167.941999999999</v>
      </c>
      <c r="E299" s="7">
        <v>158839.46900000001</v>
      </c>
      <c r="F299" s="7">
        <v>22752.899000000001</v>
      </c>
      <c r="G299" s="7">
        <v>160262.54500000001</v>
      </c>
      <c r="H299" s="23">
        <f>H300+H301</f>
        <v>100.00000000000001</v>
      </c>
      <c r="I299" s="23">
        <f>I300+I301</f>
        <v>100</v>
      </c>
      <c r="J299" s="8">
        <f t="shared" ref="J299:J304" si="63">D299/B299*100</f>
        <v>105.18078878615991</v>
      </c>
      <c r="K299" s="8">
        <f t="shared" ref="K299:L304" si="64">D299/F299*100</f>
        <v>101.82413238858045</v>
      </c>
      <c r="L299" s="8">
        <f t="shared" si="64"/>
        <v>99.112034568027113</v>
      </c>
    </row>
    <row r="300" spans="1:12" s="1" customFormat="1" x14ac:dyDescent="0.2">
      <c r="A300" s="9" t="s">
        <v>7</v>
      </c>
      <c r="B300" s="7">
        <v>19335.167000000001</v>
      </c>
      <c r="C300" s="7">
        <v>114635.33500000001</v>
      </c>
      <c r="D300" s="7">
        <v>19443.167000000001</v>
      </c>
      <c r="E300" s="7">
        <v>134078.50200000001</v>
      </c>
      <c r="F300" s="7">
        <v>19603.167000000001</v>
      </c>
      <c r="G300" s="7">
        <v>135381.16899999999</v>
      </c>
      <c r="H300" s="23">
        <f>D300/D299*100</f>
        <v>83.922719592443741</v>
      </c>
      <c r="I300" s="23">
        <f>E300/E299*100</f>
        <v>84.411326003614377</v>
      </c>
      <c r="J300" s="8">
        <f t="shared" si="63"/>
        <v>100.55856771239679</v>
      </c>
      <c r="K300" s="8">
        <f t="shared" si="64"/>
        <v>99.183805351451625</v>
      </c>
      <c r="L300" s="8">
        <f t="shared" si="64"/>
        <v>99.037778289534501</v>
      </c>
    </row>
    <row r="301" spans="1:12" s="1" customFormat="1" x14ac:dyDescent="0.2">
      <c r="A301" s="9" t="s">
        <v>8</v>
      </c>
      <c r="B301" s="7">
        <v>2691.614</v>
      </c>
      <c r="C301" s="7">
        <v>21036.191999999999</v>
      </c>
      <c r="D301" s="7">
        <v>3724.7750000000001</v>
      </c>
      <c r="E301" s="7">
        <v>24760.967000000001</v>
      </c>
      <c r="F301" s="7">
        <v>3149.732</v>
      </c>
      <c r="G301" s="7">
        <v>24881.376</v>
      </c>
      <c r="H301" s="23">
        <f>D301/D299*100</f>
        <v>16.07728040755627</v>
      </c>
      <c r="I301" s="23">
        <f>E301/E299*100</f>
        <v>15.588673996385621</v>
      </c>
      <c r="J301" s="8">
        <f t="shared" si="63"/>
        <v>138.38444145408667</v>
      </c>
      <c r="K301" s="8">
        <f t="shared" si="64"/>
        <v>118.2568866176551</v>
      </c>
      <c r="L301" s="8">
        <f t="shared" si="64"/>
        <v>99.516067760882677</v>
      </c>
    </row>
    <row r="302" spans="1:12" s="1" customFormat="1" x14ac:dyDescent="0.2">
      <c r="A302" s="6" t="s">
        <v>9</v>
      </c>
      <c r="B302" s="7">
        <v>22026.780999999999</v>
      </c>
      <c r="C302" s="7">
        <v>135671.527</v>
      </c>
      <c r="D302" s="7">
        <v>23167.941999999999</v>
      </c>
      <c r="E302" s="7">
        <v>158839.46900000001</v>
      </c>
      <c r="F302" s="7">
        <v>22752.899000000001</v>
      </c>
      <c r="G302" s="7">
        <v>160262.54500000001</v>
      </c>
      <c r="H302" s="23">
        <f>H303+H304</f>
        <v>99.999999999999986</v>
      </c>
      <c r="I302" s="23">
        <f>I303+I304</f>
        <v>100</v>
      </c>
      <c r="J302" s="8">
        <f t="shared" si="63"/>
        <v>105.18078878615991</v>
      </c>
      <c r="K302" s="8">
        <f t="shared" si="64"/>
        <v>101.82413238858045</v>
      </c>
      <c r="L302" s="8">
        <f t="shared" si="64"/>
        <v>99.112034568027113</v>
      </c>
    </row>
    <row r="303" spans="1:12" s="1" customFormat="1" x14ac:dyDescent="0.2">
      <c r="A303" s="9" t="s">
        <v>10</v>
      </c>
      <c r="B303" s="7">
        <v>1131.7809999999999</v>
      </c>
      <c r="C303" s="7">
        <v>6177.6570000000002</v>
      </c>
      <c r="D303" s="7">
        <v>1147.2719999999999</v>
      </c>
      <c r="E303" s="7">
        <v>7324.9290000000001</v>
      </c>
      <c r="F303" s="7">
        <v>1270.7539999999999</v>
      </c>
      <c r="G303" s="7">
        <v>7654.7539999999999</v>
      </c>
      <c r="H303" s="23">
        <f>D303/D302*100</f>
        <v>4.9519806290951518</v>
      </c>
      <c r="I303" s="23">
        <f>E303/E302*100</f>
        <v>4.6115295185228806</v>
      </c>
      <c r="J303" s="8">
        <f t="shared" si="63"/>
        <v>101.36872769555241</v>
      </c>
      <c r="K303" s="8">
        <f t="shared" si="64"/>
        <v>90.282776996964003</v>
      </c>
      <c r="L303" s="8">
        <f t="shared" si="64"/>
        <v>95.69123971848083</v>
      </c>
    </row>
    <row r="304" spans="1:12" s="1" customFormat="1" x14ac:dyDescent="0.2">
      <c r="A304" s="9" t="s">
        <v>11</v>
      </c>
      <c r="B304" s="7">
        <v>20894.999</v>
      </c>
      <c r="C304" s="7">
        <v>129493.87</v>
      </c>
      <c r="D304" s="7">
        <v>22020.67</v>
      </c>
      <c r="E304" s="7">
        <v>151514.54</v>
      </c>
      <c r="F304" s="7">
        <v>21482.145</v>
      </c>
      <c r="G304" s="7">
        <v>152607.791</v>
      </c>
      <c r="H304" s="23">
        <f>D304/D302*100</f>
        <v>95.048019370904839</v>
      </c>
      <c r="I304" s="23">
        <f>E304/E302*100</f>
        <v>95.388470481477114</v>
      </c>
      <c r="J304" s="8">
        <f t="shared" si="63"/>
        <v>105.38727472540199</v>
      </c>
      <c r="K304" s="8">
        <f t="shared" si="64"/>
        <v>102.50684929274985</v>
      </c>
      <c r="L304" s="8">
        <f t="shared" si="64"/>
        <v>99.283620454213903</v>
      </c>
    </row>
    <row r="305" spans="1:12" s="1" customFormat="1" x14ac:dyDescent="0.2">
      <c r="A305" s="3" t="s">
        <v>55</v>
      </c>
      <c r="B305" s="7"/>
      <c r="C305" s="7"/>
      <c r="D305" s="7"/>
      <c r="E305" s="7"/>
      <c r="F305" s="7"/>
      <c r="G305" s="7"/>
      <c r="H305" s="92"/>
      <c r="I305" s="92"/>
      <c r="J305" s="44"/>
      <c r="K305" s="44"/>
      <c r="L305" s="44"/>
    </row>
    <row r="306" spans="1:12" s="1" customFormat="1" x14ac:dyDescent="0.2">
      <c r="A306" s="6" t="s">
        <v>6</v>
      </c>
      <c r="B306" s="7">
        <v>486413.86</v>
      </c>
      <c r="C306" s="7">
        <v>2574513.94</v>
      </c>
      <c r="D306" s="7">
        <v>490522.76</v>
      </c>
      <c r="E306" s="7">
        <v>3065036.7</v>
      </c>
      <c r="F306" s="7">
        <v>495110.26</v>
      </c>
      <c r="G306" s="7">
        <v>3064208.72</v>
      </c>
      <c r="H306" s="23">
        <f>H307+H308</f>
        <v>100</v>
      </c>
      <c r="I306" s="23">
        <f>I307+I308</f>
        <v>99.999999999999986</v>
      </c>
      <c r="J306" s="8">
        <f t="shared" ref="J306:J311" si="65">D306/B306*100</f>
        <v>100.84473333058396</v>
      </c>
      <c r="K306" s="8">
        <f t="shared" ref="K306:L311" si="66">D306/F306*100</f>
        <v>99.073438712419332</v>
      </c>
      <c r="L306" s="8">
        <f t="shared" si="66"/>
        <v>100.02702100527929</v>
      </c>
    </row>
    <row r="307" spans="1:12" s="1" customFormat="1" x14ac:dyDescent="0.2">
      <c r="A307" s="9" t="s">
        <v>7</v>
      </c>
      <c r="B307" s="7">
        <v>463132.4</v>
      </c>
      <c r="C307" s="7">
        <v>2423655.7999999998</v>
      </c>
      <c r="D307" s="7">
        <v>454676.5</v>
      </c>
      <c r="E307" s="7">
        <v>2878332.3</v>
      </c>
      <c r="F307" s="7">
        <v>475118.7</v>
      </c>
      <c r="G307" s="7">
        <v>2943467.5</v>
      </c>
      <c r="H307" s="23">
        <f>D307/D306*100</f>
        <v>92.692233078032913</v>
      </c>
      <c r="I307" s="23">
        <f>E307/E306*100</f>
        <v>93.908575385084276</v>
      </c>
      <c r="J307" s="8">
        <f t="shared" si="65"/>
        <v>98.174193815850501</v>
      </c>
      <c r="K307" s="8">
        <f t="shared" si="66"/>
        <v>95.697454130936123</v>
      </c>
      <c r="L307" s="8">
        <f t="shared" si="66"/>
        <v>97.787126917487626</v>
      </c>
    </row>
    <row r="308" spans="1:12" s="1" customFormat="1" x14ac:dyDescent="0.2">
      <c r="A308" s="9" t="s">
        <v>8</v>
      </c>
      <c r="B308" s="7">
        <v>23281.46</v>
      </c>
      <c r="C308" s="7">
        <v>150858.14000000001</v>
      </c>
      <c r="D308" s="7">
        <v>35846.26</v>
      </c>
      <c r="E308" s="7">
        <v>186704.4</v>
      </c>
      <c r="F308" s="7">
        <v>19991.560000000001</v>
      </c>
      <c r="G308" s="7">
        <v>120741.22</v>
      </c>
      <c r="H308" s="23">
        <f>D308/D306*100</f>
        <v>7.3077669219670875</v>
      </c>
      <c r="I308" s="23">
        <f>E308/E306*100</f>
        <v>6.0914246149157032</v>
      </c>
      <c r="J308" s="8">
        <f t="shared" si="65"/>
        <v>153.96912392951302</v>
      </c>
      <c r="K308" s="8">
        <f t="shared" si="66"/>
        <v>179.306967540302</v>
      </c>
      <c r="L308" s="8">
        <f t="shared" si="66"/>
        <v>154.63186474345713</v>
      </c>
    </row>
    <row r="309" spans="1:12" s="1" customFormat="1" x14ac:dyDescent="0.2">
      <c r="A309" s="6" t="s">
        <v>9</v>
      </c>
      <c r="B309" s="7">
        <v>486413.86</v>
      </c>
      <c r="C309" s="7">
        <v>2574513.94</v>
      </c>
      <c r="D309" s="7">
        <v>490522.76</v>
      </c>
      <c r="E309" s="7">
        <v>3065036.7</v>
      </c>
      <c r="F309" s="7">
        <v>495110.26</v>
      </c>
      <c r="G309" s="7">
        <v>3064208.72</v>
      </c>
      <c r="H309" s="23">
        <f>H310+H311</f>
        <v>99.999999999999986</v>
      </c>
      <c r="I309" s="23">
        <f>I310+I311</f>
        <v>100</v>
      </c>
      <c r="J309" s="8">
        <f t="shared" si="65"/>
        <v>100.84473333058396</v>
      </c>
      <c r="K309" s="8">
        <f t="shared" si="66"/>
        <v>99.073438712419332</v>
      </c>
      <c r="L309" s="8">
        <f t="shared" si="66"/>
        <v>100.02702100527929</v>
      </c>
    </row>
    <row r="310" spans="1:12" s="1" customFormat="1" x14ac:dyDescent="0.2">
      <c r="A310" s="9" t="s">
        <v>10</v>
      </c>
      <c r="B310" s="7">
        <v>30146.400000000001</v>
      </c>
      <c r="C310" s="7">
        <v>87862.1</v>
      </c>
      <c r="D310" s="7">
        <v>23824.6</v>
      </c>
      <c r="E310" s="7">
        <v>111686.7</v>
      </c>
      <c r="F310" s="7">
        <v>25446.7</v>
      </c>
      <c r="G310" s="7">
        <v>162139.4</v>
      </c>
      <c r="H310" s="23">
        <f>D310/D309*100</f>
        <v>4.8569815598362851</v>
      </c>
      <c r="I310" s="23">
        <f>E310/E309*100</f>
        <v>3.6438943781651938</v>
      </c>
      <c r="J310" s="8">
        <f t="shared" si="65"/>
        <v>79.029668550805397</v>
      </c>
      <c r="K310" s="8">
        <f t="shared" si="66"/>
        <v>93.625499573618569</v>
      </c>
      <c r="L310" s="8">
        <f t="shared" si="66"/>
        <v>68.883133895894517</v>
      </c>
    </row>
    <row r="311" spans="1:12" s="1" customFormat="1" x14ac:dyDescent="0.2">
      <c r="A311" s="9" t="s">
        <v>11</v>
      </c>
      <c r="B311" s="7">
        <v>456267.46</v>
      </c>
      <c r="C311" s="7">
        <v>2486651.84</v>
      </c>
      <c r="D311" s="7">
        <v>466698.16</v>
      </c>
      <c r="E311" s="7">
        <v>2953350</v>
      </c>
      <c r="F311" s="7">
        <v>469663.56</v>
      </c>
      <c r="G311" s="7">
        <v>2902069.32</v>
      </c>
      <c r="H311" s="23">
        <f>D311/D309*100</f>
        <v>95.143018440163701</v>
      </c>
      <c r="I311" s="23">
        <f>E311/E309*100</f>
        <v>96.3561056218348</v>
      </c>
      <c r="J311" s="8">
        <f t="shared" si="65"/>
        <v>102.28609333657062</v>
      </c>
      <c r="K311" s="8">
        <f t="shared" si="66"/>
        <v>99.368611863351703</v>
      </c>
      <c r="L311" s="8">
        <f t="shared" si="66"/>
        <v>101.76703842484369</v>
      </c>
    </row>
    <row r="312" spans="1:12" s="1" customFormat="1" ht="33.75" x14ac:dyDescent="0.2">
      <c r="A312" s="3" t="s">
        <v>56</v>
      </c>
      <c r="B312" s="7"/>
      <c r="C312" s="7"/>
      <c r="D312" s="7"/>
      <c r="E312" s="7"/>
      <c r="F312" s="7"/>
      <c r="G312" s="7"/>
      <c r="H312" s="44"/>
      <c r="I312" s="44"/>
      <c r="J312" s="44"/>
      <c r="K312" s="44"/>
      <c r="L312" s="44"/>
    </row>
    <row r="313" spans="1:12" s="1" customFormat="1" x14ac:dyDescent="0.2">
      <c r="A313" s="6" t="s">
        <v>6</v>
      </c>
      <c r="B313" s="7">
        <v>11732.916999999999</v>
      </c>
      <c r="C313" s="7">
        <v>35622.387999999999</v>
      </c>
      <c r="D313" s="7">
        <v>8736.3430000000008</v>
      </c>
      <c r="E313" s="7">
        <v>44358.732000000004</v>
      </c>
      <c r="F313" s="7">
        <v>7755.7079999999996</v>
      </c>
      <c r="G313" s="7">
        <v>33274.197999999997</v>
      </c>
      <c r="H313" s="23">
        <f>H314+H315</f>
        <v>99.999999999999986</v>
      </c>
      <c r="I313" s="23">
        <f>I314+I315</f>
        <v>99.999999999999986</v>
      </c>
      <c r="J313" s="8">
        <f t="shared" ref="J313:J318" si="67">D313/B313*100</f>
        <v>74.4601108147275</v>
      </c>
      <c r="K313" s="8">
        <f t="shared" ref="K313:L318" si="68">D313/F313*100</f>
        <v>112.64404229762133</v>
      </c>
      <c r="L313" s="8">
        <f t="shared" si="68"/>
        <v>133.31270072985683</v>
      </c>
    </row>
    <row r="314" spans="1:12" s="1" customFormat="1" x14ac:dyDescent="0.2">
      <c r="A314" s="9" t="s">
        <v>7</v>
      </c>
      <c r="B314" s="7">
        <v>9599.4979999999996</v>
      </c>
      <c r="C314" s="7">
        <v>29316.654999999999</v>
      </c>
      <c r="D314" s="7">
        <v>7258.4979999999996</v>
      </c>
      <c r="E314" s="7">
        <v>36575.152999999998</v>
      </c>
      <c r="F314" s="7">
        <v>6457.4979999999996</v>
      </c>
      <c r="G314" s="7">
        <v>26207.486000000001</v>
      </c>
      <c r="H314" s="23">
        <f>D314/D313*100</f>
        <v>83.08394027111801</v>
      </c>
      <c r="I314" s="23">
        <f>E314/E313*100</f>
        <v>82.453107541486972</v>
      </c>
      <c r="J314" s="8">
        <f t="shared" si="67"/>
        <v>75.613308112570053</v>
      </c>
      <c r="K314" s="8">
        <f t="shared" si="68"/>
        <v>112.40418502646072</v>
      </c>
      <c r="L314" s="8">
        <f t="shared" si="68"/>
        <v>139.55994481882007</v>
      </c>
    </row>
    <row r="315" spans="1:12" s="1" customFormat="1" x14ac:dyDescent="0.2">
      <c r="A315" s="9" t="s">
        <v>8</v>
      </c>
      <c r="B315" s="7">
        <v>2133.4189999999999</v>
      </c>
      <c r="C315" s="7">
        <v>6305.7340000000004</v>
      </c>
      <c r="D315" s="7">
        <v>1477.845</v>
      </c>
      <c r="E315" s="7">
        <v>7783.5789999999997</v>
      </c>
      <c r="F315" s="7">
        <v>1298.21</v>
      </c>
      <c r="G315" s="7">
        <v>7066.7120000000004</v>
      </c>
      <c r="H315" s="23">
        <f>D315/D313*100</f>
        <v>16.916059728881979</v>
      </c>
      <c r="I315" s="23">
        <f>E315/E313*100</f>
        <v>17.546892458513014</v>
      </c>
      <c r="J315" s="8">
        <f t="shared" si="67"/>
        <v>69.271202703266454</v>
      </c>
      <c r="K315" s="8">
        <f t="shared" si="68"/>
        <v>113.83712958612242</v>
      </c>
      <c r="L315" s="8">
        <f t="shared" si="68"/>
        <v>110.14427926311414</v>
      </c>
    </row>
    <row r="316" spans="1:12" s="1" customFormat="1" x14ac:dyDescent="0.2">
      <c r="A316" s="6" t="s">
        <v>9</v>
      </c>
      <c r="B316" s="7">
        <v>11732.916999999999</v>
      </c>
      <c r="C316" s="7">
        <v>35622.387999999999</v>
      </c>
      <c r="D316" s="7">
        <v>8736.3430000000008</v>
      </c>
      <c r="E316" s="7">
        <v>44358.732000000004</v>
      </c>
      <c r="F316" s="7">
        <v>7755.7079999999996</v>
      </c>
      <c r="G316" s="7">
        <v>33274.197999999997</v>
      </c>
      <c r="H316" s="23">
        <f>H317+H318</f>
        <v>100</v>
      </c>
      <c r="I316" s="23">
        <f>I317+I318</f>
        <v>99.999999999999986</v>
      </c>
      <c r="J316" s="8">
        <f t="shared" si="67"/>
        <v>74.4601108147275</v>
      </c>
      <c r="K316" s="8">
        <f t="shared" si="68"/>
        <v>112.64404229762133</v>
      </c>
      <c r="L316" s="8">
        <f t="shared" si="68"/>
        <v>133.31270072985683</v>
      </c>
    </row>
    <row r="317" spans="1:12" s="1" customFormat="1" x14ac:dyDescent="0.2">
      <c r="A317" s="9" t="s">
        <v>10</v>
      </c>
      <c r="B317" s="7">
        <v>871.28800000000001</v>
      </c>
      <c r="C317" s="7">
        <v>3526.192</v>
      </c>
      <c r="D317" s="7">
        <v>747.04399999999998</v>
      </c>
      <c r="E317" s="7">
        <v>4273.2359999999999</v>
      </c>
      <c r="F317" s="7">
        <v>830.68100000000004</v>
      </c>
      <c r="G317" s="7">
        <v>3923.2730000000001</v>
      </c>
      <c r="H317" s="23">
        <f>D317/D316*100</f>
        <v>8.5509921027597002</v>
      </c>
      <c r="I317" s="23">
        <f>E317/E316*100</f>
        <v>9.6333592222609052</v>
      </c>
      <c r="J317" s="8">
        <f t="shared" si="67"/>
        <v>85.740191532535732</v>
      </c>
      <c r="K317" s="8">
        <f t="shared" si="68"/>
        <v>89.931514022831863</v>
      </c>
      <c r="L317" s="8">
        <f t="shared" si="68"/>
        <v>108.92017965611875</v>
      </c>
    </row>
    <row r="318" spans="1:12" s="1" customFormat="1" x14ac:dyDescent="0.2">
      <c r="A318" s="9" t="s">
        <v>11</v>
      </c>
      <c r="B318" s="7">
        <v>10861.629000000001</v>
      </c>
      <c r="C318" s="7">
        <v>32096.197</v>
      </c>
      <c r="D318" s="7">
        <v>7989.299</v>
      </c>
      <c r="E318" s="7">
        <v>40085.495999999999</v>
      </c>
      <c r="F318" s="7">
        <v>6925.027</v>
      </c>
      <c r="G318" s="7">
        <v>29350.924999999999</v>
      </c>
      <c r="H318" s="23">
        <f>D318/D316*100</f>
        <v>91.449007897240293</v>
      </c>
      <c r="I318" s="23">
        <f>E318/E316*100</f>
        <v>90.366640777739079</v>
      </c>
      <c r="J318" s="8">
        <f t="shared" si="67"/>
        <v>73.555255846061399</v>
      </c>
      <c r="K318" s="8">
        <f t="shared" si="68"/>
        <v>115.36848881600028</v>
      </c>
      <c r="L318" s="8">
        <f t="shared" si="68"/>
        <v>136.57319488227373</v>
      </c>
    </row>
    <row r="319" spans="1:12" s="1" customFormat="1" x14ac:dyDescent="0.2">
      <c r="A319" s="3" t="s">
        <v>57</v>
      </c>
      <c r="B319" s="7"/>
      <c r="C319" s="7"/>
      <c r="D319" s="7"/>
      <c r="E319" s="7"/>
      <c r="F319" s="7"/>
      <c r="G319" s="7"/>
      <c r="H319" s="44"/>
      <c r="I319" s="44"/>
      <c r="J319" s="44"/>
      <c r="K319" s="44"/>
      <c r="L319" s="44"/>
    </row>
    <row r="320" spans="1:12" s="1" customFormat="1" x14ac:dyDescent="0.2">
      <c r="A320" s="6" t="s">
        <v>6</v>
      </c>
      <c r="B320" s="7">
        <v>201791.83900000001</v>
      </c>
      <c r="C320" s="7">
        <v>1523761.963</v>
      </c>
      <c r="D320" s="7">
        <v>224433.68400000001</v>
      </c>
      <c r="E320" s="7">
        <v>1748195.648</v>
      </c>
      <c r="F320" s="7">
        <v>174835.89199999999</v>
      </c>
      <c r="G320" s="7">
        <v>1686524.0989999999</v>
      </c>
      <c r="H320" s="23">
        <f>H321+H322</f>
        <v>99.999999999999986</v>
      </c>
      <c r="I320" s="23">
        <f>I321+I322</f>
        <v>99.999999942798155</v>
      </c>
      <c r="J320" s="8">
        <f t="shared" ref="J320:J325" si="69">D320/B320*100</f>
        <v>111.22039677729485</v>
      </c>
      <c r="K320" s="8">
        <f t="shared" ref="K320:L325" si="70">D320/F320*100</f>
        <v>128.36819798991849</v>
      </c>
      <c r="L320" s="8">
        <f t="shared" si="70"/>
        <v>103.65672503799782</v>
      </c>
    </row>
    <row r="321" spans="1:12" s="1" customFormat="1" x14ac:dyDescent="0.2">
      <c r="A321" s="9" t="s">
        <v>7</v>
      </c>
      <c r="B321" s="7">
        <v>198387</v>
      </c>
      <c r="C321" s="7">
        <v>1502152.665</v>
      </c>
      <c r="D321" s="7">
        <v>221787</v>
      </c>
      <c r="E321" s="7">
        <v>1723939.6640000001</v>
      </c>
      <c r="F321" s="7">
        <v>172961.33300000001</v>
      </c>
      <c r="G321" s="7">
        <v>1662527.331</v>
      </c>
      <c r="H321" s="23">
        <f>D321/D320*100</f>
        <v>98.82072781909153</v>
      </c>
      <c r="I321" s="23">
        <f>E321/E320*100</f>
        <v>98.612513191658508</v>
      </c>
      <c r="J321" s="8">
        <f t="shared" si="69"/>
        <v>111.79512770494033</v>
      </c>
      <c r="K321" s="8">
        <f t="shared" si="70"/>
        <v>128.22923838127448</v>
      </c>
      <c r="L321" s="8">
        <f t="shared" si="70"/>
        <v>103.6939141904549</v>
      </c>
    </row>
    <row r="322" spans="1:12" s="1" customFormat="1" x14ac:dyDescent="0.2">
      <c r="A322" s="9" t="s">
        <v>8</v>
      </c>
      <c r="B322" s="7">
        <v>3404.84</v>
      </c>
      <c r="C322" s="7">
        <v>21609.298999999999</v>
      </c>
      <c r="D322" s="7">
        <v>2646.6840000000002</v>
      </c>
      <c r="E322" s="7">
        <v>24255.983</v>
      </c>
      <c r="F322" s="7">
        <v>1874.559</v>
      </c>
      <c r="G322" s="7">
        <v>23996.768</v>
      </c>
      <c r="H322" s="23">
        <f>D322/D320*100</f>
        <v>1.1792721809084594</v>
      </c>
      <c r="I322" s="23">
        <f>E322/E320*100</f>
        <v>1.3874867511396527</v>
      </c>
      <c r="J322" s="8">
        <f t="shared" si="69"/>
        <v>77.732991858648276</v>
      </c>
      <c r="K322" s="8">
        <f t="shared" si="70"/>
        <v>141.189687814574</v>
      </c>
      <c r="L322" s="8">
        <f t="shared" si="70"/>
        <v>101.08020796800636</v>
      </c>
    </row>
    <row r="323" spans="1:12" s="1" customFormat="1" x14ac:dyDescent="0.2">
      <c r="A323" s="6" t="s">
        <v>9</v>
      </c>
      <c r="B323" s="7">
        <v>201791.83900000001</v>
      </c>
      <c r="C323" s="7">
        <v>1523761.963</v>
      </c>
      <c r="D323" s="7">
        <v>224433.68400000001</v>
      </c>
      <c r="E323" s="7">
        <v>1748195.648</v>
      </c>
      <c r="F323" s="7">
        <v>174835.89199999999</v>
      </c>
      <c r="G323" s="7">
        <v>1686524.0989999999</v>
      </c>
      <c r="H323" s="23">
        <f>H324+H325</f>
        <v>100</v>
      </c>
      <c r="I323" s="23">
        <f>I324+I325</f>
        <v>99.999999942798155</v>
      </c>
      <c r="J323" s="8">
        <f t="shared" si="69"/>
        <v>111.22039677729485</v>
      </c>
      <c r="K323" s="8">
        <f t="shared" si="70"/>
        <v>128.36819798991849</v>
      </c>
      <c r="L323" s="8">
        <f t="shared" si="70"/>
        <v>103.65672503799782</v>
      </c>
    </row>
    <row r="324" spans="1:12" s="1" customFormat="1" x14ac:dyDescent="0.2">
      <c r="A324" s="9" t="s">
        <v>10</v>
      </c>
      <c r="B324" s="7">
        <v>103597.11</v>
      </c>
      <c r="C324" s="7">
        <v>897675.39099999995</v>
      </c>
      <c r="D324" s="7">
        <v>134252.99799999999</v>
      </c>
      <c r="E324" s="7">
        <v>1031928.389</v>
      </c>
      <c r="F324" s="7">
        <v>70409.5</v>
      </c>
      <c r="G324" s="7">
        <v>932160.27500000002</v>
      </c>
      <c r="H324" s="23">
        <f>D324/D323*100</f>
        <v>59.818560033974222</v>
      </c>
      <c r="I324" s="23">
        <f>E324/E323*100</f>
        <v>59.028198026952182</v>
      </c>
      <c r="J324" s="8">
        <f t="shared" si="69"/>
        <v>129.59145095842922</v>
      </c>
      <c r="K324" s="8">
        <f t="shared" si="70"/>
        <v>190.67455101939368</v>
      </c>
      <c r="L324" s="8">
        <f t="shared" si="70"/>
        <v>110.70289269728858</v>
      </c>
    </row>
    <row r="325" spans="1:12" s="1" customFormat="1" x14ac:dyDescent="0.2">
      <c r="A325" s="9" t="s">
        <v>11</v>
      </c>
      <c r="B325" s="7">
        <v>98194.729000000007</v>
      </c>
      <c r="C325" s="7">
        <v>626086.57200000004</v>
      </c>
      <c r="D325" s="7">
        <v>90180.686000000002</v>
      </c>
      <c r="E325" s="7">
        <v>716267.25800000003</v>
      </c>
      <c r="F325" s="7">
        <v>104426.39200000001</v>
      </c>
      <c r="G325" s="7">
        <v>754363.82400000002</v>
      </c>
      <c r="H325" s="23">
        <f>D325/D323*100</f>
        <v>40.181439966025778</v>
      </c>
      <c r="I325" s="23">
        <f>E325/E323*100</f>
        <v>40.97180191584598</v>
      </c>
      <c r="J325" s="8">
        <f t="shared" si="69"/>
        <v>91.838622009945141</v>
      </c>
      <c r="K325" s="8">
        <f t="shared" si="70"/>
        <v>86.358136360777451</v>
      </c>
      <c r="L325" s="8">
        <f t="shared" si="70"/>
        <v>94.949841868344947</v>
      </c>
    </row>
    <row r="326" spans="1:12" s="1" customFormat="1" x14ac:dyDescent="0.2">
      <c r="A326" s="3" t="s">
        <v>58</v>
      </c>
      <c r="B326" s="7"/>
      <c r="C326" s="7"/>
      <c r="D326" s="7"/>
      <c r="E326" s="7"/>
      <c r="F326" s="7"/>
      <c r="G326" s="7"/>
      <c r="H326" s="44"/>
      <c r="I326" s="44"/>
      <c r="J326" s="44"/>
      <c r="K326" s="44"/>
      <c r="L326" s="44"/>
    </row>
    <row r="327" spans="1:12" s="1" customFormat="1" x14ac:dyDescent="0.2">
      <c r="A327" s="6" t="s">
        <v>6</v>
      </c>
      <c r="B327" s="7">
        <v>33276.243000000002</v>
      </c>
      <c r="C327" s="7">
        <v>149817.22899999999</v>
      </c>
      <c r="D327" s="7">
        <v>24027.185000000001</v>
      </c>
      <c r="E327" s="7">
        <v>173844.41399999999</v>
      </c>
      <c r="F327" s="7">
        <v>23762.97</v>
      </c>
      <c r="G327" s="7">
        <v>192812.47899999999</v>
      </c>
      <c r="H327" s="23">
        <f>H328+H329</f>
        <v>99.99999583804761</v>
      </c>
      <c r="I327" s="23">
        <f>I328+I329</f>
        <v>100</v>
      </c>
      <c r="J327" s="8">
        <f t="shared" ref="J327:J332" si="71">D327/B327*100</f>
        <v>72.205221605095261</v>
      </c>
      <c r="K327" s="8">
        <f>D327/F327*100</f>
        <v>101.11187700863991</v>
      </c>
      <c r="L327" s="8">
        <f>E327/G327*100</f>
        <v>90.162428750267765</v>
      </c>
    </row>
    <row r="328" spans="1:12" s="1" customFormat="1" x14ac:dyDescent="0.2">
      <c r="A328" s="9" t="s">
        <v>7</v>
      </c>
      <c r="B328" s="7">
        <v>26610.999</v>
      </c>
      <c r="C328" s="7">
        <v>128561.329</v>
      </c>
      <c r="D328" s="7">
        <v>19689.999</v>
      </c>
      <c r="E328" s="7">
        <v>148251.329</v>
      </c>
      <c r="F328" s="7">
        <v>22639.666000000001</v>
      </c>
      <c r="G328" s="7">
        <v>182642.66200000001</v>
      </c>
      <c r="H328" s="23">
        <f>D328/D327*100</f>
        <v>81.948838367873719</v>
      </c>
      <c r="I328" s="23">
        <f>E328/E327*100</f>
        <v>85.278166602465589</v>
      </c>
      <c r="J328" s="8">
        <f t="shared" si="71"/>
        <v>73.99195723542735</v>
      </c>
      <c r="K328" s="8">
        <f>D328/F328*100</f>
        <v>86.97124330367771</v>
      </c>
      <c r="L328" s="8">
        <f>E328/G328*100</f>
        <v>81.170153444215572</v>
      </c>
    </row>
    <row r="329" spans="1:12" s="1" customFormat="1" x14ac:dyDescent="0.2">
      <c r="A329" s="9" t="s">
        <v>8</v>
      </c>
      <c r="B329" s="7">
        <v>6665.2439999999997</v>
      </c>
      <c r="C329" s="7">
        <v>21255.899000000001</v>
      </c>
      <c r="D329" s="7">
        <v>4337.1850000000004</v>
      </c>
      <c r="E329" s="7">
        <v>25593.084999999999</v>
      </c>
      <c r="F329" s="7">
        <v>1123.3040000000001</v>
      </c>
      <c r="G329" s="7">
        <v>10169.816999999999</v>
      </c>
      <c r="H329" s="23">
        <f>D329/D327*100</f>
        <v>18.051157470173891</v>
      </c>
      <c r="I329" s="23">
        <f>E329/E327*100</f>
        <v>14.721833397534418</v>
      </c>
      <c r="J329" s="8">
        <f t="shared" si="71"/>
        <v>65.071661292519835</v>
      </c>
      <c r="K329" s="77">
        <f>D329/F329</f>
        <v>3.8610963728429706</v>
      </c>
      <c r="L329" s="77">
        <f>E329/G329</f>
        <v>2.5165728154203761</v>
      </c>
    </row>
    <row r="330" spans="1:12" s="1" customFormat="1" x14ac:dyDescent="0.2">
      <c r="A330" s="6" t="s">
        <v>9</v>
      </c>
      <c r="B330" s="7">
        <v>33276.243000000002</v>
      </c>
      <c r="C330" s="7">
        <v>149817.22899999999</v>
      </c>
      <c r="D330" s="7">
        <v>24027.185000000001</v>
      </c>
      <c r="E330" s="7">
        <v>173844.41399999999</v>
      </c>
      <c r="F330" s="7">
        <v>23762.97</v>
      </c>
      <c r="G330" s="7">
        <v>192812.47899999999</v>
      </c>
      <c r="H330" s="23">
        <f>H331+H332</f>
        <v>100</v>
      </c>
      <c r="I330" s="23">
        <f>I331+I332</f>
        <v>100</v>
      </c>
      <c r="J330" s="8">
        <f t="shared" si="71"/>
        <v>72.205221605095261</v>
      </c>
      <c r="K330" s="8">
        <f t="shared" ref="K330:L332" si="72">D330/F330*100</f>
        <v>101.11187700863991</v>
      </c>
      <c r="L330" s="8">
        <f t="shared" si="72"/>
        <v>90.162428750267765</v>
      </c>
    </row>
    <row r="331" spans="1:12" s="1" customFormat="1" x14ac:dyDescent="0.2">
      <c r="A331" s="9" t="s">
        <v>10</v>
      </c>
      <c r="B331" s="7">
        <v>12311.634</v>
      </c>
      <c r="C331" s="7">
        <v>64287.478999999999</v>
      </c>
      <c r="D331" s="7">
        <v>10432.728999999999</v>
      </c>
      <c r="E331" s="7">
        <v>74720.209000000003</v>
      </c>
      <c r="F331" s="7">
        <v>11465.966</v>
      </c>
      <c r="G331" s="7">
        <v>70166.061000000002</v>
      </c>
      <c r="H331" s="23">
        <f>D331/D330*100</f>
        <v>43.420521380261562</v>
      </c>
      <c r="I331" s="23">
        <f>E331/E330*100</f>
        <v>42.981081347830944</v>
      </c>
      <c r="J331" s="8">
        <f t="shared" si="71"/>
        <v>84.738784470038667</v>
      </c>
      <c r="K331" s="8">
        <f t="shared" si="72"/>
        <v>90.988661574611328</v>
      </c>
      <c r="L331" s="8">
        <f t="shared" si="72"/>
        <v>106.49052823415583</v>
      </c>
    </row>
    <row r="332" spans="1:12" s="1" customFormat="1" x14ac:dyDescent="0.2">
      <c r="A332" s="9" t="s">
        <v>11</v>
      </c>
      <c r="B332" s="7">
        <v>20964.609</v>
      </c>
      <c r="C332" s="7">
        <v>85529.748999999996</v>
      </c>
      <c r="D332" s="7">
        <v>13594.456</v>
      </c>
      <c r="E332" s="7">
        <v>99124.205000000002</v>
      </c>
      <c r="F332" s="7">
        <v>12297.004000000001</v>
      </c>
      <c r="G332" s="7">
        <v>122646.417</v>
      </c>
      <c r="H332" s="23">
        <f>D332/D330*100</f>
        <v>56.579478619738431</v>
      </c>
      <c r="I332" s="23">
        <f>E332/E330*100</f>
        <v>57.018918652169063</v>
      </c>
      <c r="J332" s="8">
        <f t="shared" si="71"/>
        <v>64.844786754668306</v>
      </c>
      <c r="K332" s="8">
        <f t="shared" si="72"/>
        <v>110.55096021762698</v>
      </c>
      <c r="L332" s="8">
        <f t="shared" si="72"/>
        <v>80.821117668688188</v>
      </c>
    </row>
    <row r="333" spans="1:12" s="1" customFormat="1" ht="22.5" x14ac:dyDescent="0.2">
      <c r="A333" s="3" t="s">
        <v>59</v>
      </c>
      <c r="B333" s="7"/>
      <c r="C333" s="7"/>
      <c r="D333" s="7"/>
      <c r="E333" s="7"/>
      <c r="F333" s="7"/>
      <c r="G333" s="7"/>
      <c r="H333" s="44"/>
      <c r="I333" s="44"/>
      <c r="J333" s="44"/>
      <c r="K333" s="44"/>
      <c r="L333" s="44"/>
    </row>
    <row r="334" spans="1:12" s="1" customFormat="1" x14ac:dyDescent="0.2">
      <c r="A334" s="6" t="s">
        <v>6</v>
      </c>
      <c r="B334" s="7">
        <v>27759.782999999999</v>
      </c>
      <c r="C334" s="7">
        <v>109455.662</v>
      </c>
      <c r="D334" s="7">
        <v>17472.098000000002</v>
      </c>
      <c r="E334" s="7">
        <v>126927.76</v>
      </c>
      <c r="F334" s="7">
        <v>16647.467000000001</v>
      </c>
      <c r="G334" s="7">
        <v>132893.28700000001</v>
      </c>
      <c r="H334" s="23">
        <f>H335+H336</f>
        <v>99.999999999999986</v>
      </c>
      <c r="I334" s="23">
        <f>I335+I336</f>
        <v>100</v>
      </c>
      <c r="J334" s="8">
        <f t="shared" ref="J334:J339" si="73">D334/B334*100</f>
        <v>62.940326298660196</v>
      </c>
      <c r="K334" s="8">
        <f>D334/F334*100</f>
        <v>104.95349232408751</v>
      </c>
      <c r="L334" s="8">
        <f>E334/G334*100</f>
        <v>95.511039620835021</v>
      </c>
    </row>
    <row r="335" spans="1:12" s="1" customFormat="1" x14ac:dyDescent="0.2">
      <c r="A335" s="9" t="s">
        <v>7</v>
      </c>
      <c r="B335" s="7">
        <v>21860.667000000001</v>
      </c>
      <c r="C335" s="7">
        <v>93929.001999999993</v>
      </c>
      <c r="D335" s="7">
        <v>13896.666999999999</v>
      </c>
      <c r="E335" s="7">
        <v>107825.66899999999</v>
      </c>
      <c r="F335" s="7">
        <v>16003.666999999999</v>
      </c>
      <c r="G335" s="7">
        <v>127372.66899999999</v>
      </c>
      <c r="H335" s="23">
        <f>D335/D334*100</f>
        <v>79.53633845231407</v>
      </c>
      <c r="I335" s="23">
        <f>E335/E334*100</f>
        <v>84.950422980756926</v>
      </c>
      <c r="J335" s="8">
        <f t="shared" si="73"/>
        <v>63.569272611855801</v>
      </c>
      <c r="K335" s="8">
        <f>D335/F335*100</f>
        <v>86.834267421335369</v>
      </c>
      <c r="L335" s="8">
        <f>E335/G335*100</f>
        <v>84.653693642864624</v>
      </c>
    </row>
    <row r="336" spans="1:12" s="1" customFormat="1" x14ac:dyDescent="0.2">
      <c r="A336" s="9" t="s">
        <v>8</v>
      </c>
      <c r="B336" s="7">
        <v>5899.116</v>
      </c>
      <c r="C336" s="7">
        <v>15526.66</v>
      </c>
      <c r="D336" s="7">
        <v>3575.431</v>
      </c>
      <c r="E336" s="7">
        <v>19102.091</v>
      </c>
      <c r="F336" s="7">
        <v>643.79999999999995</v>
      </c>
      <c r="G336" s="7">
        <v>5520.6180000000004</v>
      </c>
      <c r="H336" s="23">
        <f>D336/D334*100</f>
        <v>20.463661547685913</v>
      </c>
      <c r="I336" s="23">
        <f>E336/E334*100</f>
        <v>15.049577019243074</v>
      </c>
      <c r="J336" s="8">
        <f t="shared" si="73"/>
        <v>60.609606591902917</v>
      </c>
      <c r="K336" s="10"/>
      <c r="L336" s="77">
        <f>E336/G336</f>
        <v>3.4601363470538984</v>
      </c>
    </row>
    <row r="337" spans="1:12" s="1" customFormat="1" x14ac:dyDescent="0.2">
      <c r="A337" s="6" t="s">
        <v>9</v>
      </c>
      <c r="B337" s="7">
        <v>27759.782999999999</v>
      </c>
      <c r="C337" s="7">
        <v>109455.662</v>
      </c>
      <c r="D337" s="7">
        <v>17472.098000000002</v>
      </c>
      <c r="E337" s="7">
        <v>126927.76</v>
      </c>
      <c r="F337" s="7">
        <v>16647.467000000001</v>
      </c>
      <c r="G337" s="7">
        <v>132893.28700000001</v>
      </c>
      <c r="H337" s="23">
        <f>H338+H339</f>
        <v>100</v>
      </c>
      <c r="I337" s="23">
        <f>I338+I339</f>
        <v>100</v>
      </c>
      <c r="J337" s="8">
        <f t="shared" si="73"/>
        <v>62.940326298660196</v>
      </c>
      <c r="K337" s="8">
        <f t="shared" ref="K337:L339" si="74">D337/F337*100</f>
        <v>104.95349232408751</v>
      </c>
      <c r="L337" s="8">
        <f t="shared" si="74"/>
        <v>95.511039620835021</v>
      </c>
    </row>
    <row r="338" spans="1:12" s="1" customFormat="1" x14ac:dyDescent="0.2">
      <c r="A338" s="9" t="s">
        <v>10</v>
      </c>
      <c r="B338" s="7">
        <v>12229.634</v>
      </c>
      <c r="C338" s="7">
        <v>59879.690999999999</v>
      </c>
      <c r="D338" s="7">
        <v>9956.5490000000009</v>
      </c>
      <c r="E338" s="7">
        <v>69836.240999999995</v>
      </c>
      <c r="F338" s="7">
        <v>10528.243</v>
      </c>
      <c r="G338" s="7">
        <v>63539.436999999998</v>
      </c>
      <c r="H338" s="23">
        <f>D338/D337*100</f>
        <v>56.985423273152428</v>
      </c>
      <c r="I338" s="23">
        <f>E338/E337*100</f>
        <v>55.0204628207415</v>
      </c>
      <c r="J338" s="8">
        <f t="shared" si="73"/>
        <v>81.413303129104278</v>
      </c>
      <c r="K338" s="8">
        <f t="shared" si="74"/>
        <v>94.569901169644368</v>
      </c>
      <c r="L338" s="8">
        <f t="shared" si="74"/>
        <v>109.91007207067321</v>
      </c>
    </row>
    <row r="339" spans="1:12" s="1" customFormat="1" x14ac:dyDescent="0.2">
      <c r="A339" s="9" t="s">
        <v>11</v>
      </c>
      <c r="B339" s="7">
        <v>15530.148999999999</v>
      </c>
      <c r="C339" s="7">
        <v>49575.97</v>
      </c>
      <c r="D339" s="7">
        <v>7515.549</v>
      </c>
      <c r="E339" s="7">
        <v>57091.519</v>
      </c>
      <c r="F339" s="7">
        <v>6119.2240000000002</v>
      </c>
      <c r="G339" s="7">
        <v>69353.850000000006</v>
      </c>
      <c r="H339" s="23">
        <f>D339/D337*100</f>
        <v>43.014576726847565</v>
      </c>
      <c r="I339" s="23">
        <f>E339/E337*100</f>
        <v>44.979537179258507</v>
      </c>
      <c r="J339" s="8">
        <f t="shared" si="73"/>
        <v>48.393283284017429</v>
      </c>
      <c r="K339" s="8">
        <f t="shared" si="74"/>
        <v>122.81866132045501</v>
      </c>
      <c r="L339" s="8">
        <f t="shared" si="74"/>
        <v>82.319177666416493</v>
      </c>
    </row>
    <row r="340" spans="1:12" s="1" customFormat="1" x14ac:dyDescent="0.2">
      <c r="A340" s="3" t="s">
        <v>60</v>
      </c>
      <c r="B340" s="7"/>
      <c r="C340" s="7"/>
      <c r="D340" s="7"/>
      <c r="E340" s="7"/>
      <c r="F340" s="7"/>
      <c r="G340" s="7"/>
      <c r="H340" s="44"/>
      <c r="I340" s="44"/>
      <c r="J340" s="44"/>
      <c r="K340" s="44"/>
      <c r="L340" s="44"/>
    </row>
    <row r="341" spans="1:12" s="1" customFormat="1" x14ac:dyDescent="0.2">
      <c r="A341" s="6" t="s">
        <v>6</v>
      </c>
      <c r="B341" s="7">
        <v>62609.421999999999</v>
      </c>
      <c r="C341" s="7">
        <v>380326.59399999998</v>
      </c>
      <c r="D341" s="7">
        <v>62158.076000000001</v>
      </c>
      <c r="E341" s="7">
        <v>442484.66899999999</v>
      </c>
      <c r="F341" s="7">
        <v>63238.305999999997</v>
      </c>
      <c r="G341" s="7">
        <v>436502.09600000002</v>
      </c>
      <c r="H341" s="23">
        <f>H342+H343</f>
        <v>100</v>
      </c>
      <c r="I341" s="23">
        <f>I342+I343</f>
        <v>100</v>
      </c>
      <c r="J341" s="8">
        <f t="shared" ref="J341:J346" si="75">D341/B341*100</f>
        <v>99.279108502231509</v>
      </c>
      <c r="K341" s="8">
        <f t="shared" ref="K341:L346" si="76">D341/F341*100</f>
        <v>98.29181066298645</v>
      </c>
      <c r="L341" s="8">
        <f t="shared" si="76"/>
        <v>101.37057142561807</v>
      </c>
    </row>
    <row r="342" spans="1:12" s="1" customFormat="1" x14ac:dyDescent="0.2">
      <c r="A342" s="9" t="s">
        <v>7</v>
      </c>
      <c r="B342" s="7">
        <v>53139.87</v>
      </c>
      <c r="C342" s="7">
        <v>328413.88699999999</v>
      </c>
      <c r="D342" s="7">
        <v>53018.87</v>
      </c>
      <c r="E342" s="7">
        <v>381432.75699999998</v>
      </c>
      <c r="F342" s="7">
        <v>56014.87</v>
      </c>
      <c r="G342" s="7">
        <v>378597.09</v>
      </c>
      <c r="H342" s="23">
        <f>D342/D341*100</f>
        <v>85.296832546747424</v>
      </c>
      <c r="I342" s="23">
        <f>E342/E341*100</f>
        <v>86.202479706703699</v>
      </c>
      <c r="J342" s="8">
        <f t="shared" si="75"/>
        <v>99.772299028958855</v>
      </c>
      <c r="K342" s="8">
        <f t="shared" si="76"/>
        <v>94.651420238947267</v>
      </c>
      <c r="L342" s="8">
        <f t="shared" si="76"/>
        <v>100.74899334276446</v>
      </c>
    </row>
    <row r="343" spans="1:12" s="1" customFormat="1" x14ac:dyDescent="0.2">
      <c r="A343" s="9" t="s">
        <v>8</v>
      </c>
      <c r="B343" s="7">
        <v>9469.5519999999997</v>
      </c>
      <c r="C343" s="7">
        <v>51912.707000000002</v>
      </c>
      <c r="D343" s="7">
        <v>9139.2060000000001</v>
      </c>
      <c r="E343" s="7">
        <v>61051.911999999997</v>
      </c>
      <c r="F343" s="7">
        <v>7223.4359999999997</v>
      </c>
      <c r="G343" s="7">
        <v>57905.006000000001</v>
      </c>
      <c r="H343" s="23">
        <f>D343/D341*100</f>
        <v>14.703167453252576</v>
      </c>
      <c r="I343" s="23">
        <f>E343/E341*100</f>
        <v>13.797520293296309</v>
      </c>
      <c r="J343" s="8">
        <f t="shared" si="75"/>
        <v>96.511492835141524</v>
      </c>
      <c r="K343" s="8">
        <f t="shared" si="76"/>
        <v>126.52158889481406</v>
      </c>
      <c r="L343" s="8">
        <f t="shared" si="76"/>
        <v>105.43460093933848</v>
      </c>
    </row>
    <row r="344" spans="1:12" s="1" customFormat="1" x14ac:dyDescent="0.2">
      <c r="A344" s="6" t="s">
        <v>9</v>
      </c>
      <c r="B344" s="7">
        <v>62609.421999999999</v>
      </c>
      <c r="C344" s="7">
        <v>380326.59399999998</v>
      </c>
      <c r="D344" s="7">
        <v>62158.076000000001</v>
      </c>
      <c r="E344" s="7">
        <v>442484.66899999999</v>
      </c>
      <c r="F344" s="7">
        <v>63238.305999999997</v>
      </c>
      <c r="G344" s="7">
        <v>436502.09600000002</v>
      </c>
      <c r="H344" s="23">
        <f>H345+H346</f>
        <v>99.999998391198602</v>
      </c>
      <c r="I344" s="23">
        <f>I345+I346</f>
        <v>100</v>
      </c>
      <c r="J344" s="8">
        <f t="shared" si="75"/>
        <v>99.279108502231509</v>
      </c>
      <c r="K344" s="8">
        <f t="shared" si="76"/>
        <v>98.29181066298645</v>
      </c>
      <c r="L344" s="8">
        <f t="shared" si="76"/>
        <v>101.37057142561807</v>
      </c>
    </row>
    <row r="345" spans="1:12" s="1" customFormat="1" x14ac:dyDescent="0.2">
      <c r="A345" s="9" t="s">
        <v>10</v>
      </c>
      <c r="B345" s="7">
        <v>1390.932</v>
      </c>
      <c r="C345" s="7">
        <v>9739.0280000000002</v>
      </c>
      <c r="D345" s="7">
        <v>1445.2329999999999</v>
      </c>
      <c r="E345" s="7">
        <v>11184.261</v>
      </c>
      <c r="F345" s="7">
        <v>1721.3869999999999</v>
      </c>
      <c r="G345" s="7">
        <v>11308.324000000001</v>
      </c>
      <c r="H345" s="23">
        <f>D345/D344*100</f>
        <v>2.3250928809315141</v>
      </c>
      <c r="I345" s="23">
        <f>E345/E344*100</f>
        <v>2.5276041823722486</v>
      </c>
      <c r="J345" s="8">
        <f t="shared" si="75"/>
        <v>103.90392916404252</v>
      </c>
      <c r="K345" s="8">
        <f t="shared" si="76"/>
        <v>83.957471504083628</v>
      </c>
      <c r="L345" s="8">
        <f t="shared" si="76"/>
        <v>98.902905505714202</v>
      </c>
    </row>
    <row r="346" spans="1:12" s="1" customFormat="1" x14ac:dyDescent="0.2">
      <c r="A346" s="9" t="s">
        <v>11</v>
      </c>
      <c r="B346" s="7">
        <v>61218.489000000001</v>
      </c>
      <c r="C346" s="7">
        <v>370587.56599999999</v>
      </c>
      <c r="D346" s="7">
        <v>60712.841999999997</v>
      </c>
      <c r="E346" s="7">
        <v>431300.408</v>
      </c>
      <c r="F346" s="7">
        <v>61516.919000000002</v>
      </c>
      <c r="G346" s="7">
        <v>425193.772</v>
      </c>
      <c r="H346" s="23">
        <f>D346/D344*100</f>
        <v>97.674905510267081</v>
      </c>
      <c r="I346" s="23">
        <f>E346/E344*100</f>
        <v>97.472395817627756</v>
      </c>
      <c r="J346" s="8">
        <f t="shared" si="75"/>
        <v>99.174028944098893</v>
      </c>
      <c r="K346" s="8">
        <f t="shared" si="76"/>
        <v>98.692917309464079</v>
      </c>
      <c r="L346" s="8">
        <f t="shared" si="76"/>
        <v>101.43620071650533</v>
      </c>
    </row>
    <row r="347" spans="1:12" s="1" customFormat="1" ht="22.5" x14ac:dyDescent="0.2">
      <c r="A347" s="3" t="s">
        <v>61</v>
      </c>
      <c r="B347" s="7"/>
      <c r="C347" s="7"/>
      <c r="D347" s="7"/>
      <c r="E347" s="7"/>
      <c r="F347" s="7"/>
      <c r="G347" s="7"/>
      <c r="H347" s="44"/>
      <c r="I347" s="44"/>
      <c r="J347" s="44"/>
      <c r="K347" s="44"/>
      <c r="L347" s="44"/>
    </row>
    <row r="348" spans="1:12" s="1" customFormat="1" x14ac:dyDescent="0.2">
      <c r="A348" s="6" t="s">
        <v>6</v>
      </c>
      <c r="B348" s="7">
        <v>46649.250999999997</v>
      </c>
      <c r="C348" s="7">
        <v>284522.23200000002</v>
      </c>
      <c r="D348" s="7">
        <v>46680.279000000002</v>
      </c>
      <c r="E348" s="7">
        <v>331202.511</v>
      </c>
      <c r="F348" s="7">
        <v>48018.887999999999</v>
      </c>
      <c r="G348" s="7">
        <v>330903.114</v>
      </c>
      <c r="H348" s="23">
        <f>H349+H350</f>
        <v>100</v>
      </c>
      <c r="I348" s="23">
        <f>I349+I350</f>
        <v>100</v>
      </c>
      <c r="J348" s="8">
        <f t="shared" ref="J348:J353" si="77">D348/B348*100</f>
        <v>100.06651339375203</v>
      </c>
      <c r="K348" s="8">
        <f t="shared" ref="K348:L353" si="78">D348/F348*100</f>
        <v>97.212328198853754</v>
      </c>
      <c r="L348" s="8">
        <f t="shared" si="78"/>
        <v>100.09047874961973</v>
      </c>
    </row>
    <row r="349" spans="1:12" s="1" customFormat="1" x14ac:dyDescent="0.2">
      <c r="A349" s="9" t="s">
        <v>7</v>
      </c>
      <c r="B349" s="7">
        <v>43964.707000000002</v>
      </c>
      <c r="C349" s="7">
        <v>269707.90899999999</v>
      </c>
      <c r="D349" s="7">
        <v>44043.707000000002</v>
      </c>
      <c r="E349" s="7">
        <v>313751.61599999998</v>
      </c>
      <c r="F349" s="7">
        <v>45977.707000000002</v>
      </c>
      <c r="G349" s="7">
        <v>313071.94900000002</v>
      </c>
      <c r="H349" s="23">
        <f>D349/D348*100</f>
        <v>94.351850382042485</v>
      </c>
      <c r="I349" s="23">
        <f>E349/E348*100</f>
        <v>94.731049910427757</v>
      </c>
      <c r="J349" s="8">
        <f t="shared" si="77"/>
        <v>100.17968958601271</v>
      </c>
      <c r="K349" s="8">
        <f t="shared" si="78"/>
        <v>95.793613631058193</v>
      </c>
      <c r="L349" s="8">
        <f t="shared" si="78"/>
        <v>100.21709610272364</v>
      </c>
    </row>
    <row r="350" spans="1:12" s="1" customFormat="1" x14ac:dyDescent="0.2">
      <c r="A350" s="9" t="s">
        <v>8</v>
      </c>
      <c r="B350" s="7">
        <v>2684.5439999999999</v>
      </c>
      <c r="C350" s="7">
        <v>14814.324000000001</v>
      </c>
      <c r="D350" s="7">
        <v>2636.5720000000001</v>
      </c>
      <c r="E350" s="7">
        <v>17450.895</v>
      </c>
      <c r="F350" s="7">
        <v>2041.181</v>
      </c>
      <c r="G350" s="7">
        <v>17831.165000000001</v>
      </c>
      <c r="H350" s="23">
        <f>D350/D348*100</f>
        <v>5.6481496179575101</v>
      </c>
      <c r="I350" s="23">
        <f>E350/E348*100</f>
        <v>5.2689500895722379</v>
      </c>
      <c r="J350" s="8">
        <f t="shared" si="77"/>
        <v>98.213029847899691</v>
      </c>
      <c r="K350" s="8">
        <f t="shared" si="78"/>
        <v>129.16894680089615</v>
      </c>
      <c r="L350" s="8">
        <f t="shared" si="78"/>
        <v>97.867385557814075</v>
      </c>
    </row>
    <row r="351" spans="1:12" s="1" customFormat="1" x14ac:dyDescent="0.2">
      <c r="A351" s="6" t="s">
        <v>9</v>
      </c>
      <c r="B351" s="7">
        <v>46649.250999999997</v>
      </c>
      <c r="C351" s="7">
        <v>284522.23200000002</v>
      </c>
      <c r="D351" s="7">
        <v>46680.279000000002</v>
      </c>
      <c r="E351" s="7">
        <v>331202.511</v>
      </c>
      <c r="F351" s="7">
        <v>48018.887999999999</v>
      </c>
      <c r="G351" s="7">
        <v>330903.114</v>
      </c>
      <c r="H351" s="23">
        <f>H352+H353</f>
        <v>99.999997857767724</v>
      </c>
      <c r="I351" s="23">
        <f>I352+I353</f>
        <v>99.999999999999986</v>
      </c>
      <c r="J351" s="8">
        <f t="shared" si="77"/>
        <v>100.06651339375203</v>
      </c>
      <c r="K351" s="8">
        <f t="shared" si="78"/>
        <v>97.212328198853754</v>
      </c>
      <c r="L351" s="8">
        <f t="shared" si="78"/>
        <v>100.09047874961973</v>
      </c>
    </row>
    <row r="352" spans="1:12" s="1" customFormat="1" x14ac:dyDescent="0.2">
      <c r="A352" s="9" t="s">
        <v>10</v>
      </c>
      <c r="B352" s="7">
        <v>80.522999999999996</v>
      </c>
      <c r="C352" s="7">
        <v>383.63799999999998</v>
      </c>
      <c r="D352" s="7">
        <v>106.392</v>
      </c>
      <c r="E352" s="7">
        <v>490.03100000000001</v>
      </c>
      <c r="F352" s="7">
        <v>99.992999999999995</v>
      </c>
      <c r="G352" s="7">
        <v>546.91399999999999</v>
      </c>
      <c r="H352" s="23">
        <f>D352/D351*100</f>
        <v>0.2279163755640792</v>
      </c>
      <c r="I352" s="23">
        <f>E352/E351*100</f>
        <v>0.14795509808197077</v>
      </c>
      <c r="J352" s="8">
        <f t="shared" si="77"/>
        <v>132.12622480533511</v>
      </c>
      <c r="K352" s="8">
        <f t="shared" si="78"/>
        <v>106.3994479613573</v>
      </c>
      <c r="L352" s="8">
        <f t="shared" si="78"/>
        <v>89.599278862855954</v>
      </c>
    </row>
    <row r="353" spans="1:12" s="1" customFormat="1" x14ac:dyDescent="0.2">
      <c r="A353" s="9" t="s">
        <v>11</v>
      </c>
      <c r="B353" s="7">
        <v>46568.728000000003</v>
      </c>
      <c r="C353" s="7">
        <v>284138.59399999998</v>
      </c>
      <c r="D353" s="7">
        <v>46573.885999999999</v>
      </c>
      <c r="E353" s="7">
        <v>330712.48</v>
      </c>
      <c r="F353" s="7">
        <v>47918.894999999997</v>
      </c>
      <c r="G353" s="7">
        <v>330356.2</v>
      </c>
      <c r="H353" s="23">
        <f>D353/D351*100</f>
        <v>99.772081482203646</v>
      </c>
      <c r="I353" s="23">
        <f>E353/E351*100</f>
        <v>99.852044901918021</v>
      </c>
      <c r="J353" s="8">
        <f t="shared" si="77"/>
        <v>100.01107610240072</v>
      </c>
      <c r="K353" s="8">
        <f t="shared" si="78"/>
        <v>97.193155226137833</v>
      </c>
      <c r="L353" s="8">
        <f t="shared" si="78"/>
        <v>100.10784722672072</v>
      </c>
    </row>
    <row r="354" spans="1:12" s="1" customFormat="1" ht="22.5" x14ac:dyDescent="0.2">
      <c r="A354" s="3" t="s">
        <v>62</v>
      </c>
      <c r="B354" s="7"/>
      <c r="C354" s="7"/>
      <c r="D354" s="7"/>
      <c r="E354" s="7"/>
      <c r="F354" s="7"/>
      <c r="G354" s="7"/>
      <c r="H354" s="44"/>
      <c r="I354" s="44"/>
      <c r="J354" s="44"/>
      <c r="K354" s="44"/>
      <c r="L354" s="44"/>
    </row>
    <row r="355" spans="1:12" s="1" customFormat="1" x14ac:dyDescent="0.2">
      <c r="A355" s="6" t="s">
        <v>6</v>
      </c>
      <c r="B355" s="7">
        <v>15960.171</v>
      </c>
      <c r="C355" s="7">
        <v>95804.361000000004</v>
      </c>
      <c r="D355" s="7">
        <v>15477.797</v>
      </c>
      <c r="E355" s="7">
        <v>111282.158</v>
      </c>
      <c r="F355" s="7">
        <v>15219.418</v>
      </c>
      <c r="G355" s="7">
        <v>105598.982</v>
      </c>
      <c r="H355" s="23">
        <f>H356+H357</f>
        <v>100</v>
      </c>
      <c r="I355" s="23">
        <f>I356+I357</f>
        <v>100</v>
      </c>
      <c r="J355" s="8">
        <f t="shared" ref="J355:J360" si="79">D355/B355*100</f>
        <v>96.977638898731101</v>
      </c>
      <c r="K355" s="8">
        <f t="shared" ref="K355:L360" si="80">D355/F355*100</f>
        <v>101.69769303924762</v>
      </c>
      <c r="L355" s="8">
        <f t="shared" si="80"/>
        <v>105.38184733636919</v>
      </c>
    </row>
    <row r="356" spans="1:12" s="1" customFormat="1" x14ac:dyDescent="0.2">
      <c r="A356" s="9" t="s">
        <v>7</v>
      </c>
      <c r="B356" s="7">
        <v>9175.1630000000005</v>
      </c>
      <c r="C356" s="7">
        <v>58705.978000000003</v>
      </c>
      <c r="D356" s="7">
        <v>8975.1630000000005</v>
      </c>
      <c r="E356" s="7">
        <v>67681.141000000003</v>
      </c>
      <c r="F356" s="7">
        <v>10037.163</v>
      </c>
      <c r="G356" s="7">
        <v>65525.141000000003</v>
      </c>
      <c r="H356" s="23">
        <f>D356/D355*100</f>
        <v>57.987341480186103</v>
      </c>
      <c r="I356" s="23">
        <f>E356/E355*100</f>
        <v>60.819400177340199</v>
      </c>
      <c r="J356" s="8">
        <f t="shared" si="79"/>
        <v>97.820202213301272</v>
      </c>
      <c r="K356" s="8">
        <f t="shared" si="80"/>
        <v>89.419320977451505</v>
      </c>
      <c r="L356" s="8">
        <f t="shared" si="80"/>
        <v>103.29034011540701</v>
      </c>
    </row>
    <row r="357" spans="1:12" s="1" customFormat="1" x14ac:dyDescent="0.2">
      <c r="A357" s="9" t="s">
        <v>8</v>
      </c>
      <c r="B357" s="7">
        <v>6785.0079999999998</v>
      </c>
      <c r="C357" s="7">
        <v>37098.383000000002</v>
      </c>
      <c r="D357" s="7">
        <v>6502.634</v>
      </c>
      <c r="E357" s="7">
        <v>43601.017</v>
      </c>
      <c r="F357" s="7">
        <v>5182.2550000000001</v>
      </c>
      <c r="G357" s="7">
        <v>40073.841</v>
      </c>
      <c r="H357" s="23">
        <f>D357/D355*100</f>
        <v>42.012658519813897</v>
      </c>
      <c r="I357" s="23">
        <f>E357/E355*100</f>
        <v>39.180599822659801</v>
      </c>
      <c r="J357" s="8">
        <f t="shared" si="79"/>
        <v>95.83826577654736</v>
      </c>
      <c r="K357" s="8">
        <f t="shared" si="80"/>
        <v>125.47885042322309</v>
      </c>
      <c r="L357" s="8">
        <f t="shared" si="80"/>
        <v>108.80169185679007</v>
      </c>
    </row>
    <row r="358" spans="1:12" s="1" customFormat="1" x14ac:dyDescent="0.2">
      <c r="A358" s="6" t="s">
        <v>9</v>
      </c>
      <c r="B358" s="7">
        <v>15960.171</v>
      </c>
      <c r="C358" s="7">
        <v>95804.361000000004</v>
      </c>
      <c r="D358" s="7">
        <v>15477.797</v>
      </c>
      <c r="E358" s="7">
        <v>111282.158</v>
      </c>
      <c r="F358" s="7">
        <v>15219.418</v>
      </c>
      <c r="G358" s="7">
        <v>105598.982</v>
      </c>
      <c r="H358" s="23">
        <f>H359+H360</f>
        <v>100</v>
      </c>
      <c r="I358" s="23">
        <f>I359+I360</f>
        <v>100.00000089861666</v>
      </c>
      <c r="J358" s="8">
        <f t="shared" si="79"/>
        <v>96.977638898731101</v>
      </c>
      <c r="K358" s="8">
        <f t="shared" si="80"/>
        <v>101.69769303924762</v>
      </c>
      <c r="L358" s="8">
        <f t="shared" si="80"/>
        <v>105.38184733636919</v>
      </c>
    </row>
    <row r="359" spans="1:12" s="1" customFormat="1" x14ac:dyDescent="0.2">
      <c r="A359" s="9" t="s">
        <v>10</v>
      </c>
      <c r="B359" s="7">
        <v>1310.4100000000001</v>
      </c>
      <c r="C359" s="7">
        <v>9355.39</v>
      </c>
      <c r="D359" s="7">
        <v>1338.8409999999999</v>
      </c>
      <c r="E359" s="7">
        <v>10694.231</v>
      </c>
      <c r="F359" s="7">
        <v>1621.394</v>
      </c>
      <c r="G359" s="7">
        <v>10761.41</v>
      </c>
      <c r="H359" s="23">
        <f>D359/D358*100</f>
        <v>8.6500746844011456</v>
      </c>
      <c r="I359" s="23">
        <f>E359/E358*100</f>
        <v>9.6100140329773271</v>
      </c>
      <c r="J359" s="8">
        <f t="shared" si="79"/>
        <v>102.16962630016558</v>
      </c>
      <c r="K359" s="8">
        <f t="shared" si="80"/>
        <v>82.573452226910916</v>
      </c>
      <c r="L359" s="8">
        <f t="shared" si="80"/>
        <v>99.375741654671643</v>
      </c>
    </row>
    <row r="360" spans="1:12" s="1" customFormat="1" x14ac:dyDescent="0.2">
      <c r="A360" s="9" t="s">
        <v>11</v>
      </c>
      <c r="B360" s="7">
        <v>14649.762000000001</v>
      </c>
      <c r="C360" s="7">
        <v>86448.971999999994</v>
      </c>
      <c r="D360" s="7">
        <v>14138.956</v>
      </c>
      <c r="E360" s="7">
        <v>100587.928</v>
      </c>
      <c r="F360" s="7">
        <v>13598.023999999999</v>
      </c>
      <c r="G360" s="7">
        <v>94837.572</v>
      </c>
      <c r="H360" s="23">
        <f>D360/D358*100</f>
        <v>91.349925315598853</v>
      </c>
      <c r="I360" s="23">
        <f>E360/E358*100</f>
        <v>90.389986865639329</v>
      </c>
      <c r="J360" s="8">
        <f t="shared" si="79"/>
        <v>96.513212979159661</v>
      </c>
      <c r="K360" s="8">
        <f t="shared" si="80"/>
        <v>103.97801915925433</v>
      </c>
      <c r="L360" s="8">
        <f t="shared" si="80"/>
        <v>106.06337327994859</v>
      </c>
    </row>
    <row r="361" spans="1:12" s="1" customFormat="1" ht="22.5" x14ac:dyDescent="0.2">
      <c r="A361" s="3" t="s">
        <v>63</v>
      </c>
      <c r="B361" s="7"/>
      <c r="C361" s="7"/>
      <c r="D361" s="7"/>
      <c r="E361" s="7"/>
      <c r="F361" s="7"/>
      <c r="G361" s="7"/>
      <c r="H361" s="44"/>
      <c r="I361" s="44"/>
      <c r="J361" s="44"/>
      <c r="K361" s="44"/>
      <c r="L361" s="44"/>
    </row>
    <row r="362" spans="1:12" s="1" customFormat="1" x14ac:dyDescent="0.2">
      <c r="A362" s="6" t="s">
        <v>6</v>
      </c>
      <c r="B362" s="7">
        <v>15279.415999999999</v>
      </c>
      <c r="C362" s="7">
        <v>93233.495999999999</v>
      </c>
      <c r="D362" s="7">
        <v>13588.991</v>
      </c>
      <c r="E362" s="7">
        <v>106822.48699999999</v>
      </c>
      <c r="F362" s="7">
        <v>15167.543</v>
      </c>
      <c r="G362" s="7">
        <v>114219.368</v>
      </c>
      <c r="H362" s="23">
        <f>H363+H364</f>
        <v>100</v>
      </c>
      <c r="I362" s="23">
        <f>I363+I364</f>
        <v>100.00000000000001</v>
      </c>
      <c r="J362" s="8">
        <f t="shared" ref="J362:J367" si="81">D362/B362*100</f>
        <v>88.936586319791289</v>
      </c>
      <c r="K362" s="8">
        <f t="shared" ref="K362:L367" si="82">D362/F362*100</f>
        <v>89.592566178978359</v>
      </c>
      <c r="L362" s="8">
        <f t="shared" si="82"/>
        <v>93.523969595069019</v>
      </c>
    </row>
    <row r="363" spans="1:12" s="1" customFormat="1" x14ac:dyDescent="0.2">
      <c r="A363" s="9" t="s">
        <v>7</v>
      </c>
      <c r="B363" s="7">
        <v>11906.5</v>
      </c>
      <c r="C363" s="7">
        <v>76575.331000000006</v>
      </c>
      <c r="D363" s="7">
        <v>10421.5</v>
      </c>
      <c r="E363" s="7">
        <v>86996.831000000006</v>
      </c>
      <c r="F363" s="7">
        <v>13485.833000000001</v>
      </c>
      <c r="G363" s="7">
        <v>94499.831000000006</v>
      </c>
      <c r="H363" s="23">
        <f>D363/D362*100</f>
        <v>76.690756510177977</v>
      </c>
      <c r="I363" s="23">
        <f>E363/E362*100</f>
        <v>81.440559420789384</v>
      </c>
      <c r="J363" s="8">
        <f t="shared" si="81"/>
        <v>87.527820938143037</v>
      </c>
      <c r="K363" s="8">
        <f t="shared" si="82"/>
        <v>77.277391763638178</v>
      </c>
      <c r="L363" s="8">
        <f t="shared" si="82"/>
        <v>92.060303261283082</v>
      </c>
    </row>
    <row r="364" spans="1:12" s="1" customFormat="1" x14ac:dyDescent="0.2">
      <c r="A364" s="9" t="s">
        <v>8</v>
      </c>
      <c r="B364" s="7">
        <v>3372.9160000000002</v>
      </c>
      <c r="C364" s="7">
        <v>16658.164000000001</v>
      </c>
      <c r="D364" s="7">
        <v>3167.491</v>
      </c>
      <c r="E364" s="7">
        <v>19825.655999999999</v>
      </c>
      <c r="F364" s="7">
        <v>1681.71</v>
      </c>
      <c r="G364" s="7">
        <v>19719.537</v>
      </c>
      <c r="H364" s="23">
        <f>D364/D362*100</f>
        <v>23.309243489822016</v>
      </c>
      <c r="I364" s="23">
        <f>E364/E362*100</f>
        <v>18.55944057921063</v>
      </c>
      <c r="J364" s="8">
        <f t="shared" si="81"/>
        <v>93.90957260720397</v>
      </c>
      <c r="K364" s="8">
        <f t="shared" si="82"/>
        <v>188.34941815176219</v>
      </c>
      <c r="L364" s="8">
        <f t="shared" si="82"/>
        <v>100.5381414381078</v>
      </c>
    </row>
    <row r="365" spans="1:12" s="1" customFormat="1" x14ac:dyDescent="0.2">
      <c r="A365" s="6" t="s">
        <v>9</v>
      </c>
      <c r="B365" s="7">
        <v>15279.415999999999</v>
      </c>
      <c r="C365" s="7">
        <v>93233.495999999999</v>
      </c>
      <c r="D365" s="7">
        <v>13588.991</v>
      </c>
      <c r="E365" s="7">
        <v>106822.48699999999</v>
      </c>
      <c r="F365" s="7">
        <v>15167.543</v>
      </c>
      <c r="G365" s="7">
        <v>114219.368</v>
      </c>
      <c r="H365" s="23">
        <f>H366+H367</f>
        <v>100.00000000000001</v>
      </c>
      <c r="I365" s="23">
        <f>I366+I367</f>
        <v>100</v>
      </c>
      <c r="J365" s="8">
        <f t="shared" si="81"/>
        <v>88.936586319791289</v>
      </c>
      <c r="K365" s="8">
        <f t="shared" si="82"/>
        <v>89.592566178978359</v>
      </c>
      <c r="L365" s="8">
        <f t="shared" si="82"/>
        <v>93.523969595069019</v>
      </c>
    </row>
    <row r="366" spans="1:12" s="1" customFormat="1" x14ac:dyDescent="0.2">
      <c r="A366" s="9" t="s">
        <v>10</v>
      </c>
      <c r="B366" s="7">
        <v>3698.2289999999998</v>
      </c>
      <c r="C366" s="7">
        <v>25287.929</v>
      </c>
      <c r="D366" s="7">
        <v>3687.194</v>
      </c>
      <c r="E366" s="7">
        <v>28975.123</v>
      </c>
      <c r="F366" s="7">
        <v>4620.6760000000004</v>
      </c>
      <c r="G366" s="7">
        <v>37372.542000000001</v>
      </c>
      <c r="H366" s="23">
        <f>D366/D365*100</f>
        <v>27.133684907142847</v>
      </c>
      <c r="I366" s="23">
        <f>E366/E365*100</f>
        <v>27.124553840428749</v>
      </c>
      <c r="J366" s="8">
        <f t="shared" si="81"/>
        <v>99.701613934669822</v>
      </c>
      <c r="K366" s="8">
        <f t="shared" si="82"/>
        <v>79.797717909673821</v>
      </c>
      <c r="L366" s="8">
        <f t="shared" si="82"/>
        <v>77.530511571837962</v>
      </c>
    </row>
    <row r="367" spans="1:12" s="1" customFormat="1" x14ac:dyDescent="0.2">
      <c r="A367" s="9" t="s">
        <v>11</v>
      </c>
      <c r="B367" s="7">
        <v>11581.186</v>
      </c>
      <c r="C367" s="7">
        <v>67945.566999999995</v>
      </c>
      <c r="D367" s="7">
        <v>9901.7970000000005</v>
      </c>
      <c r="E367" s="7">
        <v>77847.364000000001</v>
      </c>
      <c r="F367" s="7">
        <v>10546.867</v>
      </c>
      <c r="G367" s="7">
        <v>76846.827000000005</v>
      </c>
      <c r="H367" s="23">
        <f>D367/D365*100</f>
        <v>72.866315092857164</v>
      </c>
      <c r="I367" s="23">
        <f>E367/E365*100</f>
        <v>72.875446159571254</v>
      </c>
      <c r="J367" s="8">
        <f t="shared" si="81"/>
        <v>85.498989481733574</v>
      </c>
      <c r="K367" s="8">
        <f t="shared" si="82"/>
        <v>93.883776101471653</v>
      </c>
      <c r="L367" s="8">
        <f t="shared" si="82"/>
        <v>101.30198869499192</v>
      </c>
    </row>
    <row r="368" spans="1:12" s="1" customFormat="1" x14ac:dyDescent="0.2">
      <c r="A368" s="3" t="s">
        <v>64</v>
      </c>
      <c r="B368" s="7"/>
      <c r="C368" s="7"/>
      <c r="D368" s="7"/>
      <c r="E368" s="7"/>
      <c r="F368" s="7"/>
      <c r="G368" s="7"/>
      <c r="H368" s="44"/>
      <c r="I368" s="44"/>
      <c r="J368" s="44"/>
      <c r="K368" s="44"/>
      <c r="L368" s="44"/>
    </row>
    <row r="369" spans="1:12" s="1" customFormat="1" x14ac:dyDescent="0.2">
      <c r="A369" s="6" t="s">
        <v>6</v>
      </c>
      <c r="B369" s="7">
        <v>38153.205999999998</v>
      </c>
      <c r="C369" s="7">
        <v>301367.87699999998</v>
      </c>
      <c r="D369" s="7">
        <v>34279.036999999997</v>
      </c>
      <c r="E369" s="7">
        <v>335646.91399999999</v>
      </c>
      <c r="F369" s="7">
        <v>59817.749000000003</v>
      </c>
      <c r="G369" s="7">
        <v>274131.484</v>
      </c>
      <c r="H369" s="23">
        <f>H370+H371</f>
        <v>100.00000000000001</v>
      </c>
      <c r="I369" s="23">
        <f>I370+I371</f>
        <v>100</v>
      </c>
      <c r="J369" s="8">
        <f t="shared" ref="J369:J374" si="83">D369/B369*100</f>
        <v>89.845757654022577</v>
      </c>
      <c r="K369" s="8">
        <f t="shared" ref="K369:L372" si="84">D369/F369*100</f>
        <v>57.305795642694605</v>
      </c>
      <c r="L369" s="8">
        <f t="shared" si="84"/>
        <v>122.4401185527453</v>
      </c>
    </row>
    <row r="370" spans="1:12" s="1" customFormat="1" x14ac:dyDescent="0.2">
      <c r="A370" s="9" t="s">
        <v>7</v>
      </c>
      <c r="B370" s="7">
        <v>16993.332999999999</v>
      </c>
      <c r="C370" s="7">
        <v>132059.66699999999</v>
      </c>
      <c r="D370" s="7">
        <v>13000.333000000001</v>
      </c>
      <c r="E370" s="7">
        <v>145060</v>
      </c>
      <c r="F370" s="7">
        <v>34460</v>
      </c>
      <c r="G370" s="7">
        <v>155898</v>
      </c>
      <c r="H370" s="23">
        <f>D370/D369*100</f>
        <v>37.92502397310637</v>
      </c>
      <c r="I370" s="23">
        <f>E370/E369*100</f>
        <v>43.218034770908098</v>
      </c>
      <c r="J370" s="8">
        <f t="shared" si="83"/>
        <v>76.502549558700466</v>
      </c>
      <c r="K370" s="8">
        <f t="shared" si="84"/>
        <v>37.725864770748693</v>
      </c>
      <c r="L370" s="8">
        <f t="shared" si="84"/>
        <v>93.048018576248566</v>
      </c>
    </row>
    <row r="371" spans="1:12" s="1" customFormat="1" x14ac:dyDescent="0.2">
      <c r="A371" s="9" t="s">
        <v>8</v>
      </c>
      <c r="B371" s="7">
        <v>21159.871999999999</v>
      </c>
      <c r="C371" s="7">
        <v>169308.21</v>
      </c>
      <c r="D371" s="7">
        <v>21278.704000000002</v>
      </c>
      <c r="E371" s="7">
        <v>190586.91399999999</v>
      </c>
      <c r="F371" s="7">
        <v>25357.749</v>
      </c>
      <c r="G371" s="7">
        <v>118233.484</v>
      </c>
      <c r="H371" s="23">
        <f>D371/D369*100</f>
        <v>62.074976026893644</v>
      </c>
      <c r="I371" s="23">
        <f>E371/E369*100</f>
        <v>56.781965229091902</v>
      </c>
      <c r="J371" s="8">
        <f t="shared" si="83"/>
        <v>100.56159129885096</v>
      </c>
      <c r="K371" s="8">
        <f t="shared" si="84"/>
        <v>83.914009875245625</v>
      </c>
      <c r="L371" s="8">
        <f t="shared" si="84"/>
        <v>161.1953801513622</v>
      </c>
    </row>
    <row r="372" spans="1:12" s="1" customFormat="1" x14ac:dyDescent="0.2">
      <c r="A372" s="6" t="s">
        <v>9</v>
      </c>
      <c r="B372" s="7">
        <v>38153.205999999998</v>
      </c>
      <c r="C372" s="7">
        <v>301367.87699999998</v>
      </c>
      <c r="D372" s="7">
        <v>34279.036999999997</v>
      </c>
      <c r="E372" s="7">
        <v>335646.91399999999</v>
      </c>
      <c r="F372" s="7">
        <v>59817.749000000003</v>
      </c>
      <c r="G372" s="7">
        <v>274131.484</v>
      </c>
      <c r="H372" s="23">
        <f>H373+H374</f>
        <v>100.00000000000001</v>
      </c>
      <c r="I372" s="23">
        <f>I373+I374</f>
        <v>100</v>
      </c>
      <c r="J372" s="8">
        <f t="shared" si="83"/>
        <v>89.845757654022577</v>
      </c>
      <c r="K372" s="8">
        <f t="shared" si="84"/>
        <v>57.305795642694605</v>
      </c>
      <c r="L372" s="8">
        <f t="shared" si="84"/>
        <v>122.4401185527453</v>
      </c>
    </row>
    <row r="373" spans="1:12" s="1" customFormat="1" x14ac:dyDescent="0.2">
      <c r="A373" s="9" t="s">
        <v>10</v>
      </c>
      <c r="B373" s="7">
        <v>68.974000000000004</v>
      </c>
      <c r="C373" s="7">
        <v>70.128</v>
      </c>
      <c r="D373" s="7">
        <v>109.127</v>
      </c>
      <c r="E373" s="7">
        <v>179.255</v>
      </c>
      <c r="F373" s="7">
        <v>3.4000000000000002E-2</v>
      </c>
      <c r="G373" s="7">
        <v>63.103000000000002</v>
      </c>
      <c r="H373" s="23">
        <f>D373/D372*100</f>
        <v>0.31834908314373012</v>
      </c>
      <c r="I373" s="23">
        <f>E373/E372*100</f>
        <v>5.3405823954633475E-2</v>
      </c>
      <c r="J373" s="8">
        <f t="shared" si="83"/>
        <v>158.21468959318003</v>
      </c>
      <c r="K373" s="10"/>
      <c r="L373" s="77">
        <f>E373/G373</f>
        <v>2.8406731851100582</v>
      </c>
    </row>
    <row r="374" spans="1:12" s="1" customFormat="1" x14ac:dyDescent="0.2">
      <c r="A374" s="9" t="s">
        <v>11</v>
      </c>
      <c r="B374" s="7">
        <v>38084.232000000004</v>
      </c>
      <c r="C374" s="7">
        <v>301297.74900000001</v>
      </c>
      <c r="D374" s="7">
        <v>34169.910000000003</v>
      </c>
      <c r="E374" s="7">
        <v>335467.65899999999</v>
      </c>
      <c r="F374" s="7">
        <v>59817.714999999997</v>
      </c>
      <c r="G374" s="7">
        <v>274068.38199999998</v>
      </c>
      <c r="H374" s="23">
        <f>D374/D372*100</f>
        <v>99.681650916856285</v>
      </c>
      <c r="I374" s="23">
        <f>E374/E372*100</f>
        <v>99.946594176045366</v>
      </c>
      <c r="J374" s="8">
        <f t="shared" si="83"/>
        <v>89.721935314331674</v>
      </c>
      <c r="K374" s="8">
        <f>D374/F374*100</f>
        <v>57.123395636225837</v>
      </c>
      <c r="L374" s="8">
        <f>E374/G374*100</f>
        <v>122.40290417739614</v>
      </c>
    </row>
    <row r="375" spans="1:12" s="1" customFormat="1" ht="22.5" x14ac:dyDescent="0.2">
      <c r="A375" s="3" t="s">
        <v>65</v>
      </c>
      <c r="B375" s="7"/>
      <c r="C375" s="7"/>
      <c r="D375" s="7"/>
      <c r="E375" s="7"/>
      <c r="F375" s="7"/>
      <c r="G375" s="7"/>
      <c r="H375" s="44"/>
      <c r="I375" s="44"/>
      <c r="J375" s="44"/>
      <c r="K375" s="44"/>
      <c r="L375" s="44"/>
    </row>
    <row r="376" spans="1:12" s="1" customFormat="1" x14ac:dyDescent="0.2">
      <c r="A376" s="6" t="s">
        <v>6</v>
      </c>
      <c r="B376" s="7">
        <v>17040.976999999999</v>
      </c>
      <c r="C376" s="7">
        <v>107871.85799999999</v>
      </c>
      <c r="D376" s="7">
        <v>21806.965</v>
      </c>
      <c r="E376" s="7">
        <v>129678.823</v>
      </c>
      <c r="F376" s="7">
        <v>15129.648999999999</v>
      </c>
      <c r="G376" s="7">
        <v>110754.66800000001</v>
      </c>
      <c r="H376" s="23">
        <f>H377+H378</f>
        <v>100.00000458569085</v>
      </c>
      <c r="I376" s="23">
        <f>I377+I378</f>
        <v>100.00000077113594</v>
      </c>
      <c r="J376" s="8">
        <f t="shared" ref="J376:J381" si="85">D376/B376*100</f>
        <v>127.96780959213783</v>
      </c>
      <c r="K376" s="8">
        <f t="shared" ref="K376:L381" si="86">D376/F376*100</f>
        <v>144.13397825686505</v>
      </c>
      <c r="L376" s="8">
        <f t="shared" si="86"/>
        <v>117.08655295684693</v>
      </c>
    </row>
    <row r="377" spans="1:12" s="1" customFormat="1" x14ac:dyDescent="0.2">
      <c r="A377" s="9" t="s">
        <v>7</v>
      </c>
      <c r="B377" s="7">
        <v>8710.1659999999993</v>
      </c>
      <c r="C377" s="7">
        <v>53585.993999999999</v>
      </c>
      <c r="D377" s="7">
        <v>8164.1660000000002</v>
      </c>
      <c r="E377" s="7">
        <v>61750.16</v>
      </c>
      <c r="F377" s="7">
        <v>7832.4989999999998</v>
      </c>
      <c r="G377" s="7">
        <v>51307.493000000002</v>
      </c>
      <c r="H377" s="23">
        <f>D377/D376*100</f>
        <v>37.438341373960107</v>
      </c>
      <c r="I377" s="23">
        <f>E377/E376*100</f>
        <v>47.61776716619336</v>
      </c>
      <c r="J377" s="8">
        <f t="shared" si="85"/>
        <v>93.731462752833878</v>
      </c>
      <c r="K377" s="8">
        <f t="shared" si="86"/>
        <v>104.23449782757712</v>
      </c>
      <c r="L377" s="8">
        <f t="shared" si="86"/>
        <v>120.35310320073522</v>
      </c>
    </row>
    <row r="378" spans="1:12" s="1" customFormat="1" x14ac:dyDescent="0.2">
      <c r="A378" s="9" t="s">
        <v>8</v>
      </c>
      <c r="B378" s="7">
        <v>8330.8109999999997</v>
      </c>
      <c r="C378" s="7">
        <v>54285.864000000001</v>
      </c>
      <c r="D378" s="7">
        <v>13642.8</v>
      </c>
      <c r="E378" s="7">
        <v>67928.664000000004</v>
      </c>
      <c r="F378" s="7">
        <v>7297.15</v>
      </c>
      <c r="G378" s="7">
        <v>59447.175000000003</v>
      </c>
      <c r="H378" s="23">
        <f>D378/D376*100</f>
        <v>62.561663211730746</v>
      </c>
      <c r="I378" s="23">
        <f>E378/E376*100</f>
        <v>52.382233604942577</v>
      </c>
      <c r="J378" s="8">
        <f t="shared" si="85"/>
        <v>163.7631678356405</v>
      </c>
      <c r="K378" s="8">
        <f t="shared" si="86"/>
        <v>186.96066272448832</v>
      </c>
      <c r="L378" s="8">
        <f t="shared" si="86"/>
        <v>114.26727005951082</v>
      </c>
    </row>
    <row r="379" spans="1:12" s="1" customFormat="1" x14ac:dyDescent="0.2">
      <c r="A379" s="6" t="s">
        <v>9</v>
      </c>
      <c r="B379" s="7">
        <v>17040.976999999999</v>
      </c>
      <c r="C379" s="7">
        <v>107871.85799999999</v>
      </c>
      <c r="D379" s="7">
        <v>21806.965</v>
      </c>
      <c r="E379" s="7">
        <v>129678.823</v>
      </c>
      <c r="F379" s="7">
        <v>15129.648999999999</v>
      </c>
      <c r="G379" s="7">
        <v>110754.66800000001</v>
      </c>
      <c r="H379" s="23">
        <f>H380+H381</f>
        <v>100.00000458569086</v>
      </c>
      <c r="I379" s="23">
        <f>I380+I381</f>
        <v>100.00000077113594</v>
      </c>
      <c r="J379" s="8">
        <f t="shared" si="85"/>
        <v>127.96780959213783</v>
      </c>
      <c r="K379" s="8">
        <f t="shared" si="86"/>
        <v>144.13397825686505</v>
      </c>
      <c r="L379" s="8">
        <f t="shared" si="86"/>
        <v>117.08655295684693</v>
      </c>
    </row>
    <row r="380" spans="1:12" s="1" customFormat="1" x14ac:dyDescent="0.2">
      <c r="A380" s="9" t="s">
        <v>10</v>
      </c>
      <c r="B380" s="7">
        <v>2142.3330000000001</v>
      </c>
      <c r="C380" s="7">
        <v>14920.133</v>
      </c>
      <c r="D380" s="7">
        <v>2890</v>
      </c>
      <c r="E380" s="7">
        <v>17810.133000000002</v>
      </c>
      <c r="F380" s="7">
        <v>3328.9720000000002</v>
      </c>
      <c r="G380" s="7">
        <v>19747.603999999999</v>
      </c>
      <c r="H380" s="23">
        <f>D380/D379*100</f>
        <v>13.252646574156469</v>
      </c>
      <c r="I380" s="23">
        <f>E380/E379*100</f>
        <v>13.734033505223902</v>
      </c>
      <c r="J380" s="8">
        <f t="shared" si="85"/>
        <v>134.89966312426688</v>
      </c>
      <c r="K380" s="8">
        <f t="shared" si="86"/>
        <v>86.813586897096144</v>
      </c>
      <c r="L380" s="8">
        <f t="shared" si="86"/>
        <v>90.188829996793558</v>
      </c>
    </row>
    <row r="381" spans="1:12" s="1" customFormat="1" x14ac:dyDescent="0.2">
      <c r="A381" s="9" t="s">
        <v>11</v>
      </c>
      <c r="B381" s="7">
        <v>14898.644</v>
      </c>
      <c r="C381" s="7">
        <v>92951.725000000006</v>
      </c>
      <c r="D381" s="7">
        <v>18916.966</v>
      </c>
      <c r="E381" s="7">
        <v>111868.69100000001</v>
      </c>
      <c r="F381" s="7">
        <v>11800.677</v>
      </c>
      <c r="G381" s="7">
        <v>91007.063999999998</v>
      </c>
      <c r="H381" s="23">
        <f>D381/D379*100</f>
        <v>86.747358011534388</v>
      </c>
      <c r="I381" s="23">
        <f>E381/E379*100</f>
        <v>86.265967265912039</v>
      </c>
      <c r="J381" s="8">
        <f t="shared" si="85"/>
        <v>126.97105857418971</v>
      </c>
      <c r="K381" s="8">
        <f t="shared" si="86"/>
        <v>160.30407407981764</v>
      </c>
      <c r="L381" s="8">
        <f t="shared" si="86"/>
        <v>122.92308539917298</v>
      </c>
    </row>
    <row r="382" spans="1:12" s="1" customFormat="1" x14ac:dyDescent="0.2">
      <c r="A382" s="3" t="s">
        <v>66</v>
      </c>
      <c r="B382" s="7"/>
      <c r="C382" s="7"/>
      <c r="D382" s="7"/>
      <c r="E382" s="7"/>
      <c r="F382" s="7"/>
      <c r="G382" s="7"/>
      <c r="H382" s="44"/>
      <c r="I382" s="44"/>
      <c r="J382" s="44"/>
      <c r="K382" s="44"/>
      <c r="L382" s="44"/>
    </row>
    <row r="383" spans="1:12" s="1" customFormat="1" x14ac:dyDescent="0.2">
      <c r="A383" s="6" t="s">
        <v>6</v>
      </c>
      <c r="B383" s="7">
        <v>6112.5680000000002</v>
      </c>
      <c r="C383" s="7">
        <v>38931.514999999999</v>
      </c>
      <c r="D383" s="7">
        <v>5749.4059999999999</v>
      </c>
      <c r="E383" s="7">
        <v>44680.921000000002</v>
      </c>
      <c r="F383" s="7">
        <v>4189.6360000000004</v>
      </c>
      <c r="G383" s="7">
        <v>34461.637999999999</v>
      </c>
      <c r="H383" s="23">
        <f>H384+H385</f>
        <v>100</v>
      </c>
      <c r="I383" s="23">
        <f>I384+I385</f>
        <v>99.999999999999972</v>
      </c>
      <c r="J383" s="8">
        <f t="shared" ref="J383:J388" si="87">D383/B383*100</f>
        <v>94.058765481218359</v>
      </c>
      <c r="K383" s="8">
        <f t="shared" ref="K383:L388" si="88">D383/F383*100</f>
        <v>137.2292485552444</v>
      </c>
      <c r="L383" s="8">
        <f t="shared" si="88"/>
        <v>129.65408376699915</v>
      </c>
    </row>
    <row r="384" spans="1:12" s="1" customFormat="1" x14ac:dyDescent="0.2">
      <c r="A384" s="9" t="s">
        <v>7</v>
      </c>
      <c r="B384" s="7">
        <v>1573.5830000000001</v>
      </c>
      <c r="C384" s="7">
        <v>10316.498</v>
      </c>
      <c r="D384" s="7">
        <v>1015.583</v>
      </c>
      <c r="E384" s="7">
        <v>11332.081</v>
      </c>
      <c r="F384" s="7">
        <v>1292.5830000000001</v>
      </c>
      <c r="G384" s="7">
        <v>10093.081</v>
      </c>
      <c r="H384" s="23">
        <f>D384/D383*100</f>
        <v>17.664137825716256</v>
      </c>
      <c r="I384" s="23">
        <f>E384/E383*100</f>
        <v>25.362236825870259</v>
      </c>
      <c r="J384" s="8">
        <f t="shared" si="87"/>
        <v>64.539525401583518</v>
      </c>
      <c r="K384" s="8">
        <f t="shared" si="88"/>
        <v>78.570041536984476</v>
      </c>
      <c r="L384" s="8">
        <f t="shared" si="88"/>
        <v>112.27573621969347</v>
      </c>
    </row>
    <row r="385" spans="1:12" s="1" customFormat="1" x14ac:dyDescent="0.2">
      <c r="A385" s="9" t="s">
        <v>8</v>
      </c>
      <c r="B385" s="7">
        <v>4538.9849999999997</v>
      </c>
      <c r="C385" s="7">
        <v>28615.017</v>
      </c>
      <c r="D385" s="7">
        <v>4733.8230000000003</v>
      </c>
      <c r="E385" s="7">
        <v>33348.839999999997</v>
      </c>
      <c r="F385" s="7">
        <v>2897.0529999999999</v>
      </c>
      <c r="G385" s="7">
        <v>24368.557000000001</v>
      </c>
      <c r="H385" s="23">
        <f>D385/D383*100</f>
        <v>82.335862174283747</v>
      </c>
      <c r="I385" s="23">
        <f>E385/E383*100</f>
        <v>74.637763174129717</v>
      </c>
      <c r="J385" s="8">
        <f t="shared" si="87"/>
        <v>104.2925455801242</v>
      </c>
      <c r="K385" s="8">
        <f t="shared" si="88"/>
        <v>163.40132541586229</v>
      </c>
      <c r="L385" s="8">
        <f t="shared" si="88"/>
        <v>136.85192767056333</v>
      </c>
    </row>
    <row r="386" spans="1:12" s="1" customFormat="1" x14ac:dyDescent="0.2">
      <c r="A386" s="6" t="s">
        <v>9</v>
      </c>
      <c r="B386" s="7">
        <v>6112.5680000000002</v>
      </c>
      <c r="C386" s="7">
        <v>38931.514999999999</v>
      </c>
      <c r="D386" s="7">
        <v>5749.4059999999999</v>
      </c>
      <c r="E386" s="7">
        <v>44680.921000000002</v>
      </c>
      <c r="F386" s="7">
        <v>4189.6360000000004</v>
      </c>
      <c r="G386" s="7">
        <v>34461.637999999999</v>
      </c>
      <c r="H386" s="23">
        <f>H387+H388</f>
        <v>100</v>
      </c>
      <c r="I386" s="23">
        <f>I387+I388</f>
        <v>99.999997761908261</v>
      </c>
      <c r="J386" s="8">
        <f t="shared" si="87"/>
        <v>94.058765481218359</v>
      </c>
      <c r="K386" s="8">
        <f t="shared" si="88"/>
        <v>137.2292485552444</v>
      </c>
      <c r="L386" s="8">
        <f t="shared" si="88"/>
        <v>129.65408376699915</v>
      </c>
    </row>
    <row r="387" spans="1:12" s="1" customFormat="1" x14ac:dyDescent="0.2">
      <c r="A387" s="9" t="s">
        <v>10</v>
      </c>
      <c r="B387" s="7">
        <v>829.26499999999999</v>
      </c>
      <c r="C387" s="7">
        <v>3794.181</v>
      </c>
      <c r="D387" s="7">
        <v>611.29899999999998</v>
      </c>
      <c r="E387" s="7">
        <v>4405.4799999999996</v>
      </c>
      <c r="F387" s="7">
        <v>570.17700000000002</v>
      </c>
      <c r="G387" s="7">
        <v>3544.8629999999998</v>
      </c>
      <c r="H387" s="23">
        <f>D387/D386*100</f>
        <v>10.6323853281539</v>
      </c>
      <c r="I387" s="23">
        <f>E387/E386*100</f>
        <v>9.8598683764822113</v>
      </c>
      <c r="J387" s="8">
        <f t="shared" si="87"/>
        <v>73.715760341989593</v>
      </c>
      <c r="K387" s="8">
        <f t="shared" si="88"/>
        <v>107.21214640366061</v>
      </c>
      <c r="L387" s="8">
        <f t="shared" si="88"/>
        <v>124.27786348865951</v>
      </c>
    </row>
    <row r="388" spans="1:12" s="1" customFormat="1" x14ac:dyDescent="0.2">
      <c r="A388" s="9" t="s">
        <v>11</v>
      </c>
      <c r="B388" s="7">
        <v>5283.3029999999999</v>
      </c>
      <c r="C388" s="7">
        <v>35137.332999999999</v>
      </c>
      <c r="D388" s="7">
        <v>5138.107</v>
      </c>
      <c r="E388" s="7">
        <v>40275.440000000002</v>
      </c>
      <c r="F388" s="7">
        <v>3619.4580000000001</v>
      </c>
      <c r="G388" s="7">
        <v>30916.775000000001</v>
      </c>
      <c r="H388" s="23">
        <f>D388/D386*100</f>
        <v>89.367614671846098</v>
      </c>
      <c r="I388" s="23">
        <f>E388/E386*100</f>
        <v>90.14012938542605</v>
      </c>
      <c r="J388" s="8">
        <f t="shared" si="87"/>
        <v>97.251794947213895</v>
      </c>
      <c r="K388" s="8">
        <f t="shared" si="88"/>
        <v>141.95791193046031</v>
      </c>
      <c r="L388" s="8">
        <f t="shared" si="88"/>
        <v>130.27050848608886</v>
      </c>
    </row>
    <row r="389" spans="1:12" s="1" customFormat="1" ht="22.5" x14ac:dyDescent="0.2">
      <c r="A389" s="3" t="s">
        <v>67</v>
      </c>
      <c r="B389" s="7"/>
      <c r="C389" s="7"/>
      <c r="D389" s="7"/>
      <c r="E389" s="7"/>
      <c r="F389" s="7"/>
      <c r="G389" s="7"/>
      <c r="H389" s="44"/>
      <c r="I389" s="44"/>
      <c r="J389" s="44"/>
      <c r="K389" s="44"/>
      <c r="L389" s="44"/>
    </row>
    <row r="390" spans="1:12" s="1" customFormat="1" x14ac:dyDescent="0.2">
      <c r="A390" s="6" t="s">
        <v>6</v>
      </c>
      <c r="B390" s="7">
        <v>11712.209000000001</v>
      </c>
      <c r="C390" s="7">
        <v>55414.701999999997</v>
      </c>
      <c r="D390" s="7">
        <v>10645.754999999999</v>
      </c>
      <c r="E390" s="7">
        <v>66060.457999999999</v>
      </c>
      <c r="F390" s="7">
        <v>10726.664000000001</v>
      </c>
      <c r="G390" s="7">
        <v>63695.167999999998</v>
      </c>
      <c r="H390" s="23">
        <f>H391+H392</f>
        <v>100</v>
      </c>
      <c r="I390" s="23">
        <f>I391+I392</f>
        <v>99.999998486235143</v>
      </c>
      <c r="J390" s="8">
        <f t="shared" ref="J390:J395" si="89">D390/B390*100</f>
        <v>90.894510164564153</v>
      </c>
      <c r="K390" s="8">
        <f t="shared" ref="K390:L395" si="90">D390/F390*100</f>
        <v>99.245720757171085</v>
      </c>
      <c r="L390" s="8">
        <f t="shared" si="90"/>
        <v>103.71345280068968</v>
      </c>
    </row>
    <row r="391" spans="1:12" s="1" customFormat="1" x14ac:dyDescent="0.2">
      <c r="A391" s="9" t="s">
        <v>7</v>
      </c>
      <c r="B391" s="7">
        <v>6008.5829999999996</v>
      </c>
      <c r="C391" s="7">
        <v>27710.5</v>
      </c>
      <c r="D391" s="7">
        <v>5817.5829999999996</v>
      </c>
      <c r="E391" s="7">
        <v>33528.082999999999</v>
      </c>
      <c r="F391" s="7">
        <v>6520.25</v>
      </c>
      <c r="G391" s="7">
        <v>34593.75</v>
      </c>
      <c r="H391" s="23">
        <f>D391/D390*100</f>
        <v>54.646974310417626</v>
      </c>
      <c r="I391" s="23">
        <f>E391/E390*100</f>
        <v>50.753633890942751</v>
      </c>
      <c r="J391" s="8">
        <f t="shared" si="89"/>
        <v>96.82121392015388</v>
      </c>
      <c r="K391" s="8">
        <f t="shared" si="90"/>
        <v>89.223311989570945</v>
      </c>
      <c r="L391" s="8">
        <f t="shared" si="90"/>
        <v>96.919481120144539</v>
      </c>
    </row>
    <row r="392" spans="1:12" s="1" customFormat="1" x14ac:dyDescent="0.2">
      <c r="A392" s="9" t="s">
        <v>8</v>
      </c>
      <c r="B392" s="7">
        <v>5703.6260000000002</v>
      </c>
      <c r="C392" s="7">
        <v>27704.202000000001</v>
      </c>
      <c r="D392" s="7">
        <v>4828.1719999999996</v>
      </c>
      <c r="E392" s="7">
        <v>32532.374</v>
      </c>
      <c r="F392" s="7">
        <v>4206.4139999999998</v>
      </c>
      <c r="G392" s="7">
        <v>29101.418000000001</v>
      </c>
      <c r="H392" s="23">
        <f>D392/D390*100</f>
        <v>45.353025689582374</v>
      </c>
      <c r="I392" s="23">
        <f>E392/E390*100</f>
        <v>49.246364595292391</v>
      </c>
      <c r="J392" s="8">
        <f t="shared" si="89"/>
        <v>84.650922062561591</v>
      </c>
      <c r="K392" s="8">
        <f t="shared" si="90"/>
        <v>114.78118891768618</v>
      </c>
      <c r="L392" s="8">
        <f t="shared" si="90"/>
        <v>111.78965231178768</v>
      </c>
    </row>
    <row r="393" spans="1:12" s="1" customFormat="1" x14ac:dyDescent="0.2">
      <c r="A393" s="6" t="s">
        <v>9</v>
      </c>
      <c r="B393" s="7">
        <v>11712.209000000001</v>
      </c>
      <c r="C393" s="7">
        <v>55414.701999999997</v>
      </c>
      <c r="D393" s="7">
        <v>10645.754999999999</v>
      </c>
      <c r="E393" s="7">
        <v>66060.457999999999</v>
      </c>
      <c r="F393" s="7">
        <v>10726.664000000001</v>
      </c>
      <c r="G393" s="7">
        <v>63695.167999999998</v>
      </c>
      <c r="H393" s="23">
        <f>H394+H395</f>
        <v>100.00000939341551</v>
      </c>
      <c r="I393" s="23">
        <f>I394+I395</f>
        <v>100.00000000000001</v>
      </c>
      <c r="J393" s="8">
        <f t="shared" si="89"/>
        <v>90.894510164564153</v>
      </c>
      <c r="K393" s="8">
        <f t="shared" si="90"/>
        <v>99.245720757171085</v>
      </c>
      <c r="L393" s="8">
        <f t="shared" si="90"/>
        <v>103.71345280068968</v>
      </c>
    </row>
    <row r="394" spans="1:12" s="1" customFormat="1" x14ac:dyDescent="0.2">
      <c r="A394" s="9" t="s">
        <v>10</v>
      </c>
      <c r="B394" s="7">
        <v>937.88199999999995</v>
      </c>
      <c r="C394" s="7">
        <v>4581.442</v>
      </c>
      <c r="D394" s="7">
        <v>677.18200000000002</v>
      </c>
      <c r="E394" s="7">
        <v>5258.6239999999998</v>
      </c>
      <c r="F394" s="7">
        <v>742.23900000000003</v>
      </c>
      <c r="G394" s="7">
        <v>3979.4270000000001</v>
      </c>
      <c r="H394" s="23">
        <f>D394/D393*100</f>
        <v>6.3610518934542464</v>
      </c>
      <c r="I394" s="23">
        <f>E394/E393*100</f>
        <v>7.9603202266626729</v>
      </c>
      <c r="J394" s="8">
        <f t="shared" si="89"/>
        <v>72.203326218010375</v>
      </c>
      <c r="K394" s="8">
        <f t="shared" si="90"/>
        <v>91.235033459572989</v>
      </c>
      <c r="L394" s="8">
        <f t="shared" si="90"/>
        <v>132.14525608837653</v>
      </c>
    </row>
    <row r="395" spans="1:12" s="1" customFormat="1" x14ac:dyDescent="0.2">
      <c r="A395" s="9" t="s">
        <v>11</v>
      </c>
      <c r="B395" s="7">
        <v>10774.326999999999</v>
      </c>
      <c r="C395" s="7">
        <v>50833.26</v>
      </c>
      <c r="D395" s="7">
        <v>9968.5740000000005</v>
      </c>
      <c r="E395" s="7">
        <v>60801.834000000003</v>
      </c>
      <c r="F395" s="7">
        <v>9984.4259999999995</v>
      </c>
      <c r="G395" s="7">
        <v>59715.741000000002</v>
      </c>
      <c r="H395" s="23">
        <f>D395/D393*100</f>
        <v>93.638957499961265</v>
      </c>
      <c r="I395" s="23">
        <f>E395/E393*100</f>
        <v>92.03967977333734</v>
      </c>
      <c r="J395" s="8">
        <f t="shared" si="89"/>
        <v>92.521546821439529</v>
      </c>
      <c r="K395" s="8">
        <f t="shared" si="90"/>
        <v>99.841232735862846</v>
      </c>
      <c r="L395" s="8">
        <f t="shared" si="90"/>
        <v>101.81877170376232</v>
      </c>
    </row>
    <row r="396" spans="1:12" s="1" customFormat="1" x14ac:dyDescent="0.2">
      <c r="A396" s="3" t="s">
        <v>68</v>
      </c>
      <c r="B396" s="7"/>
      <c r="C396" s="7"/>
      <c r="D396" s="7"/>
      <c r="E396" s="7"/>
      <c r="F396" s="7"/>
      <c r="G396" s="7"/>
      <c r="H396" s="44"/>
      <c r="I396" s="44"/>
      <c r="J396" s="44"/>
      <c r="K396" s="44"/>
      <c r="L396" s="44"/>
    </row>
    <row r="397" spans="1:12" s="1" customFormat="1" x14ac:dyDescent="0.2">
      <c r="A397" s="6" t="s">
        <v>6</v>
      </c>
      <c r="B397" s="7">
        <v>44402.605000000003</v>
      </c>
      <c r="C397" s="7">
        <v>170621.86300000001</v>
      </c>
      <c r="D397" s="7">
        <v>24098.152999999998</v>
      </c>
      <c r="E397" s="7">
        <v>194720.01699999999</v>
      </c>
      <c r="F397" s="7">
        <v>35085.864000000001</v>
      </c>
      <c r="G397" s="7">
        <v>208425.231</v>
      </c>
      <c r="H397" s="23">
        <f>H398+H399</f>
        <v>100</v>
      </c>
      <c r="I397" s="23">
        <f>I398+I399</f>
        <v>100.00000000000001</v>
      </c>
      <c r="J397" s="8">
        <f t="shared" ref="J397:J402" si="91">D397/B397*100</f>
        <v>54.271935171371133</v>
      </c>
      <c r="K397" s="8">
        <f t="shared" ref="K397:L402" si="92">D397/F397*100</f>
        <v>68.683367751753238</v>
      </c>
      <c r="L397" s="8">
        <f t="shared" si="92"/>
        <v>93.424397835979846</v>
      </c>
    </row>
    <row r="398" spans="1:12" s="1" customFormat="1" x14ac:dyDescent="0.2">
      <c r="A398" s="9" t="s">
        <v>7</v>
      </c>
      <c r="B398" s="7">
        <v>42658.332999999999</v>
      </c>
      <c r="C398" s="7">
        <v>159333.99799999999</v>
      </c>
      <c r="D398" s="7">
        <v>22566.332999999999</v>
      </c>
      <c r="E398" s="7">
        <v>181900.33100000001</v>
      </c>
      <c r="F398" s="7">
        <v>31092.332999999999</v>
      </c>
      <c r="G398" s="7">
        <v>191317.33100000001</v>
      </c>
      <c r="H398" s="23">
        <f>D398/D397*100</f>
        <v>93.643413252459638</v>
      </c>
      <c r="I398" s="23">
        <f>E398/E397*100</f>
        <v>93.41634917790708</v>
      </c>
      <c r="J398" s="8">
        <f t="shared" si="91"/>
        <v>52.900175447549728</v>
      </c>
      <c r="K398" s="8">
        <f t="shared" si="92"/>
        <v>72.578448841391221</v>
      </c>
      <c r="L398" s="8">
        <f t="shared" si="92"/>
        <v>95.077811324892451</v>
      </c>
    </row>
    <row r="399" spans="1:12" s="1" customFormat="1" x14ac:dyDescent="0.2">
      <c r="A399" s="9" t="s">
        <v>8</v>
      </c>
      <c r="B399" s="7">
        <v>1744.2719999999999</v>
      </c>
      <c r="C399" s="7">
        <v>11287.865</v>
      </c>
      <c r="D399" s="7">
        <v>1531.82</v>
      </c>
      <c r="E399" s="7">
        <v>12819.686</v>
      </c>
      <c r="F399" s="7">
        <v>3993.5309999999999</v>
      </c>
      <c r="G399" s="7">
        <v>17107.900000000001</v>
      </c>
      <c r="H399" s="23">
        <f>D399/D397*100</f>
        <v>6.3565867475403621</v>
      </c>
      <c r="I399" s="23">
        <f>E399/E397*100</f>
        <v>6.5836508220929328</v>
      </c>
      <c r="J399" s="8">
        <f t="shared" si="91"/>
        <v>87.820018896135466</v>
      </c>
      <c r="K399" s="8">
        <f t="shared" si="92"/>
        <v>38.357533721410952</v>
      </c>
      <c r="L399" s="8">
        <f t="shared" si="92"/>
        <v>74.934305204028533</v>
      </c>
    </row>
    <row r="400" spans="1:12" s="1" customFormat="1" x14ac:dyDescent="0.2">
      <c r="A400" s="6" t="s">
        <v>9</v>
      </c>
      <c r="B400" s="7">
        <v>44402.605000000003</v>
      </c>
      <c r="C400" s="7">
        <v>170621.86300000001</v>
      </c>
      <c r="D400" s="7">
        <v>24098.152999999998</v>
      </c>
      <c r="E400" s="7">
        <v>194720.01699999999</v>
      </c>
      <c r="F400" s="7">
        <v>35085.864000000001</v>
      </c>
      <c r="G400" s="7">
        <v>208425.231</v>
      </c>
      <c r="H400" s="23">
        <f>H401+H402</f>
        <v>100.00000414969563</v>
      </c>
      <c r="I400" s="23">
        <f>I401+I402</f>
        <v>100</v>
      </c>
      <c r="J400" s="8">
        <f t="shared" si="91"/>
        <v>54.271935171371133</v>
      </c>
      <c r="K400" s="8">
        <f t="shared" si="92"/>
        <v>68.683367751753238</v>
      </c>
      <c r="L400" s="8">
        <f t="shared" si="92"/>
        <v>93.424397835979846</v>
      </c>
    </row>
    <row r="401" spans="1:12" s="1" customFormat="1" x14ac:dyDescent="0.2">
      <c r="A401" s="9" t="s">
        <v>10</v>
      </c>
      <c r="B401" s="7">
        <v>30863.806</v>
      </c>
      <c r="C401" s="7">
        <v>116920.465</v>
      </c>
      <c r="D401" s="7">
        <v>19805.307000000001</v>
      </c>
      <c r="E401" s="7">
        <v>136725.772</v>
      </c>
      <c r="F401" s="7">
        <v>25163.331999999999</v>
      </c>
      <c r="G401" s="7">
        <v>155416.48199999999</v>
      </c>
      <c r="H401" s="23">
        <f>D401/D400*100</f>
        <v>82.185995748304862</v>
      </c>
      <c r="I401" s="23">
        <f>E401/E400*100</f>
        <v>70.216598224721807</v>
      </c>
      <c r="J401" s="8">
        <f t="shared" si="91"/>
        <v>64.170008715062551</v>
      </c>
      <c r="K401" s="8">
        <f t="shared" si="92"/>
        <v>78.707013045808097</v>
      </c>
      <c r="L401" s="8">
        <f t="shared" si="92"/>
        <v>87.973791608537383</v>
      </c>
    </row>
    <row r="402" spans="1:12" s="1" customFormat="1" x14ac:dyDescent="0.2">
      <c r="A402" s="9" t="s">
        <v>11</v>
      </c>
      <c r="B402" s="7">
        <v>13538.799000000001</v>
      </c>
      <c r="C402" s="7">
        <v>53701.398000000001</v>
      </c>
      <c r="D402" s="7">
        <v>4292.8469999999998</v>
      </c>
      <c r="E402" s="7">
        <v>57994.245000000003</v>
      </c>
      <c r="F402" s="7">
        <v>9922.5319999999992</v>
      </c>
      <c r="G402" s="7">
        <v>53008.749000000003</v>
      </c>
      <c r="H402" s="23">
        <f>D402/D400*100</f>
        <v>17.814008401390762</v>
      </c>
      <c r="I402" s="23">
        <f>E402/E400*100</f>
        <v>29.783401775278197</v>
      </c>
      <c r="J402" s="8">
        <f t="shared" si="91"/>
        <v>31.707738625855953</v>
      </c>
      <c r="K402" s="8">
        <f t="shared" si="92"/>
        <v>43.263624647418624</v>
      </c>
      <c r="L402" s="8">
        <f t="shared" si="92"/>
        <v>109.40504368439254</v>
      </c>
    </row>
    <row r="403" spans="1:12" s="1" customFormat="1" x14ac:dyDescent="0.2">
      <c r="A403" s="3" t="s">
        <v>69</v>
      </c>
      <c r="B403" s="7"/>
      <c r="C403" s="7"/>
      <c r="D403" s="7"/>
      <c r="E403" s="7"/>
      <c r="F403" s="7"/>
      <c r="G403" s="7"/>
      <c r="H403" s="44"/>
      <c r="I403" s="44"/>
      <c r="J403" s="44"/>
      <c r="K403" s="44"/>
      <c r="L403" s="44"/>
    </row>
    <row r="404" spans="1:12" s="1" customFormat="1" x14ac:dyDescent="0.2">
      <c r="A404" s="6" t="s">
        <v>6</v>
      </c>
      <c r="B404" s="7">
        <v>861.70799999999997</v>
      </c>
      <c r="C404" s="7">
        <v>5723.6629999999996</v>
      </c>
      <c r="D404" s="7">
        <v>809.36500000000001</v>
      </c>
      <c r="E404" s="7">
        <v>6533.0280000000002</v>
      </c>
      <c r="F404" s="7">
        <v>784.55600000000004</v>
      </c>
      <c r="G404" s="7">
        <v>5978.5720000000001</v>
      </c>
      <c r="H404" s="23">
        <f>H405+H406</f>
        <v>100</v>
      </c>
      <c r="I404" s="23">
        <f>I405+I406</f>
        <v>100</v>
      </c>
      <c r="J404" s="8">
        <f t="shared" ref="J404:J409" si="93">D404/B404*100</f>
        <v>93.925668555937747</v>
      </c>
      <c r="K404" s="8">
        <f t="shared" ref="K404:L409" si="94">D404/F404*100</f>
        <v>103.16217070546907</v>
      </c>
      <c r="L404" s="8">
        <f t="shared" si="94"/>
        <v>109.274054071775</v>
      </c>
    </row>
    <row r="405" spans="1:12" s="1" customFormat="1" x14ac:dyDescent="0.2">
      <c r="A405" s="9" t="s">
        <v>7</v>
      </c>
      <c r="B405" s="7">
        <v>327</v>
      </c>
      <c r="C405" s="7">
        <v>2912</v>
      </c>
      <c r="D405" s="7">
        <v>421</v>
      </c>
      <c r="E405" s="7">
        <v>3333</v>
      </c>
      <c r="F405" s="7">
        <v>473</v>
      </c>
      <c r="G405" s="7">
        <v>3022</v>
      </c>
      <c r="H405" s="23">
        <f>D405/D404*100</f>
        <v>52.0160866852409</v>
      </c>
      <c r="I405" s="23">
        <f>E405/E404*100</f>
        <v>51.017690418593034</v>
      </c>
      <c r="J405" s="8">
        <f t="shared" si="93"/>
        <v>128.74617737003058</v>
      </c>
      <c r="K405" s="8">
        <f t="shared" si="94"/>
        <v>89.006342494714588</v>
      </c>
      <c r="L405" s="8">
        <f t="shared" si="94"/>
        <v>110.29119788219721</v>
      </c>
    </row>
    <row r="406" spans="1:12" s="1" customFormat="1" x14ac:dyDescent="0.2">
      <c r="A406" s="9" t="s">
        <v>8</v>
      </c>
      <c r="B406" s="7">
        <v>534.70799999999997</v>
      </c>
      <c r="C406" s="7">
        <v>2811.663</v>
      </c>
      <c r="D406" s="7">
        <v>388.36500000000001</v>
      </c>
      <c r="E406" s="7">
        <v>3200.0279999999998</v>
      </c>
      <c r="F406" s="7">
        <v>311.55599999999998</v>
      </c>
      <c r="G406" s="7">
        <v>2956.5720000000001</v>
      </c>
      <c r="H406" s="23">
        <f>D406/D404*100</f>
        <v>47.9839133147591</v>
      </c>
      <c r="I406" s="23">
        <f>E406/E404*100</f>
        <v>48.982309581406966</v>
      </c>
      <c r="J406" s="8">
        <f t="shared" si="93"/>
        <v>72.631230503377552</v>
      </c>
      <c r="K406" s="8">
        <f t="shared" si="94"/>
        <v>124.65335284828411</v>
      </c>
      <c r="L406" s="8">
        <f t="shared" si="94"/>
        <v>108.23440119165031</v>
      </c>
    </row>
    <row r="407" spans="1:12" s="1" customFormat="1" x14ac:dyDescent="0.2">
      <c r="A407" s="6" t="s">
        <v>9</v>
      </c>
      <c r="B407" s="7">
        <v>861.70799999999997</v>
      </c>
      <c r="C407" s="7">
        <v>5723.6629999999996</v>
      </c>
      <c r="D407" s="7">
        <v>809.36500000000001</v>
      </c>
      <c r="E407" s="7">
        <v>6533.0280000000002</v>
      </c>
      <c r="F407" s="7">
        <v>784.55600000000004</v>
      </c>
      <c r="G407" s="7">
        <v>5978.5720000000001</v>
      </c>
      <c r="H407" s="23">
        <f>H408+H409</f>
        <v>100</v>
      </c>
      <c r="I407" s="23">
        <f>I408+I409</f>
        <v>99.999999999999986</v>
      </c>
      <c r="J407" s="8">
        <f t="shared" si="93"/>
        <v>93.925668555937747</v>
      </c>
      <c r="K407" s="8">
        <f t="shared" si="94"/>
        <v>103.16217070546907</v>
      </c>
      <c r="L407" s="8">
        <f t="shared" si="94"/>
        <v>109.274054071775</v>
      </c>
    </row>
    <row r="408" spans="1:12" s="1" customFormat="1" x14ac:dyDescent="0.2">
      <c r="A408" s="9" t="s">
        <v>10</v>
      </c>
      <c r="B408" s="7">
        <v>129.54</v>
      </c>
      <c r="C408" s="7">
        <v>1092.048</v>
      </c>
      <c r="D408" s="7">
        <v>146.04</v>
      </c>
      <c r="E408" s="7">
        <v>1238.088</v>
      </c>
      <c r="F408" s="7">
        <v>162.00399999999999</v>
      </c>
      <c r="G408" s="7">
        <v>1034.1289999999999</v>
      </c>
      <c r="H408" s="23">
        <f>D408/D407*100</f>
        <v>18.043775058224657</v>
      </c>
      <c r="I408" s="23">
        <f>E408/E407*100</f>
        <v>18.951212209713471</v>
      </c>
      <c r="J408" s="8">
        <f t="shared" si="93"/>
        <v>112.73737841593329</v>
      </c>
      <c r="K408" s="8">
        <f t="shared" si="94"/>
        <v>90.145922322905605</v>
      </c>
      <c r="L408" s="8">
        <f t="shared" si="94"/>
        <v>119.72278120041118</v>
      </c>
    </row>
    <row r="409" spans="1:12" s="1" customFormat="1" x14ac:dyDescent="0.2">
      <c r="A409" s="9" t="s">
        <v>11</v>
      </c>
      <c r="B409" s="7">
        <v>732.16800000000001</v>
      </c>
      <c r="C409" s="7">
        <v>4631.6149999999998</v>
      </c>
      <c r="D409" s="7">
        <v>663.32500000000005</v>
      </c>
      <c r="E409" s="7">
        <v>5294.94</v>
      </c>
      <c r="F409" s="7">
        <v>622.55200000000002</v>
      </c>
      <c r="G409" s="7">
        <v>4944.4430000000002</v>
      </c>
      <c r="H409" s="23">
        <f>D409/D407*100</f>
        <v>81.956224941775346</v>
      </c>
      <c r="I409" s="23">
        <f>E409/E407*100</f>
        <v>81.048787790286511</v>
      </c>
      <c r="J409" s="8">
        <f t="shared" si="93"/>
        <v>90.597376558385506</v>
      </c>
      <c r="K409" s="8">
        <f t="shared" si="94"/>
        <v>106.54933242524321</v>
      </c>
      <c r="L409" s="8">
        <f t="shared" si="94"/>
        <v>107.08870544164428</v>
      </c>
    </row>
    <row r="410" spans="1:12" s="1" customFormat="1" x14ac:dyDescent="0.2">
      <c r="A410" s="3" t="s">
        <v>70</v>
      </c>
      <c r="B410" s="7"/>
      <c r="C410" s="7"/>
      <c r="D410" s="7"/>
      <c r="E410" s="7"/>
      <c r="F410" s="7"/>
      <c r="G410" s="7"/>
      <c r="H410" s="44"/>
      <c r="I410" s="44"/>
      <c r="J410" s="44"/>
      <c r="K410" s="44"/>
      <c r="L410" s="44"/>
    </row>
    <row r="411" spans="1:12" s="1" customFormat="1" x14ac:dyDescent="0.2">
      <c r="A411" s="6" t="s">
        <v>6</v>
      </c>
      <c r="B411" s="7">
        <v>9130.7260000000006</v>
      </c>
      <c r="C411" s="7">
        <v>43025.01</v>
      </c>
      <c r="D411" s="7">
        <v>7032.0230000000001</v>
      </c>
      <c r="E411" s="7">
        <v>50057.033000000003</v>
      </c>
      <c r="F411" s="7">
        <v>7907.8909999999996</v>
      </c>
      <c r="G411" s="7">
        <v>42877.307999999997</v>
      </c>
      <c r="H411" s="23">
        <f>H412+H413</f>
        <v>100</v>
      </c>
      <c r="I411" s="23">
        <f>I412+I413</f>
        <v>100</v>
      </c>
      <c r="J411" s="8">
        <f t="shared" ref="J411:J416" si="95">D411/B411*100</f>
        <v>77.014938352109127</v>
      </c>
      <c r="K411" s="8">
        <f t="shared" ref="K411:L416" si="96">D411/F411*100</f>
        <v>88.924126546509058</v>
      </c>
      <c r="L411" s="8">
        <f t="shared" si="96"/>
        <v>116.74481289730225</v>
      </c>
    </row>
    <row r="412" spans="1:12" s="1" customFormat="1" x14ac:dyDescent="0.2">
      <c r="A412" s="9" t="s">
        <v>7</v>
      </c>
      <c r="B412" s="7">
        <v>8220.6329999999998</v>
      </c>
      <c r="C412" s="7">
        <v>37603.366999999998</v>
      </c>
      <c r="D412" s="7">
        <v>6065.2330000000002</v>
      </c>
      <c r="E412" s="7">
        <v>43668.6</v>
      </c>
      <c r="F412" s="7">
        <v>7177.6</v>
      </c>
      <c r="G412" s="7">
        <v>36581.599999999999</v>
      </c>
      <c r="H412" s="23">
        <f>D412/D411*100</f>
        <v>86.251609245305374</v>
      </c>
      <c r="I412" s="23">
        <f>E412/E411*100</f>
        <v>87.237691454865086</v>
      </c>
      <c r="J412" s="8">
        <f t="shared" si="95"/>
        <v>73.780607892360607</v>
      </c>
      <c r="K412" s="8">
        <f t="shared" si="96"/>
        <v>84.502243089612122</v>
      </c>
      <c r="L412" s="8">
        <f t="shared" si="96"/>
        <v>119.37312747392133</v>
      </c>
    </row>
    <row r="413" spans="1:12" s="1" customFormat="1" x14ac:dyDescent="0.2">
      <c r="A413" s="9" t="s">
        <v>8</v>
      </c>
      <c r="B413" s="7">
        <v>910.09299999999996</v>
      </c>
      <c r="C413" s="7">
        <v>5421.6440000000002</v>
      </c>
      <c r="D413" s="7">
        <v>966.79</v>
      </c>
      <c r="E413" s="7">
        <v>6388.433</v>
      </c>
      <c r="F413" s="7">
        <v>730.29100000000005</v>
      </c>
      <c r="G413" s="7">
        <v>6295.7079999999996</v>
      </c>
      <c r="H413" s="23">
        <f>D413/D411*100</f>
        <v>13.748390754694631</v>
      </c>
      <c r="I413" s="23">
        <f>E413/E411*100</f>
        <v>12.762308545134907</v>
      </c>
      <c r="J413" s="8">
        <f t="shared" si="95"/>
        <v>106.22980288827625</v>
      </c>
      <c r="K413" s="8">
        <f t="shared" si="96"/>
        <v>132.38421396402256</v>
      </c>
      <c r="L413" s="8">
        <f t="shared" si="96"/>
        <v>101.47282879066184</v>
      </c>
    </row>
    <row r="414" spans="1:12" s="1" customFormat="1" x14ac:dyDescent="0.2">
      <c r="A414" s="6" t="s">
        <v>9</v>
      </c>
      <c r="B414" s="7">
        <v>9130.7260000000006</v>
      </c>
      <c r="C414" s="7">
        <v>43025.01</v>
      </c>
      <c r="D414" s="7">
        <v>7032.0230000000001</v>
      </c>
      <c r="E414" s="7">
        <v>50057.033000000003</v>
      </c>
      <c r="F414" s="7">
        <v>7907.8909999999996</v>
      </c>
      <c r="G414" s="7">
        <v>42877.307999999997</v>
      </c>
      <c r="H414" s="23">
        <f>H415+H416</f>
        <v>100</v>
      </c>
      <c r="I414" s="23">
        <f>I415+I416</f>
        <v>99.999999999999986</v>
      </c>
      <c r="J414" s="8">
        <f t="shared" si="95"/>
        <v>77.014938352109127</v>
      </c>
      <c r="K414" s="8">
        <f t="shared" si="96"/>
        <v>88.924126546509058</v>
      </c>
      <c r="L414" s="8">
        <f t="shared" si="96"/>
        <v>116.74481289730225</v>
      </c>
    </row>
    <row r="415" spans="1:12" s="1" customFormat="1" x14ac:dyDescent="0.2">
      <c r="A415" s="9" t="s">
        <v>10</v>
      </c>
      <c r="B415" s="7">
        <v>52.957999999999998</v>
      </c>
      <c r="C415" s="7">
        <v>512.80399999999997</v>
      </c>
      <c r="D415" s="7">
        <v>31.57</v>
      </c>
      <c r="E415" s="7">
        <v>544.37400000000002</v>
      </c>
      <c r="F415" s="7">
        <v>152.36099999999999</v>
      </c>
      <c r="G415" s="7">
        <v>1059.329</v>
      </c>
      <c r="H415" s="23">
        <f>D415/D414*100</f>
        <v>0.44894619940805081</v>
      </c>
      <c r="I415" s="23">
        <f>E415/E414*100</f>
        <v>1.0875075236680527</v>
      </c>
      <c r="J415" s="8">
        <f t="shared" si="95"/>
        <v>59.613278447071274</v>
      </c>
      <c r="K415" s="8">
        <f t="shared" si="96"/>
        <v>20.720525593819943</v>
      </c>
      <c r="L415" s="8">
        <f t="shared" si="96"/>
        <v>51.388567668779018</v>
      </c>
    </row>
    <row r="416" spans="1:12" s="1" customFormat="1" x14ac:dyDescent="0.2">
      <c r="A416" s="9" t="s">
        <v>11</v>
      </c>
      <c r="B416" s="7">
        <v>9077.768</v>
      </c>
      <c r="C416" s="7">
        <v>42512.205999999998</v>
      </c>
      <c r="D416" s="7">
        <v>7000.4530000000004</v>
      </c>
      <c r="E416" s="7">
        <v>49512.659</v>
      </c>
      <c r="F416" s="7">
        <v>7755.5290000000005</v>
      </c>
      <c r="G416" s="7">
        <v>41817.978999999999</v>
      </c>
      <c r="H416" s="23">
        <f>D416/D414*100</f>
        <v>99.551053800591944</v>
      </c>
      <c r="I416" s="23">
        <f>E416/E414*100</f>
        <v>98.912492476331934</v>
      </c>
      <c r="J416" s="8">
        <f t="shared" si="95"/>
        <v>77.116456380026463</v>
      </c>
      <c r="K416" s="8">
        <f t="shared" si="96"/>
        <v>90.264029700617456</v>
      </c>
      <c r="L416" s="8">
        <f t="shared" si="96"/>
        <v>118.4004109811237</v>
      </c>
    </row>
    <row r="417" spans="1:12" s="1" customFormat="1" ht="22.5" x14ac:dyDescent="0.2">
      <c r="A417" s="3" t="s">
        <v>71</v>
      </c>
      <c r="B417" s="7"/>
      <c r="C417" s="7"/>
      <c r="D417" s="7"/>
      <c r="E417" s="7"/>
      <c r="F417" s="7"/>
      <c r="G417" s="7"/>
      <c r="H417" s="44"/>
      <c r="I417" s="44"/>
      <c r="J417" s="44"/>
      <c r="K417" s="44"/>
      <c r="L417" s="44"/>
    </row>
    <row r="418" spans="1:12" s="1" customFormat="1" x14ac:dyDescent="0.2">
      <c r="A418" s="6" t="s">
        <v>6</v>
      </c>
      <c r="B418" s="7">
        <v>3546.6770000000001</v>
      </c>
      <c r="C418" s="7">
        <v>24258.146000000001</v>
      </c>
      <c r="D418" s="7">
        <v>2395.7719999999999</v>
      </c>
      <c r="E418" s="7">
        <v>26653.919000000002</v>
      </c>
      <c r="F418" s="7">
        <v>4014.192</v>
      </c>
      <c r="G418" s="7">
        <v>17512.298999999999</v>
      </c>
      <c r="H418" s="23">
        <f>H419+H420</f>
        <v>100</v>
      </c>
      <c r="I418" s="23">
        <f>I419+I420</f>
        <v>100.00000000000001</v>
      </c>
      <c r="J418" s="8">
        <f t="shared" ref="J418:J423" si="97">D418/B418*100</f>
        <v>67.549765597487436</v>
      </c>
      <c r="K418" s="8">
        <f t="shared" ref="K418:L423" si="98">D418/F418*100</f>
        <v>59.682546325636643</v>
      </c>
      <c r="L418" s="8">
        <f t="shared" si="98"/>
        <v>152.20114160910572</v>
      </c>
    </row>
    <row r="419" spans="1:12" s="1" customFormat="1" x14ac:dyDescent="0.2">
      <c r="A419" s="9" t="s">
        <v>7</v>
      </c>
      <c r="B419" s="7">
        <v>3036.7330000000002</v>
      </c>
      <c r="C419" s="7">
        <v>17436.967000000001</v>
      </c>
      <c r="D419" s="7">
        <v>2081.433</v>
      </c>
      <c r="E419" s="7">
        <v>19518.400000000001</v>
      </c>
      <c r="F419" s="7">
        <v>2804.5</v>
      </c>
      <c r="G419" s="7">
        <v>13305.7</v>
      </c>
      <c r="H419" s="23">
        <f>D419/D418*100</f>
        <v>86.879427591607211</v>
      </c>
      <c r="I419" s="23">
        <f>E419/E418*100</f>
        <v>73.229006211056628</v>
      </c>
      <c r="J419" s="8">
        <f t="shared" si="97"/>
        <v>68.541850732349531</v>
      </c>
      <c r="K419" s="8">
        <f t="shared" si="98"/>
        <v>74.217614548047777</v>
      </c>
      <c r="L419" s="8">
        <f t="shared" si="98"/>
        <v>146.69201920981234</v>
      </c>
    </row>
    <row r="420" spans="1:12" s="1" customFormat="1" x14ac:dyDescent="0.2">
      <c r="A420" s="9" t="s">
        <v>8</v>
      </c>
      <c r="B420" s="7">
        <v>509.94400000000002</v>
      </c>
      <c r="C420" s="7">
        <v>6821.18</v>
      </c>
      <c r="D420" s="7">
        <v>314.339</v>
      </c>
      <c r="E420" s="7">
        <v>7135.5190000000002</v>
      </c>
      <c r="F420" s="7">
        <v>1209.692</v>
      </c>
      <c r="G420" s="7">
        <v>4206.5990000000002</v>
      </c>
      <c r="H420" s="23">
        <f>D420/D418*100</f>
        <v>13.120572408392785</v>
      </c>
      <c r="I420" s="23">
        <f>E420/E418*100</f>
        <v>26.770993788943382</v>
      </c>
      <c r="J420" s="8">
        <f t="shared" si="97"/>
        <v>61.641866557896549</v>
      </c>
      <c r="K420" s="8">
        <f t="shared" si="98"/>
        <v>25.985044126934792</v>
      </c>
      <c r="L420" s="8">
        <f t="shared" si="98"/>
        <v>169.62679352132207</v>
      </c>
    </row>
    <row r="421" spans="1:12" s="1" customFormat="1" x14ac:dyDescent="0.2">
      <c r="A421" s="6" t="s">
        <v>9</v>
      </c>
      <c r="B421" s="7">
        <v>3546.6770000000001</v>
      </c>
      <c r="C421" s="7">
        <v>24258.146000000001</v>
      </c>
      <c r="D421" s="7">
        <v>2395.7719999999999</v>
      </c>
      <c r="E421" s="7">
        <v>26653.919000000002</v>
      </c>
      <c r="F421" s="7">
        <v>4014.192</v>
      </c>
      <c r="G421" s="7">
        <v>17512.298999999999</v>
      </c>
      <c r="H421" s="23">
        <f>H422+H423</f>
        <v>100</v>
      </c>
      <c r="I421" s="23">
        <f>I422+I423</f>
        <v>100</v>
      </c>
      <c r="J421" s="8">
        <f t="shared" si="97"/>
        <v>67.549765597487436</v>
      </c>
      <c r="K421" s="8">
        <f t="shared" si="98"/>
        <v>59.682546325636643</v>
      </c>
      <c r="L421" s="8">
        <f t="shared" si="98"/>
        <v>152.20114160910572</v>
      </c>
    </row>
    <row r="422" spans="1:12" s="1" customFormat="1" x14ac:dyDescent="0.2">
      <c r="A422" s="9" t="s">
        <v>10</v>
      </c>
      <c r="B422" s="7">
        <v>749.89800000000002</v>
      </c>
      <c r="C422" s="7">
        <v>3558.07</v>
      </c>
      <c r="D422" s="7">
        <v>187.922</v>
      </c>
      <c r="E422" s="7">
        <v>3745.9920000000002</v>
      </c>
      <c r="F422" s="7">
        <v>840.875</v>
      </c>
      <c r="G422" s="7">
        <v>2885.5880000000002</v>
      </c>
      <c r="H422" s="23">
        <f>D422/D421*100</f>
        <v>7.8439016734480571</v>
      </c>
      <c r="I422" s="23">
        <f>E422/E421*100</f>
        <v>14.054188429101178</v>
      </c>
      <c r="J422" s="8">
        <f t="shared" si="97"/>
        <v>25.059674782437074</v>
      </c>
      <c r="K422" s="8">
        <f t="shared" si="98"/>
        <v>22.348387096774193</v>
      </c>
      <c r="L422" s="8">
        <f t="shared" si="98"/>
        <v>129.81728507326756</v>
      </c>
    </row>
    <row r="423" spans="1:12" s="1" customFormat="1" x14ac:dyDescent="0.2">
      <c r="A423" s="9" t="s">
        <v>11</v>
      </c>
      <c r="B423" s="7">
        <v>2796.78</v>
      </c>
      <c r="C423" s="7">
        <v>20700.077000000001</v>
      </c>
      <c r="D423" s="7">
        <v>2207.85</v>
      </c>
      <c r="E423" s="7">
        <v>22907.927</v>
      </c>
      <c r="F423" s="7">
        <v>3173.317</v>
      </c>
      <c r="G423" s="7">
        <v>14626.710999999999</v>
      </c>
      <c r="H423" s="23">
        <f>D423/D421*100</f>
        <v>92.156098326551941</v>
      </c>
      <c r="I423" s="23">
        <f>E423/E421*100</f>
        <v>85.945811570898826</v>
      </c>
      <c r="J423" s="8">
        <f t="shared" si="97"/>
        <v>78.942569669405529</v>
      </c>
      <c r="K423" s="8">
        <f t="shared" si="98"/>
        <v>69.575463151018312</v>
      </c>
      <c r="L423" s="8">
        <f t="shared" si="98"/>
        <v>156.6170754313803</v>
      </c>
    </row>
    <row r="424" spans="1:12" s="1" customFormat="1" x14ac:dyDescent="0.2">
      <c r="A424" s="3" t="s">
        <v>72</v>
      </c>
      <c r="B424" s="7"/>
      <c r="C424" s="7"/>
      <c r="D424" s="7"/>
      <c r="E424" s="7"/>
      <c r="F424" s="7"/>
      <c r="G424" s="7"/>
      <c r="H424" s="44"/>
      <c r="I424" s="44"/>
      <c r="J424" s="44"/>
      <c r="K424" s="44"/>
      <c r="L424" s="44"/>
    </row>
    <row r="425" spans="1:12" s="1" customFormat="1" x14ac:dyDescent="0.2">
      <c r="A425" s="6" t="s">
        <v>6</v>
      </c>
      <c r="B425" s="7">
        <v>2606.855</v>
      </c>
      <c r="C425" s="7">
        <v>19190.370999999999</v>
      </c>
      <c r="D425" s="7">
        <v>1990.412</v>
      </c>
      <c r="E425" s="7">
        <v>21180.782999999999</v>
      </c>
      <c r="F425" s="7">
        <v>3201.1750000000002</v>
      </c>
      <c r="G425" s="7">
        <v>13632.796</v>
      </c>
      <c r="H425" s="23">
        <f>H426+H427</f>
        <v>100.00005024085466</v>
      </c>
      <c r="I425" s="23">
        <f>I426+I427</f>
        <v>100.00000472126077</v>
      </c>
      <c r="J425" s="8">
        <f t="shared" ref="J425:J430" si="99">D425/B425*100</f>
        <v>76.353000070966743</v>
      </c>
      <c r="K425" s="8">
        <f t="shared" ref="K425:L430" si="100">D425/F425*100</f>
        <v>62.177544182995305</v>
      </c>
      <c r="L425" s="8">
        <f t="shared" si="100"/>
        <v>155.36638999072528</v>
      </c>
    </row>
    <row r="426" spans="1:12" s="1" customFormat="1" x14ac:dyDescent="0.2">
      <c r="A426" s="9" t="s">
        <v>7</v>
      </c>
      <c r="B426" s="7">
        <v>2096.9670000000001</v>
      </c>
      <c r="C426" s="7">
        <v>12394.8</v>
      </c>
      <c r="D426" s="7">
        <v>1688.2670000000001</v>
      </c>
      <c r="E426" s="7">
        <v>14083.066999999999</v>
      </c>
      <c r="F426" s="7">
        <v>1991.7</v>
      </c>
      <c r="G426" s="7">
        <v>9427.7999999999993</v>
      </c>
      <c r="H426" s="23">
        <f>D426/D425*100</f>
        <v>84.819976969592233</v>
      </c>
      <c r="I426" s="23">
        <f>E426/E425*100</f>
        <v>66.489831844271279</v>
      </c>
      <c r="J426" s="8">
        <f t="shared" si="99"/>
        <v>80.509946031577982</v>
      </c>
      <c r="K426" s="8">
        <f t="shared" si="100"/>
        <v>84.765125269869955</v>
      </c>
      <c r="L426" s="8">
        <f t="shared" si="100"/>
        <v>149.37808396444558</v>
      </c>
    </row>
    <row r="427" spans="1:12" s="1" customFormat="1" x14ac:dyDescent="0.2">
      <c r="A427" s="9" t="s">
        <v>8</v>
      </c>
      <c r="B427" s="7">
        <v>509.88799999999998</v>
      </c>
      <c r="C427" s="7">
        <v>6795.5709999999999</v>
      </c>
      <c r="D427" s="7">
        <v>302.14600000000002</v>
      </c>
      <c r="E427" s="7">
        <v>7097.7169999999996</v>
      </c>
      <c r="F427" s="7">
        <v>1209.4749999999999</v>
      </c>
      <c r="G427" s="7">
        <v>4204.9960000000001</v>
      </c>
      <c r="H427" s="23">
        <f>D427/D425*100</f>
        <v>15.180073271262431</v>
      </c>
      <c r="I427" s="23">
        <f>E427/E425*100</f>
        <v>33.510172876989486</v>
      </c>
      <c r="J427" s="8">
        <f t="shared" si="99"/>
        <v>59.257327099284552</v>
      </c>
      <c r="K427" s="8">
        <f t="shared" si="100"/>
        <v>24.981582918208318</v>
      </c>
      <c r="L427" s="8">
        <f t="shared" si="100"/>
        <v>168.79247923184707</v>
      </c>
    </row>
    <row r="428" spans="1:12" s="1" customFormat="1" x14ac:dyDescent="0.2">
      <c r="A428" s="6" t="s">
        <v>9</v>
      </c>
      <c r="B428" s="7">
        <v>2606.855</v>
      </c>
      <c r="C428" s="7">
        <v>19190.370999999999</v>
      </c>
      <c r="D428" s="7">
        <v>1990.412</v>
      </c>
      <c r="E428" s="7">
        <v>21180.782999999999</v>
      </c>
      <c r="F428" s="7">
        <v>3201.1750000000002</v>
      </c>
      <c r="G428" s="7">
        <v>13632.796</v>
      </c>
      <c r="H428" s="23">
        <f>H429+H430</f>
        <v>100.00005024085465</v>
      </c>
      <c r="I428" s="23">
        <f>I429+I430</f>
        <v>100.00000472126079</v>
      </c>
      <c r="J428" s="8">
        <f t="shared" si="99"/>
        <v>76.353000070966743</v>
      </c>
      <c r="K428" s="8">
        <f t="shared" si="100"/>
        <v>62.177544182995305</v>
      </c>
      <c r="L428" s="8">
        <f t="shared" si="100"/>
        <v>155.36638999072528</v>
      </c>
    </row>
    <row r="429" spans="1:12" s="1" customFormat="1" x14ac:dyDescent="0.2">
      <c r="A429" s="9" t="s">
        <v>10</v>
      </c>
      <c r="B429" s="7">
        <v>749.89800000000002</v>
      </c>
      <c r="C429" s="7">
        <v>3558.07</v>
      </c>
      <c r="D429" s="7">
        <v>187.922</v>
      </c>
      <c r="E429" s="7">
        <v>3745.9920000000002</v>
      </c>
      <c r="F429" s="7">
        <v>840.875</v>
      </c>
      <c r="G429" s="7">
        <v>2885.5880000000002</v>
      </c>
      <c r="H429" s="23">
        <f>D429/D428*100</f>
        <v>9.4413618888953632</v>
      </c>
      <c r="I429" s="23">
        <f>E429/E428*100</f>
        <v>17.685805099839794</v>
      </c>
      <c r="J429" s="8">
        <f t="shared" si="99"/>
        <v>25.059674782437074</v>
      </c>
      <c r="K429" s="8">
        <f t="shared" si="100"/>
        <v>22.348387096774193</v>
      </c>
      <c r="L429" s="8">
        <f t="shared" si="100"/>
        <v>129.81728507326756</v>
      </c>
    </row>
    <row r="430" spans="1:12" s="1" customFormat="1" x14ac:dyDescent="0.2">
      <c r="A430" s="9" t="s">
        <v>11</v>
      </c>
      <c r="B430" s="7">
        <v>1856.9570000000001</v>
      </c>
      <c r="C430" s="7">
        <v>15632.300999999999</v>
      </c>
      <c r="D430" s="7">
        <v>1802.491</v>
      </c>
      <c r="E430" s="7">
        <v>17434.792000000001</v>
      </c>
      <c r="F430" s="7">
        <v>2360.3000000000002</v>
      </c>
      <c r="G430" s="7">
        <v>10747.207</v>
      </c>
      <c r="H430" s="23">
        <f>D430/D428*100</f>
        <v>90.55868835195929</v>
      </c>
      <c r="I430" s="23">
        <f>E430/E428*100</f>
        <v>82.314199621420997</v>
      </c>
      <c r="J430" s="8">
        <f t="shared" si="99"/>
        <v>97.066921851179103</v>
      </c>
      <c r="K430" s="8">
        <f t="shared" si="100"/>
        <v>76.367029614879456</v>
      </c>
      <c r="L430" s="8">
        <f t="shared" si="100"/>
        <v>162.22626027394838</v>
      </c>
    </row>
    <row r="431" spans="1:12" s="1" customFormat="1" ht="22.5" x14ac:dyDescent="0.2">
      <c r="A431" s="3" t="s">
        <v>73</v>
      </c>
      <c r="B431" s="7"/>
      <c r="C431" s="7"/>
      <c r="D431" s="7"/>
      <c r="E431" s="7"/>
      <c r="F431" s="7"/>
      <c r="G431" s="7"/>
      <c r="H431" s="44"/>
      <c r="I431" s="44"/>
      <c r="J431" s="44"/>
      <c r="K431" s="44"/>
      <c r="L431" s="44"/>
    </row>
    <row r="432" spans="1:12" s="1" customFormat="1" x14ac:dyDescent="0.2">
      <c r="A432" s="6" t="s">
        <v>6</v>
      </c>
      <c r="B432" s="7">
        <v>3368.7539999999999</v>
      </c>
      <c r="C432" s="7">
        <v>20780.697</v>
      </c>
      <c r="D432" s="7">
        <v>3903.123</v>
      </c>
      <c r="E432" s="7">
        <v>24683.82</v>
      </c>
      <c r="F432" s="7">
        <v>4144.2860000000001</v>
      </c>
      <c r="G432" s="7">
        <v>20895.762999999999</v>
      </c>
      <c r="H432" s="23">
        <f>H433+H434</f>
        <v>100.00002562050952</v>
      </c>
      <c r="I432" s="23">
        <f>I433+I434</f>
        <v>100</v>
      </c>
      <c r="J432" s="8">
        <f t="shared" ref="J432:J437" si="101">D432/B432*100</f>
        <v>115.86251177735151</v>
      </c>
      <c r="K432" s="8">
        <f t="shared" ref="K432:L437" si="102">D432/F432*100</f>
        <v>94.180831149201566</v>
      </c>
      <c r="L432" s="8">
        <f t="shared" si="102"/>
        <v>118.12834975205261</v>
      </c>
    </row>
    <row r="433" spans="1:12" s="1" customFormat="1" x14ac:dyDescent="0.2">
      <c r="A433" s="9" t="s">
        <v>7</v>
      </c>
      <c r="B433" s="7">
        <v>2264.6669999999999</v>
      </c>
      <c r="C433" s="7">
        <v>13624.566999999999</v>
      </c>
      <c r="D433" s="7">
        <v>2401.2669999999998</v>
      </c>
      <c r="E433" s="7">
        <v>16025.833000000001</v>
      </c>
      <c r="F433" s="7">
        <v>2876.5</v>
      </c>
      <c r="G433" s="7">
        <v>14515.4</v>
      </c>
      <c r="H433" s="23">
        <f>D433/D432*100</f>
        <v>61.521684046339296</v>
      </c>
      <c r="I433" s="23">
        <f>E433/E432*100</f>
        <v>64.924444433641142</v>
      </c>
      <c r="J433" s="8">
        <f t="shared" si="101"/>
        <v>106.03179187050458</v>
      </c>
      <c r="K433" s="8">
        <f t="shared" si="102"/>
        <v>83.478776290630975</v>
      </c>
      <c r="L433" s="8">
        <f t="shared" si="102"/>
        <v>110.40572770988055</v>
      </c>
    </row>
    <row r="434" spans="1:12" s="1" customFormat="1" x14ac:dyDescent="0.2">
      <c r="A434" s="9" t="s">
        <v>8</v>
      </c>
      <c r="B434" s="7">
        <v>1104.087</v>
      </c>
      <c r="C434" s="7">
        <v>7156.13</v>
      </c>
      <c r="D434" s="7">
        <v>1501.857</v>
      </c>
      <c r="E434" s="7">
        <v>8657.9869999999992</v>
      </c>
      <c r="F434" s="7">
        <v>1267.7860000000001</v>
      </c>
      <c r="G434" s="7">
        <v>6380.3630000000003</v>
      </c>
      <c r="H434" s="23">
        <f>D434/D432*100</f>
        <v>38.478341574170223</v>
      </c>
      <c r="I434" s="23">
        <f>E434/E432*100</f>
        <v>35.075555566358851</v>
      </c>
      <c r="J434" s="8">
        <f t="shared" si="101"/>
        <v>136.02705221599385</v>
      </c>
      <c r="K434" s="8">
        <f t="shared" si="102"/>
        <v>118.46297403505007</v>
      </c>
      <c r="L434" s="8">
        <f t="shared" si="102"/>
        <v>135.69740467744543</v>
      </c>
    </row>
    <row r="435" spans="1:12" s="1" customFormat="1" x14ac:dyDescent="0.2">
      <c r="A435" s="6" t="s">
        <v>9</v>
      </c>
      <c r="B435" s="7">
        <v>3368.7539999999999</v>
      </c>
      <c r="C435" s="7">
        <v>20780.697</v>
      </c>
      <c r="D435" s="7">
        <v>3903.123</v>
      </c>
      <c r="E435" s="7">
        <v>24683.82</v>
      </c>
      <c r="F435" s="7">
        <v>4144.2860000000001</v>
      </c>
      <c r="G435" s="7">
        <v>20895.762999999999</v>
      </c>
      <c r="H435" s="23">
        <f>H436+H437</f>
        <v>100</v>
      </c>
      <c r="I435" s="23">
        <f>I436+I437</f>
        <v>100</v>
      </c>
      <c r="J435" s="8">
        <f t="shared" si="101"/>
        <v>115.86251177735151</v>
      </c>
      <c r="K435" s="8">
        <f t="shared" si="102"/>
        <v>94.180831149201566</v>
      </c>
      <c r="L435" s="8">
        <f t="shared" si="102"/>
        <v>118.12834975205261</v>
      </c>
    </row>
    <row r="436" spans="1:12" s="1" customFormat="1" x14ac:dyDescent="0.2">
      <c r="A436" s="9" t="s">
        <v>10</v>
      </c>
      <c r="B436" s="7">
        <v>10.584</v>
      </c>
      <c r="C436" s="7">
        <v>120.318</v>
      </c>
      <c r="D436" s="7">
        <v>4.68</v>
      </c>
      <c r="E436" s="7">
        <v>124.998</v>
      </c>
      <c r="F436" s="7">
        <v>25.478000000000002</v>
      </c>
      <c r="G436" s="7">
        <v>209.405</v>
      </c>
      <c r="H436" s="23">
        <f>D436/D435*100</f>
        <v>0.11990398457850289</v>
      </c>
      <c r="I436" s="23">
        <f>E436/E435*100</f>
        <v>0.5063964977868094</v>
      </c>
      <c r="J436" s="8">
        <f t="shared" si="101"/>
        <v>44.217687074829932</v>
      </c>
      <c r="K436" s="8">
        <f t="shared" si="102"/>
        <v>18.36878875892927</v>
      </c>
      <c r="L436" s="8">
        <f t="shared" si="102"/>
        <v>59.691984432081377</v>
      </c>
    </row>
    <row r="437" spans="1:12" s="1" customFormat="1" x14ac:dyDescent="0.2">
      <c r="A437" s="9" t="s">
        <v>11</v>
      </c>
      <c r="B437" s="7">
        <v>3358.17</v>
      </c>
      <c r="C437" s="7">
        <v>20660.379000000001</v>
      </c>
      <c r="D437" s="7">
        <v>3898.4430000000002</v>
      </c>
      <c r="E437" s="7">
        <v>24558.822</v>
      </c>
      <c r="F437" s="7">
        <v>4118.8090000000002</v>
      </c>
      <c r="G437" s="7">
        <v>20686.358</v>
      </c>
      <c r="H437" s="23">
        <f>D437/D435*100</f>
        <v>99.880096015421501</v>
      </c>
      <c r="I437" s="23">
        <f>E437/E435*100</f>
        <v>99.49360350221319</v>
      </c>
      <c r="J437" s="8">
        <f t="shared" si="101"/>
        <v>116.08831595779844</v>
      </c>
      <c r="K437" s="8">
        <f t="shared" si="102"/>
        <v>94.649764045868608</v>
      </c>
      <c r="L437" s="8">
        <f t="shared" si="102"/>
        <v>118.71989259781736</v>
      </c>
    </row>
    <row r="438" spans="1:12" s="1" customFormat="1" x14ac:dyDescent="0.2">
      <c r="A438" s="3" t="s">
        <v>74</v>
      </c>
      <c r="B438" s="7"/>
      <c r="C438" s="7"/>
      <c r="D438" s="7"/>
      <c r="E438" s="7"/>
      <c r="F438" s="7"/>
      <c r="G438" s="7"/>
      <c r="H438" s="44"/>
      <c r="I438" s="44"/>
      <c r="J438" s="44"/>
      <c r="K438" s="44"/>
      <c r="L438" s="44"/>
    </row>
    <row r="439" spans="1:12" s="1" customFormat="1" x14ac:dyDescent="0.2">
      <c r="A439" s="6" t="s">
        <v>6</v>
      </c>
      <c r="B439" s="7">
        <v>180.947</v>
      </c>
      <c r="C439" s="7">
        <v>1476.386</v>
      </c>
      <c r="D439" s="7">
        <v>294.00599999999997</v>
      </c>
      <c r="E439" s="7">
        <v>1770.3920000000001</v>
      </c>
      <c r="F439" s="7">
        <v>357.78300000000002</v>
      </c>
      <c r="G439" s="7">
        <v>1189.3820000000001</v>
      </c>
      <c r="H439" s="23"/>
      <c r="I439" s="23">
        <f>I440+I441</f>
        <v>99.999999999999986</v>
      </c>
      <c r="J439" s="8">
        <f>D439/B439*100</f>
        <v>162.48183169657412</v>
      </c>
      <c r="K439" s="8">
        <f t="shared" ref="K439:L442" si="103">D439/F439*100</f>
        <v>82.174390622248666</v>
      </c>
      <c r="L439" s="8">
        <f t="shared" si="103"/>
        <v>148.84973877190001</v>
      </c>
    </row>
    <row r="440" spans="1:12" s="1" customFormat="1" x14ac:dyDescent="0.2">
      <c r="A440" s="9" t="s">
        <v>7</v>
      </c>
      <c r="B440" s="7" t="s">
        <v>23</v>
      </c>
      <c r="C440" s="7">
        <v>662.1</v>
      </c>
      <c r="D440" s="7" t="s">
        <v>23</v>
      </c>
      <c r="E440" s="7">
        <v>756.8</v>
      </c>
      <c r="F440" s="7">
        <v>210.6</v>
      </c>
      <c r="G440" s="7">
        <v>501.5</v>
      </c>
      <c r="H440" s="23"/>
      <c r="I440" s="23">
        <f>E440/E439*100</f>
        <v>42.747594882941172</v>
      </c>
      <c r="J440" s="8"/>
      <c r="K440" s="8"/>
      <c r="L440" s="8">
        <f t="shared" si="103"/>
        <v>150.9072781655035</v>
      </c>
    </row>
    <row r="441" spans="1:12" s="1" customFormat="1" x14ac:dyDescent="0.2">
      <c r="A441" s="9" t="s">
        <v>8</v>
      </c>
      <c r="B441" s="7">
        <v>142.547</v>
      </c>
      <c r="C441" s="7">
        <v>814.28599999999994</v>
      </c>
      <c r="D441" s="7">
        <v>199.30600000000001</v>
      </c>
      <c r="E441" s="7">
        <v>1013.592</v>
      </c>
      <c r="F441" s="7">
        <v>147.18299999999999</v>
      </c>
      <c r="G441" s="7">
        <v>687.88199999999995</v>
      </c>
      <c r="H441" s="23">
        <f>D441/D439*100</f>
        <v>67.789772997829985</v>
      </c>
      <c r="I441" s="23">
        <f>E441/E439*100</f>
        <v>57.252405117058814</v>
      </c>
      <c r="J441" s="8">
        <f>D441/B441*100</f>
        <v>139.81774432292508</v>
      </c>
      <c r="K441" s="8">
        <f t="shared" si="103"/>
        <v>135.41373664078054</v>
      </c>
      <c r="L441" s="8">
        <f t="shared" si="103"/>
        <v>147.34969078999015</v>
      </c>
    </row>
    <row r="442" spans="1:12" s="1" customFormat="1" x14ac:dyDescent="0.2">
      <c r="A442" s="6" t="s">
        <v>9</v>
      </c>
      <c r="B442" s="7">
        <v>180.947</v>
      </c>
      <c r="C442" s="7">
        <v>1476.386</v>
      </c>
      <c r="D442" s="7">
        <v>294.00599999999997</v>
      </c>
      <c r="E442" s="7">
        <v>1770.3920000000001</v>
      </c>
      <c r="F442" s="7">
        <v>357.78300000000002</v>
      </c>
      <c r="G442" s="7">
        <v>1189.3820000000001</v>
      </c>
      <c r="H442" s="23">
        <f>H443+H444</f>
        <v>100</v>
      </c>
      <c r="I442" s="23">
        <f>I443+I444</f>
        <v>100</v>
      </c>
      <c r="J442" s="8">
        <f>D442/B442*100</f>
        <v>162.48183169657412</v>
      </c>
      <c r="K442" s="8">
        <f t="shared" si="103"/>
        <v>82.174390622248666</v>
      </c>
      <c r="L442" s="8">
        <f t="shared" si="103"/>
        <v>148.84973877190001</v>
      </c>
    </row>
    <row r="443" spans="1:12" s="1" customFormat="1" x14ac:dyDescent="0.2">
      <c r="A443" s="9" t="s">
        <v>10</v>
      </c>
      <c r="B443" s="7">
        <v>0</v>
      </c>
      <c r="C443" s="7">
        <v>8.2799999999999994</v>
      </c>
      <c r="D443" s="7">
        <v>0</v>
      </c>
      <c r="E443" s="7">
        <v>8.2799999999999994</v>
      </c>
      <c r="F443" s="7">
        <v>2E-3</v>
      </c>
      <c r="G443" s="7">
        <v>1.2390000000000001</v>
      </c>
      <c r="H443" s="23">
        <f>D443/D442*100</f>
        <v>0</v>
      </c>
      <c r="I443" s="23">
        <f>E443/E442*100</f>
        <v>0.46769303069602652</v>
      </c>
      <c r="J443" s="8">
        <v>0</v>
      </c>
      <c r="K443" s="8">
        <f>D443/F443*100</f>
        <v>0</v>
      </c>
      <c r="L443" s="10"/>
    </row>
    <row r="444" spans="1:12" s="1" customFormat="1" x14ac:dyDescent="0.2">
      <c r="A444" s="9" t="s">
        <v>11</v>
      </c>
      <c r="B444" s="7">
        <v>180.947</v>
      </c>
      <c r="C444" s="7">
        <v>1468.106</v>
      </c>
      <c r="D444" s="7">
        <v>294.00599999999997</v>
      </c>
      <c r="E444" s="7">
        <v>1762.1120000000001</v>
      </c>
      <c r="F444" s="7">
        <v>357.78100000000001</v>
      </c>
      <c r="G444" s="7">
        <v>1188.143</v>
      </c>
      <c r="H444" s="23">
        <f>D444/D442*100</f>
        <v>100</v>
      </c>
      <c r="I444" s="23">
        <f>E444/E442*100</f>
        <v>99.532306969303974</v>
      </c>
      <c r="J444" s="8">
        <f>D444/B444*100</f>
        <v>162.48183169657412</v>
      </c>
      <c r="K444" s="8">
        <f>D444/F444*100</f>
        <v>82.1748499780592</v>
      </c>
      <c r="L444" s="8">
        <f>E444/G444*100</f>
        <v>148.30807402812624</v>
      </c>
    </row>
    <row r="445" spans="1:12" s="1" customFormat="1" x14ac:dyDescent="0.2">
      <c r="A445" s="3" t="s">
        <v>75</v>
      </c>
      <c r="B445" s="7"/>
      <c r="C445" s="7"/>
      <c r="D445" s="7"/>
      <c r="E445" s="7"/>
      <c r="F445" s="7"/>
      <c r="G445" s="7"/>
      <c r="H445" s="44"/>
      <c r="I445" s="44"/>
      <c r="J445" s="44"/>
      <c r="K445" s="44"/>
      <c r="L445" s="44"/>
    </row>
    <row r="446" spans="1:12" s="1" customFormat="1" x14ac:dyDescent="0.2">
      <c r="A446" s="6" t="s">
        <v>6</v>
      </c>
      <c r="B446" s="7">
        <v>39.71</v>
      </c>
      <c r="C446" s="7">
        <v>275.91699999999997</v>
      </c>
      <c r="D446" s="7">
        <v>102.048</v>
      </c>
      <c r="E446" s="7">
        <v>377.96499999999997</v>
      </c>
      <c r="F446" s="7">
        <v>82.355999999999995</v>
      </c>
      <c r="G446" s="7">
        <v>365.45600000000002</v>
      </c>
      <c r="H446" s="23"/>
      <c r="I446" s="23">
        <f>I447+I448</f>
        <v>100</v>
      </c>
      <c r="J446" s="77">
        <f>D446/B446</f>
        <v>2.5698312767564846</v>
      </c>
      <c r="K446" s="8">
        <f>D446/F446*100</f>
        <v>123.91082616931372</v>
      </c>
      <c r="L446" s="8">
        <f>E446/G446*100</f>
        <v>103.42284707324548</v>
      </c>
    </row>
    <row r="447" spans="1:12" s="1" customFormat="1" x14ac:dyDescent="0.2">
      <c r="A447" s="9" t="s">
        <v>7</v>
      </c>
      <c r="B447" s="7" t="s">
        <v>23</v>
      </c>
      <c r="C447" s="7">
        <v>243.9</v>
      </c>
      <c r="D447" s="7" t="s">
        <v>23</v>
      </c>
      <c r="E447" s="7">
        <v>338.6</v>
      </c>
      <c r="F447" s="7">
        <v>81.3</v>
      </c>
      <c r="G447" s="7">
        <v>337.2</v>
      </c>
      <c r="H447" s="23"/>
      <c r="I447" s="23">
        <f>E447/E446*100</f>
        <v>89.585014485468236</v>
      </c>
      <c r="J447" s="8"/>
      <c r="K447" s="8"/>
      <c r="L447" s="8">
        <f>E447/G447*100</f>
        <v>100.41518386714117</v>
      </c>
    </row>
    <row r="448" spans="1:12" s="1" customFormat="1" x14ac:dyDescent="0.2">
      <c r="A448" s="9" t="s">
        <v>8</v>
      </c>
      <c r="B448" s="7">
        <v>1.31</v>
      </c>
      <c r="C448" s="7">
        <v>32.017000000000003</v>
      </c>
      <c r="D448" s="7">
        <v>7.3479999999999999</v>
      </c>
      <c r="E448" s="7">
        <v>39.365000000000002</v>
      </c>
      <c r="F448" s="7">
        <v>1.056</v>
      </c>
      <c r="G448" s="7">
        <v>28.256</v>
      </c>
      <c r="H448" s="23">
        <f>D448/D446*100</f>
        <v>7.2005330824709928</v>
      </c>
      <c r="I448" s="23">
        <f>E448/E446*100</f>
        <v>10.41498551453177</v>
      </c>
      <c r="J448" s="10"/>
      <c r="K448" s="10"/>
      <c r="L448" s="8">
        <f>E448/G448*100</f>
        <v>139.315543601359</v>
      </c>
    </row>
    <row r="449" spans="1:12" s="1" customFormat="1" x14ac:dyDescent="0.2">
      <c r="A449" s="6" t="s">
        <v>9</v>
      </c>
      <c r="B449" s="7">
        <v>39.71</v>
      </c>
      <c r="C449" s="7">
        <v>275.91699999999997</v>
      </c>
      <c r="D449" s="7">
        <v>102.048</v>
      </c>
      <c r="E449" s="7">
        <v>377.96499999999997</v>
      </c>
      <c r="F449" s="7">
        <v>82.355999999999995</v>
      </c>
      <c r="G449" s="7">
        <v>365.45600000000002</v>
      </c>
      <c r="H449" s="23">
        <f>H450+H451</f>
        <v>100</v>
      </c>
      <c r="I449" s="23">
        <f>I450+I451</f>
        <v>100</v>
      </c>
      <c r="J449" s="77">
        <f>D449/B449</f>
        <v>2.5698312767564846</v>
      </c>
      <c r="K449" s="8">
        <f>D449/F449*100</f>
        <v>123.91082616931372</v>
      </c>
      <c r="L449" s="8">
        <f>E449/G449*100</f>
        <v>103.42284707324548</v>
      </c>
    </row>
    <row r="450" spans="1:12" s="1" customFormat="1" x14ac:dyDescent="0.2">
      <c r="A450" s="9" t="s">
        <v>10</v>
      </c>
      <c r="B450" s="7">
        <v>0</v>
      </c>
      <c r="C450" s="7">
        <v>0</v>
      </c>
      <c r="D450" s="7">
        <v>0</v>
      </c>
      <c r="E450" s="7">
        <v>0</v>
      </c>
      <c r="F450" s="7">
        <v>2E-3</v>
      </c>
      <c r="G450" s="7">
        <v>9.1999999999999998E-2</v>
      </c>
      <c r="H450" s="23">
        <f>D450/D449*100</f>
        <v>0</v>
      </c>
      <c r="I450" s="23">
        <f>E450/E449*100</f>
        <v>0</v>
      </c>
      <c r="J450" s="8">
        <v>0</v>
      </c>
      <c r="K450" s="8">
        <f>D450/F450*100</f>
        <v>0</v>
      </c>
      <c r="L450" s="8">
        <f>E450/G450*100</f>
        <v>0</v>
      </c>
    </row>
    <row r="451" spans="1:12" s="1" customFormat="1" x14ac:dyDescent="0.2">
      <c r="A451" s="9" t="s">
        <v>11</v>
      </c>
      <c r="B451" s="7">
        <v>39.71</v>
      </c>
      <c r="C451" s="7">
        <v>275.91699999999997</v>
      </c>
      <c r="D451" s="7">
        <v>102.048</v>
      </c>
      <c r="E451" s="7">
        <v>377.96499999999997</v>
      </c>
      <c r="F451" s="7">
        <v>82.355000000000004</v>
      </c>
      <c r="G451" s="7">
        <v>365.36500000000001</v>
      </c>
      <c r="H451" s="23">
        <f>D451/D449*100</f>
        <v>100</v>
      </c>
      <c r="I451" s="23">
        <f>E451/E449*100</f>
        <v>100</v>
      </c>
      <c r="J451" s="77">
        <f>D451/B451</f>
        <v>2.5698312767564846</v>
      </c>
      <c r="K451" s="8">
        <f>D451/F451*100</f>
        <v>123.91233076315949</v>
      </c>
      <c r="L451" s="8">
        <f>E451/G451*100</f>
        <v>103.44860618833221</v>
      </c>
    </row>
    <row r="452" spans="1:12" s="1" customFormat="1" ht="22.5" x14ac:dyDescent="0.2">
      <c r="A452" s="3" t="s">
        <v>76</v>
      </c>
      <c r="B452" s="7"/>
      <c r="C452" s="7"/>
      <c r="D452" s="7"/>
      <c r="E452" s="7"/>
      <c r="F452" s="7"/>
      <c r="G452" s="7"/>
      <c r="H452" s="44"/>
      <c r="I452" s="44"/>
      <c r="J452" s="44"/>
      <c r="K452" s="44"/>
      <c r="L452" s="44"/>
    </row>
    <row r="453" spans="1:12" s="1" customFormat="1" x14ac:dyDescent="0.2">
      <c r="A453" s="6" t="s">
        <v>6</v>
      </c>
      <c r="B453" s="7">
        <v>2851.7919999999999</v>
      </c>
      <c r="C453" s="7">
        <v>17531.512999999999</v>
      </c>
      <c r="D453" s="7">
        <v>3254.694</v>
      </c>
      <c r="E453" s="7">
        <v>20786.206999999999</v>
      </c>
      <c r="F453" s="7">
        <v>3030.413</v>
      </c>
      <c r="G453" s="7">
        <v>17517.322</v>
      </c>
      <c r="H453" s="23">
        <f>H454+H455</f>
        <v>99.999969275145375</v>
      </c>
      <c r="I453" s="23">
        <f>I454+I455</f>
        <v>100</v>
      </c>
      <c r="J453" s="8">
        <f t="shared" ref="J453:J458" si="104">D453/B453*100</f>
        <v>114.12802897265999</v>
      </c>
      <c r="K453" s="8">
        <f t="shared" ref="K453:L458" si="105">D453/F453*100</f>
        <v>107.4010044175497</v>
      </c>
      <c r="L453" s="8">
        <f t="shared" si="105"/>
        <v>118.66087179307429</v>
      </c>
    </row>
    <row r="454" spans="1:12" s="1" customFormat="1" x14ac:dyDescent="0.2">
      <c r="A454" s="9" t="s">
        <v>7</v>
      </c>
      <c r="B454" s="7">
        <v>2004.2329999999999</v>
      </c>
      <c r="C454" s="7">
        <v>11926.4</v>
      </c>
      <c r="D454" s="7">
        <v>2142.933</v>
      </c>
      <c r="E454" s="7">
        <v>14069.333000000001</v>
      </c>
      <c r="F454" s="7">
        <v>2417.6999999999998</v>
      </c>
      <c r="G454" s="7">
        <v>13121.1</v>
      </c>
      <c r="H454" s="23">
        <f>D454/D453*100</f>
        <v>65.841304896865879</v>
      </c>
      <c r="I454" s="23">
        <f>E454/E453*100</f>
        <v>67.685908256374049</v>
      </c>
      <c r="J454" s="8">
        <f t="shared" si="104"/>
        <v>106.92035307272158</v>
      </c>
      <c r="K454" s="8">
        <f t="shared" si="105"/>
        <v>88.635190470281671</v>
      </c>
      <c r="L454" s="8">
        <f t="shared" si="105"/>
        <v>107.22677976694028</v>
      </c>
    </row>
    <row r="455" spans="1:12" s="1" customFormat="1" x14ac:dyDescent="0.2">
      <c r="A455" s="9" t="s">
        <v>8</v>
      </c>
      <c r="B455" s="7">
        <v>847.55899999999997</v>
      </c>
      <c r="C455" s="7">
        <v>5605.1130000000003</v>
      </c>
      <c r="D455" s="7">
        <v>1111.76</v>
      </c>
      <c r="E455" s="7">
        <v>6716.8739999999998</v>
      </c>
      <c r="F455" s="7">
        <v>612.71299999999997</v>
      </c>
      <c r="G455" s="7">
        <v>4396.2219999999998</v>
      </c>
      <c r="H455" s="23">
        <f>D455/D453*100</f>
        <v>34.158664378279497</v>
      </c>
      <c r="I455" s="23">
        <f>E455/E453*100</f>
        <v>32.314091743625958</v>
      </c>
      <c r="J455" s="8">
        <f t="shared" si="104"/>
        <v>131.17198920665109</v>
      </c>
      <c r="K455" s="8">
        <f t="shared" si="105"/>
        <v>181.44873701063958</v>
      </c>
      <c r="L455" s="8">
        <f t="shared" si="105"/>
        <v>152.78741610410029</v>
      </c>
    </row>
    <row r="456" spans="1:12" s="1" customFormat="1" x14ac:dyDescent="0.2">
      <c r="A456" s="6" t="s">
        <v>9</v>
      </c>
      <c r="B456" s="7">
        <v>2851.7919999999999</v>
      </c>
      <c r="C456" s="7">
        <v>17531.512999999999</v>
      </c>
      <c r="D456" s="7">
        <v>3254.694</v>
      </c>
      <c r="E456" s="7">
        <v>20786.206999999999</v>
      </c>
      <c r="F456" s="7">
        <v>3030.413</v>
      </c>
      <c r="G456" s="7">
        <v>17517.322</v>
      </c>
      <c r="H456" s="23">
        <f>H457+H458</f>
        <v>99.999999999999986</v>
      </c>
      <c r="I456" s="23">
        <f>I457+I458</f>
        <v>100</v>
      </c>
      <c r="J456" s="8">
        <f t="shared" si="104"/>
        <v>114.12802897265999</v>
      </c>
      <c r="K456" s="8">
        <f t="shared" si="105"/>
        <v>107.4010044175497</v>
      </c>
      <c r="L456" s="8">
        <f t="shared" si="105"/>
        <v>118.66087179307429</v>
      </c>
    </row>
    <row r="457" spans="1:12" s="1" customFormat="1" x14ac:dyDescent="0.2">
      <c r="A457" s="9" t="s">
        <v>10</v>
      </c>
      <c r="B457" s="7">
        <v>10.584</v>
      </c>
      <c r="C457" s="7">
        <v>59.7</v>
      </c>
      <c r="D457" s="7">
        <v>2.88</v>
      </c>
      <c r="E457" s="7">
        <v>62.58</v>
      </c>
      <c r="F457" s="7">
        <v>10.596</v>
      </c>
      <c r="G457" s="7">
        <v>184.928</v>
      </c>
      <c r="H457" s="23">
        <f>D457/D456*100</f>
        <v>8.8487581321008979E-2</v>
      </c>
      <c r="I457" s="23">
        <f>E457/E456*100</f>
        <v>0.30106502836231736</v>
      </c>
      <c r="J457" s="8">
        <f t="shared" si="104"/>
        <v>27.210884353741498</v>
      </c>
      <c r="K457" s="8">
        <f t="shared" si="105"/>
        <v>27.180067950169871</v>
      </c>
      <c r="L457" s="8">
        <f t="shared" si="105"/>
        <v>33.840197265962971</v>
      </c>
    </row>
    <row r="458" spans="1:12" s="1" customFormat="1" x14ac:dyDescent="0.2">
      <c r="A458" s="9" t="s">
        <v>11</v>
      </c>
      <c r="B458" s="7">
        <v>2841.2080000000001</v>
      </c>
      <c r="C458" s="7">
        <v>17471.812999999998</v>
      </c>
      <c r="D458" s="7">
        <v>3251.8139999999999</v>
      </c>
      <c r="E458" s="7">
        <v>20723.627</v>
      </c>
      <c r="F458" s="7">
        <v>3019.817</v>
      </c>
      <c r="G458" s="7">
        <v>17332.393</v>
      </c>
      <c r="H458" s="23">
        <f>D458/D456*100</f>
        <v>99.911512418678981</v>
      </c>
      <c r="I458" s="23">
        <f>E458/E456*100</f>
        <v>99.698934971637684</v>
      </c>
      <c r="J458" s="8">
        <f t="shared" si="104"/>
        <v>114.45181063829186</v>
      </c>
      <c r="K458" s="8">
        <f t="shared" si="105"/>
        <v>107.68248539563821</v>
      </c>
      <c r="L458" s="8">
        <f t="shared" si="105"/>
        <v>119.56587298707109</v>
      </c>
    </row>
    <row r="459" spans="1:12" s="1" customFormat="1" ht="33.75" x14ac:dyDescent="0.2">
      <c r="A459" s="3" t="s">
        <v>77</v>
      </c>
      <c r="B459" s="7"/>
      <c r="C459" s="7"/>
      <c r="D459" s="7"/>
      <c r="E459" s="7"/>
      <c r="F459" s="7"/>
      <c r="G459" s="7"/>
      <c r="H459" s="44"/>
      <c r="I459" s="44"/>
      <c r="J459" s="44"/>
      <c r="K459" s="44"/>
      <c r="L459" s="44"/>
    </row>
    <row r="460" spans="1:12" s="1" customFormat="1" x14ac:dyDescent="0.2">
      <c r="A460" s="6" t="s">
        <v>6</v>
      </c>
      <c r="B460" s="7">
        <v>308.327</v>
      </c>
      <c r="C460" s="7">
        <v>1370.278</v>
      </c>
      <c r="D460" s="7">
        <v>294.24700000000001</v>
      </c>
      <c r="E460" s="7">
        <v>1664.5250000000001</v>
      </c>
      <c r="F460" s="7">
        <v>534.20699999999999</v>
      </c>
      <c r="G460" s="7">
        <v>1608.7809999999999</v>
      </c>
      <c r="H460" s="23">
        <f>H461+H462</f>
        <v>100</v>
      </c>
      <c r="I460" s="23">
        <f>I461+I462</f>
        <v>100</v>
      </c>
      <c r="J460" s="8">
        <f>D460/B460*100</f>
        <v>95.433419713486018</v>
      </c>
      <c r="K460" s="8">
        <f t="shared" ref="K460:L463" si="106">D460/F460*100</f>
        <v>55.081082801236228</v>
      </c>
      <c r="L460" s="8">
        <f t="shared" si="106"/>
        <v>103.46498373613315</v>
      </c>
    </row>
    <row r="461" spans="1:12" s="1" customFormat="1" x14ac:dyDescent="0.2">
      <c r="A461" s="9" t="s">
        <v>7</v>
      </c>
      <c r="B461" s="7">
        <v>222.03299999999999</v>
      </c>
      <c r="C461" s="7">
        <v>1036.067</v>
      </c>
      <c r="D461" s="7">
        <v>163.63300000000001</v>
      </c>
      <c r="E461" s="7">
        <v>1199.7</v>
      </c>
      <c r="F461" s="7">
        <v>248.2</v>
      </c>
      <c r="G461" s="7">
        <v>890.5</v>
      </c>
      <c r="H461" s="23">
        <f>D461/D460*100</f>
        <v>55.610762386702326</v>
      </c>
      <c r="I461" s="23">
        <f>E461/E460*100</f>
        <v>72.07461588140761</v>
      </c>
      <c r="J461" s="8">
        <f>D461/B461*100</f>
        <v>73.697603509388259</v>
      </c>
      <c r="K461" s="8">
        <f t="shared" si="106"/>
        <v>65.927880741337646</v>
      </c>
      <c r="L461" s="8">
        <f t="shared" si="106"/>
        <v>134.72206625491296</v>
      </c>
    </row>
    <row r="462" spans="1:12" s="1" customFormat="1" x14ac:dyDescent="0.2">
      <c r="A462" s="9" t="s">
        <v>8</v>
      </c>
      <c r="B462" s="7">
        <v>86.293999999999997</v>
      </c>
      <c r="C462" s="7">
        <v>334.21199999999999</v>
      </c>
      <c r="D462" s="7">
        <v>130.614</v>
      </c>
      <c r="E462" s="7">
        <v>464.82499999999999</v>
      </c>
      <c r="F462" s="7">
        <v>286.00700000000001</v>
      </c>
      <c r="G462" s="7">
        <v>718.28099999999995</v>
      </c>
      <c r="H462" s="23">
        <f>D462/D460*100</f>
        <v>44.389237613297674</v>
      </c>
      <c r="I462" s="23">
        <f>E462/E460*100</f>
        <v>27.92538411859239</v>
      </c>
      <c r="J462" s="8">
        <f>D462/B462*100</f>
        <v>151.35930655665518</v>
      </c>
      <c r="K462" s="8">
        <f t="shared" si="106"/>
        <v>45.668113018212843</v>
      </c>
      <c r="L462" s="8">
        <f t="shared" si="106"/>
        <v>64.713531333837309</v>
      </c>
    </row>
    <row r="463" spans="1:12" s="1" customFormat="1" x14ac:dyDescent="0.2">
      <c r="A463" s="6" t="s">
        <v>9</v>
      </c>
      <c r="B463" s="7">
        <v>308.327</v>
      </c>
      <c r="C463" s="7">
        <v>1370.278</v>
      </c>
      <c r="D463" s="7">
        <v>294.24700000000001</v>
      </c>
      <c r="E463" s="7">
        <v>1664.5250000000001</v>
      </c>
      <c r="F463" s="7">
        <v>534.20699999999999</v>
      </c>
      <c r="G463" s="7">
        <v>1608.7809999999999</v>
      </c>
      <c r="H463" s="23">
        <f>H464+H465</f>
        <v>100</v>
      </c>
      <c r="I463" s="23">
        <f>I464+I465</f>
        <v>100</v>
      </c>
      <c r="J463" s="8">
        <f>D463/B463*100</f>
        <v>95.433419713486018</v>
      </c>
      <c r="K463" s="8">
        <f t="shared" si="106"/>
        <v>55.081082801236228</v>
      </c>
      <c r="L463" s="8">
        <f t="shared" si="106"/>
        <v>103.46498373613315</v>
      </c>
    </row>
    <row r="464" spans="1:12" s="1" customFormat="1" x14ac:dyDescent="0.2">
      <c r="A464" s="9" t="s">
        <v>10</v>
      </c>
      <c r="B464" s="7">
        <v>0</v>
      </c>
      <c r="C464" s="7">
        <v>46.415999999999997</v>
      </c>
      <c r="D464" s="7">
        <v>1.8</v>
      </c>
      <c r="E464" s="7">
        <v>48.216000000000001</v>
      </c>
      <c r="F464" s="7">
        <v>14.88</v>
      </c>
      <c r="G464" s="7">
        <v>19.488</v>
      </c>
      <c r="H464" s="23">
        <f>D464/D463*100</f>
        <v>0.61173096072347377</v>
      </c>
      <c r="I464" s="23">
        <f>E464/E463*100</f>
        <v>2.8966822366741263</v>
      </c>
      <c r="J464" s="8">
        <v>0</v>
      </c>
      <c r="K464" s="8">
        <f>D464/F464*100</f>
        <v>12.096774193548386</v>
      </c>
      <c r="L464" s="77">
        <f>E464/G464</f>
        <v>2.4741379310344827</v>
      </c>
    </row>
    <row r="465" spans="1:12" s="1" customFormat="1" x14ac:dyDescent="0.2">
      <c r="A465" s="9" t="s">
        <v>11</v>
      </c>
      <c r="B465" s="7">
        <v>308.327</v>
      </c>
      <c r="C465" s="7">
        <v>1323.8620000000001</v>
      </c>
      <c r="D465" s="7">
        <v>292.447</v>
      </c>
      <c r="E465" s="7">
        <v>1616.309</v>
      </c>
      <c r="F465" s="7">
        <v>519.327</v>
      </c>
      <c r="G465" s="7">
        <v>1589.2929999999999</v>
      </c>
      <c r="H465" s="23">
        <f>D465/D463*100</f>
        <v>99.388269039276523</v>
      </c>
      <c r="I465" s="23">
        <f>E465/E463*100</f>
        <v>97.103317763325876</v>
      </c>
      <c r="J465" s="8">
        <f>D465/B465*100</f>
        <v>94.849623938221441</v>
      </c>
      <c r="K465" s="8">
        <f>D465/F465*100</f>
        <v>56.312689307507604</v>
      </c>
      <c r="L465" s="8">
        <f>E465/G465*100</f>
        <v>101.69987535338041</v>
      </c>
    </row>
    <row r="466" spans="1:12" s="1" customFormat="1" ht="22.5" x14ac:dyDescent="0.2">
      <c r="A466" s="3" t="s">
        <v>78</v>
      </c>
      <c r="B466" s="7"/>
      <c r="C466" s="7"/>
      <c r="D466" s="7"/>
      <c r="E466" s="7"/>
      <c r="F466" s="7"/>
      <c r="G466" s="7"/>
      <c r="H466" s="44"/>
      <c r="I466" s="44"/>
      <c r="J466" s="44"/>
      <c r="K466" s="44"/>
      <c r="L466" s="44"/>
    </row>
    <row r="467" spans="1:12" s="1" customFormat="1" x14ac:dyDescent="0.2">
      <c r="A467" s="6" t="s">
        <v>6</v>
      </c>
      <c r="B467" s="7">
        <v>27.689</v>
      </c>
      <c r="C467" s="7">
        <v>402.51900000000001</v>
      </c>
      <c r="D467" s="7">
        <v>60.177</v>
      </c>
      <c r="E467" s="7">
        <v>462.69600000000003</v>
      </c>
      <c r="F467" s="7">
        <v>221.88399999999999</v>
      </c>
      <c r="G467" s="7">
        <v>580.27800000000002</v>
      </c>
      <c r="H467" s="23">
        <f>H468+H469</f>
        <v>100</v>
      </c>
      <c r="I467" s="23">
        <f>I468+I469</f>
        <v>100</v>
      </c>
      <c r="J467" s="77">
        <f>D467/B467</f>
        <v>2.1733179240853771</v>
      </c>
      <c r="K467" s="8">
        <f>D467/F467*100</f>
        <v>27.120928052495902</v>
      </c>
      <c r="L467" s="8">
        <f>E467/G467*100</f>
        <v>79.736953667035465</v>
      </c>
    </row>
    <row r="468" spans="1:12" s="1" customFormat="1" x14ac:dyDescent="0.2">
      <c r="A468" s="9" t="s">
        <v>7</v>
      </c>
      <c r="B468" s="7">
        <v>0</v>
      </c>
      <c r="C468" s="7">
        <v>0</v>
      </c>
      <c r="D468" s="7">
        <v>0</v>
      </c>
      <c r="E468" s="7">
        <v>0</v>
      </c>
      <c r="F468" s="7">
        <v>0</v>
      </c>
      <c r="G468" s="7">
        <v>2.2999999999999998</v>
      </c>
      <c r="H468" s="23">
        <f>D468/D467*100</f>
        <v>0</v>
      </c>
      <c r="I468" s="23">
        <f>E468/E467*100</f>
        <v>0</v>
      </c>
      <c r="J468" s="8">
        <v>0</v>
      </c>
      <c r="K468" s="8">
        <v>0</v>
      </c>
      <c r="L468" s="8">
        <f>E468/G468*100</f>
        <v>0</v>
      </c>
    </row>
    <row r="469" spans="1:12" s="1" customFormat="1" x14ac:dyDescent="0.2">
      <c r="A469" s="9" t="s">
        <v>8</v>
      </c>
      <c r="B469" s="7">
        <v>27.689</v>
      </c>
      <c r="C469" s="7">
        <v>402.51900000000001</v>
      </c>
      <c r="D469" s="7">
        <v>60.177</v>
      </c>
      <c r="E469" s="7">
        <v>462.69600000000003</v>
      </c>
      <c r="F469" s="7">
        <v>221.88399999999999</v>
      </c>
      <c r="G469" s="7">
        <v>577.97799999999995</v>
      </c>
      <c r="H469" s="23">
        <f>D469/D467*100</f>
        <v>100</v>
      </c>
      <c r="I469" s="23">
        <f>E469/E467*100</f>
        <v>100</v>
      </c>
      <c r="J469" s="77">
        <f>D469/B469</f>
        <v>2.1733179240853771</v>
      </c>
      <c r="K469" s="8">
        <f>D469/F469*100</f>
        <v>27.120928052495902</v>
      </c>
      <c r="L469" s="8">
        <f>E469/G469*100</f>
        <v>80.05425812055131</v>
      </c>
    </row>
    <row r="470" spans="1:12" s="1" customFormat="1" x14ac:dyDescent="0.2">
      <c r="A470" s="6" t="s">
        <v>9</v>
      </c>
      <c r="B470" s="7">
        <v>27.689</v>
      </c>
      <c r="C470" s="7">
        <v>402.51900000000001</v>
      </c>
      <c r="D470" s="7">
        <v>60.177</v>
      </c>
      <c r="E470" s="7">
        <v>462.69600000000003</v>
      </c>
      <c r="F470" s="7">
        <v>221.88399999999999</v>
      </c>
      <c r="G470" s="7">
        <v>580.27800000000002</v>
      </c>
      <c r="H470" s="23">
        <f>H471+H472</f>
        <v>100</v>
      </c>
      <c r="I470" s="23">
        <f>I471+I472</f>
        <v>99.999999999999986</v>
      </c>
      <c r="J470" s="77">
        <f>D470/B470</f>
        <v>2.1733179240853771</v>
      </c>
      <c r="K470" s="8">
        <f>D470/F470*100</f>
        <v>27.120928052495902</v>
      </c>
      <c r="L470" s="8">
        <f>E470/G470*100</f>
        <v>79.736953667035465</v>
      </c>
    </row>
    <row r="471" spans="1:12" s="1" customFormat="1" x14ac:dyDescent="0.2">
      <c r="A471" s="9" t="s">
        <v>10</v>
      </c>
      <c r="B471" s="7">
        <v>0</v>
      </c>
      <c r="C471" s="7">
        <v>5.9219999999999997</v>
      </c>
      <c r="D471" s="7">
        <v>0</v>
      </c>
      <c r="E471" s="7">
        <v>5.9219999999999997</v>
      </c>
      <c r="F471" s="7">
        <v>0</v>
      </c>
      <c r="G471" s="7">
        <v>3.75</v>
      </c>
      <c r="H471" s="23">
        <f>D471/D470*100</f>
        <v>0</v>
      </c>
      <c r="I471" s="23">
        <f>E471/E470*100</f>
        <v>1.2798900357902381</v>
      </c>
      <c r="J471" s="8">
        <v>0</v>
      </c>
      <c r="K471" s="8">
        <v>0</v>
      </c>
      <c r="L471" s="8">
        <f>E471/G471*100</f>
        <v>157.91999999999999</v>
      </c>
    </row>
    <row r="472" spans="1:12" s="1" customFormat="1" x14ac:dyDescent="0.2">
      <c r="A472" s="9" t="s">
        <v>11</v>
      </c>
      <c r="B472" s="7">
        <v>27.689</v>
      </c>
      <c r="C472" s="7">
        <v>396.59699999999998</v>
      </c>
      <c r="D472" s="7">
        <v>60.177</v>
      </c>
      <c r="E472" s="7">
        <v>456.774</v>
      </c>
      <c r="F472" s="7">
        <v>221.88399999999999</v>
      </c>
      <c r="G472" s="7">
        <v>576.52800000000002</v>
      </c>
      <c r="H472" s="23">
        <f>D472/D470*100</f>
        <v>100</v>
      </c>
      <c r="I472" s="23">
        <f>E472/E470*100</f>
        <v>98.720109964209755</v>
      </c>
      <c r="J472" s="77">
        <f>D472/B472</f>
        <v>2.1733179240853771</v>
      </c>
      <c r="K472" s="8">
        <f>D472/F472*100</f>
        <v>27.120928052495902</v>
      </c>
      <c r="L472" s="8">
        <f>E472/G472*100</f>
        <v>79.228415619015905</v>
      </c>
    </row>
    <row r="473" spans="1:12" s="1" customFormat="1" ht="22.5" x14ac:dyDescent="0.2">
      <c r="A473" s="3" t="s">
        <v>79</v>
      </c>
      <c r="B473" s="7"/>
      <c r="C473" s="7"/>
      <c r="D473" s="7"/>
      <c r="E473" s="7"/>
      <c r="F473" s="7"/>
      <c r="G473" s="7"/>
      <c r="H473" s="44"/>
      <c r="I473" s="44"/>
      <c r="J473" s="44"/>
      <c r="K473" s="44"/>
      <c r="L473" s="44"/>
    </row>
    <row r="474" spans="1:12" s="1" customFormat="1" x14ac:dyDescent="0.2">
      <c r="A474" s="6" t="s">
        <v>6</v>
      </c>
      <c r="B474" s="7">
        <v>71223.906000000003</v>
      </c>
      <c r="C474" s="7">
        <v>352858.90899999999</v>
      </c>
      <c r="D474" s="7">
        <v>74449.232000000004</v>
      </c>
      <c r="E474" s="7">
        <v>427308.141</v>
      </c>
      <c r="F474" s="7">
        <v>79343.418000000005</v>
      </c>
      <c r="G474" s="7">
        <v>449999.19799999997</v>
      </c>
      <c r="H474" s="23">
        <f>H475+H476</f>
        <v>99.999999999999986</v>
      </c>
      <c r="I474" s="23">
        <f>I475+I476</f>
        <v>100.00000023402316</v>
      </c>
      <c r="J474" s="8">
        <f t="shared" ref="J474:J479" si="107">D474/B474*100</f>
        <v>104.52843178805725</v>
      </c>
      <c r="K474" s="8">
        <f t="shared" ref="K474:L479" si="108">D474/F474*100</f>
        <v>93.83164209033697</v>
      </c>
      <c r="L474" s="8">
        <f t="shared" si="108"/>
        <v>94.957533902093758</v>
      </c>
    </row>
    <row r="475" spans="1:12" s="1" customFormat="1" x14ac:dyDescent="0.2">
      <c r="A475" s="9" t="s">
        <v>7</v>
      </c>
      <c r="B475" s="7">
        <v>63724</v>
      </c>
      <c r="C475" s="7">
        <v>312885.467</v>
      </c>
      <c r="D475" s="7">
        <v>67647.399999999994</v>
      </c>
      <c r="E475" s="7">
        <v>380532.86700000003</v>
      </c>
      <c r="F475" s="7">
        <v>72754.7</v>
      </c>
      <c r="G475" s="7">
        <v>408814.7</v>
      </c>
      <c r="H475" s="23">
        <f>D475/D474*100</f>
        <v>90.863798299490838</v>
      </c>
      <c r="I475" s="23">
        <f>E475/E474*100</f>
        <v>89.053502727438101</v>
      </c>
      <c r="J475" s="8">
        <f t="shared" si="107"/>
        <v>106.15686397589603</v>
      </c>
      <c r="K475" s="8">
        <f t="shared" si="108"/>
        <v>92.980109876062983</v>
      </c>
      <c r="L475" s="8">
        <f t="shared" si="108"/>
        <v>93.081992159283899</v>
      </c>
    </row>
    <row r="476" spans="1:12" s="1" customFormat="1" x14ac:dyDescent="0.2">
      <c r="A476" s="9" t="s">
        <v>8</v>
      </c>
      <c r="B476" s="7">
        <v>7499.9059999999999</v>
      </c>
      <c r="C476" s="7">
        <v>39973.442999999999</v>
      </c>
      <c r="D476" s="7">
        <v>6801.8320000000003</v>
      </c>
      <c r="E476" s="7">
        <v>46775.275000000001</v>
      </c>
      <c r="F476" s="7">
        <v>6588.7179999999998</v>
      </c>
      <c r="G476" s="7">
        <v>41184.498</v>
      </c>
      <c r="H476" s="23">
        <f>D476/D474*100</f>
        <v>9.1362017005091474</v>
      </c>
      <c r="I476" s="23">
        <f>E476/E474*100</f>
        <v>10.946497506585066</v>
      </c>
      <c r="J476" s="8">
        <f t="shared" si="107"/>
        <v>90.692230009282795</v>
      </c>
      <c r="K476" s="8">
        <f t="shared" si="108"/>
        <v>103.23452908441371</v>
      </c>
      <c r="L476" s="8">
        <f t="shared" si="108"/>
        <v>113.57495482887761</v>
      </c>
    </row>
    <row r="477" spans="1:12" s="1" customFormat="1" x14ac:dyDescent="0.2">
      <c r="A477" s="6" t="s">
        <v>9</v>
      </c>
      <c r="B477" s="7">
        <v>71223.906000000003</v>
      </c>
      <c r="C477" s="7">
        <v>352858.90899999999</v>
      </c>
      <c r="D477" s="7">
        <v>74449.232000000004</v>
      </c>
      <c r="E477" s="7">
        <v>427308.141</v>
      </c>
      <c r="F477" s="7">
        <v>79343.418000000005</v>
      </c>
      <c r="G477" s="7">
        <v>449999.19799999997</v>
      </c>
      <c r="H477" s="23">
        <f>H478+H479</f>
        <v>100.0000013431972</v>
      </c>
      <c r="I477" s="23">
        <f>I478+I479</f>
        <v>100</v>
      </c>
      <c r="J477" s="8">
        <f t="shared" si="107"/>
        <v>104.52843178805725</v>
      </c>
      <c r="K477" s="8">
        <f t="shared" si="108"/>
        <v>93.83164209033697</v>
      </c>
      <c r="L477" s="8">
        <f t="shared" si="108"/>
        <v>94.957533902093758</v>
      </c>
    </row>
    <row r="478" spans="1:12" s="1" customFormat="1" x14ac:dyDescent="0.2">
      <c r="A478" s="9" t="s">
        <v>10</v>
      </c>
      <c r="B478" s="7">
        <v>1907.8219999999999</v>
      </c>
      <c r="C478" s="7">
        <v>10998.105</v>
      </c>
      <c r="D478" s="7">
        <v>2566.384</v>
      </c>
      <c r="E478" s="7">
        <v>13564.487999999999</v>
      </c>
      <c r="F478" s="7">
        <v>2807.79</v>
      </c>
      <c r="G478" s="7">
        <v>8721.5460000000003</v>
      </c>
      <c r="H478" s="23">
        <f>D478/D477*100</f>
        <v>3.4471598041468043</v>
      </c>
      <c r="I478" s="23">
        <f>E478/E477*100</f>
        <v>3.1744042994958992</v>
      </c>
      <c r="J478" s="8">
        <f t="shared" si="107"/>
        <v>134.51904842275644</v>
      </c>
      <c r="K478" s="8">
        <f t="shared" si="108"/>
        <v>91.402277235833168</v>
      </c>
      <c r="L478" s="8">
        <f t="shared" si="108"/>
        <v>155.52848084502449</v>
      </c>
    </row>
    <row r="479" spans="1:12" s="1" customFormat="1" x14ac:dyDescent="0.2">
      <c r="A479" s="9" t="s">
        <v>11</v>
      </c>
      <c r="B479" s="7">
        <v>69316.082999999999</v>
      </c>
      <c r="C479" s="7">
        <v>341860.804</v>
      </c>
      <c r="D479" s="7">
        <v>71882.849000000002</v>
      </c>
      <c r="E479" s="7">
        <v>413743.65299999999</v>
      </c>
      <c r="F479" s="7">
        <v>76535.627999999997</v>
      </c>
      <c r="G479" s="7">
        <v>441277.652</v>
      </c>
      <c r="H479" s="23">
        <f>D479/D477*100</f>
        <v>96.552841539050391</v>
      </c>
      <c r="I479" s="23">
        <f>E479/E477*100</f>
        <v>96.825595700504095</v>
      </c>
      <c r="J479" s="8">
        <f t="shared" si="107"/>
        <v>103.70298766016539</v>
      </c>
      <c r="K479" s="8">
        <f t="shared" si="108"/>
        <v>93.920767201387577</v>
      </c>
      <c r="L479" s="8">
        <f t="shared" si="108"/>
        <v>93.760391246824355</v>
      </c>
    </row>
    <row r="480" spans="1:12" s="1" customFormat="1" x14ac:dyDescent="0.2">
      <c r="A480" s="3" t="s">
        <v>80</v>
      </c>
      <c r="B480" s="7"/>
      <c r="C480" s="7"/>
      <c r="D480" s="7"/>
      <c r="E480" s="7"/>
      <c r="F480" s="7"/>
      <c r="G480" s="7"/>
      <c r="H480" s="44"/>
      <c r="I480" s="44"/>
      <c r="J480" s="44"/>
      <c r="K480" s="44"/>
      <c r="L480" s="44"/>
    </row>
    <row r="481" spans="1:12" s="1" customFormat="1" x14ac:dyDescent="0.2">
      <c r="A481" s="6" t="s">
        <v>6</v>
      </c>
      <c r="B481" s="7">
        <v>10198.985000000001</v>
      </c>
      <c r="C481" s="7">
        <v>58943.675000000003</v>
      </c>
      <c r="D481" s="7">
        <v>8655.0949999999993</v>
      </c>
      <c r="E481" s="7">
        <v>67598.77</v>
      </c>
      <c r="F481" s="7">
        <v>8965.6020000000008</v>
      </c>
      <c r="G481" s="7">
        <v>63910.966</v>
      </c>
      <c r="H481" s="23">
        <f>H482+H483</f>
        <v>100.00000000000001</v>
      </c>
      <c r="I481" s="23">
        <f>I482+I483</f>
        <v>100</v>
      </c>
      <c r="J481" s="8">
        <f>D481/B481*100</f>
        <v>84.862317181562659</v>
      </c>
      <c r="K481" s="8">
        <f t="shared" ref="K481:L486" si="109">D481/F481*100</f>
        <v>96.536685433950765</v>
      </c>
      <c r="L481" s="8">
        <f t="shared" si="109"/>
        <v>105.77022102904846</v>
      </c>
    </row>
    <row r="482" spans="1:12" s="1" customFormat="1" x14ac:dyDescent="0.2">
      <c r="A482" s="9" t="s">
        <v>7</v>
      </c>
      <c r="B482" s="7">
        <v>7723</v>
      </c>
      <c r="C482" s="7">
        <v>46029</v>
      </c>
      <c r="D482" s="7">
        <v>7178</v>
      </c>
      <c r="E482" s="7">
        <v>53207</v>
      </c>
      <c r="F482" s="7">
        <v>6369</v>
      </c>
      <c r="G482" s="7">
        <v>53656</v>
      </c>
      <c r="H482" s="23">
        <f>D482/D481*100</f>
        <v>82.93380950757907</v>
      </c>
      <c r="I482" s="23">
        <f>E482/E481*100</f>
        <v>78.710012031283995</v>
      </c>
      <c r="J482" s="8">
        <f>D482/B482*100</f>
        <v>92.94315680435065</v>
      </c>
      <c r="K482" s="8">
        <f t="shared" si="109"/>
        <v>112.70215104411996</v>
      </c>
      <c r="L482" s="8">
        <f t="shared" si="109"/>
        <v>99.163187714328316</v>
      </c>
    </row>
    <row r="483" spans="1:12" s="1" customFormat="1" x14ac:dyDescent="0.2">
      <c r="A483" s="9" t="s">
        <v>8</v>
      </c>
      <c r="B483" s="7">
        <v>2475.9850000000001</v>
      </c>
      <c r="C483" s="7">
        <v>12914.674999999999</v>
      </c>
      <c r="D483" s="7">
        <v>1477.095</v>
      </c>
      <c r="E483" s="7">
        <v>14391.77</v>
      </c>
      <c r="F483" s="7">
        <v>2596.6019999999999</v>
      </c>
      <c r="G483" s="7">
        <v>10254.966</v>
      </c>
      <c r="H483" s="23">
        <f>D483/D481*100</f>
        <v>17.06619049242094</v>
      </c>
      <c r="I483" s="23">
        <f>E483/E481*100</f>
        <v>21.289987968715998</v>
      </c>
      <c r="J483" s="8">
        <f>D483/B483*100</f>
        <v>59.656863833989306</v>
      </c>
      <c r="K483" s="8">
        <f t="shared" si="109"/>
        <v>56.885691376653028</v>
      </c>
      <c r="L483" s="8">
        <f t="shared" si="109"/>
        <v>140.33951940942563</v>
      </c>
    </row>
    <row r="484" spans="1:12" s="1" customFormat="1" x14ac:dyDescent="0.2">
      <c r="A484" s="6" t="s">
        <v>9</v>
      </c>
      <c r="B484" s="7">
        <v>10198.985000000001</v>
      </c>
      <c r="C484" s="7">
        <v>58943.675000000003</v>
      </c>
      <c r="D484" s="7">
        <v>8655.0949999999993</v>
      </c>
      <c r="E484" s="7">
        <v>67598.77</v>
      </c>
      <c r="F484" s="7">
        <v>8965.6020000000008</v>
      </c>
      <c r="G484" s="7">
        <v>63910.966</v>
      </c>
      <c r="H484" s="23">
        <f>H485+H486</f>
        <v>100.00000000000001</v>
      </c>
      <c r="I484" s="23">
        <f>I485+I486</f>
        <v>99.999999999999986</v>
      </c>
      <c r="J484" s="8">
        <f>D484/B484*100</f>
        <v>84.862317181562659</v>
      </c>
      <c r="K484" s="8">
        <f t="shared" si="109"/>
        <v>96.536685433950765</v>
      </c>
      <c r="L484" s="8">
        <f t="shared" si="109"/>
        <v>105.77022102904846</v>
      </c>
    </row>
    <row r="485" spans="1:12" s="1" customFormat="1" x14ac:dyDescent="0.2">
      <c r="A485" s="9" t="s">
        <v>10</v>
      </c>
      <c r="B485" s="7">
        <v>840</v>
      </c>
      <c r="C485" s="7">
        <v>6277</v>
      </c>
      <c r="D485" s="7">
        <v>1940</v>
      </c>
      <c r="E485" s="7">
        <v>8217</v>
      </c>
      <c r="F485" s="7">
        <v>1370</v>
      </c>
      <c r="G485" s="7">
        <v>10591.101000000001</v>
      </c>
      <c r="H485" s="23">
        <f>D485/D484*100</f>
        <v>22.414543110156504</v>
      </c>
      <c r="I485" s="23">
        <f>E485/E484*100</f>
        <v>12.155546617194366</v>
      </c>
      <c r="J485" s="77">
        <f>D485/B485</f>
        <v>2.3095238095238093</v>
      </c>
      <c r="K485" s="8">
        <f t="shared" si="109"/>
        <v>141.60583941605839</v>
      </c>
      <c r="L485" s="8">
        <f t="shared" si="109"/>
        <v>77.584001889888498</v>
      </c>
    </row>
    <row r="486" spans="1:12" s="1" customFormat="1" x14ac:dyDescent="0.2">
      <c r="A486" s="9" t="s">
        <v>11</v>
      </c>
      <c r="B486" s="7">
        <v>9358.9850000000006</v>
      </c>
      <c r="C486" s="7">
        <v>52666.675000000003</v>
      </c>
      <c r="D486" s="7">
        <v>6715.0950000000003</v>
      </c>
      <c r="E486" s="7">
        <v>59381.77</v>
      </c>
      <c r="F486" s="7">
        <v>7595.6019999999999</v>
      </c>
      <c r="G486" s="7">
        <v>53319.864999999998</v>
      </c>
      <c r="H486" s="23">
        <f>D486/D484*100</f>
        <v>77.585456889843513</v>
      </c>
      <c r="I486" s="23">
        <f>E486/E484*100</f>
        <v>87.844453382805625</v>
      </c>
      <c r="J486" s="8">
        <f>D486/B486*100</f>
        <v>71.750248557936573</v>
      </c>
      <c r="K486" s="8">
        <f t="shared" si="109"/>
        <v>88.407673282512704</v>
      </c>
      <c r="L486" s="8">
        <f t="shared" si="109"/>
        <v>111.36894288835877</v>
      </c>
    </row>
    <row r="487" spans="1:12" s="1" customFormat="1" x14ac:dyDescent="0.2">
      <c r="A487" s="3" t="s">
        <v>81</v>
      </c>
      <c r="B487" s="7"/>
      <c r="C487" s="7"/>
      <c r="D487" s="7"/>
      <c r="E487" s="7"/>
      <c r="F487" s="7"/>
      <c r="G487" s="7"/>
      <c r="H487" s="44"/>
      <c r="I487" s="44"/>
      <c r="J487" s="44"/>
      <c r="K487" s="44"/>
      <c r="L487" s="44"/>
    </row>
    <row r="488" spans="1:12" s="1" customFormat="1" x14ac:dyDescent="0.2">
      <c r="A488" s="6" t="s">
        <v>6</v>
      </c>
      <c r="B488" s="7">
        <v>363576.48800000001</v>
      </c>
      <c r="C488" s="7">
        <v>1846078.1159999999</v>
      </c>
      <c r="D488" s="7">
        <v>363463.33600000001</v>
      </c>
      <c r="E488" s="7">
        <v>2209541.452</v>
      </c>
      <c r="F488" s="7">
        <v>316221.76299999998</v>
      </c>
      <c r="G488" s="7">
        <v>2020787.2879999999</v>
      </c>
      <c r="H488" s="23">
        <f>H489+H490</f>
        <v>100</v>
      </c>
      <c r="I488" s="23">
        <f>I489+I490</f>
        <v>100</v>
      </c>
      <c r="J488" s="8">
        <f t="shared" ref="J488:J493" si="110">D488/B488*100</f>
        <v>99.968878075526163</v>
      </c>
      <c r="K488" s="8">
        <f t="shared" ref="K488:L493" si="111">D488/F488*100</f>
        <v>114.93938069025313</v>
      </c>
      <c r="L488" s="8">
        <f t="shared" si="111"/>
        <v>109.3406250683026</v>
      </c>
    </row>
    <row r="489" spans="1:12" s="1" customFormat="1" x14ac:dyDescent="0.2">
      <c r="A489" s="9" t="s">
        <v>7</v>
      </c>
      <c r="B489" s="7">
        <v>302871.23300000001</v>
      </c>
      <c r="C489" s="7">
        <v>1610961.267</v>
      </c>
      <c r="D489" s="7">
        <v>308628.83299999998</v>
      </c>
      <c r="E489" s="7">
        <v>1919590.1</v>
      </c>
      <c r="F489" s="7">
        <v>286121.8</v>
      </c>
      <c r="G489" s="7">
        <v>1796844.3</v>
      </c>
      <c r="H489" s="23">
        <f>D489/D488*100</f>
        <v>84.913333046610234</v>
      </c>
      <c r="I489" s="23">
        <f>E489/E488*100</f>
        <v>86.877306522692933</v>
      </c>
      <c r="J489" s="8">
        <f t="shared" si="110"/>
        <v>101.90100589711668</v>
      </c>
      <c r="K489" s="8">
        <f t="shared" si="111"/>
        <v>107.86624192913648</v>
      </c>
      <c r="L489" s="8">
        <f t="shared" si="111"/>
        <v>106.83118732101609</v>
      </c>
    </row>
    <row r="490" spans="1:12" s="1" customFormat="1" x14ac:dyDescent="0.2">
      <c r="A490" s="9" t="s">
        <v>8</v>
      </c>
      <c r="B490" s="7">
        <v>60705.254999999997</v>
      </c>
      <c r="C490" s="7">
        <v>235116.84899999999</v>
      </c>
      <c r="D490" s="7">
        <v>54834.502999999997</v>
      </c>
      <c r="E490" s="7">
        <v>289951.35200000001</v>
      </c>
      <c r="F490" s="7">
        <v>30099.963</v>
      </c>
      <c r="G490" s="7">
        <v>223942.98800000001</v>
      </c>
      <c r="H490" s="23">
        <f>D490/D488*100</f>
        <v>15.086666953389763</v>
      </c>
      <c r="I490" s="23">
        <f>E490/E488*100</f>
        <v>13.122693477307074</v>
      </c>
      <c r="J490" s="8">
        <f t="shared" si="110"/>
        <v>90.329087654767278</v>
      </c>
      <c r="K490" s="8">
        <f t="shared" si="111"/>
        <v>182.17465250704791</v>
      </c>
      <c r="L490" s="8">
        <f t="shared" si="111"/>
        <v>129.47552168947573</v>
      </c>
    </row>
    <row r="491" spans="1:12" s="1" customFormat="1" x14ac:dyDescent="0.2">
      <c r="A491" s="6" t="s">
        <v>9</v>
      </c>
      <c r="B491" s="7">
        <v>363576.48800000001</v>
      </c>
      <c r="C491" s="7">
        <v>1846078.1159999999</v>
      </c>
      <c r="D491" s="7">
        <v>363463.33600000001</v>
      </c>
      <c r="E491" s="7">
        <v>2209541.452</v>
      </c>
      <c r="F491" s="7">
        <v>316221.76299999998</v>
      </c>
      <c r="G491" s="7">
        <v>2020787.2879999999</v>
      </c>
      <c r="H491" s="23">
        <f>H492+H493</f>
        <v>100</v>
      </c>
      <c r="I491" s="23">
        <f>I492+I493</f>
        <v>100</v>
      </c>
      <c r="J491" s="8">
        <f t="shared" si="110"/>
        <v>99.968878075526163</v>
      </c>
      <c r="K491" s="8">
        <f t="shared" si="111"/>
        <v>114.93938069025313</v>
      </c>
      <c r="L491" s="8">
        <f t="shared" si="111"/>
        <v>109.3406250683026</v>
      </c>
    </row>
    <row r="492" spans="1:12" s="1" customFormat="1" x14ac:dyDescent="0.2">
      <c r="A492" s="9" t="s">
        <v>10</v>
      </c>
      <c r="B492" s="7">
        <v>50327.824999999997</v>
      </c>
      <c r="C492" s="7">
        <v>185974.421</v>
      </c>
      <c r="D492" s="7">
        <v>49374.097999999998</v>
      </c>
      <c r="E492" s="7">
        <v>235348.519</v>
      </c>
      <c r="F492" s="7">
        <v>32033.690999999999</v>
      </c>
      <c r="G492" s="7">
        <v>143306.66800000001</v>
      </c>
      <c r="H492" s="23">
        <f>D492/D491*100</f>
        <v>13.58434073251339</v>
      </c>
      <c r="I492" s="23">
        <f>E492/E491*100</f>
        <v>10.651464302105341</v>
      </c>
      <c r="J492" s="8">
        <f t="shared" si="110"/>
        <v>98.104970759217196</v>
      </c>
      <c r="K492" s="8">
        <f t="shared" si="111"/>
        <v>154.13177956920418</v>
      </c>
      <c r="L492" s="8">
        <f t="shared" si="111"/>
        <v>164.22719353156685</v>
      </c>
    </row>
    <row r="493" spans="1:12" s="1" customFormat="1" x14ac:dyDescent="0.2">
      <c r="A493" s="9" t="s">
        <v>11</v>
      </c>
      <c r="B493" s="7">
        <v>313248.663</v>
      </c>
      <c r="C493" s="7">
        <v>1660103.6950000001</v>
      </c>
      <c r="D493" s="7">
        <v>314089.23800000001</v>
      </c>
      <c r="E493" s="7">
        <v>1974192.933</v>
      </c>
      <c r="F493" s="7">
        <v>284188.07299999997</v>
      </c>
      <c r="G493" s="7">
        <v>1877480.62</v>
      </c>
      <c r="H493" s="23">
        <f>D493/D491*100</f>
        <v>86.415659267486618</v>
      </c>
      <c r="I493" s="23">
        <f>E493/E491*100</f>
        <v>89.348535697894661</v>
      </c>
      <c r="J493" s="8">
        <f t="shared" si="110"/>
        <v>100.26834112936022</v>
      </c>
      <c r="K493" s="8">
        <f t="shared" si="111"/>
        <v>110.52161151041693</v>
      </c>
      <c r="L493" s="8">
        <f t="shared" si="111"/>
        <v>105.15117503583072</v>
      </c>
    </row>
    <row r="494" spans="1:12" s="1" customFormat="1" x14ac:dyDescent="0.2">
      <c r="A494" s="3" t="s">
        <v>82</v>
      </c>
      <c r="B494" s="7"/>
      <c r="C494" s="7"/>
      <c r="D494" s="7"/>
      <c r="E494" s="7"/>
      <c r="F494" s="7"/>
      <c r="G494" s="7"/>
      <c r="H494" s="44"/>
      <c r="I494" s="44"/>
      <c r="J494" s="44"/>
      <c r="K494" s="44"/>
      <c r="L494" s="44"/>
    </row>
    <row r="495" spans="1:12" s="1" customFormat="1" x14ac:dyDescent="0.2">
      <c r="A495" s="6" t="s">
        <v>6</v>
      </c>
      <c r="B495" s="7">
        <v>2117.741</v>
      </c>
      <c r="C495" s="7">
        <v>10648.388000000001</v>
      </c>
      <c r="D495" s="7">
        <v>2355.9079999999999</v>
      </c>
      <c r="E495" s="7">
        <v>13004.296</v>
      </c>
      <c r="F495" s="7">
        <v>2276.8020000000001</v>
      </c>
      <c r="G495" s="7">
        <v>13361.347</v>
      </c>
      <c r="H495" s="23">
        <f>H496+H497</f>
        <v>100</v>
      </c>
      <c r="I495" s="23">
        <f>I496+I497</f>
        <v>100</v>
      </c>
      <c r="J495" s="8">
        <f t="shared" ref="J495:J500" si="112">D495/B495*100</f>
        <v>111.24627610269621</v>
      </c>
      <c r="K495" s="8">
        <f t="shared" ref="K495:L500" si="113">D495/F495*100</f>
        <v>103.47443475541569</v>
      </c>
      <c r="L495" s="8">
        <f t="shared" si="113"/>
        <v>97.327732001870771</v>
      </c>
    </row>
    <row r="496" spans="1:12" s="1" customFormat="1" x14ac:dyDescent="0.2">
      <c r="A496" s="9" t="s">
        <v>7</v>
      </c>
      <c r="B496" s="7">
        <v>1544.9</v>
      </c>
      <c r="C496" s="7">
        <v>8164.8</v>
      </c>
      <c r="D496" s="7">
        <v>1755.3</v>
      </c>
      <c r="E496" s="7">
        <v>9920.1</v>
      </c>
      <c r="F496" s="7">
        <v>1617.7</v>
      </c>
      <c r="G496" s="7">
        <v>10211.6</v>
      </c>
      <c r="H496" s="23">
        <f>D496/D495*100</f>
        <v>74.506305000025478</v>
      </c>
      <c r="I496" s="23">
        <f>E496/E495*100</f>
        <v>76.283252857363451</v>
      </c>
      <c r="J496" s="8">
        <f t="shared" si="112"/>
        <v>113.61900446630848</v>
      </c>
      <c r="K496" s="8">
        <f t="shared" si="113"/>
        <v>108.50590344316005</v>
      </c>
      <c r="L496" s="8">
        <f t="shared" si="113"/>
        <v>97.145403266872961</v>
      </c>
    </row>
    <row r="497" spans="1:12" s="1" customFormat="1" x14ac:dyDescent="0.2">
      <c r="A497" s="9" t="s">
        <v>8</v>
      </c>
      <c r="B497" s="7">
        <v>572.84100000000001</v>
      </c>
      <c r="C497" s="7">
        <v>2483.5880000000002</v>
      </c>
      <c r="D497" s="7">
        <v>600.60799999999995</v>
      </c>
      <c r="E497" s="7">
        <v>3084.1959999999999</v>
      </c>
      <c r="F497" s="7">
        <v>659.10199999999998</v>
      </c>
      <c r="G497" s="7">
        <v>3149.7469999999998</v>
      </c>
      <c r="H497" s="23">
        <f>D497/D495*100</f>
        <v>25.493694999974529</v>
      </c>
      <c r="I497" s="23">
        <f>E497/E495*100</f>
        <v>23.716747142636553</v>
      </c>
      <c r="J497" s="8">
        <f t="shared" si="112"/>
        <v>104.84724382507535</v>
      </c>
      <c r="K497" s="8">
        <f t="shared" si="113"/>
        <v>91.125197617364222</v>
      </c>
      <c r="L497" s="8">
        <f t="shared" si="113"/>
        <v>97.918848720230542</v>
      </c>
    </row>
    <row r="498" spans="1:12" s="1" customFormat="1" x14ac:dyDescent="0.2">
      <c r="A498" s="6" t="s">
        <v>9</v>
      </c>
      <c r="B498" s="7">
        <v>2117.741</v>
      </c>
      <c r="C498" s="7">
        <v>10648.388000000001</v>
      </c>
      <c r="D498" s="7">
        <v>2355.9079999999999</v>
      </c>
      <c r="E498" s="7">
        <v>13004.296</v>
      </c>
      <c r="F498" s="7">
        <v>2276.8020000000001</v>
      </c>
      <c r="G498" s="7">
        <v>13361.347</v>
      </c>
      <c r="H498" s="23">
        <f>H499+H500</f>
        <v>100</v>
      </c>
      <c r="I498" s="23">
        <f>I499+I500</f>
        <v>100</v>
      </c>
      <c r="J498" s="8">
        <f t="shared" si="112"/>
        <v>111.24627610269621</v>
      </c>
      <c r="K498" s="8">
        <f t="shared" si="113"/>
        <v>103.47443475541569</v>
      </c>
      <c r="L498" s="8">
        <f t="shared" si="113"/>
        <v>97.327732001870771</v>
      </c>
    </row>
    <row r="499" spans="1:12" s="1" customFormat="1" x14ac:dyDescent="0.2">
      <c r="A499" s="9" t="s">
        <v>10</v>
      </c>
      <c r="B499" s="7">
        <v>433.53399999999999</v>
      </c>
      <c r="C499" s="7">
        <v>2221.5909999999999</v>
      </c>
      <c r="D499" s="7">
        <v>589.36</v>
      </c>
      <c r="E499" s="7">
        <v>2810.951</v>
      </c>
      <c r="F499" s="7">
        <v>698.31</v>
      </c>
      <c r="G499" s="7">
        <v>2706.377</v>
      </c>
      <c r="H499" s="23">
        <f>D499/D498*100</f>
        <v>25.016257001546748</v>
      </c>
      <c r="I499" s="23">
        <f>E499/E498*100</f>
        <v>21.615556889815487</v>
      </c>
      <c r="J499" s="8">
        <f t="shared" si="112"/>
        <v>135.9432016866036</v>
      </c>
      <c r="K499" s="8">
        <f t="shared" si="113"/>
        <v>84.398046712777997</v>
      </c>
      <c r="L499" s="8">
        <f t="shared" si="113"/>
        <v>103.86398495109883</v>
      </c>
    </row>
    <row r="500" spans="1:12" s="1" customFormat="1" x14ac:dyDescent="0.2">
      <c r="A500" s="9" t="s">
        <v>11</v>
      </c>
      <c r="B500" s="7">
        <v>1684.2070000000001</v>
      </c>
      <c r="C500" s="7">
        <v>8426.7970000000005</v>
      </c>
      <c r="D500" s="7">
        <v>1766.548</v>
      </c>
      <c r="E500" s="7">
        <v>10193.344999999999</v>
      </c>
      <c r="F500" s="7">
        <v>1578.492</v>
      </c>
      <c r="G500" s="7">
        <v>10654.968999999999</v>
      </c>
      <c r="H500" s="23">
        <f>D500/D498*100</f>
        <v>74.983742998453252</v>
      </c>
      <c r="I500" s="23">
        <f>E500/E498*100</f>
        <v>78.384443110184506</v>
      </c>
      <c r="J500" s="8">
        <f t="shared" si="112"/>
        <v>104.88900711135862</v>
      </c>
      <c r="K500" s="8">
        <f t="shared" si="113"/>
        <v>111.91364922977121</v>
      </c>
      <c r="L500" s="8">
        <f t="shared" si="113"/>
        <v>95.667523762856561</v>
      </c>
    </row>
    <row r="501" spans="1:12" s="1" customFormat="1" x14ac:dyDescent="0.2">
      <c r="A501" s="3" t="s">
        <v>83</v>
      </c>
      <c r="B501" s="7"/>
      <c r="C501" s="7"/>
      <c r="D501" s="7"/>
      <c r="E501" s="7"/>
      <c r="F501" s="7"/>
      <c r="G501" s="7"/>
      <c r="H501" s="44"/>
      <c r="I501" s="44"/>
      <c r="J501" s="44"/>
      <c r="K501" s="44"/>
      <c r="L501" s="44"/>
    </row>
    <row r="502" spans="1:12" s="1" customFormat="1" x14ac:dyDescent="0.2">
      <c r="A502" s="6" t="s">
        <v>6</v>
      </c>
      <c r="B502" s="7">
        <v>71.665999999999997</v>
      </c>
      <c r="C502" s="7">
        <v>25931.674999999999</v>
      </c>
      <c r="D502" s="7">
        <v>71.665999999999997</v>
      </c>
      <c r="E502" s="7">
        <v>26003.341</v>
      </c>
      <c r="F502" s="7">
        <v>518.89300000000003</v>
      </c>
      <c r="G502" s="7">
        <v>9450.8909999999996</v>
      </c>
      <c r="H502" s="23">
        <f>H503+H504</f>
        <v>100</v>
      </c>
      <c r="I502" s="23">
        <f>I503+I504</f>
        <v>99.999999999999986</v>
      </c>
      <c r="J502" s="8">
        <f>D502/B502*100</f>
        <v>100</v>
      </c>
      <c r="K502" s="8">
        <f>D502/F502*100</f>
        <v>13.811325263589987</v>
      </c>
      <c r="L502" s="77">
        <f>E502/G502</f>
        <v>2.7514168769907514</v>
      </c>
    </row>
    <row r="503" spans="1:12" s="1" customFormat="1" x14ac:dyDescent="0.2">
      <c r="A503" s="9" t="s">
        <v>7</v>
      </c>
      <c r="B503" s="7">
        <v>71.665999999999997</v>
      </c>
      <c r="C503" s="7">
        <v>25931.665000000001</v>
      </c>
      <c r="D503" s="7">
        <v>71.665999999999997</v>
      </c>
      <c r="E503" s="7">
        <v>26003.330999999998</v>
      </c>
      <c r="F503" s="7">
        <v>518.33299999999997</v>
      </c>
      <c r="G503" s="7">
        <v>9450.3310000000001</v>
      </c>
      <c r="H503" s="23">
        <f>D503/D502*100</f>
        <v>100</v>
      </c>
      <c r="I503" s="23">
        <f>E503/E502*100</f>
        <v>99.999961543403202</v>
      </c>
      <c r="J503" s="8">
        <f>D503/B503*100</f>
        <v>100</v>
      </c>
      <c r="K503" s="8">
        <f>D503/F503*100</f>
        <v>13.826246833599251</v>
      </c>
      <c r="L503" s="77">
        <f>E503/G503</f>
        <v>2.751578860042045</v>
      </c>
    </row>
    <row r="504" spans="1:12" s="1" customFormat="1" x14ac:dyDescent="0.2">
      <c r="A504" s="9" t="s">
        <v>8</v>
      </c>
      <c r="B504" s="7">
        <v>0</v>
      </c>
      <c r="C504" s="7">
        <v>0.01</v>
      </c>
      <c r="D504" s="7">
        <v>0</v>
      </c>
      <c r="E504" s="7">
        <v>0.01</v>
      </c>
      <c r="F504" s="7">
        <v>0.56000000000000005</v>
      </c>
      <c r="G504" s="7">
        <v>0.56000000000000005</v>
      </c>
      <c r="H504" s="23">
        <f>D504/D502*100</f>
        <v>0</v>
      </c>
      <c r="I504" s="23">
        <f>E504/E502*100</f>
        <v>3.845659678885109E-5</v>
      </c>
      <c r="J504" s="8">
        <v>0</v>
      </c>
      <c r="K504" s="8">
        <f>D504/F504*100</f>
        <v>0</v>
      </c>
      <c r="L504" s="8">
        <f>E504/G504*100</f>
        <v>1.7857142857142856</v>
      </c>
    </row>
    <row r="505" spans="1:12" s="1" customFormat="1" x14ac:dyDescent="0.2">
      <c r="A505" s="6" t="s">
        <v>9</v>
      </c>
      <c r="B505" s="7">
        <v>71.665999999999997</v>
      </c>
      <c r="C505" s="7">
        <v>25931.674999999999</v>
      </c>
      <c r="D505" s="7">
        <v>71.665999999999997</v>
      </c>
      <c r="E505" s="7">
        <v>26003.341</v>
      </c>
      <c r="F505" s="7">
        <v>518.89300000000003</v>
      </c>
      <c r="G505" s="7">
        <v>9450.8909999999996</v>
      </c>
      <c r="H505" s="23">
        <f>H506+H507</f>
        <v>100</v>
      </c>
      <c r="I505" s="23">
        <f>I506+I507</f>
        <v>100</v>
      </c>
      <c r="J505" s="8">
        <f>D505/B505*100</f>
        <v>100</v>
      </c>
      <c r="K505" s="8">
        <f>D505/F505*100</f>
        <v>13.811325263589987</v>
      </c>
      <c r="L505" s="77">
        <f>E505/G505</f>
        <v>2.7514168769907514</v>
      </c>
    </row>
    <row r="506" spans="1:12" s="1" customFormat="1" x14ac:dyDescent="0.2">
      <c r="A506" s="9" t="s">
        <v>10</v>
      </c>
      <c r="B506" s="7">
        <v>21.469000000000001</v>
      </c>
      <c r="C506" s="7">
        <v>21.533000000000001</v>
      </c>
      <c r="D506" s="7">
        <v>0</v>
      </c>
      <c r="E506" s="7">
        <v>21.533000000000001</v>
      </c>
      <c r="F506" s="7">
        <v>0</v>
      </c>
      <c r="G506" s="7">
        <v>432.86399999999998</v>
      </c>
      <c r="H506" s="23">
        <f>D506/D505*100</f>
        <v>0</v>
      </c>
      <c r="I506" s="23">
        <f>E506/E505*100</f>
        <v>8.280858986543306E-2</v>
      </c>
      <c r="J506" s="8">
        <f>D506/B506*100</f>
        <v>0</v>
      </c>
      <c r="K506" s="8">
        <v>0</v>
      </c>
      <c r="L506" s="8">
        <f>E506/G506*100</f>
        <v>4.9745416574258901</v>
      </c>
    </row>
    <row r="507" spans="1:12" s="1" customFormat="1" x14ac:dyDescent="0.2">
      <c r="A507" s="9" t="s">
        <v>11</v>
      </c>
      <c r="B507" s="7">
        <v>50.197000000000003</v>
      </c>
      <c r="C507" s="7">
        <v>25910.142</v>
      </c>
      <c r="D507" s="7">
        <v>71.665999999999997</v>
      </c>
      <c r="E507" s="7">
        <v>25981.808000000001</v>
      </c>
      <c r="F507" s="7">
        <v>518.89300000000003</v>
      </c>
      <c r="G507" s="7">
        <v>9018.027</v>
      </c>
      <c r="H507" s="23">
        <f>D507/D505*100</f>
        <v>100</v>
      </c>
      <c r="I507" s="23">
        <f>E507/E505*100</f>
        <v>99.917191410134564</v>
      </c>
      <c r="J507" s="8">
        <f>D507/B507*100</f>
        <v>142.76948821642725</v>
      </c>
      <c r="K507" s="8">
        <f>D507/F507*100</f>
        <v>13.811325263589987</v>
      </c>
      <c r="L507" s="77">
        <f>E507/G507</f>
        <v>2.8810967188277439</v>
      </c>
    </row>
    <row r="508" spans="1:12" s="1" customFormat="1" x14ac:dyDescent="0.2">
      <c r="A508" s="3" t="s">
        <v>84</v>
      </c>
      <c r="B508" s="7"/>
      <c r="C508" s="7"/>
      <c r="D508" s="7"/>
      <c r="E508" s="7"/>
      <c r="F508" s="7"/>
      <c r="G508" s="7"/>
      <c r="H508" s="44"/>
      <c r="I508" s="44"/>
      <c r="J508" s="44"/>
      <c r="K508" s="44"/>
      <c r="L508" s="44"/>
    </row>
    <row r="509" spans="1:12" s="1" customFormat="1" x14ac:dyDescent="0.2">
      <c r="A509" s="6" t="s">
        <v>6</v>
      </c>
      <c r="B509" s="7">
        <v>1812.0809999999999</v>
      </c>
      <c r="C509" s="7">
        <v>6473.14</v>
      </c>
      <c r="D509" s="7">
        <v>2784.8589999999999</v>
      </c>
      <c r="E509" s="7">
        <v>9257.9989999999998</v>
      </c>
      <c r="F509" s="7">
        <v>416.42700000000002</v>
      </c>
      <c r="G509" s="7">
        <v>2934.123</v>
      </c>
      <c r="H509" s="23">
        <f>H510+H511</f>
        <v>100</v>
      </c>
      <c r="I509" s="23">
        <f>I510+I511</f>
        <v>100</v>
      </c>
      <c r="J509" s="8">
        <f t="shared" ref="J509:J514" si="114">D509/B509*100</f>
        <v>153.68292035510552</v>
      </c>
      <c r="K509" s="10"/>
      <c r="L509" s="77">
        <f>E509/G509</f>
        <v>3.1552866052309327</v>
      </c>
    </row>
    <row r="510" spans="1:12" s="1" customFormat="1" x14ac:dyDescent="0.2">
      <c r="A510" s="9" t="s">
        <v>7</v>
      </c>
      <c r="B510" s="7">
        <v>525</v>
      </c>
      <c r="C510" s="7">
        <v>3336</v>
      </c>
      <c r="D510" s="7">
        <v>555</v>
      </c>
      <c r="E510" s="7">
        <v>3891</v>
      </c>
      <c r="F510" s="7">
        <v>0</v>
      </c>
      <c r="G510" s="7">
        <v>740</v>
      </c>
      <c r="H510" s="23">
        <f>D510/D509*100</f>
        <v>19.929195697160971</v>
      </c>
      <c r="I510" s="23">
        <f>E510/E509*100</f>
        <v>42.028520417857038</v>
      </c>
      <c r="J510" s="8">
        <f t="shared" si="114"/>
        <v>105.71428571428572</v>
      </c>
      <c r="K510" s="8">
        <v>0</v>
      </c>
      <c r="L510" s="10"/>
    </row>
    <row r="511" spans="1:12" s="1" customFormat="1" x14ac:dyDescent="0.2">
      <c r="A511" s="9" t="s">
        <v>8</v>
      </c>
      <c r="B511" s="7">
        <v>1287.0809999999999</v>
      </c>
      <c r="C511" s="7">
        <v>3137.14</v>
      </c>
      <c r="D511" s="7">
        <v>2229.8589999999999</v>
      </c>
      <c r="E511" s="7">
        <v>5366.9989999999998</v>
      </c>
      <c r="F511" s="7">
        <v>416.42700000000002</v>
      </c>
      <c r="G511" s="7">
        <v>2194.123</v>
      </c>
      <c r="H511" s="23">
        <f>D511/D509*100</f>
        <v>80.070804302839022</v>
      </c>
      <c r="I511" s="23">
        <f>E511/E509*100</f>
        <v>57.971479582142969</v>
      </c>
      <c r="J511" s="8">
        <f t="shared" si="114"/>
        <v>173.24931375725384</v>
      </c>
      <c r="K511" s="10"/>
      <c r="L511" s="77">
        <f>E511/G511</f>
        <v>2.4460793674739292</v>
      </c>
    </row>
    <row r="512" spans="1:12" s="1" customFormat="1" x14ac:dyDescent="0.2">
      <c r="A512" s="6" t="s">
        <v>9</v>
      </c>
      <c r="B512" s="7">
        <v>1812.0809999999999</v>
      </c>
      <c r="C512" s="7">
        <v>6473.14</v>
      </c>
      <c r="D512" s="7">
        <v>2784.8589999999999</v>
      </c>
      <c r="E512" s="7">
        <v>9257.9989999999998</v>
      </c>
      <c r="F512" s="7">
        <v>416.42700000000002</v>
      </c>
      <c r="G512" s="7">
        <v>2934.123</v>
      </c>
      <c r="H512" s="23">
        <f>H513+H514</f>
        <v>99.999999999999986</v>
      </c>
      <c r="I512" s="23">
        <f>I513+I514</f>
        <v>100</v>
      </c>
      <c r="J512" s="8">
        <f t="shared" si="114"/>
        <v>153.68292035510552</v>
      </c>
      <c r="K512" s="10"/>
      <c r="L512" s="77">
        <f>E512/G512</f>
        <v>3.1552866052309327</v>
      </c>
    </row>
    <row r="513" spans="1:12" s="1" customFormat="1" x14ac:dyDescent="0.2">
      <c r="A513" s="9" t="s">
        <v>10</v>
      </c>
      <c r="B513" s="7">
        <v>444.54399999999998</v>
      </c>
      <c r="C513" s="7">
        <v>2480.527</v>
      </c>
      <c r="D513" s="7">
        <v>320.99599999999998</v>
      </c>
      <c r="E513" s="7">
        <v>2801.5230000000001</v>
      </c>
      <c r="F513" s="7">
        <v>182.06100000000001</v>
      </c>
      <c r="G513" s="7">
        <v>1905.915</v>
      </c>
      <c r="H513" s="23">
        <f>D513/D512*100</f>
        <v>11.526472255866455</v>
      </c>
      <c r="I513" s="23">
        <f>E513/E512*100</f>
        <v>30.260567105267565</v>
      </c>
      <c r="J513" s="8">
        <f t="shared" si="114"/>
        <v>72.207925424704868</v>
      </c>
      <c r="K513" s="8">
        <f>D513/F513*100</f>
        <v>176.31233487677204</v>
      </c>
      <c r="L513" s="8">
        <f>E513/G513*100</f>
        <v>146.99097283981709</v>
      </c>
    </row>
    <row r="514" spans="1:12" s="1" customFormat="1" x14ac:dyDescent="0.2">
      <c r="A514" s="9" t="s">
        <v>11</v>
      </c>
      <c r="B514" s="7">
        <v>1367.537</v>
      </c>
      <c r="C514" s="7">
        <v>3992.6129999999998</v>
      </c>
      <c r="D514" s="7">
        <v>2463.8629999999998</v>
      </c>
      <c r="E514" s="7">
        <v>6456.4759999999997</v>
      </c>
      <c r="F514" s="7">
        <v>234.36600000000001</v>
      </c>
      <c r="G514" s="7">
        <v>1028.2080000000001</v>
      </c>
      <c r="H514" s="23">
        <f>D514/D512*100</f>
        <v>88.473527744133534</v>
      </c>
      <c r="I514" s="23">
        <f>E514/E512*100</f>
        <v>69.739432894732431</v>
      </c>
      <c r="J514" s="8">
        <f t="shared" si="114"/>
        <v>180.16792233043785</v>
      </c>
      <c r="K514" s="10"/>
      <c r="L514" s="10"/>
    </row>
    <row r="515" spans="1:12" s="1" customFormat="1" ht="33.75" x14ac:dyDescent="0.2">
      <c r="A515" s="3" t="s">
        <v>85</v>
      </c>
      <c r="B515" s="7"/>
      <c r="C515" s="7"/>
      <c r="D515" s="7"/>
      <c r="E515" s="7"/>
      <c r="F515" s="7"/>
      <c r="G515" s="7"/>
      <c r="H515" s="44"/>
      <c r="I515" s="44"/>
      <c r="J515" s="44"/>
      <c r="K515" s="44"/>
      <c r="L515" s="44"/>
    </row>
    <row r="516" spans="1:12" s="1" customFormat="1" x14ac:dyDescent="0.2">
      <c r="A516" s="6" t="s">
        <v>6</v>
      </c>
      <c r="B516" s="7">
        <v>83.384</v>
      </c>
      <c r="C516" s="7">
        <v>204.72200000000001</v>
      </c>
      <c r="D516" s="7">
        <v>38.997</v>
      </c>
      <c r="E516" s="7">
        <v>243.71899999999999</v>
      </c>
      <c r="F516" s="7">
        <v>29.844999999999999</v>
      </c>
      <c r="G516" s="7">
        <v>94.846000000000004</v>
      </c>
      <c r="H516" s="23">
        <f>H517+H518</f>
        <v>100</v>
      </c>
      <c r="I516" s="23">
        <f>I517+I518</f>
        <v>100</v>
      </c>
      <c r="J516" s="8">
        <f>D516/B516*100</f>
        <v>46.767965077233043</v>
      </c>
      <c r="K516" s="8">
        <f>D516/F516*100</f>
        <v>130.66510303233372</v>
      </c>
      <c r="L516" s="77">
        <f>E516/G516</f>
        <v>2.5696286611981525</v>
      </c>
    </row>
    <row r="517" spans="1:12" s="1" customFormat="1" x14ac:dyDescent="0.2">
      <c r="A517" s="9" t="s">
        <v>7</v>
      </c>
      <c r="B517" s="7">
        <v>0</v>
      </c>
      <c r="C517" s="7">
        <v>0</v>
      </c>
      <c r="D517" s="7">
        <v>0</v>
      </c>
      <c r="E517" s="7">
        <v>0</v>
      </c>
      <c r="F517" s="7">
        <v>0</v>
      </c>
      <c r="G517" s="7">
        <v>0</v>
      </c>
      <c r="H517" s="23">
        <f>D517/D516*100</f>
        <v>0</v>
      </c>
      <c r="I517" s="23">
        <f>E517/E516*100</f>
        <v>0</v>
      </c>
      <c r="J517" s="8">
        <v>0</v>
      </c>
      <c r="K517" s="8">
        <v>0</v>
      </c>
      <c r="L517" s="8">
        <v>0</v>
      </c>
    </row>
    <row r="518" spans="1:12" s="1" customFormat="1" x14ac:dyDescent="0.2">
      <c r="A518" s="9" t="s">
        <v>8</v>
      </c>
      <c r="B518" s="7">
        <v>83.384</v>
      </c>
      <c r="C518" s="7">
        <v>204.72200000000001</v>
      </c>
      <c r="D518" s="7">
        <v>38.997</v>
      </c>
      <c r="E518" s="7">
        <v>243.71899999999999</v>
      </c>
      <c r="F518" s="7">
        <v>29.844999999999999</v>
      </c>
      <c r="G518" s="7">
        <v>94.846000000000004</v>
      </c>
      <c r="H518" s="23">
        <f>D518/D516*100</f>
        <v>100</v>
      </c>
      <c r="I518" s="23">
        <f>E518/E516*100</f>
        <v>100</v>
      </c>
      <c r="J518" s="8">
        <f>D518/B518*100</f>
        <v>46.767965077233043</v>
      </c>
      <c r="K518" s="8">
        <f>D518/F518*100</f>
        <v>130.66510303233372</v>
      </c>
      <c r="L518" s="77">
        <f>E518/G518</f>
        <v>2.5696286611981525</v>
      </c>
    </row>
    <row r="519" spans="1:12" s="1" customFormat="1" x14ac:dyDescent="0.2">
      <c r="A519" s="6" t="s">
        <v>9</v>
      </c>
      <c r="B519" s="7">
        <v>83.384</v>
      </c>
      <c r="C519" s="7">
        <v>204.72200000000001</v>
      </c>
      <c r="D519" s="7">
        <v>38.997</v>
      </c>
      <c r="E519" s="7">
        <v>243.71899999999999</v>
      </c>
      <c r="F519" s="7">
        <v>29.844999999999999</v>
      </c>
      <c r="G519" s="7">
        <v>94.846000000000004</v>
      </c>
      <c r="H519" s="23">
        <f>H520+H521</f>
        <v>100</v>
      </c>
      <c r="I519" s="23">
        <f>I520+I521</f>
        <v>100</v>
      </c>
      <c r="J519" s="8">
        <f>D519/B519*100</f>
        <v>46.767965077233043</v>
      </c>
      <c r="K519" s="8">
        <f>D519/F519*100</f>
        <v>130.66510303233372</v>
      </c>
      <c r="L519" s="77">
        <f>E519/G519</f>
        <v>2.5696286611981525</v>
      </c>
    </row>
    <row r="520" spans="1:12" s="1" customFormat="1" x14ac:dyDescent="0.2">
      <c r="A520" s="9" t="s">
        <v>10</v>
      </c>
      <c r="B520" s="7">
        <v>0</v>
      </c>
      <c r="C520" s="7">
        <v>2.3940000000000001</v>
      </c>
      <c r="D520" s="7">
        <v>0</v>
      </c>
      <c r="E520" s="7">
        <v>2.3940000000000001</v>
      </c>
      <c r="F520" s="7">
        <v>0</v>
      </c>
      <c r="G520" s="7">
        <v>0</v>
      </c>
      <c r="H520" s="23">
        <f>D520/D519*100</f>
        <v>0</v>
      </c>
      <c r="I520" s="23">
        <f>E520/E519*100</f>
        <v>0.98227877186431933</v>
      </c>
      <c r="J520" s="8">
        <v>0</v>
      </c>
      <c r="K520" s="8">
        <v>0</v>
      </c>
      <c r="L520" s="8">
        <v>0</v>
      </c>
    </row>
    <row r="521" spans="1:12" s="1" customFormat="1" x14ac:dyDescent="0.2">
      <c r="A521" s="9" t="s">
        <v>11</v>
      </c>
      <c r="B521" s="7">
        <v>83.384</v>
      </c>
      <c r="C521" s="7">
        <v>202.328</v>
      </c>
      <c r="D521" s="7">
        <v>38.997</v>
      </c>
      <c r="E521" s="7">
        <v>241.32499999999999</v>
      </c>
      <c r="F521" s="7">
        <v>29.844999999999999</v>
      </c>
      <c r="G521" s="7">
        <v>94.846000000000004</v>
      </c>
      <c r="H521" s="23">
        <f>D521/D519*100</f>
        <v>100</v>
      </c>
      <c r="I521" s="23">
        <f>E521/E519*100</f>
        <v>99.017721228135684</v>
      </c>
      <c r="J521" s="8">
        <f>D521/B521*100</f>
        <v>46.767965077233043</v>
      </c>
      <c r="K521" s="8">
        <f>D521/F521*100</f>
        <v>130.66510303233372</v>
      </c>
      <c r="L521" s="77">
        <f>E521/G521</f>
        <v>2.5443877443434619</v>
      </c>
    </row>
    <row r="522" spans="1:12" s="1" customFormat="1" x14ac:dyDescent="0.2">
      <c r="A522" s="3" t="s">
        <v>86</v>
      </c>
      <c r="B522" s="7"/>
      <c r="C522" s="7"/>
      <c r="D522" s="7"/>
      <c r="E522" s="7"/>
      <c r="F522" s="7"/>
      <c r="G522" s="7"/>
      <c r="H522" s="44"/>
      <c r="I522" s="44"/>
      <c r="J522" s="44"/>
      <c r="K522" s="44"/>
      <c r="L522" s="44"/>
    </row>
    <row r="523" spans="1:12" s="1" customFormat="1" x14ac:dyDescent="0.2">
      <c r="A523" s="6" t="s">
        <v>6</v>
      </c>
      <c r="B523" s="7">
        <v>19015.334999999999</v>
      </c>
      <c r="C523" s="7">
        <v>114470.613</v>
      </c>
      <c r="D523" s="7">
        <v>9953.1059999999998</v>
      </c>
      <c r="E523" s="7">
        <v>124423.71799999999</v>
      </c>
      <c r="F523" s="7">
        <v>10111.349</v>
      </c>
      <c r="G523" s="7">
        <v>60160.421000000002</v>
      </c>
      <c r="H523" s="23">
        <f>H524+H525</f>
        <v>100</v>
      </c>
      <c r="I523" s="23">
        <f>I524+I525</f>
        <v>100</v>
      </c>
      <c r="J523" s="8">
        <f>D523/B523*100</f>
        <v>52.342522495659423</v>
      </c>
      <c r="K523" s="8">
        <f>D523/F523*100</f>
        <v>98.434996161244158</v>
      </c>
      <c r="L523" s="77">
        <f>E523/G523</f>
        <v>2.0681989243393093</v>
      </c>
    </row>
    <row r="524" spans="1:12" s="1" customFormat="1" x14ac:dyDescent="0.2">
      <c r="A524" s="9" t="s">
        <v>7</v>
      </c>
      <c r="B524" s="7">
        <v>2022.6669999999999</v>
      </c>
      <c r="C524" s="7">
        <v>10969.666999999999</v>
      </c>
      <c r="D524" s="7">
        <v>2525.8670000000002</v>
      </c>
      <c r="E524" s="7">
        <v>13495.532999999999</v>
      </c>
      <c r="F524" s="7">
        <v>706.4</v>
      </c>
      <c r="G524" s="7">
        <v>9944.6</v>
      </c>
      <c r="H524" s="23">
        <f>D524/D523*100</f>
        <v>25.377676074182272</v>
      </c>
      <c r="I524" s="23">
        <f>E524/E523*100</f>
        <v>10.846431224631948</v>
      </c>
      <c r="J524" s="8">
        <f>D524/B524*100</f>
        <v>124.87804468061231</v>
      </c>
      <c r="K524" s="77">
        <f>D524/F524</f>
        <v>3.5756894110985282</v>
      </c>
      <c r="L524" s="8">
        <f>E524/G524*100</f>
        <v>135.7071475976912</v>
      </c>
    </row>
    <row r="525" spans="1:12" s="1" customFormat="1" x14ac:dyDescent="0.2">
      <c r="A525" s="9" t="s">
        <v>8</v>
      </c>
      <c r="B525" s="7">
        <v>16992.668000000001</v>
      </c>
      <c r="C525" s="7">
        <v>103500.946</v>
      </c>
      <c r="D525" s="7">
        <v>7427.2389999999996</v>
      </c>
      <c r="E525" s="7">
        <v>110928.185</v>
      </c>
      <c r="F525" s="7">
        <v>9404.9490000000005</v>
      </c>
      <c r="G525" s="7">
        <v>50215.821000000004</v>
      </c>
      <c r="H525" s="23">
        <f>D525/D523*100</f>
        <v>74.622323925817724</v>
      </c>
      <c r="I525" s="23">
        <f>E525/E523*100</f>
        <v>89.153568775368058</v>
      </c>
      <c r="J525" s="8">
        <f>D525/B525*100</f>
        <v>43.708492392130523</v>
      </c>
      <c r="K525" s="8">
        <f>D525/F525*100</f>
        <v>78.971603142132935</v>
      </c>
      <c r="L525" s="77">
        <f>E525/G525</f>
        <v>2.2090286047498853</v>
      </c>
    </row>
    <row r="526" spans="1:12" s="1" customFormat="1" x14ac:dyDescent="0.2">
      <c r="A526" s="6" t="s">
        <v>9</v>
      </c>
      <c r="B526" s="7">
        <v>19015.334999999999</v>
      </c>
      <c r="C526" s="7">
        <v>114470.613</v>
      </c>
      <c r="D526" s="7">
        <v>9953.1059999999998</v>
      </c>
      <c r="E526" s="7">
        <v>124423.71799999999</v>
      </c>
      <c r="F526" s="7">
        <v>10111.349</v>
      </c>
      <c r="G526" s="7">
        <v>60160.421000000002</v>
      </c>
      <c r="H526" s="23">
        <f>H527+H528</f>
        <v>100</v>
      </c>
      <c r="I526" s="23">
        <f>I527+I528</f>
        <v>100</v>
      </c>
      <c r="J526" s="8">
        <f>D526/B526*100</f>
        <v>52.342522495659423</v>
      </c>
      <c r="K526" s="8">
        <f>D526/F526*100</f>
        <v>98.434996161244158</v>
      </c>
      <c r="L526" s="77">
        <f>E526/G526</f>
        <v>2.0681989243393093</v>
      </c>
    </row>
    <row r="527" spans="1:12" s="1" customFormat="1" x14ac:dyDescent="0.2">
      <c r="A527" s="9" t="s">
        <v>10</v>
      </c>
      <c r="B527" s="7">
        <v>243.084</v>
      </c>
      <c r="C527" s="7">
        <v>1420.5450000000001</v>
      </c>
      <c r="D527" s="7">
        <v>650.68600000000004</v>
      </c>
      <c r="E527" s="7">
        <v>2071.2310000000002</v>
      </c>
      <c r="F527" s="7">
        <v>5.6280000000000001</v>
      </c>
      <c r="G527" s="7">
        <v>2901.2379999999998</v>
      </c>
      <c r="H527" s="23">
        <f>D527/D526*100</f>
        <v>6.5375170323716034</v>
      </c>
      <c r="I527" s="23">
        <f>E527/E526*100</f>
        <v>1.6646593055513743</v>
      </c>
      <c r="J527" s="77">
        <f>D527/B527</f>
        <v>2.6767948528080829</v>
      </c>
      <c r="K527" s="10"/>
      <c r="L527" s="8">
        <f>E527/G527*100</f>
        <v>71.391281928611178</v>
      </c>
    </row>
    <row r="528" spans="1:12" s="1" customFormat="1" x14ac:dyDescent="0.2">
      <c r="A528" s="9" t="s">
        <v>11</v>
      </c>
      <c r="B528" s="7">
        <v>18772.251</v>
      </c>
      <c r="C528" s="7">
        <v>113050.067</v>
      </c>
      <c r="D528" s="7">
        <v>9302.42</v>
      </c>
      <c r="E528" s="7">
        <v>122352.48699999999</v>
      </c>
      <c r="F528" s="7">
        <v>10105.722</v>
      </c>
      <c r="G528" s="7">
        <v>57259.182999999997</v>
      </c>
      <c r="H528" s="23">
        <f>D528/D526*100</f>
        <v>93.462482967628404</v>
      </c>
      <c r="I528" s="23">
        <f>E528/E526*100</f>
        <v>98.335340694448632</v>
      </c>
      <c r="J528" s="8">
        <f>D528/B528*100</f>
        <v>49.554099825321963</v>
      </c>
      <c r="K528" s="8">
        <f>D528/F528*100</f>
        <v>92.051018225120387</v>
      </c>
      <c r="L528" s="77">
        <f>E528/G528</f>
        <v>2.1368185955430068</v>
      </c>
    </row>
    <row r="529" spans="1:12" s="1" customFormat="1" ht="22.5" x14ac:dyDescent="0.2">
      <c r="A529" s="3" t="s">
        <v>87</v>
      </c>
      <c r="B529" s="7"/>
      <c r="C529" s="7"/>
      <c r="D529" s="7"/>
      <c r="E529" s="7"/>
      <c r="F529" s="7"/>
      <c r="G529" s="7"/>
      <c r="H529" s="44"/>
      <c r="I529" s="44"/>
      <c r="J529" s="44"/>
      <c r="K529" s="44"/>
      <c r="L529" s="44"/>
    </row>
    <row r="530" spans="1:12" s="1" customFormat="1" x14ac:dyDescent="0.2">
      <c r="A530" s="6" t="s">
        <v>6</v>
      </c>
      <c r="B530" s="7">
        <v>5160.0339999999997</v>
      </c>
      <c r="C530" s="7">
        <v>42913.027000000002</v>
      </c>
      <c r="D530" s="7">
        <v>8319.8690000000006</v>
      </c>
      <c r="E530" s="7">
        <v>51249.110999999997</v>
      </c>
      <c r="F530" s="7">
        <v>30131.248</v>
      </c>
      <c r="G530" s="7">
        <v>94770.83</v>
      </c>
      <c r="H530" s="23">
        <f>H531+H532</f>
        <v>100</v>
      </c>
      <c r="I530" s="23">
        <f>I531+I532</f>
        <v>100</v>
      </c>
      <c r="J530" s="8">
        <f>D530/B530*100</f>
        <v>161.23670890540646</v>
      </c>
      <c r="K530" s="8">
        <f t="shared" ref="K530:L533" si="115">D530/F530*100</f>
        <v>27.612095589269988</v>
      </c>
      <c r="L530" s="8">
        <f t="shared" si="115"/>
        <v>54.076883150648783</v>
      </c>
    </row>
    <row r="531" spans="1:12" s="1" customFormat="1" x14ac:dyDescent="0.2">
      <c r="A531" s="9" t="s">
        <v>7</v>
      </c>
      <c r="B531" s="7">
        <v>144.083</v>
      </c>
      <c r="C531" s="7">
        <v>864.49800000000005</v>
      </c>
      <c r="D531" s="7">
        <v>144.083</v>
      </c>
      <c r="E531" s="7">
        <v>1008.581</v>
      </c>
      <c r="F531" s="7">
        <v>144.083</v>
      </c>
      <c r="G531" s="7">
        <v>1008.581</v>
      </c>
      <c r="H531" s="23">
        <f>D531/D530*100</f>
        <v>1.7317940943541297</v>
      </c>
      <c r="I531" s="23">
        <f>E531/E530*100</f>
        <v>1.9679970643783462</v>
      </c>
      <c r="J531" s="8">
        <f>D531/B531*100</f>
        <v>100</v>
      </c>
      <c r="K531" s="8">
        <f t="shared" si="115"/>
        <v>100</v>
      </c>
      <c r="L531" s="8">
        <f t="shared" si="115"/>
        <v>100</v>
      </c>
    </row>
    <row r="532" spans="1:12" s="1" customFormat="1" x14ac:dyDescent="0.2">
      <c r="A532" s="9" t="s">
        <v>8</v>
      </c>
      <c r="B532" s="7">
        <v>5015.951</v>
      </c>
      <c r="C532" s="7">
        <v>42048.529000000002</v>
      </c>
      <c r="D532" s="7">
        <v>8175.7860000000001</v>
      </c>
      <c r="E532" s="7">
        <v>50240.53</v>
      </c>
      <c r="F532" s="7">
        <v>29987.165000000001</v>
      </c>
      <c r="G532" s="7">
        <v>93762.248999999996</v>
      </c>
      <c r="H532" s="23">
        <f>D532/D530*100</f>
        <v>98.268205905645871</v>
      </c>
      <c r="I532" s="23">
        <f>E532/E530*100</f>
        <v>98.032002935621648</v>
      </c>
      <c r="J532" s="8">
        <f>D532/B532*100</f>
        <v>162.99573101890351</v>
      </c>
      <c r="K532" s="8">
        <f t="shared" si="115"/>
        <v>27.264284569748426</v>
      </c>
      <c r="L532" s="8">
        <f t="shared" si="115"/>
        <v>53.582897739579607</v>
      </c>
    </row>
    <row r="533" spans="1:12" s="1" customFormat="1" x14ac:dyDescent="0.2">
      <c r="A533" s="6" t="s">
        <v>9</v>
      </c>
      <c r="B533" s="7">
        <v>5160.0339999999997</v>
      </c>
      <c r="C533" s="7">
        <v>42913.027000000002</v>
      </c>
      <c r="D533" s="7">
        <v>8319.8690000000006</v>
      </c>
      <c r="E533" s="7">
        <v>51249.110999999997</v>
      </c>
      <c r="F533" s="7">
        <v>30131.248</v>
      </c>
      <c r="G533" s="7">
        <v>94770.83</v>
      </c>
      <c r="H533" s="23">
        <f>H534+H535</f>
        <v>100.00001201942001</v>
      </c>
      <c r="I533" s="23">
        <f>I534+I535</f>
        <v>100</v>
      </c>
      <c r="J533" s="8">
        <f>D533/B533*100</f>
        <v>161.23670890540646</v>
      </c>
      <c r="K533" s="8">
        <f t="shared" si="115"/>
        <v>27.612095589269988</v>
      </c>
      <c r="L533" s="8">
        <f t="shared" si="115"/>
        <v>54.076883150648783</v>
      </c>
    </row>
    <row r="534" spans="1:12" s="1" customFormat="1" x14ac:dyDescent="0.2">
      <c r="A534" s="9" t="s">
        <v>10</v>
      </c>
      <c r="B534" s="7">
        <v>7.5090000000000003</v>
      </c>
      <c r="C534" s="7">
        <v>7.5640000000000001</v>
      </c>
      <c r="D534" s="7">
        <v>32.215000000000003</v>
      </c>
      <c r="E534" s="7">
        <v>40.173999999999999</v>
      </c>
      <c r="F534" s="7">
        <v>0</v>
      </c>
      <c r="G534" s="7">
        <v>0</v>
      </c>
      <c r="H534" s="23">
        <f>D534/D533*100</f>
        <v>0.38720561585765356</v>
      </c>
      <c r="I534" s="23">
        <f>E534/E533*100</f>
        <v>7.8389652456605549E-2</v>
      </c>
      <c r="J534" s="77">
        <f>D534/B534</f>
        <v>4.2901851111998939</v>
      </c>
      <c r="K534" s="8">
        <v>0</v>
      </c>
      <c r="L534" s="8">
        <v>0</v>
      </c>
    </row>
    <row r="535" spans="1:12" s="1" customFormat="1" x14ac:dyDescent="0.2">
      <c r="A535" s="9" t="s">
        <v>11</v>
      </c>
      <c r="B535" s="7">
        <v>5152.5249999999996</v>
      </c>
      <c r="C535" s="7">
        <v>42905.463000000003</v>
      </c>
      <c r="D535" s="7">
        <v>8287.6550000000007</v>
      </c>
      <c r="E535" s="7">
        <v>51208.936999999998</v>
      </c>
      <c r="F535" s="7">
        <v>30131.248</v>
      </c>
      <c r="G535" s="7">
        <v>94770.83</v>
      </c>
      <c r="H535" s="23">
        <f>D535/D533*100</f>
        <v>99.612806403562359</v>
      </c>
      <c r="I535" s="23">
        <f>E535/E533*100</f>
        <v>99.921610347543393</v>
      </c>
      <c r="J535" s="8">
        <f>D535/B535*100</f>
        <v>160.84647818302679</v>
      </c>
      <c r="K535" s="8">
        <f>D535/F535*100</f>
        <v>27.505183323306092</v>
      </c>
      <c r="L535" s="8">
        <f>E535/G535*100</f>
        <v>54.034492469887617</v>
      </c>
    </row>
    <row r="536" spans="1:12" s="1" customFormat="1" ht="22.5" x14ac:dyDescent="0.2">
      <c r="A536" s="3" t="s">
        <v>88</v>
      </c>
      <c r="B536" s="7"/>
      <c r="C536" s="7"/>
      <c r="D536" s="7"/>
      <c r="E536" s="7"/>
      <c r="F536" s="7"/>
      <c r="G536" s="7"/>
      <c r="H536" s="44"/>
      <c r="I536" s="44"/>
      <c r="J536" s="44"/>
      <c r="K536" s="44"/>
      <c r="L536" s="44"/>
    </row>
    <row r="537" spans="1:12" s="1" customFormat="1" x14ac:dyDescent="0.2">
      <c r="A537" s="6" t="s">
        <v>6</v>
      </c>
      <c r="B537" s="7">
        <v>135.06399999999999</v>
      </c>
      <c r="C537" s="7">
        <v>1805.595</v>
      </c>
      <c r="D537" s="7">
        <v>51.040999999999997</v>
      </c>
      <c r="E537" s="7">
        <v>1856.636</v>
      </c>
      <c r="F537" s="7">
        <v>233.39099999999999</v>
      </c>
      <c r="G537" s="7">
        <v>1202.788</v>
      </c>
      <c r="H537" s="23">
        <f>H538+H539</f>
        <v>100.00000000000001</v>
      </c>
      <c r="I537" s="23">
        <f>I538+I539</f>
        <v>100.00000000000001</v>
      </c>
      <c r="J537" s="8">
        <f t="shared" ref="J537:J542" si="116">D537/B537*100</f>
        <v>37.790232778534623</v>
      </c>
      <c r="K537" s="8">
        <f t="shared" ref="K537:L542" si="117">D537/F537*100</f>
        <v>21.869309442095027</v>
      </c>
      <c r="L537" s="8">
        <f t="shared" si="117"/>
        <v>154.36103452977582</v>
      </c>
    </row>
    <row r="538" spans="1:12" s="1" customFormat="1" x14ac:dyDescent="0.2">
      <c r="A538" s="9" t="s">
        <v>7</v>
      </c>
      <c r="B538" s="7">
        <v>2.3039999999999998</v>
      </c>
      <c r="C538" s="7">
        <v>20.292999999999999</v>
      </c>
      <c r="D538" s="7">
        <v>2.3039999999999998</v>
      </c>
      <c r="E538" s="7">
        <v>22.597000000000001</v>
      </c>
      <c r="F538" s="7">
        <v>3.7709999999999999</v>
      </c>
      <c r="G538" s="7">
        <v>22.297000000000001</v>
      </c>
      <c r="H538" s="23">
        <f>D538/D537*100</f>
        <v>4.5140181422777763</v>
      </c>
      <c r="I538" s="23">
        <f>E538/E537*100</f>
        <v>1.2170937114221636</v>
      </c>
      <c r="J538" s="8">
        <f t="shared" si="116"/>
        <v>100</v>
      </c>
      <c r="K538" s="8">
        <f t="shared" si="117"/>
        <v>61.097852028639608</v>
      </c>
      <c r="L538" s="8">
        <f t="shared" si="117"/>
        <v>101.34547248508767</v>
      </c>
    </row>
    <row r="539" spans="1:12" s="1" customFormat="1" x14ac:dyDescent="0.2">
      <c r="A539" s="9" t="s">
        <v>8</v>
      </c>
      <c r="B539" s="7">
        <v>132.76</v>
      </c>
      <c r="C539" s="7">
        <v>1785.3019999999999</v>
      </c>
      <c r="D539" s="7">
        <v>48.737000000000002</v>
      </c>
      <c r="E539" s="7">
        <v>1834.039</v>
      </c>
      <c r="F539" s="7">
        <v>229.62</v>
      </c>
      <c r="G539" s="7">
        <v>1180.491</v>
      </c>
      <c r="H539" s="23">
        <f>D539/D537*100</f>
        <v>95.485981857722237</v>
      </c>
      <c r="I539" s="23">
        <f>E539/E537*100</f>
        <v>98.782906288577848</v>
      </c>
      <c r="J539" s="8">
        <f t="shared" si="116"/>
        <v>36.710605604097623</v>
      </c>
      <c r="K539" s="8">
        <f t="shared" si="117"/>
        <v>21.225067502830765</v>
      </c>
      <c r="L539" s="8">
        <f t="shared" si="117"/>
        <v>155.3623873456045</v>
      </c>
    </row>
    <row r="540" spans="1:12" s="1" customFormat="1" x14ac:dyDescent="0.2">
      <c r="A540" s="6" t="s">
        <v>9</v>
      </c>
      <c r="B540" s="7">
        <v>135.06399999999999</v>
      </c>
      <c r="C540" s="7">
        <v>1805.595</v>
      </c>
      <c r="D540" s="7">
        <v>51.040999999999997</v>
      </c>
      <c r="E540" s="7">
        <v>1856.636</v>
      </c>
      <c r="F540" s="7">
        <v>233.39099999999999</v>
      </c>
      <c r="G540" s="7">
        <v>1202.788</v>
      </c>
      <c r="H540" s="23">
        <f>H541+H542</f>
        <v>100.00000000000001</v>
      </c>
      <c r="I540" s="23">
        <f>I541+I542</f>
        <v>100</v>
      </c>
      <c r="J540" s="8">
        <f t="shared" si="116"/>
        <v>37.790232778534623</v>
      </c>
      <c r="K540" s="8">
        <f t="shared" si="117"/>
        <v>21.869309442095027</v>
      </c>
      <c r="L540" s="8">
        <f t="shared" si="117"/>
        <v>154.36103452977582</v>
      </c>
    </row>
    <row r="541" spans="1:12" s="1" customFormat="1" x14ac:dyDescent="0.2">
      <c r="A541" s="9" t="s">
        <v>10</v>
      </c>
      <c r="B541" s="7">
        <v>0.53400000000000003</v>
      </c>
      <c r="C541" s="7">
        <v>13.172000000000001</v>
      </c>
      <c r="D541" s="7">
        <v>0.106</v>
      </c>
      <c r="E541" s="7">
        <v>13.278</v>
      </c>
      <c r="F541" s="7">
        <v>0.312</v>
      </c>
      <c r="G541" s="7">
        <v>27.298999999999999</v>
      </c>
      <c r="H541" s="23">
        <f>D541/D540*100</f>
        <v>0.207676181892988</v>
      </c>
      <c r="I541" s="23">
        <f>E541/E540*100</f>
        <v>0.7151644156420538</v>
      </c>
      <c r="J541" s="8">
        <f t="shared" si="116"/>
        <v>19.850187265917601</v>
      </c>
      <c r="K541" s="8">
        <f t="shared" si="117"/>
        <v>33.974358974358978</v>
      </c>
      <c r="L541" s="8">
        <f t="shared" si="117"/>
        <v>48.639144290999674</v>
      </c>
    </row>
    <row r="542" spans="1:12" s="1" customFormat="1" x14ac:dyDescent="0.2">
      <c r="A542" s="9" t="s">
        <v>11</v>
      </c>
      <c r="B542" s="7">
        <v>134.53</v>
      </c>
      <c r="C542" s="7">
        <v>1792.423</v>
      </c>
      <c r="D542" s="7">
        <v>50.935000000000002</v>
      </c>
      <c r="E542" s="7">
        <v>1843.3579999999999</v>
      </c>
      <c r="F542" s="7">
        <v>233.07900000000001</v>
      </c>
      <c r="G542" s="7">
        <v>1175.489</v>
      </c>
      <c r="H542" s="23">
        <f>D542/D540*100</f>
        <v>99.792323818107022</v>
      </c>
      <c r="I542" s="23">
        <f>E542/E540*100</f>
        <v>99.28483558435795</v>
      </c>
      <c r="J542" s="8">
        <f t="shared" si="116"/>
        <v>37.861443544190884</v>
      </c>
      <c r="K542" s="8">
        <f t="shared" si="117"/>
        <v>21.85310559938905</v>
      </c>
      <c r="L542" s="8">
        <f t="shared" si="117"/>
        <v>156.81626965458631</v>
      </c>
    </row>
    <row r="543" spans="1:12" s="1" customFormat="1" x14ac:dyDescent="0.2">
      <c r="A543" s="3" t="s">
        <v>89</v>
      </c>
      <c r="B543" s="7"/>
      <c r="C543" s="7"/>
      <c r="D543" s="7"/>
      <c r="E543" s="7"/>
      <c r="F543" s="7"/>
      <c r="G543" s="7"/>
      <c r="H543" s="44"/>
      <c r="I543" s="44"/>
      <c r="J543" s="44"/>
      <c r="K543" s="44"/>
      <c r="L543" s="44"/>
    </row>
    <row r="544" spans="1:12" s="1" customFormat="1" x14ac:dyDescent="0.2">
      <c r="A544" s="6" t="s">
        <v>6</v>
      </c>
      <c r="B544" s="7">
        <v>2075.7199999999998</v>
      </c>
      <c r="C544" s="7">
        <v>10140.918</v>
      </c>
      <c r="D544" s="7">
        <v>1875.549</v>
      </c>
      <c r="E544" s="7">
        <v>12016.467000000001</v>
      </c>
      <c r="F544" s="7">
        <v>1987.6780000000001</v>
      </c>
      <c r="G544" s="7">
        <v>13348.093999999999</v>
      </c>
      <c r="H544" s="23">
        <f>H545+H546</f>
        <v>100.00000000000001</v>
      </c>
      <c r="I544" s="23">
        <f>I545+I546</f>
        <v>100</v>
      </c>
      <c r="J544" s="8">
        <f t="shared" ref="J544:J549" si="118">D544/B544*100</f>
        <v>90.356550979900959</v>
      </c>
      <c r="K544" s="8">
        <f t="shared" ref="K544:L549" si="119">D544/F544*100</f>
        <v>94.358794533118541</v>
      </c>
      <c r="L544" s="8">
        <f t="shared" si="119"/>
        <v>90.023841606149929</v>
      </c>
    </row>
    <row r="545" spans="1:12" s="1" customFormat="1" x14ac:dyDescent="0.2">
      <c r="A545" s="9" t="s">
        <v>7</v>
      </c>
      <c r="B545" s="7">
        <v>440.55</v>
      </c>
      <c r="C545" s="7">
        <v>2709.835</v>
      </c>
      <c r="D545" s="7">
        <v>372.55</v>
      </c>
      <c r="E545" s="7">
        <v>3082.386</v>
      </c>
      <c r="F545" s="7">
        <v>429.71699999999998</v>
      </c>
      <c r="G545" s="7">
        <v>4095.319</v>
      </c>
      <c r="H545" s="23">
        <f>D545/D544*100</f>
        <v>19.863517295469222</v>
      </c>
      <c r="I545" s="23">
        <f>E545/E544*100</f>
        <v>25.651349935051627</v>
      </c>
      <c r="J545" s="8">
        <f t="shared" si="118"/>
        <v>84.56474860969243</v>
      </c>
      <c r="K545" s="8">
        <f t="shared" si="119"/>
        <v>86.696593339337298</v>
      </c>
      <c r="L545" s="8">
        <f t="shared" si="119"/>
        <v>75.26607817364166</v>
      </c>
    </row>
    <row r="546" spans="1:12" s="1" customFormat="1" x14ac:dyDescent="0.2">
      <c r="A546" s="9" t="s">
        <v>8</v>
      </c>
      <c r="B546" s="7">
        <v>1635.17</v>
      </c>
      <c r="C546" s="7">
        <v>7431.0820000000003</v>
      </c>
      <c r="D546" s="7">
        <v>1502.999</v>
      </c>
      <c r="E546" s="7">
        <v>8934.0810000000001</v>
      </c>
      <c r="F546" s="7">
        <v>1557.961</v>
      </c>
      <c r="G546" s="7">
        <v>9252.7749999999996</v>
      </c>
      <c r="H546" s="23">
        <f>D546/D544*100</f>
        <v>80.136482704530792</v>
      </c>
      <c r="I546" s="23">
        <f>E546/E544*100</f>
        <v>74.348650064948373</v>
      </c>
      <c r="J546" s="8">
        <f t="shared" si="118"/>
        <v>91.916987224569922</v>
      </c>
      <c r="K546" s="8">
        <f t="shared" si="119"/>
        <v>96.472183835153771</v>
      </c>
      <c r="L546" s="8">
        <f t="shared" si="119"/>
        <v>96.55569275163397</v>
      </c>
    </row>
    <row r="547" spans="1:12" s="1" customFormat="1" x14ac:dyDescent="0.2">
      <c r="A547" s="6" t="s">
        <v>9</v>
      </c>
      <c r="B547" s="7">
        <v>2075.7199999999998</v>
      </c>
      <c r="C547" s="7">
        <v>10140.918</v>
      </c>
      <c r="D547" s="7">
        <v>1875.549</v>
      </c>
      <c r="E547" s="7">
        <v>12016.467000000001</v>
      </c>
      <c r="F547" s="7">
        <v>1987.6780000000001</v>
      </c>
      <c r="G547" s="7">
        <v>13348.093999999999</v>
      </c>
      <c r="H547" s="23">
        <f>H548+H549</f>
        <v>100</v>
      </c>
      <c r="I547" s="23">
        <f>I548+I549</f>
        <v>99.999991678086403</v>
      </c>
      <c r="J547" s="8">
        <f t="shared" si="118"/>
        <v>90.356550979900959</v>
      </c>
      <c r="K547" s="8">
        <f t="shared" si="119"/>
        <v>94.358794533118541</v>
      </c>
      <c r="L547" s="8">
        <f t="shared" si="119"/>
        <v>90.023841606149929</v>
      </c>
    </row>
    <row r="548" spans="1:12" s="1" customFormat="1" x14ac:dyDescent="0.2">
      <c r="A548" s="9" t="s">
        <v>10</v>
      </c>
      <c r="B548" s="7">
        <v>43.607999999999997</v>
      </c>
      <c r="C548" s="7">
        <v>334.37900000000002</v>
      </c>
      <c r="D548" s="7">
        <v>47.01</v>
      </c>
      <c r="E548" s="7">
        <v>381.38900000000001</v>
      </c>
      <c r="F548" s="7">
        <v>95.399000000000001</v>
      </c>
      <c r="G548" s="7">
        <v>314.61599999999999</v>
      </c>
      <c r="H548" s="23">
        <f>D548/D547*100</f>
        <v>2.5064661067239511</v>
      </c>
      <c r="I548" s="23">
        <f>E548/E547*100</f>
        <v>3.1738863011898584</v>
      </c>
      <c r="J548" s="8">
        <f t="shared" si="118"/>
        <v>107.80132085855807</v>
      </c>
      <c r="K548" s="8">
        <f t="shared" si="119"/>
        <v>49.277246092726337</v>
      </c>
      <c r="L548" s="8">
        <f t="shared" si="119"/>
        <v>121.2236504182877</v>
      </c>
    </row>
    <row r="549" spans="1:12" s="1" customFormat="1" x14ac:dyDescent="0.2">
      <c r="A549" s="9" t="s">
        <v>11</v>
      </c>
      <c r="B549" s="7">
        <v>2032.1120000000001</v>
      </c>
      <c r="C549" s="7">
        <v>9806.5380000000005</v>
      </c>
      <c r="D549" s="7">
        <v>1828.539</v>
      </c>
      <c r="E549" s="7">
        <v>11635.076999999999</v>
      </c>
      <c r="F549" s="7">
        <v>1892.279</v>
      </c>
      <c r="G549" s="7">
        <v>13033.477999999999</v>
      </c>
      <c r="H549" s="23">
        <f>D549/D547*100</f>
        <v>97.493533893276052</v>
      </c>
      <c r="I549" s="23">
        <f>E549/E547*100</f>
        <v>96.82610537689655</v>
      </c>
      <c r="J549" s="8">
        <f t="shared" si="118"/>
        <v>89.982195863220142</v>
      </c>
      <c r="K549" s="8">
        <f t="shared" si="119"/>
        <v>96.631574942172904</v>
      </c>
      <c r="L549" s="8">
        <f t="shared" si="119"/>
        <v>89.270699655149613</v>
      </c>
    </row>
    <row r="550" spans="1:12" s="1" customFormat="1" x14ac:dyDescent="0.2">
      <c r="A550" s="3" t="s">
        <v>90</v>
      </c>
      <c r="B550" s="7"/>
      <c r="C550" s="7"/>
      <c r="D550" s="7"/>
      <c r="E550" s="7"/>
      <c r="F550" s="7"/>
      <c r="G550" s="7"/>
      <c r="H550" s="44"/>
      <c r="I550" s="44"/>
      <c r="J550" s="44"/>
      <c r="K550" s="44"/>
      <c r="L550" s="44"/>
    </row>
    <row r="551" spans="1:12" s="1" customFormat="1" x14ac:dyDescent="0.2">
      <c r="A551" s="6" t="s">
        <v>6</v>
      </c>
      <c r="B551" s="7">
        <v>13203.916999999999</v>
      </c>
      <c r="C551" s="7">
        <v>65298.764999999999</v>
      </c>
      <c r="D551" s="7">
        <v>14050.694</v>
      </c>
      <c r="E551" s="7">
        <v>79349.459000000003</v>
      </c>
      <c r="F551" s="7">
        <v>8939.2469999999994</v>
      </c>
      <c r="G551" s="7">
        <v>38770.478000000003</v>
      </c>
      <c r="H551" s="23">
        <f>H552+H553</f>
        <v>99.999999999999986</v>
      </c>
      <c r="I551" s="23">
        <f>I552+I553</f>
        <v>99.999999999999986</v>
      </c>
      <c r="J551" s="8">
        <f t="shared" ref="J551:J556" si="120">D551/B551*100</f>
        <v>106.41307424153</v>
      </c>
      <c r="K551" s="8">
        <f>D551/F551*100</f>
        <v>157.1798385255492</v>
      </c>
      <c r="L551" s="77">
        <f>E551/G551</f>
        <v>2.0466463941971518</v>
      </c>
    </row>
    <row r="552" spans="1:12" s="1" customFormat="1" x14ac:dyDescent="0.2">
      <c r="A552" s="9" t="s">
        <v>7</v>
      </c>
      <c r="B552" s="7">
        <v>45.787999999999997</v>
      </c>
      <c r="C552" s="7">
        <v>257.767</v>
      </c>
      <c r="D552" s="7">
        <v>42.466000000000001</v>
      </c>
      <c r="E552" s="7">
        <v>300.233</v>
      </c>
      <c r="F552" s="7">
        <v>64.468999999999994</v>
      </c>
      <c r="G552" s="7">
        <v>309.34199999999998</v>
      </c>
      <c r="H552" s="23">
        <f>D552/D551*100</f>
        <v>0.3022341814575138</v>
      </c>
      <c r="I552" s="23">
        <f>E552/E551*100</f>
        <v>0.37836804911297506</v>
      </c>
      <c r="J552" s="8">
        <f t="shared" si="120"/>
        <v>92.744823971346207</v>
      </c>
      <c r="K552" s="8">
        <f>D552/F552*100</f>
        <v>65.870418340597809</v>
      </c>
      <c r="L552" s="8">
        <f>E552/G552*100</f>
        <v>97.055362673028569</v>
      </c>
    </row>
    <row r="553" spans="1:12" s="1" customFormat="1" x14ac:dyDescent="0.2">
      <c r="A553" s="9" t="s">
        <v>8</v>
      </c>
      <c r="B553" s="7">
        <v>13158.129000000001</v>
      </c>
      <c r="C553" s="7">
        <v>65040.998</v>
      </c>
      <c r="D553" s="7">
        <v>14008.227999999999</v>
      </c>
      <c r="E553" s="7">
        <v>79049.225999999995</v>
      </c>
      <c r="F553" s="7">
        <v>8874.7780000000002</v>
      </c>
      <c r="G553" s="7">
        <v>38461.135999999999</v>
      </c>
      <c r="H553" s="23">
        <f>D553/D551*100</f>
        <v>99.697765818542479</v>
      </c>
      <c r="I553" s="23">
        <f>E553/E551*100</f>
        <v>99.621631950887007</v>
      </c>
      <c r="J553" s="8">
        <f t="shared" si="120"/>
        <v>106.46063737481217</v>
      </c>
      <c r="K553" s="8">
        <f>D553/F553*100</f>
        <v>157.84313703396299</v>
      </c>
      <c r="L553" s="77">
        <f>E553/G553</f>
        <v>2.0553013826736684</v>
      </c>
    </row>
    <row r="554" spans="1:12" s="1" customFormat="1" x14ac:dyDescent="0.2">
      <c r="A554" s="6" t="s">
        <v>9</v>
      </c>
      <c r="B554" s="7">
        <v>13203.916999999999</v>
      </c>
      <c r="C554" s="7">
        <v>65298.764999999999</v>
      </c>
      <c r="D554" s="7">
        <v>14050.694</v>
      </c>
      <c r="E554" s="7">
        <v>79349.459000000003</v>
      </c>
      <c r="F554" s="7">
        <v>8939.2469999999994</v>
      </c>
      <c r="G554" s="7">
        <v>38770.478000000003</v>
      </c>
      <c r="H554" s="23">
        <f>H555+H556</f>
        <v>100</v>
      </c>
      <c r="I554" s="23">
        <f>I555+I556</f>
        <v>99.999999999999986</v>
      </c>
      <c r="J554" s="8">
        <f t="shared" si="120"/>
        <v>106.41307424153</v>
      </c>
      <c r="K554" s="8">
        <f>D554/F554*100</f>
        <v>157.1798385255492</v>
      </c>
      <c r="L554" s="77">
        <f>E554/G554</f>
        <v>2.0466463941971518</v>
      </c>
    </row>
    <row r="555" spans="1:12" s="1" customFormat="1" x14ac:dyDescent="0.2">
      <c r="A555" s="9" t="s">
        <v>10</v>
      </c>
      <c r="B555" s="7">
        <v>234.042</v>
      </c>
      <c r="C555" s="7">
        <v>702.24599999999998</v>
      </c>
      <c r="D555" s="7">
        <v>385.05500000000001</v>
      </c>
      <c r="E555" s="7">
        <v>1087.3009999999999</v>
      </c>
      <c r="F555" s="7">
        <v>23.916</v>
      </c>
      <c r="G555" s="7">
        <v>375.78199999999998</v>
      </c>
      <c r="H555" s="23">
        <f>D555/D554*100</f>
        <v>2.7404696166609281</v>
      </c>
      <c r="I555" s="23">
        <f>E555/E554*100</f>
        <v>1.3702689516761544</v>
      </c>
      <c r="J555" s="8">
        <f t="shared" si="120"/>
        <v>164.52388887464645</v>
      </c>
      <c r="K555" s="10"/>
      <c r="L555" s="77">
        <f>E555/G555</f>
        <v>2.893435555721136</v>
      </c>
    </row>
    <row r="556" spans="1:12" s="1" customFormat="1" x14ac:dyDescent="0.2">
      <c r="A556" s="9" t="s">
        <v>11</v>
      </c>
      <c r="B556" s="7">
        <v>12969.875</v>
      </c>
      <c r="C556" s="7">
        <v>64596.519</v>
      </c>
      <c r="D556" s="7">
        <v>13665.638999999999</v>
      </c>
      <c r="E556" s="7">
        <v>78262.157999999996</v>
      </c>
      <c r="F556" s="7">
        <v>8915.3310000000001</v>
      </c>
      <c r="G556" s="7">
        <v>38394.696000000004</v>
      </c>
      <c r="H556" s="23">
        <f>D556/D554*100</f>
        <v>97.259530383339069</v>
      </c>
      <c r="I556" s="23">
        <f>E556/E554*100</f>
        <v>98.629731048323833</v>
      </c>
      <c r="J556" s="8">
        <f t="shared" si="120"/>
        <v>105.36446187800577</v>
      </c>
      <c r="K556" s="8">
        <f>D556/F556*100</f>
        <v>153.28246365726633</v>
      </c>
      <c r="L556" s="77">
        <f>E556/G556</f>
        <v>2.0383585795287971</v>
      </c>
    </row>
    <row r="557" spans="1:12" s="1" customFormat="1" ht="22.5" x14ac:dyDescent="0.2">
      <c r="A557" s="3" t="s">
        <v>91</v>
      </c>
      <c r="B557" s="7"/>
      <c r="C557" s="7"/>
      <c r="D557" s="7"/>
      <c r="E557" s="7"/>
      <c r="F557" s="7"/>
      <c r="G557" s="7"/>
      <c r="H557" s="44"/>
      <c r="I557" s="44"/>
      <c r="J557" s="44"/>
      <c r="K557" s="44"/>
      <c r="L557" s="44"/>
    </row>
    <row r="558" spans="1:12" s="1" customFormat="1" x14ac:dyDescent="0.2">
      <c r="A558" s="6" t="s">
        <v>6</v>
      </c>
      <c r="B558" s="7">
        <v>4548.4669999999996</v>
      </c>
      <c r="C558" s="7">
        <v>25142.062000000002</v>
      </c>
      <c r="D558" s="7">
        <v>4181.0339999999997</v>
      </c>
      <c r="E558" s="7">
        <v>29323.097000000002</v>
      </c>
      <c r="F558" s="7">
        <v>2911.7840000000001</v>
      </c>
      <c r="G558" s="7">
        <v>18443.252</v>
      </c>
      <c r="H558" s="23">
        <f>H559+H560</f>
        <v>100.00000000000003</v>
      </c>
      <c r="I558" s="23">
        <f>I559+I560</f>
        <v>100</v>
      </c>
      <c r="J558" s="8">
        <f t="shared" ref="J558:J563" si="121">D558/B558*100</f>
        <v>91.92182772789161</v>
      </c>
      <c r="K558" s="8">
        <f t="shared" ref="K558:L561" si="122">D558/F558*100</f>
        <v>143.59011520085278</v>
      </c>
      <c r="L558" s="8">
        <f t="shared" si="122"/>
        <v>158.99092524463691</v>
      </c>
    </row>
    <row r="559" spans="1:12" s="1" customFormat="1" x14ac:dyDescent="0.2">
      <c r="A559" s="9" t="s">
        <v>7</v>
      </c>
      <c r="B559" s="7">
        <v>11.212</v>
      </c>
      <c r="C559" s="7">
        <v>84.537999999999997</v>
      </c>
      <c r="D559" s="7">
        <v>12.443</v>
      </c>
      <c r="E559" s="7">
        <v>96.980999999999995</v>
      </c>
      <c r="F559" s="7">
        <v>19.792000000000002</v>
      </c>
      <c r="G559" s="7">
        <v>97.412999999999997</v>
      </c>
      <c r="H559" s="23">
        <f>D559/D558*100</f>
        <v>0.29760580755860871</v>
      </c>
      <c r="I559" s="23">
        <f>E559/E558*100</f>
        <v>0.33073245980804822</v>
      </c>
      <c r="J559" s="8">
        <f t="shared" si="121"/>
        <v>110.97930788440955</v>
      </c>
      <c r="K559" s="8">
        <f t="shared" si="122"/>
        <v>62.86883589329021</v>
      </c>
      <c r="L559" s="8">
        <f t="shared" si="122"/>
        <v>99.556527362877645</v>
      </c>
    </row>
    <row r="560" spans="1:12" s="1" customFormat="1" x14ac:dyDescent="0.2">
      <c r="A560" s="9" t="s">
        <v>8</v>
      </c>
      <c r="B560" s="7">
        <v>4537.2550000000001</v>
      </c>
      <c r="C560" s="7">
        <v>25057.525000000001</v>
      </c>
      <c r="D560" s="7">
        <v>4168.5910000000003</v>
      </c>
      <c r="E560" s="7">
        <v>29226.116000000002</v>
      </c>
      <c r="F560" s="7">
        <v>2891.9920000000002</v>
      </c>
      <c r="G560" s="7">
        <v>18345.839</v>
      </c>
      <c r="H560" s="23">
        <f>D560/D558*100</f>
        <v>99.702394192441417</v>
      </c>
      <c r="I560" s="23">
        <f>E560/E558*100</f>
        <v>99.669267540191953</v>
      </c>
      <c r="J560" s="8">
        <f t="shared" si="121"/>
        <v>91.874734834167356</v>
      </c>
      <c r="K560" s="8">
        <f t="shared" si="122"/>
        <v>144.14254949529598</v>
      </c>
      <c r="L560" s="8">
        <f t="shared" si="122"/>
        <v>159.30651086603345</v>
      </c>
    </row>
    <row r="561" spans="1:12" s="1" customFormat="1" x14ac:dyDescent="0.2">
      <c r="A561" s="6" t="s">
        <v>9</v>
      </c>
      <c r="B561" s="7">
        <v>4548.4669999999996</v>
      </c>
      <c r="C561" s="7">
        <v>25142.062000000002</v>
      </c>
      <c r="D561" s="7">
        <v>4181.0339999999997</v>
      </c>
      <c r="E561" s="7">
        <v>29323.097000000002</v>
      </c>
      <c r="F561" s="7">
        <v>2911.7840000000001</v>
      </c>
      <c r="G561" s="7">
        <v>18443.252</v>
      </c>
      <c r="H561" s="23">
        <f>H562+H563</f>
        <v>100</v>
      </c>
      <c r="I561" s="23">
        <f>I562+I563</f>
        <v>99.999999999999986</v>
      </c>
      <c r="J561" s="8">
        <f t="shared" si="121"/>
        <v>91.92182772789161</v>
      </c>
      <c r="K561" s="8">
        <f t="shared" si="122"/>
        <v>143.59011520085278</v>
      </c>
      <c r="L561" s="8">
        <f t="shared" si="122"/>
        <v>158.99092524463691</v>
      </c>
    </row>
    <row r="562" spans="1:12" s="1" customFormat="1" x14ac:dyDescent="0.2">
      <c r="A562" s="9" t="s">
        <v>10</v>
      </c>
      <c r="B562" s="7">
        <v>195.17400000000001</v>
      </c>
      <c r="C562" s="7">
        <v>352.44900000000001</v>
      </c>
      <c r="D562" s="7">
        <v>131.279</v>
      </c>
      <c r="E562" s="7">
        <v>483.72800000000001</v>
      </c>
      <c r="F562" s="7">
        <v>7.0259999999999998</v>
      </c>
      <c r="G562" s="7">
        <v>76.942999999999998</v>
      </c>
      <c r="H562" s="23">
        <f>D562/D561*100</f>
        <v>3.1398692285209835</v>
      </c>
      <c r="I562" s="23">
        <f>E562/E561*100</f>
        <v>1.6496483983257295</v>
      </c>
      <c r="J562" s="8">
        <f t="shared" si="121"/>
        <v>67.262545216063614</v>
      </c>
      <c r="K562" s="10"/>
      <c r="L562" s="10"/>
    </row>
    <row r="563" spans="1:12" s="1" customFormat="1" x14ac:dyDescent="0.2">
      <c r="A563" s="9" t="s">
        <v>11</v>
      </c>
      <c r="B563" s="7">
        <v>4353.2929999999997</v>
      </c>
      <c r="C563" s="7">
        <v>24789.613000000001</v>
      </c>
      <c r="D563" s="7">
        <v>4049.7550000000001</v>
      </c>
      <c r="E563" s="7">
        <v>28839.368999999999</v>
      </c>
      <c r="F563" s="7">
        <v>2904.7579999999998</v>
      </c>
      <c r="G563" s="7">
        <v>18366.309000000001</v>
      </c>
      <c r="H563" s="23">
        <f>D563/D561*100</f>
        <v>96.860130771479021</v>
      </c>
      <c r="I563" s="23">
        <f>E563/E561*100</f>
        <v>98.350351601674262</v>
      </c>
      <c r="J563" s="8">
        <f t="shared" si="121"/>
        <v>93.02739328595618</v>
      </c>
      <c r="K563" s="8">
        <f>D563/F563*100</f>
        <v>139.41798249630435</v>
      </c>
      <c r="L563" s="8">
        <f>E563/G563*100</f>
        <v>157.0232157152534</v>
      </c>
    </row>
    <row r="564" spans="1:12" s="1" customFormat="1" x14ac:dyDescent="0.2">
      <c r="A564" s="3" t="s">
        <v>92</v>
      </c>
      <c r="B564" s="7"/>
      <c r="C564" s="7"/>
      <c r="D564" s="7"/>
      <c r="E564" s="7"/>
      <c r="F564" s="7"/>
      <c r="G564" s="7"/>
      <c r="H564" s="44"/>
      <c r="I564" s="44"/>
      <c r="J564" s="44"/>
      <c r="K564" s="44"/>
      <c r="L564" s="44"/>
    </row>
    <row r="565" spans="1:12" s="1" customFormat="1" x14ac:dyDescent="0.2">
      <c r="A565" s="6" t="s">
        <v>6</v>
      </c>
      <c r="B565" s="7">
        <v>26891.771000000001</v>
      </c>
      <c r="C565" s="7">
        <v>127845.423</v>
      </c>
      <c r="D565" s="7">
        <v>29626.938999999998</v>
      </c>
      <c r="E565" s="7">
        <v>157472.36199999999</v>
      </c>
      <c r="F565" s="7">
        <v>16248.934999999999</v>
      </c>
      <c r="G565" s="7">
        <v>57503.423999999999</v>
      </c>
      <c r="H565" s="23">
        <f>H566+H567</f>
        <v>100</v>
      </c>
      <c r="I565" s="23">
        <f>I566+I567</f>
        <v>100</v>
      </c>
      <c r="J565" s="8">
        <f t="shared" ref="J565:J570" si="123">D565/B565*100</f>
        <v>110.17102220601238</v>
      </c>
      <c r="K565" s="8">
        <f>D565/F565*100</f>
        <v>182.33157434625716</v>
      </c>
      <c r="L565" s="77">
        <f>E565/G565</f>
        <v>2.7384867029831126</v>
      </c>
    </row>
    <row r="566" spans="1:12" s="1" customFormat="1" x14ac:dyDescent="0.2">
      <c r="A566" s="9" t="s">
        <v>7</v>
      </c>
      <c r="B566" s="7">
        <v>147.80099999999999</v>
      </c>
      <c r="C566" s="7">
        <v>799.67499999999995</v>
      </c>
      <c r="D566" s="7">
        <v>164.001</v>
      </c>
      <c r="E566" s="7">
        <v>963.67600000000004</v>
      </c>
      <c r="F566" s="7">
        <v>174.36799999999999</v>
      </c>
      <c r="G566" s="7">
        <v>1361.7760000000001</v>
      </c>
      <c r="H566" s="23">
        <f>D566/D565*100</f>
        <v>0.5535536425143347</v>
      </c>
      <c r="I566" s="23">
        <f>E566/E565*100</f>
        <v>0.61196516503638909</v>
      </c>
      <c r="J566" s="8">
        <f t="shared" si="123"/>
        <v>110.96068362189702</v>
      </c>
      <c r="K566" s="8">
        <f>D566/F566*100</f>
        <v>94.054528353826399</v>
      </c>
      <c r="L566" s="8">
        <f>E566/G566*100</f>
        <v>70.766117188142545</v>
      </c>
    </row>
    <row r="567" spans="1:12" s="1" customFormat="1" x14ac:dyDescent="0.2">
      <c r="A567" s="9" t="s">
        <v>8</v>
      </c>
      <c r="B567" s="7">
        <v>26743.97</v>
      </c>
      <c r="C567" s="7">
        <v>127045.74800000001</v>
      </c>
      <c r="D567" s="7">
        <v>29462.937999999998</v>
      </c>
      <c r="E567" s="7">
        <v>156508.68599999999</v>
      </c>
      <c r="F567" s="7">
        <v>16074.566999999999</v>
      </c>
      <c r="G567" s="7">
        <v>56141.648000000001</v>
      </c>
      <c r="H567" s="23">
        <f>D567/D565*100</f>
        <v>99.446446357485669</v>
      </c>
      <c r="I567" s="23">
        <f>E567/E565*100</f>
        <v>99.388034834963605</v>
      </c>
      <c r="J567" s="8">
        <f t="shared" si="123"/>
        <v>110.16665812891652</v>
      </c>
      <c r="K567" s="8">
        <f>D567/F567*100</f>
        <v>183.28915484939657</v>
      </c>
      <c r="L567" s="77">
        <f>E567/G567</f>
        <v>2.7877465584907659</v>
      </c>
    </row>
    <row r="568" spans="1:12" s="1" customFormat="1" x14ac:dyDescent="0.2">
      <c r="A568" s="6" t="s">
        <v>9</v>
      </c>
      <c r="B568" s="7">
        <v>26891.771000000001</v>
      </c>
      <c r="C568" s="7">
        <v>127845.423</v>
      </c>
      <c r="D568" s="7">
        <v>29626.938999999998</v>
      </c>
      <c r="E568" s="7">
        <v>157472.36199999999</v>
      </c>
      <c r="F568" s="7">
        <v>16248.934999999999</v>
      </c>
      <c r="G568" s="7">
        <v>57503.423999999999</v>
      </c>
      <c r="H568" s="23">
        <f>H569+H570</f>
        <v>100</v>
      </c>
      <c r="I568" s="23">
        <f>I569+I570</f>
        <v>100.00000000000001</v>
      </c>
      <c r="J568" s="8">
        <f t="shared" si="123"/>
        <v>110.17102220601238</v>
      </c>
      <c r="K568" s="8">
        <f>D568/F568*100</f>
        <v>182.33157434625716</v>
      </c>
      <c r="L568" s="77">
        <f>E568/G568</f>
        <v>2.7384867029831126</v>
      </c>
    </row>
    <row r="569" spans="1:12" s="1" customFormat="1" x14ac:dyDescent="0.2">
      <c r="A569" s="9" t="s">
        <v>10</v>
      </c>
      <c r="B569" s="7">
        <v>396.87</v>
      </c>
      <c r="C569" s="7">
        <v>619.202</v>
      </c>
      <c r="D569" s="7">
        <v>486.73700000000002</v>
      </c>
      <c r="E569" s="7">
        <v>1105.9390000000001</v>
      </c>
      <c r="F569" s="7">
        <v>16.536000000000001</v>
      </c>
      <c r="G569" s="7">
        <v>248.92500000000001</v>
      </c>
      <c r="H569" s="23">
        <f>D569/D568*100</f>
        <v>1.642886563475221</v>
      </c>
      <c r="I569" s="23">
        <f>E569/E568*100</f>
        <v>0.70230673240298513</v>
      </c>
      <c r="J569" s="8">
        <f t="shared" si="123"/>
        <v>122.64393882127649</v>
      </c>
      <c r="K569" s="10"/>
      <c r="L569" s="77">
        <f>E569/G569</f>
        <v>4.4428602992869335</v>
      </c>
    </row>
    <row r="570" spans="1:12" s="1" customFormat="1" x14ac:dyDescent="0.2">
      <c r="A570" s="9" t="s">
        <v>11</v>
      </c>
      <c r="B570" s="7">
        <v>26494.901000000002</v>
      </c>
      <c r="C570" s="7">
        <v>127226.22100000001</v>
      </c>
      <c r="D570" s="7">
        <v>29140.202000000001</v>
      </c>
      <c r="E570" s="7">
        <v>156366.42300000001</v>
      </c>
      <c r="F570" s="7">
        <v>16232.398999999999</v>
      </c>
      <c r="G570" s="7">
        <v>57254.499000000003</v>
      </c>
      <c r="H570" s="23">
        <f>D570/D568*100</f>
        <v>98.357113436524784</v>
      </c>
      <c r="I570" s="23">
        <f>E570/E568*100</f>
        <v>99.297693267597026</v>
      </c>
      <c r="J570" s="8">
        <f t="shared" si="123"/>
        <v>109.98418903320302</v>
      </c>
      <c r="K570" s="8">
        <f>D570/F570*100</f>
        <v>179.51876367750697</v>
      </c>
      <c r="L570" s="77">
        <f>E570/G570</f>
        <v>2.7310766093682872</v>
      </c>
    </row>
    <row r="571" spans="1:12" s="1" customFormat="1" ht="22.5" x14ac:dyDescent="0.2">
      <c r="A571" s="3" t="s">
        <v>93</v>
      </c>
      <c r="B571" s="7"/>
      <c r="C571" s="7"/>
      <c r="D571" s="7"/>
      <c r="E571" s="7"/>
      <c r="F571" s="7"/>
      <c r="G571" s="7"/>
      <c r="H571" s="44"/>
      <c r="I571" s="44"/>
      <c r="J571" s="44"/>
      <c r="K571" s="44"/>
      <c r="L571" s="44"/>
    </row>
    <row r="572" spans="1:12" s="1" customFormat="1" x14ac:dyDescent="0.2">
      <c r="A572" s="6" t="s">
        <v>6</v>
      </c>
      <c r="B572" s="7">
        <v>649092.13500000001</v>
      </c>
      <c r="C572" s="7">
        <v>5298868.8849999998</v>
      </c>
      <c r="D572" s="7">
        <v>503028.89199999999</v>
      </c>
      <c r="E572" s="7">
        <v>5797340.7829999998</v>
      </c>
      <c r="F572" s="7">
        <v>1390499.243</v>
      </c>
      <c r="G572" s="7">
        <v>7339370.034</v>
      </c>
      <c r="H572" s="23">
        <f>H573+H574</f>
        <v>99.999999999999986</v>
      </c>
      <c r="I572" s="23">
        <f>I573+I574</f>
        <v>100.00000000000001</v>
      </c>
      <c r="J572" s="8">
        <f t="shared" ref="J572:J577" si="124">D572/B572*100</f>
        <v>77.497301981636241</v>
      </c>
      <c r="K572" s="8">
        <f>D572/F572*100</f>
        <v>36.176135624116981</v>
      </c>
      <c r="L572" s="8">
        <f>E572/G572*100</f>
        <v>78.989623852504067</v>
      </c>
    </row>
    <row r="573" spans="1:12" s="1" customFormat="1" x14ac:dyDescent="0.2">
      <c r="A573" s="9" t="s">
        <v>7</v>
      </c>
      <c r="B573" s="7">
        <v>3749.9169999999999</v>
      </c>
      <c r="C573" s="7">
        <v>80733.835000000006</v>
      </c>
      <c r="D573" s="7">
        <v>2698.9169999999999</v>
      </c>
      <c r="E573" s="7">
        <v>83432.751999999993</v>
      </c>
      <c r="F573" s="7">
        <v>6735.9170000000004</v>
      </c>
      <c r="G573" s="7">
        <v>28985.419000000002</v>
      </c>
      <c r="H573" s="23">
        <f>D573/D572*100</f>
        <v>0.53653319777902531</v>
      </c>
      <c r="I573" s="23">
        <f>E573/E572*100</f>
        <v>1.4391555563657124</v>
      </c>
      <c r="J573" s="8">
        <f t="shared" si="124"/>
        <v>71.972712996047647</v>
      </c>
      <c r="K573" s="8">
        <f>D573/F573*100</f>
        <v>40.067551307416643</v>
      </c>
      <c r="L573" s="77">
        <f>E573/G573</f>
        <v>2.8784387074066444</v>
      </c>
    </row>
    <row r="574" spans="1:12" s="1" customFormat="1" x14ac:dyDescent="0.2">
      <c r="A574" s="9" t="s">
        <v>8</v>
      </c>
      <c r="B574" s="7">
        <v>645342.21799999999</v>
      </c>
      <c r="C574" s="7">
        <v>5218135.05</v>
      </c>
      <c r="D574" s="7">
        <v>500329.97499999998</v>
      </c>
      <c r="E574" s="7">
        <v>5713908.0310000004</v>
      </c>
      <c r="F574" s="7">
        <v>1383763.3259999999</v>
      </c>
      <c r="G574" s="7">
        <v>7310384.6150000002</v>
      </c>
      <c r="H574" s="23">
        <f>D574/D572*100</f>
        <v>99.463466802220964</v>
      </c>
      <c r="I574" s="23">
        <f>E574/E572*100</f>
        <v>98.560844443634295</v>
      </c>
      <c r="J574" s="8">
        <f t="shared" si="124"/>
        <v>77.529403941770312</v>
      </c>
      <c r="K574" s="8">
        <f>D574/F574*100</f>
        <v>36.157192895571796</v>
      </c>
      <c r="L574" s="8">
        <f>E574/G574*100</f>
        <v>78.161524077348432</v>
      </c>
    </row>
    <row r="575" spans="1:12" s="1" customFormat="1" x14ac:dyDescent="0.2">
      <c r="A575" s="6" t="s">
        <v>9</v>
      </c>
      <c r="B575" s="7">
        <v>649092.13500000001</v>
      </c>
      <c r="C575" s="7">
        <v>5298868.8849999998</v>
      </c>
      <c r="D575" s="7">
        <v>503028.89199999999</v>
      </c>
      <c r="E575" s="7">
        <v>5797340.7829999998</v>
      </c>
      <c r="F575" s="7">
        <v>1390499.243</v>
      </c>
      <c r="G575" s="7">
        <v>7339370.034</v>
      </c>
      <c r="H575" s="23">
        <f>H576+H577</f>
        <v>100</v>
      </c>
      <c r="I575" s="23">
        <f>I576+I577</f>
        <v>100</v>
      </c>
      <c r="J575" s="8">
        <f t="shared" si="124"/>
        <v>77.497301981636241</v>
      </c>
      <c r="K575" s="8">
        <f>D575/F575*100</f>
        <v>36.176135624116981</v>
      </c>
      <c r="L575" s="8">
        <f>E575/G575*100</f>
        <v>78.989623852504067</v>
      </c>
    </row>
    <row r="576" spans="1:12" s="1" customFormat="1" x14ac:dyDescent="0.2">
      <c r="A576" s="9" t="s">
        <v>10</v>
      </c>
      <c r="B576" s="7">
        <v>899.17899999999997</v>
      </c>
      <c r="C576" s="7">
        <v>2251.3040000000001</v>
      </c>
      <c r="D576" s="7">
        <v>502.41699999999997</v>
      </c>
      <c r="E576" s="7">
        <v>2755.4160000000002</v>
      </c>
      <c r="F576" s="7">
        <v>0</v>
      </c>
      <c r="G576" s="7">
        <v>27997.599999999999</v>
      </c>
      <c r="H576" s="23">
        <f>D576/D575*100</f>
        <v>9.9878358478065296E-2</v>
      </c>
      <c r="I576" s="23">
        <f>E576/E575*100</f>
        <v>4.7528963763522822E-2</v>
      </c>
      <c r="J576" s="8">
        <f t="shared" si="124"/>
        <v>55.875081602217136</v>
      </c>
      <c r="K576" s="8">
        <v>0</v>
      </c>
      <c r="L576" s="8">
        <f>E576/G576*100</f>
        <v>9.8416149955710512</v>
      </c>
    </row>
    <row r="577" spans="1:12" s="1" customFormat="1" x14ac:dyDescent="0.2">
      <c r="A577" s="9" t="s">
        <v>11</v>
      </c>
      <c r="B577" s="7">
        <v>648192.95600000001</v>
      </c>
      <c r="C577" s="7">
        <v>5296617.5810000002</v>
      </c>
      <c r="D577" s="7">
        <v>502526.47499999998</v>
      </c>
      <c r="E577" s="7">
        <v>5794585.3669999996</v>
      </c>
      <c r="F577" s="7">
        <v>1390499.243</v>
      </c>
      <c r="G577" s="7">
        <v>7311372.4330000002</v>
      </c>
      <c r="H577" s="23">
        <f>D577/D575*100</f>
        <v>99.900121641521935</v>
      </c>
      <c r="I577" s="23">
        <f>E577/E575*100</f>
        <v>99.952471036236474</v>
      </c>
      <c r="J577" s="8">
        <f t="shared" si="124"/>
        <v>77.527296516934058</v>
      </c>
      <c r="K577" s="8">
        <f>D577/F577*100</f>
        <v>36.14000349369482</v>
      </c>
      <c r="L577" s="8">
        <f>E577/G577*100</f>
        <v>79.254413861425562</v>
      </c>
    </row>
    <row r="578" spans="1:12" s="1" customFormat="1" ht="22.5" x14ac:dyDescent="0.2">
      <c r="A578" s="3" t="s">
        <v>94</v>
      </c>
      <c r="B578" s="7"/>
      <c r="C578" s="7"/>
      <c r="D578" s="7"/>
      <c r="E578" s="7"/>
      <c r="F578" s="7"/>
      <c r="G578" s="7"/>
      <c r="H578" s="44"/>
      <c r="I578" s="44"/>
      <c r="J578" s="44"/>
      <c r="K578" s="44"/>
      <c r="L578" s="44"/>
    </row>
    <row r="579" spans="1:12" s="1" customFormat="1" x14ac:dyDescent="0.2">
      <c r="A579" s="6" t="s">
        <v>6</v>
      </c>
      <c r="B579" s="7">
        <v>1320.4770000000001</v>
      </c>
      <c r="C579" s="7">
        <v>3829.2959999999998</v>
      </c>
      <c r="D579" s="7">
        <v>1043</v>
      </c>
      <c r="E579" s="7">
        <v>4872.2960000000003</v>
      </c>
      <c r="F579" s="7">
        <v>590.53499999999997</v>
      </c>
      <c r="G579" s="7">
        <v>2232.4659999999999</v>
      </c>
      <c r="H579" s="23">
        <f>H580+H581</f>
        <v>100</v>
      </c>
      <c r="I579" s="23">
        <f>I580+I581</f>
        <v>100</v>
      </c>
      <c r="J579" s="8">
        <f t="shared" ref="J579:J584" si="125">D579/B579*100</f>
        <v>78.986608627034016</v>
      </c>
      <c r="K579" s="8">
        <f t="shared" ref="K579:K584" si="126">D579/F579*100</f>
        <v>176.61950604113221</v>
      </c>
      <c r="L579" s="77">
        <f>E579/G579</f>
        <v>2.1824726557985654</v>
      </c>
    </row>
    <row r="580" spans="1:12" s="1" customFormat="1" x14ac:dyDescent="0.2">
      <c r="A580" s="9" t="s">
        <v>7</v>
      </c>
      <c r="B580" s="7">
        <v>36.725000000000001</v>
      </c>
      <c r="C580" s="7">
        <v>179.65</v>
      </c>
      <c r="D580" s="7">
        <v>49.225000000000001</v>
      </c>
      <c r="E580" s="7">
        <v>228.875</v>
      </c>
      <c r="F580" s="7">
        <v>38.325000000000003</v>
      </c>
      <c r="G580" s="7">
        <v>184.77500000000001</v>
      </c>
      <c r="H580" s="23">
        <f>D580/D579*100</f>
        <v>4.7195589645254072</v>
      </c>
      <c r="I580" s="23">
        <f>E580/E579*100</f>
        <v>4.6974773289635934</v>
      </c>
      <c r="J580" s="8">
        <f t="shared" si="125"/>
        <v>134.03675970047649</v>
      </c>
      <c r="K580" s="8">
        <f t="shared" si="126"/>
        <v>128.4409654272668</v>
      </c>
      <c r="L580" s="8">
        <f>E580/G580*100</f>
        <v>123.86686510621026</v>
      </c>
    </row>
    <row r="581" spans="1:12" s="1" customFormat="1" x14ac:dyDescent="0.2">
      <c r="A581" s="9" t="s">
        <v>8</v>
      </c>
      <c r="B581" s="7">
        <v>1283.752</v>
      </c>
      <c r="C581" s="7">
        <v>3649.6460000000002</v>
      </c>
      <c r="D581" s="7">
        <v>993.77499999999998</v>
      </c>
      <c r="E581" s="7">
        <v>4643.4210000000003</v>
      </c>
      <c r="F581" s="7">
        <v>552.21</v>
      </c>
      <c r="G581" s="7">
        <v>2047.691</v>
      </c>
      <c r="H581" s="23">
        <f>D581/D579*100</f>
        <v>95.280441035474595</v>
      </c>
      <c r="I581" s="23">
        <f>E581/E579*100</f>
        <v>95.3025226710364</v>
      </c>
      <c r="J581" s="8">
        <f t="shared" si="125"/>
        <v>77.411758657435399</v>
      </c>
      <c r="K581" s="8">
        <f t="shared" si="126"/>
        <v>179.96323862298763</v>
      </c>
      <c r="L581" s="77">
        <f>E581/G581</f>
        <v>2.2676375488293887</v>
      </c>
    </row>
    <row r="582" spans="1:12" s="1" customFormat="1" x14ac:dyDescent="0.2">
      <c r="A582" s="6" t="s">
        <v>9</v>
      </c>
      <c r="B582" s="7">
        <v>1320.4770000000001</v>
      </c>
      <c r="C582" s="7">
        <v>3829.2959999999998</v>
      </c>
      <c r="D582" s="7">
        <v>1043</v>
      </c>
      <c r="E582" s="7">
        <v>4872.2960000000003</v>
      </c>
      <c r="F582" s="7">
        <v>590.53499999999997</v>
      </c>
      <c r="G582" s="7">
        <v>2232.4659999999999</v>
      </c>
      <c r="H582" s="23">
        <f>H583+H584</f>
        <v>100</v>
      </c>
      <c r="I582" s="23">
        <f>I583+I584</f>
        <v>100</v>
      </c>
      <c r="J582" s="8">
        <f t="shared" si="125"/>
        <v>78.986608627034016</v>
      </c>
      <c r="K582" s="8">
        <f t="shared" si="126"/>
        <v>176.61950604113221</v>
      </c>
      <c r="L582" s="77">
        <f>E582/G582</f>
        <v>2.1824726557985654</v>
      </c>
    </row>
    <row r="583" spans="1:12" s="1" customFormat="1" x14ac:dyDescent="0.2">
      <c r="A583" s="9" t="s">
        <v>10</v>
      </c>
      <c r="B583" s="7">
        <v>0.41</v>
      </c>
      <c r="C583" s="7">
        <v>9.7360000000000007</v>
      </c>
      <c r="D583" s="7">
        <v>0.48699999999999999</v>
      </c>
      <c r="E583" s="7">
        <v>10.223000000000001</v>
      </c>
      <c r="F583" s="7">
        <v>0.71599999999999997</v>
      </c>
      <c r="G583" s="7">
        <v>44.848999999999997</v>
      </c>
      <c r="H583" s="23">
        <f>D583/D582*100</f>
        <v>4.6692233940556091E-2</v>
      </c>
      <c r="I583" s="23">
        <f>E583/E582*100</f>
        <v>0.20981894367665677</v>
      </c>
      <c r="J583" s="8">
        <f t="shared" si="125"/>
        <v>118.78048780487805</v>
      </c>
      <c r="K583" s="8">
        <f t="shared" si="126"/>
        <v>68.016759776536318</v>
      </c>
      <c r="L583" s="8">
        <f>E583/G583*100</f>
        <v>22.794265201007828</v>
      </c>
    </row>
    <row r="584" spans="1:12" s="1" customFormat="1" x14ac:dyDescent="0.2">
      <c r="A584" s="9" t="s">
        <v>11</v>
      </c>
      <c r="B584" s="7">
        <v>1320.067</v>
      </c>
      <c r="C584" s="7">
        <v>3819.56</v>
      </c>
      <c r="D584" s="7">
        <v>1042.5129999999999</v>
      </c>
      <c r="E584" s="7">
        <v>4862.0730000000003</v>
      </c>
      <c r="F584" s="7">
        <v>589.81899999999996</v>
      </c>
      <c r="G584" s="7">
        <v>2187.6170000000002</v>
      </c>
      <c r="H584" s="23">
        <f>D584/D582*100</f>
        <v>99.953307766059439</v>
      </c>
      <c r="I584" s="23">
        <f>E584/E582*100</f>
        <v>99.790181056323348</v>
      </c>
      <c r="J584" s="8">
        <f t="shared" si="125"/>
        <v>78.974249034329318</v>
      </c>
      <c r="K584" s="8">
        <f t="shared" si="126"/>
        <v>176.75134236096156</v>
      </c>
      <c r="L584" s="77">
        <f>E584/G584</f>
        <v>2.2225430685535903</v>
      </c>
    </row>
    <row r="585" spans="1:12" s="1" customFormat="1" ht="33.75" x14ac:dyDescent="0.2">
      <c r="A585" s="3" t="s">
        <v>95</v>
      </c>
      <c r="B585" s="7"/>
      <c r="C585" s="7"/>
      <c r="D585" s="7"/>
      <c r="E585" s="7"/>
      <c r="F585" s="7"/>
      <c r="G585" s="7"/>
      <c r="H585" s="44"/>
      <c r="I585" s="44"/>
      <c r="J585" s="44"/>
      <c r="K585" s="44"/>
      <c r="L585" s="44"/>
    </row>
    <row r="586" spans="1:12" s="1" customFormat="1" x14ac:dyDescent="0.2">
      <c r="A586" s="6" t="s">
        <v>6</v>
      </c>
      <c r="B586" s="7">
        <v>6634118.0080000004</v>
      </c>
      <c r="C586" s="7">
        <v>29433167.138999999</v>
      </c>
      <c r="D586" s="7">
        <v>8082544.5810000002</v>
      </c>
      <c r="E586" s="7">
        <v>37558309.556000002</v>
      </c>
      <c r="F586" s="7">
        <v>7509486.625</v>
      </c>
      <c r="G586" s="7">
        <v>29889998.324999999</v>
      </c>
      <c r="H586" s="23">
        <f>H587+H588</f>
        <v>100</v>
      </c>
      <c r="I586" s="23">
        <f>I587+I588</f>
        <v>100</v>
      </c>
      <c r="J586" s="8">
        <f t="shared" ref="J586:J591" si="127">D586/B586*100</f>
        <v>121.83299379440282</v>
      </c>
      <c r="K586" s="8">
        <f t="shared" ref="K586:L591" si="128">D586/F586*100</f>
        <v>107.63112026982272</v>
      </c>
      <c r="L586" s="8">
        <f t="shared" si="128"/>
        <v>125.65510759693225</v>
      </c>
    </row>
    <row r="587" spans="1:12" s="1" customFormat="1" x14ac:dyDescent="0.2">
      <c r="A587" s="9" t="s">
        <v>7</v>
      </c>
      <c r="B587" s="7">
        <v>159105.084</v>
      </c>
      <c r="C587" s="7">
        <v>1460719.835</v>
      </c>
      <c r="D587" s="7">
        <v>153402.084</v>
      </c>
      <c r="E587" s="7">
        <v>1614121.919</v>
      </c>
      <c r="F587" s="7">
        <v>240989.41699999999</v>
      </c>
      <c r="G587" s="7">
        <v>1283918.919</v>
      </c>
      <c r="H587" s="23">
        <f>D587/D586*100</f>
        <v>1.8979429369385621</v>
      </c>
      <c r="I587" s="23">
        <f>E587/E586*100</f>
        <v>4.2976426204521267</v>
      </c>
      <c r="J587" s="8">
        <f t="shared" si="127"/>
        <v>96.415576512941598</v>
      </c>
      <c r="K587" s="8">
        <f t="shared" si="128"/>
        <v>63.655112290677899</v>
      </c>
      <c r="L587" s="8">
        <f t="shared" si="128"/>
        <v>125.71836859115557</v>
      </c>
    </row>
    <row r="588" spans="1:12" s="1" customFormat="1" x14ac:dyDescent="0.2">
      <c r="A588" s="9" t="s">
        <v>8</v>
      </c>
      <c r="B588" s="7">
        <v>6475012.9239999996</v>
      </c>
      <c r="C588" s="7">
        <v>27972447.304000001</v>
      </c>
      <c r="D588" s="7">
        <v>7929142.4970000004</v>
      </c>
      <c r="E588" s="7">
        <v>35944187.637000002</v>
      </c>
      <c r="F588" s="7">
        <v>7268497.2079999996</v>
      </c>
      <c r="G588" s="7">
        <v>28606079.405999999</v>
      </c>
      <c r="H588" s="23">
        <f>D588/D586*100</f>
        <v>98.102057063061437</v>
      </c>
      <c r="I588" s="23">
        <f>E588/E586*100</f>
        <v>95.702357379547877</v>
      </c>
      <c r="J588" s="8">
        <f t="shared" si="127"/>
        <v>122.45755475807914</v>
      </c>
      <c r="K588" s="8">
        <f t="shared" si="128"/>
        <v>109.08915928691378</v>
      </c>
      <c r="L588" s="8">
        <f t="shared" si="128"/>
        <v>125.65226827085179</v>
      </c>
    </row>
    <row r="589" spans="1:12" s="1" customFormat="1" x14ac:dyDescent="0.2">
      <c r="A589" s="6" t="s">
        <v>9</v>
      </c>
      <c r="B589" s="7">
        <v>6634118.0080000004</v>
      </c>
      <c r="C589" s="7">
        <v>29433167.138999999</v>
      </c>
      <c r="D589" s="7">
        <v>8082544.5810000002</v>
      </c>
      <c r="E589" s="7">
        <v>37558309.556000002</v>
      </c>
      <c r="F589" s="7">
        <v>7509486.625</v>
      </c>
      <c r="G589" s="7">
        <v>29889998.324999999</v>
      </c>
      <c r="H589" s="23">
        <f>H590+H591</f>
        <v>100.00000000000001</v>
      </c>
      <c r="I589" s="23">
        <f>I590+I591</f>
        <v>99.999999999999986</v>
      </c>
      <c r="J589" s="8">
        <f t="shared" si="127"/>
        <v>121.83299379440282</v>
      </c>
      <c r="K589" s="8">
        <f t="shared" si="128"/>
        <v>107.63112026982272</v>
      </c>
      <c r="L589" s="8">
        <f t="shared" si="128"/>
        <v>125.65510759693225</v>
      </c>
    </row>
    <row r="590" spans="1:12" s="1" customFormat="1" x14ac:dyDescent="0.2">
      <c r="A590" s="9" t="s">
        <v>10</v>
      </c>
      <c r="B590" s="7">
        <v>368196.24599999998</v>
      </c>
      <c r="C590" s="7">
        <v>683598.80700000003</v>
      </c>
      <c r="D590" s="7">
        <v>178349.965</v>
      </c>
      <c r="E590" s="7">
        <v>862792.75399999996</v>
      </c>
      <c r="F590" s="7">
        <v>94735.588000000003</v>
      </c>
      <c r="G590" s="7">
        <v>662141.08700000006</v>
      </c>
      <c r="H590" s="23">
        <f>D590/D589*100</f>
        <v>2.2066066349854134</v>
      </c>
      <c r="I590" s="23">
        <f>E590/E589*100</f>
        <v>2.2972086981539013</v>
      </c>
      <c r="J590" s="8">
        <f t="shared" si="127"/>
        <v>48.438833078162347</v>
      </c>
      <c r="K590" s="8">
        <f t="shared" si="128"/>
        <v>188.26078854337189</v>
      </c>
      <c r="L590" s="8">
        <f t="shared" si="128"/>
        <v>130.30346114135639</v>
      </c>
    </row>
    <row r="591" spans="1:12" s="1" customFormat="1" x14ac:dyDescent="0.2">
      <c r="A591" s="9" t="s">
        <v>11</v>
      </c>
      <c r="B591" s="7">
        <v>6265921.7620000001</v>
      </c>
      <c r="C591" s="7">
        <v>28749568.331999999</v>
      </c>
      <c r="D591" s="7">
        <v>7904194.6160000004</v>
      </c>
      <c r="E591" s="7">
        <v>36695516.802000001</v>
      </c>
      <c r="F591" s="7">
        <v>7414751.0369999995</v>
      </c>
      <c r="G591" s="7">
        <v>29227857.238000002</v>
      </c>
      <c r="H591" s="23">
        <f>D591/D589*100</f>
        <v>97.793393365014595</v>
      </c>
      <c r="I591" s="23">
        <f>E591/E589*100</f>
        <v>97.702791301846091</v>
      </c>
      <c r="J591" s="8">
        <f t="shared" si="127"/>
        <v>126.14575981359022</v>
      </c>
      <c r="K591" s="8">
        <f t="shared" si="128"/>
        <v>106.60094420645618</v>
      </c>
      <c r="L591" s="8">
        <f t="shared" si="128"/>
        <v>125.54980169497705</v>
      </c>
    </row>
    <row r="592" spans="1:12" s="1" customFormat="1" ht="33.75" x14ac:dyDescent="0.2">
      <c r="A592" s="3" t="s">
        <v>96</v>
      </c>
      <c r="B592" s="7"/>
      <c r="C592" s="7"/>
      <c r="D592" s="7"/>
      <c r="E592" s="7"/>
      <c r="F592" s="7"/>
      <c r="G592" s="7"/>
      <c r="H592" s="44"/>
      <c r="I592" s="44"/>
      <c r="J592" s="44"/>
      <c r="K592" s="44"/>
      <c r="L592" s="44"/>
    </row>
    <row r="593" spans="1:12" s="1" customFormat="1" x14ac:dyDescent="0.2">
      <c r="A593" s="6" t="s">
        <v>6</v>
      </c>
      <c r="B593" s="7">
        <v>1593.66</v>
      </c>
      <c r="C593" s="7">
        <v>7893.49</v>
      </c>
      <c r="D593" s="7">
        <v>2922.627</v>
      </c>
      <c r="E593" s="7">
        <v>10816.117</v>
      </c>
      <c r="F593" s="7">
        <v>2072.4699999999998</v>
      </c>
      <c r="G593" s="7">
        <v>6661.1790000000001</v>
      </c>
      <c r="H593" s="23">
        <f>H594+H595</f>
        <v>100.00000000000001</v>
      </c>
      <c r="I593" s="23">
        <f>I594+I595</f>
        <v>100.00000000000001</v>
      </c>
      <c r="J593" s="8">
        <f t="shared" ref="J593:J598" si="129">D593/B593*100</f>
        <v>183.39087383758141</v>
      </c>
      <c r="K593" s="8">
        <f t="shared" ref="K593:L596" si="130">D593/F593*100</f>
        <v>141.02143818728379</v>
      </c>
      <c r="L593" s="8">
        <f t="shared" si="130"/>
        <v>162.37541432229941</v>
      </c>
    </row>
    <row r="594" spans="1:12" s="1" customFormat="1" x14ac:dyDescent="0.2">
      <c r="A594" s="9" t="s">
        <v>7</v>
      </c>
      <c r="B594" s="7">
        <v>15.798999999999999</v>
      </c>
      <c r="C594" s="7">
        <v>86.191999999999993</v>
      </c>
      <c r="D594" s="7">
        <v>13.278</v>
      </c>
      <c r="E594" s="7">
        <v>99.47</v>
      </c>
      <c r="F594" s="7">
        <v>18.870999999999999</v>
      </c>
      <c r="G594" s="7">
        <v>89.067999999999998</v>
      </c>
      <c r="H594" s="23">
        <f>D594/D593*100</f>
        <v>0.45431729741769994</v>
      </c>
      <c r="I594" s="23">
        <f>E594/E593*100</f>
        <v>0.91964611699374177</v>
      </c>
      <c r="J594" s="8">
        <f t="shared" si="129"/>
        <v>84.043293879359453</v>
      </c>
      <c r="K594" s="8">
        <f t="shared" si="130"/>
        <v>70.361931005246149</v>
      </c>
      <c r="L594" s="8">
        <f t="shared" si="130"/>
        <v>111.67871738447029</v>
      </c>
    </row>
    <row r="595" spans="1:12" s="1" customFormat="1" x14ac:dyDescent="0.2">
      <c r="A595" s="9" t="s">
        <v>8</v>
      </c>
      <c r="B595" s="7">
        <v>1577.8610000000001</v>
      </c>
      <c r="C595" s="7">
        <v>7807.2979999999998</v>
      </c>
      <c r="D595" s="7">
        <v>2909.3490000000002</v>
      </c>
      <c r="E595" s="7">
        <v>10716.647000000001</v>
      </c>
      <c r="F595" s="7">
        <v>2053.5990000000002</v>
      </c>
      <c r="G595" s="7">
        <v>6572.1109999999999</v>
      </c>
      <c r="H595" s="23">
        <f>D595/D593*100</f>
        <v>99.545682702582312</v>
      </c>
      <c r="I595" s="23">
        <f>E595/E593*100</f>
        <v>99.080353883006268</v>
      </c>
      <c r="J595" s="8">
        <f t="shared" si="129"/>
        <v>184.38563346200965</v>
      </c>
      <c r="K595" s="8">
        <f t="shared" si="130"/>
        <v>141.67074487278188</v>
      </c>
      <c r="L595" s="8">
        <f t="shared" si="130"/>
        <v>163.06247718579314</v>
      </c>
    </row>
    <row r="596" spans="1:12" s="1" customFormat="1" x14ac:dyDescent="0.2">
      <c r="A596" s="6" t="s">
        <v>9</v>
      </c>
      <c r="B596" s="7">
        <v>1593.66</v>
      </c>
      <c r="C596" s="7">
        <v>7893.49</v>
      </c>
      <c r="D596" s="7">
        <v>2922.627</v>
      </c>
      <c r="E596" s="7">
        <v>10816.117</v>
      </c>
      <c r="F596" s="7">
        <v>2072.4699999999998</v>
      </c>
      <c r="G596" s="7">
        <v>6661.1790000000001</v>
      </c>
      <c r="H596" s="23">
        <f>H597+H598</f>
        <v>100</v>
      </c>
      <c r="I596" s="23">
        <f>I597+I598</f>
        <v>100</v>
      </c>
      <c r="J596" s="8">
        <f t="shared" si="129"/>
        <v>183.39087383758141</v>
      </c>
      <c r="K596" s="8">
        <f t="shared" si="130"/>
        <v>141.02143818728379</v>
      </c>
      <c r="L596" s="8">
        <f t="shared" si="130"/>
        <v>162.37541432229941</v>
      </c>
    </row>
    <row r="597" spans="1:12" s="1" customFormat="1" x14ac:dyDescent="0.2">
      <c r="A597" s="9" t="s">
        <v>10</v>
      </c>
      <c r="B597" s="7">
        <v>58.451999999999998</v>
      </c>
      <c r="C597" s="7">
        <v>119.086</v>
      </c>
      <c r="D597" s="7">
        <v>63.924999999999997</v>
      </c>
      <c r="E597" s="7">
        <v>183.011</v>
      </c>
      <c r="F597" s="7">
        <v>9.0030000000000001</v>
      </c>
      <c r="G597" s="7">
        <v>103.288</v>
      </c>
      <c r="H597" s="23">
        <f>D597/D596*100</f>
        <v>2.1872445577215291</v>
      </c>
      <c r="I597" s="23">
        <f>E597/E596*100</f>
        <v>1.6920212678912403</v>
      </c>
      <c r="J597" s="8">
        <f t="shared" si="129"/>
        <v>109.36323821255047</v>
      </c>
      <c r="K597" s="10"/>
      <c r="L597" s="8">
        <f>E597/G597*100</f>
        <v>177.18515219580203</v>
      </c>
    </row>
    <row r="598" spans="1:12" s="1" customFormat="1" x14ac:dyDescent="0.2">
      <c r="A598" s="9" t="s">
        <v>11</v>
      </c>
      <c r="B598" s="7">
        <v>1535.2080000000001</v>
      </c>
      <c r="C598" s="7">
        <v>7774.4040000000005</v>
      </c>
      <c r="D598" s="7">
        <v>2858.7020000000002</v>
      </c>
      <c r="E598" s="7">
        <v>10633.106</v>
      </c>
      <c r="F598" s="7">
        <v>2063.4670000000001</v>
      </c>
      <c r="G598" s="7">
        <v>6557.8909999999996</v>
      </c>
      <c r="H598" s="23">
        <f>D598/D596*100</f>
        <v>97.812755442278473</v>
      </c>
      <c r="I598" s="23">
        <f>E598/E596*100</f>
        <v>98.307978732108765</v>
      </c>
      <c r="J598" s="8">
        <f t="shared" si="129"/>
        <v>186.20942569345652</v>
      </c>
      <c r="K598" s="8">
        <f>D598/F598*100</f>
        <v>138.53877963640807</v>
      </c>
      <c r="L598" s="8">
        <f>E598/G598*100</f>
        <v>162.14215820299543</v>
      </c>
    </row>
    <row r="599" spans="1:12" s="1" customFormat="1" ht="22.5" x14ac:dyDescent="0.2">
      <c r="A599" s="3" t="s">
        <v>97</v>
      </c>
      <c r="B599" s="7"/>
      <c r="C599" s="7"/>
      <c r="D599" s="7"/>
      <c r="E599" s="7"/>
      <c r="F599" s="7"/>
      <c r="G599" s="7"/>
      <c r="H599" s="44"/>
      <c r="I599" s="44"/>
      <c r="J599" s="44"/>
      <c r="K599" s="44"/>
      <c r="L599" s="44"/>
    </row>
    <row r="600" spans="1:12" s="1" customFormat="1" x14ac:dyDescent="0.2">
      <c r="A600" s="6" t="s">
        <v>6</v>
      </c>
      <c r="B600" s="7">
        <v>4243.3540000000003</v>
      </c>
      <c r="C600" s="7">
        <v>27845.893</v>
      </c>
      <c r="D600" s="7">
        <v>3327.3449999999998</v>
      </c>
      <c r="E600" s="7">
        <v>31173.238000000001</v>
      </c>
      <c r="F600" s="7">
        <v>3277.2130000000002</v>
      </c>
      <c r="G600" s="7">
        <v>23025.706999999999</v>
      </c>
      <c r="H600" s="23">
        <f>H601+H602</f>
        <v>100.00003005399201</v>
      </c>
      <c r="I600" s="23">
        <f>I601+I602</f>
        <v>100.00000320787979</v>
      </c>
      <c r="J600" s="8">
        <f t="shared" ref="J600:J605" si="131">D600/B600*100</f>
        <v>78.413090211186713</v>
      </c>
      <c r="K600" s="8">
        <f t="shared" ref="K600:L603" si="132">D600/F600*100</f>
        <v>101.52971442503124</v>
      </c>
      <c r="L600" s="8">
        <f t="shared" si="132"/>
        <v>135.38449872570689</v>
      </c>
    </row>
    <row r="601" spans="1:12" s="1" customFormat="1" x14ac:dyDescent="0.2">
      <c r="A601" s="9" t="s">
        <v>7</v>
      </c>
      <c r="B601" s="7">
        <v>110.93300000000001</v>
      </c>
      <c r="C601" s="7">
        <v>803.29600000000005</v>
      </c>
      <c r="D601" s="7">
        <v>126.533</v>
      </c>
      <c r="E601" s="7">
        <v>929.82899999999995</v>
      </c>
      <c r="F601" s="7">
        <v>156.666</v>
      </c>
      <c r="G601" s="7">
        <v>960.06200000000001</v>
      </c>
      <c r="H601" s="23">
        <f>D601/D600*100</f>
        <v>3.8028217693085633</v>
      </c>
      <c r="I601" s="23">
        <f>E601/E600*100</f>
        <v>2.9827796522132219</v>
      </c>
      <c r="J601" s="8">
        <f t="shared" si="131"/>
        <v>114.06254225523513</v>
      </c>
      <c r="K601" s="8">
        <f t="shared" si="132"/>
        <v>80.766088366333477</v>
      </c>
      <c r="L601" s="8">
        <f t="shared" si="132"/>
        <v>96.850932543939862</v>
      </c>
    </row>
    <row r="602" spans="1:12" s="1" customFormat="1" x14ac:dyDescent="0.2">
      <c r="A602" s="9" t="s">
        <v>8</v>
      </c>
      <c r="B602" s="7">
        <v>4132.4210000000003</v>
      </c>
      <c r="C602" s="7">
        <v>27042.597000000002</v>
      </c>
      <c r="D602" s="7">
        <v>3200.8130000000001</v>
      </c>
      <c r="E602" s="7">
        <v>30243.41</v>
      </c>
      <c r="F602" s="7">
        <v>3120.547</v>
      </c>
      <c r="G602" s="7">
        <v>22065.645</v>
      </c>
      <c r="H602" s="23">
        <f>D602/D600*100</f>
        <v>96.197208284683441</v>
      </c>
      <c r="I602" s="23">
        <f>E602/E600*100</f>
        <v>97.017223555666561</v>
      </c>
      <c r="J602" s="8">
        <f t="shared" si="131"/>
        <v>77.45612075826736</v>
      </c>
      <c r="K602" s="8">
        <f t="shared" si="132"/>
        <v>102.57217724969372</v>
      </c>
      <c r="L602" s="8">
        <f t="shared" si="132"/>
        <v>137.06107390017377</v>
      </c>
    </row>
    <row r="603" spans="1:12" s="1" customFormat="1" x14ac:dyDescent="0.2">
      <c r="A603" s="6" t="s">
        <v>9</v>
      </c>
      <c r="B603" s="7">
        <v>4243.3540000000003</v>
      </c>
      <c r="C603" s="7">
        <v>27845.893</v>
      </c>
      <c r="D603" s="7">
        <v>3327.3449999999998</v>
      </c>
      <c r="E603" s="7">
        <v>31173.238000000001</v>
      </c>
      <c r="F603" s="7">
        <v>3277.2130000000002</v>
      </c>
      <c r="G603" s="7">
        <v>23025.706999999999</v>
      </c>
      <c r="H603" s="23">
        <f>H604+H605</f>
        <v>100.00000000000001</v>
      </c>
      <c r="I603" s="23">
        <f>I604+I605</f>
        <v>100</v>
      </c>
      <c r="J603" s="8">
        <f t="shared" si="131"/>
        <v>78.413090211186713</v>
      </c>
      <c r="K603" s="8">
        <f t="shared" si="132"/>
        <v>101.52971442503124</v>
      </c>
      <c r="L603" s="8">
        <f t="shared" si="132"/>
        <v>135.38449872570689</v>
      </c>
    </row>
    <row r="604" spans="1:12" s="1" customFormat="1" x14ac:dyDescent="0.2">
      <c r="A604" s="9" t="s">
        <v>10</v>
      </c>
      <c r="B604" s="7">
        <v>43.923000000000002</v>
      </c>
      <c r="C604" s="7">
        <v>224.01599999999999</v>
      </c>
      <c r="D604" s="7">
        <v>87.566000000000003</v>
      </c>
      <c r="E604" s="7">
        <v>311.58199999999999</v>
      </c>
      <c r="F604" s="7">
        <v>9.1630000000000003</v>
      </c>
      <c r="G604" s="7">
        <v>81.503</v>
      </c>
      <c r="H604" s="23">
        <f>D604/D603*100</f>
        <v>2.6317078631761963</v>
      </c>
      <c r="I604" s="23">
        <f>E604/E603*100</f>
        <v>0.99951759903799542</v>
      </c>
      <c r="J604" s="8">
        <f t="shared" si="131"/>
        <v>199.36252077499259</v>
      </c>
      <c r="K604" s="10"/>
      <c r="L604" s="77">
        <f>E604/G604</f>
        <v>3.8229513024060462</v>
      </c>
    </row>
    <row r="605" spans="1:12" s="1" customFormat="1" x14ac:dyDescent="0.2">
      <c r="A605" s="9" t="s">
        <v>11</v>
      </c>
      <c r="B605" s="7">
        <v>4199.4309999999996</v>
      </c>
      <c r="C605" s="7">
        <v>27621.877</v>
      </c>
      <c r="D605" s="7">
        <v>3239.779</v>
      </c>
      <c r="E605" s="7">
        <v>30861.655999999999</v>
      </c>
      <c r="F605" s="7">
        <v>3268.05</v>
      </c>
      <c r="G605" s="7">
        <v>22944.204000000002</v>
      </c>
      <c r="H605" s="23">
        <f>D605/D603*100</f>
        <v>97.368292136823811</v>
      </c>
      <c r="I605" s="23">
        <f>E605/E603*100</f>
        <v>99.000482400961999</v>
      </c>
      <c r="J605" s="8">
        <f t="shared" si="131"/>
        <v>77.148046961600286</v>
      </c>
      <c r="K605" s="8">
        <f>D605/F605*100</f>
        <v>99.134927556187932</v>
      </c>
      <c r="L605" s="8">
        <f>E605/G605*100</f>
        <v>134.50741633922013</v>
      </c>
    </row>
    <row r="606" spans="1:12" s="1" customFormat="1" ht="45" x14ac:dyDescent="0.2">
      <c r="A606" s="3" t="s">
        <v>98</v>
      </c>
      <c r="B606" s="7"/>
      <c r="C606" s="7"/>
      <c r="D606" s="7"/>
      <c r="E606" s="7"/>
      <c r="F606" s="7"/>
      <c r="G606" s="7"/>
      <c r="H606" s="44"/>
      <c r="I606" s="44"/>
      <c r="J606" s="44"/>
      <c r="K606" s="44"/>
      <c r="L606" s="44"/>
    </row>
    <row r="607" spans="1:12" s="1" customFormat="1" x14ac:dyDescent="0.2">
      <c r="A607" s="6" t="s">
        <v>6</v>
      </c>
      <c r="B607" s="7">
        <v>162.315</v>
      </c>
      <c r="C607" s="7">
        <v>697.78300000000002</v>
      </c>
      <c r="D607" s="7">
        <v>83.123999999999995</v>
      </c>
      <c r="E607" s="7">
        <v>780.90599999999995</v>
      </c>
      <c r="F607" s="7">
        <v>81.424999999999997</v>
      </c>
      <c r="G607" s="7">
        <v>438.44299999999998</v>
      </c>
      <c r="H607" s="23">
        <f>H608+H609</f>
        <v>100</v>
      </c>
      <c r="I607" s="23">
        <f>I608+I609</f>
        <v>100</v>
      </c>
      <c r="J607" s="8">
        <f>D607/B607*100</f>
        <v>51.211533130024947</v>
      </c>
      <c r="K607" s="8">
        <f>D607/F607*100</f>
        <v>102.08658274485722</v>
      </c>
      <c r="L607" s="8">
        <f>E607/G607*100</f>
        <v>178.10889899029064</v>
      </c>
    </row>
    <row r="608" spans="1:12" s="1" customFormat="1" x14ac:dyDescent="0.2">
      <c r="A608" s="9" t="s">
        <v>7</v>
      </c>
      <c r="B608" s="7">
        <v>17.506</v>
      </c>
      <c r="C608" s="7">
        <v>114.501</v>
      </c>
      <c r="D608" s="7">
        <v>17.106000000000002</v>
      </c>
      <c r="E608" s="7">
        <v>131.60599999999999</v>
      </c>
      <c r="F608" s="7">
        <v>19.539000000000001</v>
      </c>
      <c r="G608" s="7">
        <v>123.57299999999999</v>
      </c>
      <c r="H608" s="23">
        <f>D608/D607*100</f>
        <v>20.578894182185653</v>
      </c>
      <c r="I608" s="23">
        <f>E608/E607*100</f>
        <v>16.852988707987901</v>
      </c>
      <c r="J608" s="8">
        <f>D608/B608*100</f>
        <v>97.715069119159153</v>
      </c>
      <c r="K608" s="8">
        <f>D608/F608*100</f>
        <v>87.547980961154622</v>
      </c>
      <c r="L608" s="8">
        <f>E608/G608*100</f>
        <v>106.50061097488934</v>
      </c>
    </row>
    <row r="609" spans="1:12" s="1" customFormat="1" x14ac:dyDescent="0.2">
      <c r="A609" s="9" t="s">
        <v>8</v>
      </c>
      <c r="B609" s="7">
        <v>144.81</v>
      </c>
      <c r="C609" s="7">
        <v>583.28200000000004</v>
      </c>
      <c r="D609" s="7">
        <v>66.018000000000001</v>
      </c>
      <c r="E609" s="7">
        <v>649.29999999999995</v>
      </c>
      <c r="F609" s="7">
        <v>61.886000000000003</v>
      </c>
      <c r="G609" s="7">
        <v>314.87</v>
      </c>
      <c r="H609" s="23">
        <f>D609/D607*100</f>
        <v>79.42110581781435</v>
      </c>
      <c r="I609" s="23">
        <f>E609/E607*100</f>
        <v>83.147011292012095</v>
      </c>
      <c r="J609" s="8">
        <f>D609/B609*100</f>
        <v>45.589392997721149</v>
      </c>
      <c r="K609" s="8">
        <f>D609/F609*100</f>
        <v>106.67679281259088</v>
      </c>
      <c r="L609" s="77">
        <f>E609/G609</f>
        <v>2.0621208752818623</v>
      </c>
    </row>
    <row r="610" spans="1:12" s="1" customFormat="1" x14ac:dyDescent="0.2">
      <c r="A610" s="6" t="s">
        <v>9</v>
      </c>
      <c r="B610" s="7">
        <v>162.315</v>
      </c>
      <c r="C610" s="7">
        <v>697.78300000000002</v>
      </c>
      <c r="D610" s="7">
        <v>83.123999999999995</v>
      </c>
      <c r="E610" s="7">
        <v>780.90599999999995</v>
      </c>
      <c r="F610" s="7">
        <v>81.424999999999997</v>
      </c>
      <c r="G610" s="7">
        <v>438.44299999999998</v>
      </c>
      <c r="H610" s="23">
        <f>H611+H612</f>
        <v>100</v>
      </c>
      <c r="I610" s="23">
        <f>I611+I612</f>
        <v>100</v>
      </c>
      <c r="J610" s="8">
        <f>D610/B610*100</f>
        <v>51.211533130024947</v>
      </c>
      <c r="K610" s="8">
        <f>D610/F610*100</f>
        <v>102.08658274485722</v>
      </c>
      <c r="L610" s="8">
        <f>E610/G610*100</f>
        <v>178.10889899029064</v>
      </c>
    </row>
    <row r="611" spans="1:12" s="1" customFormat="1" x14ac:dyDescent="0.2">
      <c r="A611" s="9" t="s">
        <v>10</v>
      </c>
      <c r="B611" s="7">
        <v>0</v>
      </c>
      <c r="C611" s="7">
        <v>1.1659999999999999</v>
      </c>
      <c r="D611" s="7">
        <v>0</v>
      </c>
      <c r="E611" s="7">
        <v>1.1659999999999999</v>
      </c>
      <c r="F611" s="7">
        <v>0</v>
      </c>
      <c r="G611" s="7">
        <v>0</v>
      </c>
      <c r="H611" s="23">
        <f>D611/D610*100</f>
        <v>0</v>
      </c>
      <c r="I611" s="23">
        <f>E611/E610*100</f>
        <v>0.14931374582856324</v>
      </c>
      <c r="J611" s="8">
        <v>0</v>
      </c>
      <c r="K611" s="8">
        <v>0</v>
      </c>
      <c r="L611" s="8">
        <v>0</v>
      </c>
    </row>
    <row r="612" spans="1:12" s="1" customFormat="1" x14ac:dyDescent="0.2">
      <c r="A612" s="9" t="s">
        <v>11</v>
      </c>
      <c r="B612" s="7">
        <v>162.315</v>
      </c>
      <c r="C612" s="7">
        <v>696.61699999999996</v>
      </c>
      <c r="D612" s="7">
        <v>83.123999999999995</v>
      </c>
      <c r="E612" s="7">
        <v>779.74</v>
      </c>
      <c r="F612" s="7">
        <v>81.424999999999997</v>
      </c>
      <c r="G612" s="7">
        <v>438.44299999999998</v>
      </c>
      <c r="H612" s="23">
        <f>D612/D610*100</f>
        <v>100</v>
      </c>
      <c r="I612" s="23">
        <f>E612/E610*100</f>
        <v>99.850686254171436</v>
      </c>
      <c r="J612" s="8">
        <f>D612/B612*100</f>
        <v>51.211533130024947</v>
      </c>
      <c r="K612" s="8">
        <f>D612/F612*100</f>
        <v>102.08658274485722</v>
      </c>
      <c r="L612" s="8">
        <f>E612/G612*100</f>
        <v>177.84295792155424</v>
      </c>
    </row>
    <row r="613" spans="1:12" s="1" customFormat="1" ht="22.5" x14ac:dyDescent="0.2">
      <c r="A613" s="3" t="s">
        <v>99</v>
      </c>
      <c r="B613" s="7"/>
      <c r="C613" s="7"/>
      <c r="D613" s="7"/>
      <c r="E613" s="7"/>
      <c r="F613" s="7"/>
      <c r="G613" s="7"/>
      <c r="H613" s="44"/>
      <c r="I613" s="44"/>
      <c r="J613" s="44"/>
      <c r="K613" s="44"/>
      <c r="L613" s="44"/>
    </row>
    <row r="614" spans="1:12" s="1" customFormat="1" x14ac:dyDescent="0.2">
      <c r="A614" s="6" t="s">
        <v>6</v>
      </c>
      <c r="B614" s="7">
        <v>374543.7</v>
      </c>
      <c r="C614" s="7">
        <v>1111047.8</v>
      </c>
      <c r="D614" s="7">
        <v>532814.1</v>
      </c>
      <c r="E614" s="7">
        <v>1643861.9</v>
      </c>
      <c r="F614" s="7">
        <v>318668.7</v>
      </c>
      <c r="G614" s="7">
        <v>754546.8</v>
      </c>
      <c r="H614" s="23">
        <f>H615+H616</f>
        <v>100</v>
      </c>
      <c r="I614" s="23">
        <f>I615+I616</f>
        <v>100</v>
      </c>
      <c r="J614" s="8">
        <f t="shared" ref="J614:J619" si="133">D614/B614*100</f>
        <v>142.25685814499082</v>
      </c>
      <c r="K614" s="8">
        <f>D614/F614*100</f>
        <v>167.20001054386577</v>
      </c>
      <c r="L614" s="77">
        <f>E614/G614</f>
        <v>2.1786082718792259</v>
      </c>
    </row>
    <row r="615" spans="1:12" s="1" customFormat="1" x14ac:dyDescent="0.2">
      <c r="A615" s="9" t="s">
        <v>7</v>
      </c>
      <c r="B615" s="7">
        <v>11700</v>
      </c>
      <c r="C615" s="7">
        <v>57700</v>
      </c>
      <c r="D615" s="7">
        <v>10700</v>
      </c>
      <c r="E615" s="7">
        <v>68400</v>
      </c>
      <c r="F615" s="7">
        <v>11800</v>
      </c>
      <c r="G615" s="7">
        <v>63100</v>
      </c>
      <c r="H615" s="23">
        <f>D615/D614*100</f>
        <v>2.0082051131905105</v>
      </c>
      <c r="I615" s="23">
        <f>E615/E614*100</f>
        <v>4.1609334701412575</v>
      </c>
      <c r="J615" s="8">
        <f t="shared" si="133"/>
        <v>91.452991452991455</v>
      </c>
      <c r="K615" s="8">
        <f>D615/F615*100</f>
        <v>90.677966101694921</v>
      </c>
      <c r="L615" s="8">
        <f>E615/G615*100</f>
        <v>108.39936608557845</v>
      </c>
    </row>
    <row r="616" spans="1:12" s="1" customFormat="1" x14ac:dyDescent="0.2">
      <c r="A616" s="9" t="s">
        <v>8</v>
      </c>
      <c r="B616" s="7">
        <v>362843.7</v>
      </c>
      <c r="C616" s="7">
        <v>1053347.8</v>
      </c>
      <c r="D616" s="7">
        <v>522114.1</v>
      </c>
      <c r="E616" s="7">
        <v>1575461.9</v>
      </c>
      <c r="F616" s="7">
        <v>306868.7</v>
      </c>
      <c r="G616" s="7">
        <v>691446.8</v>
      </c>
      <c r="H616" s="23">
        <f>D616/D614*100</f>
        <v>97.991794886809487</v>
      </c>
      <c r="I616" s="23">
        <f>E616/E614*100</f>
        <v>95.839066529858741</v>
      </c>
      <c r="J616" s="8">
        <f t="shared" si="133"/>
        <v>143.89504351322623</v>
      </c>
      <c r="K616" s="8">
        <f>D616/F616*100</f>
        <v>170.14250720259184</v>
      </c>
      <c r="L616" s="77">
        <f>E616/G616</f>
        <v>2.2785005296141363</v>
      </c>
    </row>
    <row r="617" spans="1:12" s="1" customFormat="1" x14ac:dyDescent="0.2">
      <c r="A617" s="6" t="s">
        <v>9</v>
      </c>
      <c r="B617" s="7">
        <v>374543.7</v>
      </c>
      <c r="C617" s="7">
        <v>1111047.8</v>
      </c>
      <c r="D617" s="7">
        <v>532814.1</v>
      </c>
      <c r="E617" s="7">
        <v>1643861.9</v>
      </c>
      <c r="F617" s="7">
        <v>318668.7</v>
      </c>
      <c r="G617" s="7">
        <v>754546.8</v>
      </c>
      <c r="H617" s="23">
        <f>H618+H619</f>
        <v>100.00000000000001</v>
      </c>
      <c r="I617" s="23">
        <f>I618+I619</f>
        <v>100.00000000000001</v>
      </c>
      <c r="J617" s="8">
        <f t="shared" si="133"/>
        <v>142.25685814499082</v>
      </c>
      <c r="K617" s="8">
        <f>D617/F617*100</f>
        <v>167.20001054386577</v>
      </c>
      <c r="L617" s="77">
        <f>E617/G617</f>
        <v>2.1786082718792259</v>
      </c>
    </row>
    <row r="618" spans="1:12" s="1" customFormat="1" x14ac:dyDescent="0.2">
      <c r="A618" s="9" t="s">
        <v>10</v>
      </c>
      <c r="B618" s="7">
        <v>1627.6</v>
      </c>
      <c r="C618" s="7">
        <v>6883.3</v>
      </c>
      <c r="D618" s="7">
        <v>973.3</v>
      </c>
      <c r="E618" s="7">
        <v>7856.6</v>
      </c>
      <c r="F618" s="7">
        <v>340.7</v>
      </c>
      <c r="G618" s="7">
        <v>2695</v>
      </c>
      <c r="H618" s="23">
        <f>D618/D617*100</f>
        <v>0.18267159221199289</v>
      </c>
      <c r="I618" s="23">
        <f>E618/E617*100</f>
        <v>0.47793552487590357</v>
      </c>
      <c r="J618" s="8">
        <f t="shared" si="133"/>
        <v>59.799705087245023</v>
      </c>
      <c r="K618" s="77">
        <f>D618/F618</f>
        <v>2.8567654828294686</v>
      </c>
      <c r="L618" s="77">
        <f>E618/G618</f>
        <v>2.9152504638218923</v>
      </c>
    </row>
    <row r="619" spans="1:12" s="1" customFormat="1" x14ac:dyDescent="0.2">
      <c r="A619" s="9" t="s">
        <v>11</v>
      </c>
      <c r="B619" s="7">
        <v>372916.1</v>
      </c>
      <c r="C619" s="7">
        <v>1104164.5</v>
      </c>
      <c r="D619" s="7">
        <v>531840.80000000005</v>
      </c>
      <c r="E619" s="7">
        <v>1636005.3</v>
      </c>
      <c r="F619" s="7">
        <v>318328</v>
      </c>
      <c r="G619" s="7">
        <v>751851.8</v>
      </c>
      <c r="H619" s="23">
        <f>D619/D617*100</f>
        <v>99.817328407788025</v>
      </c>
      <c r="I619" s="23">
        <f>E619/E617*100</f>
        <v>99.522064475124111</v>
      </c>
      <c r="J619" s="8">
        <f t="shared" si="133"/>
        <v>142.61674408801341</v>
      </c>
      <c r="K619" s="8">
        <f>D619/F619*100</f>
        <v>167.07320750923577</v>
      </c>
      <c r="L619" s="77">
        <f>E619/G619</f>
        <v>2.1759677904608328</v>
      </c>
    </row>
    <row r="620" spans="1:12" s="1" customFormat="1" ht="22.5" x14ac:dyDescent="0.2">
      <c r="A620" s="3" t="s">
        <v>100</v>
      </c>
      <c r="B620" s="7"/>
      <c r="C620" s="7"/>
      <c r="D620" s="7"/>
      <c r="E620" s="7"/>
      <c r="F620" s="7"/>
      <c r="G620" s="7"/>
      <c r="H620" s="44"/>
      <c r="I620" s="44"/>
      <c r="J620" s="44"/>
      <c r="K620" s="44"/>
      <c r="L620" s="44"/>
    </row>
    <row r="621" spans="1:12" s="1" customFormat="1" x14ac:dyDescent="0.2">
      <c r="A621" s="6" t="s">
        <v>6</v>
      </c>
      <c r="B621" s="7">
        <v>2935.5079999999998</v>
      </c>
      <c r="C621" s="7">
        <v>15632.55</v>
      </c>
      <c r="D621" s="7">
        <v>2812.1010000000001</v>
      </c>
      <c r="E621" s="7">
        <v>18444.651000000002</v>
      </c>
      <c r="F621" s="7">
        <v>2929.91</v>
      </c>
      <c r="G621" s="7">
        <v>18505.222000000002</v>
      </c>
      <c r="H621" s="23">
        <f>H622+H623</f>
        <v>100</v>
      </c>
      <c r="I621" s="23">
        <f>I622+I623</f>
        <v>99.999999999999986</v>
      </c>
      <c r="J621" s="8">
        <f>D621/B621*100</f>
        <v>95.796059830189535</v>
      </c>
      <c r="K621" s="8">
        <f>D621/F621*100</f>
        <v>95.979091507930278</v>
      </c>
      <c r="L621" s="8">
        <f>E621/G621*100</f>
        <v>99.672681581447662</v>
      </c>
    </row>
    <row r="622" spans="1:12" s="1" customFormat="1" x14ac:dyDescent="0.2">
      <c r="A622" s="9" t="s">
        <v>7</v>
      </c>
      <c r="B622" s="7">
        <v>0</v>
      </c>
      <c r="C622" s="7">
        <v>0.1</v>
      </c>
      <c r="D622" s="7">
        <v>0</v>
      </c>
      <c r="E622" s="7">
        <v>0.1</v>
      </c>
      <c r="F622" s="7">
        <v>0</v>
      </c>
      <c r="G622" s="7">
        <v>0</v>
      </c>
      <c r="H622" s="23">
        <f>D622/D621*100</f>
        <v>0</v>
      </c>
      <c r="I622" s="23">
        <f>E622/E621*100</f>
        <v>5.4216260313084811E-4</v>
      </c>
      <c r="J622" s="8">
        <v>0</v>
      </c>
      <c r="K622" s="8">
        <v>0</v>
      </c>
      <c r="L622" s="8">
        <v>0</v>
      </c>
    </row>
    <row r="623" spans="1:12" s="1" customFormat="1" x14ac:dyDescent="0.2">
      <c r="A623" s="9" t="s">
        <v>8</v>
      </c>
      <c r="B623" s="7">
        <v>2935.5079999999998</v>
      </c>
      <c r="C623" s="7">
        <v>15632.45</v>
      </c>
      <c r="D623" s="7">
        <v>2812.1010000000001</v>
      </c>
      <c r="E623" s="7">
        <v>18444.550999999999</v>
      </c>
      <c r="F623" s="7">
        <v>2929.91</v>
      </c>
      <c r="G623" s="7">
        <v>18505.222000000002</v>
      </c>
      <c r="H623" s="23">
        <f>D623/D621*100</f>
        <v>100</v>
      </c>
      <c r="I623" s="23">
        <f>E623/E621*100</f>
        <v>99.999457837396861</v>
      </c>
      <c r="J623" s="8">
        <f>D623/B623*100</f>
        <v>95.796059830189535</v>
      </c>
      <c r="K623" s="8">
        <f>D623/F623*100</f>
        <v>95.979091507930278</v>
      </c>
      <c r="L623" s="8">
        <f>E623/G623*100</f>
        <v>99.67214119344257</v>
      </c>
    </row>
    <row r="624" spans="1:12" s="1" customFormat="1" x14ac:dyDescent="0.2">
      <c r="A624" s="6" t="s">
        <v>9</v>
      </c>
      <c r="B624" s="7">
        <v>2935.5079999999998</v>
      </c>
      <c r="C624" s="7">
        <v>15632.55</v>
      </c>
      <c r="D624" s="7">
        <v>2812.1010000000001</v>
      </c>
      <c r="E624" s="7">
        <v>18444.651000000002</v>
      </c>
      <c r="F624" s="7">
        <v>2929.91</v>
      </c>
      <c r="G624" s="7">
        <v>18505.222000000002</v>
      </c>
      <c r="H624" s="23">
        <f>H625+H626</f>
        <v>99.999999999999986</v>
      </c>
      <c r="I624" s="23">
        <f>I625+I626</f>
        <v>99.999999999999986</v>
      </c>
      <c r="J624" s="8">
        <f>D624/B624*100</f>
        <v>95.796059830189535</v>
      </c>
      <c r="K624" s="8">
        <f>D624/F624*100</f>
        <v>95.979091507930278</v>
      </c>
      <c r="L624" s="8">
        <f>E624/G624*100</f>
        <v>99.672681581447662</v>
      </c>
    </row>
    <row r="625" spans="1:12" s="1" customFormat="1" x14ac:dyDescent="0.2">
      <c r="A625" s="9" t="s">
        <v>10</v>
      </c>
      <c r="B625" s="7">
        <v>45.33</v>
      </c>
      <c r="C625" s="7">
        <v>393.78800000000001</v>
      </c>
      <c r="D625" s="7">
        <v>66.007999999999996</v>
      </c>
      <c r="E625" s="7">
        <v>459.79599999999999</v>
      </c>
      <c r="F625" s="7">
        <v>10.598000000000001</v>
      </c>
      <c r="G625" s="7">
        <v>105.69199999999999</v>
      </c>
      <c r="H625" s="23">
        <f>D625/D624*100</f>
        <v>2.3472841124838686</v>
      </c>
      <c r="I625" s="23">
        <f>E625/E624*100</f>
        <v>2.4928419626915139</v>
      </c>
      <c r="J625" s="8">
        <f>D625/B625*100</f>
        <v>145.61658945510698</v>
      </c>
      <c r="K625" s="10"/>
      <c r="L625" s="77">
        <f>E625/G625</f>
        <v>4.3503387200544985</v>
      </c>
    </row>
    <row r="626" spans="1:12" s="1" customFormat="1" x14ac:dyDescent="0.2">
      <c r="A626" s="9" t="s">
        <v>11</v>
      </c>
      <c r="B626" s="7">
        <v>2890.1779999999999</v>
      </c>
      <c r="C626" s="7">
        <v>15238.762000000001</v>
      </c>
      <c r="D626" s="7">
        <v>2746.0929999999998</v>
      </c>
      <c r="E626" s="7">
        <v>17984.855</v>
      </c>
      <c r="F626" s="7">
        <v>2919.3119999999999</v>
      </c>
      <c r="G626" s="7">
        <v>18399.53</v>
      </c>
      <c r="H626" s="23">
        <f>D626/D624*100</f>
        <v>97.652715887516123</v>
      </c>
      <c r="I626" s="23">
        <f>E626/E624*100</f>
        <v>97.507158037308471</v>
      </c>
      <c r="J626" s="8">
        <f>D626/B626*100</f>
        <v>95.014666916708933</v>
      </c>
      <c r="K626" s="8">
        <f>D626/F626*100</f>
        <v>94.066444422521471</v>
      </c>
      <c r="L626" s="8">
        <f>E626/G626*100</f>
        <v>97.746273953736861</v>
      </c>
    </row>
    <row r="627" spans="1:12" s="1" customFormat="1" ht="22.5" x14ac:dyDescent="0.2">
      <c r="A627" s="3" t="s">
        <v>101</v>
      </c>
      <c r="B627" s="7"/>
      <c r="C627" s="7"/>
      <c r="D627" s="7"/>
      <c r="E627" s="7"/>
      <c r="F627" s="7"/>
      <c r="G627" s="7"/>
      <c r="H627" s="44"/>
      <c r="I627" s="44"/>
      <c r="J627" s="44"/>
      <c r="K627" s="44"/>
      <c r="L627" s="44"/>
    </row>
    <row r="628" spans="1:12" s="1" customFormat="1" x14ac:dyDescent="0.2">
      <c r="A628" s="6" t="s">
        <v>6</v>
      </c>
      <c r="B628" s="7">
        <v>1300450.2879999999</v>
      </c>
      <c r="C628" s="7">
        <v>7814878.3609999996</v>
      </c>
      <c r="D628" s="7">
        <v>747701.59900000005</v>
      </c>
      <c r="E628" s="7">
        <v>8555840.6899999995</v>
      </c>
      <c r="F628" s="7">
        <v>142366.12299999999</v>
      </c>
      <c r="G628" s="7">
        <v>620844.62100000004</v>
      </c>
      <c r="H628" s="23">
        <f>H629+H630</f>
        <v>100</v>
      </c>
      <c r="I628" s="23">
        <f>I629+I630</f>
        <v>100</v>
      </c>
      <c r="J628" s="8">
        <f t="shared" ref="J628:J633" si="134">D628/B628*100</f>
        <v>57.495592557398865</v>
      </c>
      <c r="K628" s="10"/>
      <c r="L628" s="10"/>
    </row>
    <row r="629" spans="1:12" s="1" customFormat="1" x14ac:dyDescent="0.2">
      <c r="A629" s="9" t="s">
        <v>7</v>
      </c>
      <c r="B629" s="7">
        <v>26038</v>
      </c>
      <c r="C629" s="7">
        <v>209072.33300000001</v>
      </c>
      <c r="D629" s="7">
        <v>26038</v>
      </c>
      <c r="E629" s="7">
        <v>235110.33300000001</v>
      </c>
      <c r="F629" s="7">
        <v>8669</v>
      </c>
      <c r="G629" s="7">
        <v>66596</v>
      </c>
      <c r="H629" s="23">
        <f>D629/D628*100</f>
        <v>3.4824052850527609</v>
      </c>
      <c r="I629" s="23">
        <f>E629/E628*100</f>
        <v>2.7479512711684211</v>
      </c>
      <c r="J629" s="8">
        <f t="shared" si="134"/>
        <v>100</v>
      </c>
      <c r="K629" s="77">
        <f t="shared" ref="K629:L633" si="135">D629/F629</f>
        <v>3.003575960318376</v>
      </c>
      <c r="L629" s="77">
        <f t="shared" si="135"/>
        <v>3.5303972160490122</v>
      </c>
    </row>
    <row r="630" spans="1:12" s="1" customFormat="1" x14ac:dyDescent="0.2">
      <c r="A630" s="9" t="s">
        <v>8</v>
      </c>
      <c r="B630" s="7">
        <v>1274412.2879999999</v>
      </c>
      <c r="C630" s="7">
        <v>7605806.0279999999</v>
      </c>
      <c r="D630" s="7">
        <v>721663.59900000005</v>
      </c>
      <c r="E630" s="7">
        <v>8320730.3569999998</v>
      </c>
      <c r="F630" s="7">
        <v>133697.12299999999</v>
      </c>
      <c r="G630" s="7">
        <v>554248.62100000004</v>
      </c>
      <c r="H630" s="23">
        <f>D630/D628*100</f>
        <v>96.517594714947236</v>
      </c>
      <c r="I630" s="23">
        <f>E630/E628*100</f>
        <v>97.252048728831582</v>
      </c>
      <c r="J630" s="8">
        <f t="shared" si="134"/>
        <v>56.627168915056792</v>
      </c>
      <c r="K630" s="10"/>
      <c r="L630" s="10"/>
    </row>
    <row r="631" spans="1:12" s="1" customFormat="1" x14ac:dyDescent="0.2">
      <c r="A631" s="6" t="s">
        <v>9</v>
      </c>
      <c r="B631" s="7">
        <v>1300450.2879999999</v>
      </c>
      <c r="C631" s="7">
        <v>7814878.3609999996</v>
      </c>
      <c r="D631" s="7">
        <v>747701.59900000005</v>
      </c>
      <c r="E631" s="7">
        <v>8555840.6899999995</v>
      </c>
      <c r="F631" s="7">
        <v>142366.12299999999</v>
      </c>
      <c r="G631" s="7">
        <v>620844.62100000004</v>
      </c>
      <c r="H631" s="23">
        <f>H632+H633</f>
        <v>100</v>
      </c>
      <c r="I631" s="23">
        <f>I632+I633</f>
        <v>100.00000001168793</v>
      </c>
      <c r="J631" s="8">
        <f t="shared" si="134"/>
        <v>57.495592557398865</v>
      </c>
      <c r="K631" s="10"/>
      <c r="L631" s="10"/>
    </row>
    <row r="632" spans="1:12" s="1" customFormat="1" x14ac:dyDescent="0.2">
      <c r="A632" s="9" t="s">
        <v>10</v>
      </c>
      <c r="B632" s="7">
        <v>190628.495</v>
      </c>
      <c r="C632" s="7">
        <v>1012129.888</v>
      </c>
      <c r="D632" s="7">
        <v>331961.24699999997</v>
      </c>
      <c r="E632" s="7">
        <v>1346208.0589999999</v>
      </c>
      <c r="F632" s="7">
        <v>3145.07</v>
      </c>
      <c r="G632" s="7">
        <v>14215.564</v>
      </c>
      <c r="H632" s="23">
        <f>D632/D631*100</f>
        <v>44.397557453932897</v>
      </c>
      <c r="I632" s="23">
        <f>E632/E631*100</f>
        <v>15.734375005058679</v>
      </c>
      <c r="J632" s="8">
        <f t="shared" si="134"/>
        <v>174.14041221906513</v>
      </c>
      <c r="K632" s="10"/>
      <c r="L632" s="10"/>
    </row>
    <row r="633" spans="1:12" s="1" customFormat="1" x14ac:dyDescent="0.2">
      <c r="A633" s="9" t="s">
        <v>11</v>
      </c>
      <c r="B633" s="7">
        <v>1109821.7930000001</v>
      </c>
      <c r="C633" s="7">
        <v>6802748.4730000002</v>
      </c>
      <c r="D633" s="7">
        <v>415740.35200000001</v>
      </c>
      <c r="E633" s="7">
        <v>7209632.6320000002</v>
      </c>
      <c r="F633" s="7">
        <v>139221.05300000001</v>
      </c>
      <c r="G633" s="7">
        <v>606629.05700000003</v>
      </c>
      <c r="H633" s="23">
        <f>D633/D631*100</f>
        <v>55.602442546067095</v>
      </c>
      <c r="I633" s="23">
        <f>E633/E631*100</f>
        <v>84.26562500662925</v>
      </c>
      <c r="J633" s="8">
        <f t="shared" si="134"/>
        <v>37.460099866681929</v>
      </c>
      <c r="K633" s="77">
        <f t="shared" si="135"/>
        <v>2.9861888201635707</v>
      </c>
      <c r="L633" s="10"/>
    </row>
    <row r="634" spans="1:12" s="1" customFormat="1" ht="33.75" x14ac:dyDescent="0.2">
      <c r="A634" s="3" t="s">
        <v>102</v>
      </c>
      <c r="B634" s="7"/>
      <c r="C634" s="7"/>
      <c r="D634" s="7"/>
      <c r="E634" s="7"/>
      <c r="F634" s="7"/>
      <c r="G634" s="7"/>
      <c r="H634" s="44"/>
      <c r="I634" s="44"/>
      <c r="J634" s="44"/>
      <c r="K634" s="44"/>
      <c r="L634" s="44"/>
    </row>
    <row r="635" spans="1:12" s="1" customFormat="1" x14ac:dyDescent="0.2">
      <c r="A635" s="6" t="s">
        <v>6</v>
      </c>
      <c r="B635" s="7">
        <v>4054777.1940000001</v>
      </c>
      <c r="C635" s="7">
        <v>22070183.732000001</v>
      </c>
      <c r="D635" s="7">
        <v>4015784.9640000002</v>
      </c>
      <c r="E635" s="7">
        <v>26092928.539999999</v>
      </c>
      <c r="F635" s="7">
        <v>5517139.6299999999</v>
      </c>
      <c r="G635" s="7">
        <v>30260135.653000001</v>
      </c>
      <c r="H635" s="23">
        <f>H636+H637</f>
        <v>100</v>
      </c>
      <c r="I635" s="23">
        <f>I636+I637</f>
        <v>100</v>
      </c>
      <c r="J635" s="8">
        <f t="shared" ref="J635:J640" si="136">D635/B635*100</f>
        <v>99.038363191504132</v>
      </c>
      <c r="K635" s="8">
        <f>D635/F635*100</f>
        <v>72.787444823106654</v>
      </c>
      <c r="L635" s="8">
        <f>E635/G635*100</f>
        <v>86.228722961501774</v>
      </c>
    </row>
    <row r="636" spans="1:12" s="1" customFormat="1" x14ac:dyDescent="0.2">
      <c r="A636" s="9" t="s">
        <v>7</v>
      </c>
      <c r="B636" s="7">
        <v>624476.75100000005</v>
      </c>
      <c r="C636" s="7">
        <v>4471277.8370000003</v>
      </c>
      <c r="D636" s="7">
        <v>580354.75100000005</v>
      </c>
      <c r="E636" s="7">
        <v>5051632.5880000005</v>
      </c>
      <c r="F636" s="7">
        <v>657383.08400000003</v>
      </c>
      <c r="G636" s="7">
        <v>2441815.588</v>
      </c>
      <c r="H636" s="23">
        <f>D636/D635*100</f>
        <v>14.451838338025114</v>
      </c>
      <c r="I636" s="23">
        <f>E636/E635*100</f>
        <v>19.360159516996863</v>
      </c>
      <c r="J636" s="8">
        <f t="shared" si="136"/>
        <v>92.934564828979518</v>
      </c>
      <c r="K636" s="8">
        <f>D636/F636*100</f>
        <v>88.282580602576019</v>
      </c>
      <c r="L636" s="77">
        <f>E636/G636</f>
        <v>2.0688018427049211</v>
      </c>
    </row>
    <row r="637" spans="1:12" s="1" customFormat="1" x14ac:dyDescent="0.2">
      <c r="A637" s="9" t="s">
        <v>8</v>
      </c>
      <c r="B637" s="7">
        <v>3430300.443</v>
      </c>
      <c r="C637" s="7">
        <v>17598905.895</v>
      </c>
      <c r="D637" s="7">
        <v>3435430.213</v>
      </c>
      <c r="E637" s="7">
        <v>21041295.952</v>
      </c>
      <c r="F637" s="7">
        <v>4859756.5460000001</v>
      </c>
      <c r="G637" s="7">
        <v>27818320.065000001</v>
      </c>
      <c r="H637" s="23">
        <f>D637/D635*100</f>
        <v>85.548161661974888</v>
      </c>
      <c r="I637" s="23">
        <f>E637/E635*100</f>
        <v>80.639840483003141</v>
      </c>
      <c r="J637" s="8">
        <f t="shared" si="136"/>
        <v>100.14954287781026</v>
      </c>
      <c r="K637" s="8">
        <f>D637/F637*100</f>
        <v>70.691405638985273</v>
      </c>
      <c r="L637" s="8">
        <f>E637/G637*100</f>
        <v>75.638269682838938</v>
      </c>
    </row>
    <row r="638" spans="1:12" s="1" customFormat="1" x14ac:dyDescent="0.2">
      <c r="A638" s="6" t="s">
        <v>9</v>
      </c>
      <c r="B638" s="7">
        <v>4054777.1940000001</v>
      </c>
      <c r="C638" s="7">
        <v>22070183.732000001</v>
      </c>
      <c r="D638" s="7">
        <v>4015784.9640000002</v>
      </c>
      <c r="E638" s="7">
        <v>26092928.539999999</v>
      </c>
      <c r="F638" s="7">
        <v>5517139.6299999999</v>
      </c>
      <c r="G638" s="7">
        <v>30260135.653000001</v>
      </c>
      <c r="H638" s="23">
        <f>H639+H640</f>
        <v>99.999999975098262</v>
      </c>
      <c r="I638" s="23">
        <f>I639+I640</f>
        <v>100</v>
      </c>
      <c r="J638" s="8">
        <f t="shared" si="136"/>
        <v>99.038363191504132</v>
      </c>
      <c r="K638" s="8">
        <f>D638/F638*100</f>
        <v>72.787444823106654</v>
      </c>
      <c r="L638" s="8">
        <f>E638/G638*100</f>
        <v>86.228722961501774</v>
      </c>
    </row>
    <row r="639" spans="1:12" s="1" customFormat="1" x14ac:dyDescent="0.2">
      <c r="A639" s="9" t="s">
        <v>10</v>
      </c>
      <c r="B639" s="7">
        <v>653874.74</v>
      </c>
      <c r="C639" s="7">
        <v>3596261.3569999998</v>
      </c>
      <c r="D639" s="7">
        <v>586172.12100000004</v>
      </c>
      <c r="E639" s="7">
        <v>4182375.906</v>
      </c>
      <c r="F639" s="7">
        <v>323189.62199999997</v>
      </c>
      <c r="G639" s="7">
        <v>637175.82900000003</v>
      </c>
      <c r="H639" s="23">
        <f>D639/D638*100</f>
        <v>14.596700925343672</v>
      </c>
      <c r="I639" s="23">
        <f>E639/E638*100</f>
        <v>16.028771548538494</v>
      </c>
      <c r="J639" s="8">
        <f t="shared" si="136"/>
        <v>89.645934479744554</v>
      </c>
      <c r="K639" s="8">
        <f>D639/F639*100</f>
        <v>181.37096029649123</v>
      </c>
      <c r="L639" s="10"/>
    </row>
    <row r="640" spans="1:12" s="1" customFormat="1" x14ac:dyDescent="0.2">
      <c r="A640" s="9" t="s">
        <v>11</v>
      </c>
      <c r="B640" s="7">
        <v>3400902.4539999999</v>
      </c>
      <c r="C640" s="7">
        <v>18473922.375</v>
      </c>
      <c r="D640" s="7">
        <v>3429612.8420000002</v>
      </c>
      <c r="E640" s="7">
        <v>21910552.634</v>
      </c>
      <c r="F640" s="7">
        <v>5193950.0089999996</v>
      </c>
      <c r="G640" s="7">
        <v>29622959.824000001</v>
      </c>
      <c r="H640" s="23">
        <f>D640/D638*100</f>
        <v>85.403299049754594</v>
      </c>
      <c r="I640" s="23">
        <f>E640/E638*100</f>
        <v>83.971228451461513</v>
      </c>
      <c r="J640" s="8">
        <f t="shared" si="136"/>
        <v>100.84419910268912</v>
      </c>
      <c r="K640" s="8">
        <f>D640/F640*100</f>
        <v>66.030917433883999</v>
      </c>
      <c r="L640" s="8">
        <f>E640/G640*100</f>
        <v>73.964765047712945</v>
      </c>
    </row>
    <row r="641" spans="1:12" s="1" customFormat="1" ht="22.5" x14ac:dyDescent="0.2">
      <c r="A641" s="3" t="s">
        <v>103</v>
      </c>
      <c r="B641" s="7"/>
      <c r="C641" s="7"/>
      <c r="D641" s="7"/>
      <c r="E641" s="7"/>
      <c r="F641" s="7"/>
      <c r="G641" s="7"/>
      <c r="H641" s="44"/>
      <c r="I641" s="44"/>
      <c r="J641" s="44"/>
      <c r="K641" s="44"/>
      <c r="L641" s="44"/>
    </row>
    <row r="642" spans="1:12" s="1" customFormat="1" x14ac:dyDescent="0.2">
      <c r="A642" s="6" t="s">
        <v>6</v>
      </c>
      <c r="B642" s="7">
        <v>524.39099999999996</v>
      </c>
      <c r="C642" s="7">
        <v>8790.3700000000008</v>
      </c>
      <c r="D642" s="7">
        <v>479.577</v>
      </c>
      <c r="E642" s="7">
        <v>9269.9470000000001</v>
      </c>
      <c r="F642" s="7">
        <v>544.31100000000004</v>
      </c>
      <c r="G642" s="7">
        <v>3731.0650000000001</v>
      </c>
      <c r="H642" s="23">
        <f>H643+H644</f>
        <v>100</v>
      </c>
      <c r="I642" s="23">
        <f>I643+I644</f>
        <v>100.00001078754819</v>
      </c>
      <c r="J642" s="8">
        <f t="shared" ref="J642:J647" si="137">D642/B642*100</f>
        <v>91.454086740619118</v>
      </c>
      <c r="K642" s="8">
        <f>D642/F642*100</f>
        <v>88.107166674933993</v>
      </c>
      <c r="L642" s="77">
        <f>E642/G642</f>
        <v>2.4845310923288659</v>
      </c>
    </row>
    <row r="643" spans="1:12" s="1" customFormat="1" x14ac:dyDescent="0.2">
      <c r="A643" s="9" t="s">
        <v>7</v>
      </c>
      <c r="B643" s="7">
        <v>57.83</v>
      </c>
      <c r="C643" s="7">
        <v>583.64700000000005</v>
      </c>
      <c r="D643" s="7">
        <v>57.83</v>
      </c>
      <c r="E643" s="7">
        <v>641.47699999999998</v>
      </c>
      <c r="F643" s="7">
        <v>93.83</v>
      </c>
      <c r="G643" s="7">
        <v>476.81</v>
      </c>
      <c r="H643" s="23">
        <f>D643/D642*100</f>
        <v>12.058543257912701</v>
      </c>
      <c r="I643" s="23">
        <f>E643/E642*100</f>
        <v>6.9199640515744054</v>
      </c>
      <c r="J643" s="8">
        <f t="shared" si="137"/>
        <v>100</v>
      </c>
      <c r="K643" s="8">
        <f>D643/F643*100</f>
        <v>61.632740061813919</v>
      </c>
      <c r="L643" s="8">
        <f>E643/G643*100</f>
        <v>134.53513978314214</v>
      </c>
    </row>
    <row r="644" spans="1:12" s="1" customFormat="1" x14ac:dyDescent="0.2">
      <c r="A644" s="9" t="s">
        <v>8</v>
      </c>
      <c r="B644" s="7">
        <v>466.56099999999998</v>
      </c>
      <c r="C644" s="7">
        <v>8206.7240000000002</v>
      </c>
      <c r="D644" s="7">
        <v>421.74700000000001</v>
      </c>
      <c r="E644" s="7">
        <v>8628.4709999999995</v>
      </c>
      <c r="F644" s="7">
        <v>450.48099999999999</v>
      </c>
      <c r="G644" s="7">
        <v>3254.2550000000001</v>
      </c>
      <c r="H644" s="23">
        <f>D644/D642*100</f>
        <v>87.941456742087297</v>
      </c>
      <c r="I644" s="23">
        <f>E644/E642*100</f>
        <v>93.080046735973781</v>
      </c>
      <c r="J644" s="8">
        <f t="shared" si="137"/>
        <v>90.394825113972246</v>
      </c>
      <c r="K644" s="8">
        <f>D644/F644*100</f>
        <v>93.621484590915045</v>
      </c>
      <c r="L644" s="77">
        <f>E644/G644</f>
        <v>2.6514428033451587</v>
      </c>
    </row>
    <row r="645" spans="1:12" s="1" customFormat="1" x14ac:dyDescent="0.2">
      <c r="A645" s="6" t="s">
        <v>9</v>
      </c>
      <c r="B645" s="7">
        <v>524.39099999999996</v>
      </c>
      <c r="C645" s="7">
        <v>8790.3700000000008</v>
      </c>
      <c r="D645" s="7">
        <v>479.577</v>
      </c>
      <c r="E645" s="7">
        <v>9269.9470000000001</v>
      </c>
      <c r="F645" s="7">
        <v>544.31100000000004</v>
      </c>
      <c r="G645" s="7">
        <v>3731.0650000000001</v>
      </c>
      <c r="H645" s="23">
        <f>H646+H647</f>
        <v>100</v>
      </c>
      <c r="I645" s="23">
        <f>I646+I647</f>
        <v>100</v>
      </c>
      <c r="J645" s="8">
        <f t="shared" si="137"/>
        <v>91.454086740619118</v>
      </c>
      <c r="K645" s="8">
        <f>D645/F645*100</f>
        <v>88.107166674933993</v>
      </c>
      <c r="L645" s="77">
        <f>E645/G645</f>
        <v>2.4845310923288659</v>
      </c>
    </row>
    <row r="646" spans="1:12" s="1" customFormat="1" x14ac:dyDescent="0.2">
      <c r="A646" s="9" t="s">
        <v>10</v>
      </c>
      <c r="B646" s="7">
        <v>7.7530000000000001</v>
      </c>
      <c r="C646" s="7">
        <v>32.042999999999999</v>
      </c>
      <c r="D646" s="7">
        <v>14.936999999999999</v>
      </c>
      <c r="E646" s="7">
        <v>46.98</v>
      </c>
      <c r="F646" s="7">
        <v>0.12</v>
      </c>
      <c r="G646" s="7">
        <v>0.61299999999999999</v>
      </c>
      <c r="H646" s="23">
        <f>D646/D645*100</f>
        <v>3.1146197586623212</v>
      </c>
      <c r="I646" s="23">
        <f>E646/E645*100</f>
        <v>0.50679901406124539</v>
      </c>
      <c r="J646" s="8">
        <f t="shared" si="137"/>
        <v>192.6609054559525</v>
      </c>
      <c r="K646" s="10"/>
      <c r="L646" s="10"/>
    </row>
    <row r="647" spans="1:12" s="1" customFormat="1" x14ac:dyDescent="0.2">
      <c r="A647" s="9" t="s">
        <v>11</v>
      </c>
      <c r="B647" s="7">
        <v>516.63800000000003</v>
      </c>
      <c r="C647" s="7">
        <v>8758.3269999999993</v>
      </c>
      <c r="D647" s="7">
        <v>464.64</v>
      </c>
      <c r="E647" s="7">
        <v>9222.9670000000006</v>
      </c>
      <c r="F647" s="7">
        <v>544.19100000000003</v>
      </c>
      <c r="G647" s="7">
        <v>3730.453</v>
      </c>
      <c r="H647" s="23">
        <f>D647/D645*100</f>
        <v>96.885380241337685</v>
      </c>
      <c r="I647" s="23">
        <f>E647/E645*100</f>
        <v>99.493200985938756</v>
      </c>
      <c r="J647" s="8">
        <f t="shared" si="137"/>
        <v>89.935312539921568</v>
      </c>
      <c r="K647" s="8">
        <f>D647/F647*100</f>
        <v>85.381786909375563</v>
      </c>
      <c r="L647" s="77">
        <f>E647/G647</f>
        <v>2.4723450476389868</v>
      </c>
    </row>
    <row r="648" spans="1:12" s="1" customFormat="1" x14ac:dyDescent="0.2">
      <c r="A648" s="3" t="s">
        <v>104</v>
      </c>
      <c r="B648" s="7"/>
      <c r="C648" s="7"/>
      <c r="D648" s="7"/>
      <c r="E648" s="7"/>
      <c r="F648" s="7"/>
      <c r="G648" s="7"/>
      <c r="H648" s="44"/>
      <c r="I648" s="44"/>
      <c r="J648" s="44"/>
      <c r="K648" s="44"/>
      <c r="L648" s="44"/>
    </row>
    <row r="649" spans="1:12" s="1" customFormat="1" x14ac:dyDescent="0.2">
      <c r="A649" s="6" t="s">
        <v>6</v>
      </c>
      <c r="B649" s="7">
        <v>557.16999999999996</v>
      </c>
      <c r="C649" s="7">
        <v>2072.5430000000001</v>
      </c>
      <c r="D649" s="7">
        <v>532.09199999999998</v>
      </c>
      <c r="E649" s="7">
        <v>2604.6350000000002</v>
      </c>
      <c r="F649" s="7">
        <v>138.816</v>
      </c>
      <c r="G649" s="7">
        <v>1076.9659999999999</v>
      </c>
      <c r="H649" s="23">
        <f>H650+H651</f>
        <v>100.00000000000001</v>
      </c>
      <c r="I649" s="23">
        <f>I650+I651</f>
        <v>100</v>
      </c>
      <c r="J649" s="8">
        <f t="shared" ref="J649:J654" si="138">D649/B649*100</f>
        <v>95.499039790369196</v>
      </c>
      <c r="K649" s="77">
        <f>D649/F649</f>
        <v>3.8330739972337482</v>
      </c>
      <c r="L649" s="77">
        <f>E649/G649</f>
        <v>2.4184932486262336</v>
      </c>
    </row>
    <row r="650" spans="1:12" s="1" customFormat="1" x14ac:dyDescent="0.2">
      <c r="A650" s="9" t="s">
        <v>7</v>
      </c>
      <c r="B650" s="7">
        <v>11.584</v>
      </c>
      <c r="C650" s="7">
        <v>95.171000000000006</v>
      </c>
      <c r="D650" s="7">
        <v>11.584</v>
      </c>
      <c r="E650" s="7">
        <v>106.755</v>
      </c>
      <c r="F650" s="7">
        <v>17.584</v>
      </c>
      <c r="G650" s="7">
        <v>111.08799999999999</v>
      </c>
      <c r="H650" s="23">
        <f>D650/D649*100</f>
        <v>2.1770671237304828</v>
      </c>
      <c r="I650" s="23">
        <f>E650/E649*100</f>
        <v>4.0986548979031605</v>
      </c>
      <c r="J650" s="8">
        <f t="shared" si="138"/>
        <v>100</v>
      </c>
      <c r="K650" s="8">
        <f>D650/F650*100</f>
        <v>65.878070973612381</v>
      </c>
      <c r="L650" s="8">
        <f>E650/G650*100</f>
        <v>96.099488693648283</v>
      </c>
    </row>
    <row r="651" spans="1:12" s="1" customFormat="1" x14ac:dyDescent="0.2">
      <c r="A651" s="9" t="s">
        <v>8</v>
      </c>
      <c r="B651" s="7">
        <v>545.58600000000001</v>
      </c>
      <c r="C651" s="7">
        <v>1977.3720000000001</v>
      </c>
      <c r="D651" s="7">
        <v>520.50800000000004</v>
      </c>
      <c r="E651" s="7">
        <v>2497.88</v>
      </c>
      <c r="F651" s="7">
        <v>121.232</v>
      </c>
      <c r="G651" s="7">
        <v>965.87800000000004</v>
      </c>
      <c r="H651" s="23">
        <f>D651/D649*100</f>
        <v>97.822932876269533</v>
      </c>
      <c r="I651" s="23">
        <f>E651/E649*100</f>
        <v>95.90134510209684</v>
      </c>
      <c r="J651" s="8">
        <f t="shared" si="138"/>
        <v>95.403474429329208</v>
      </c>
      <c r="K651" s="77">
        <f>D651/F651</f>
        <v>4.2934868681536233</v>
      </c>
      <c r="L651" s="77">
        <f>E651/G651</f>
        <v>2.58612371334682</v>
      </c>
    </row>
    <row r="652" spans="1:12" s="1" customFormat="1" x14ac:dyDescent="0.2">
      <c r="A652" s="6" t="s">
        <v>9</v>
      </c>
      <c r="B652" s="7">
        <v>557.16999999999996</v>
      </c>
      <c r="C652" s="7">
        <v>2072.5430000000001</v>
      </c>
      <c r="D652" s="7">
        <v>532.09199999999998</v>
      </c>
      <c r="E652" s="7">
        <v>2604.6350000000002</v>
      </c>
      <c r="F652" s="7">
        <v>138.816</v>
      </c>
      <c r="G652" s="7">
        <v>1076.9659999999999</v>
      </c>
      <c r="H652" s="23">
        <f>H653+H654</f>
        <v>100</v>
      </c>
      <c r="I652" s="23">
        <f>I653+I654</f>
        <v>100</v>
      </c>
      <c r="J652" s="8">
        <f t="shared" si="138"/>
        <v>95.499039790369196</v>
      </c>
      <c r="K652" s="77">
        <f>D652/F652</f>
        <v>3.8330739972337482</v>
      </c>
      <c r="L652" s="77">
        <f>E652/G652</f>
        <v>2.4184932486262336</v>
      </c>
    </row>
    <row r="653" spans="1:12" s="1" customFormat="1" x14ac:dyDescent="0.2">
      <c r="A653" s="9" t="s">
        <v>10</v>
      </c>
      <c r="B653" s="7">
        <v>153.69999999999999</v>
      </c>
      <c r="C653" s="7">
        <v>761.82</v>
      </c>
      <c r="D653" s="7">
        <v>263.423</v>
      </c>
      <c r="E653" s="7">
        <v>1025.2429999999999</v>
      </c>
      <c r="F653" s="7">
        <v>0</v>
      </c>
      <c r="G653" s="7">
        <v>36.200000000000003</v>
      </c>
      <c r="H653" s="23">
        <f>D653/D652*100</f>
        <v>49.507040135916348</v>
      </c>
      <c r="I653" s="23">
        <f>E653/E652*100</f>
        <v>39.362252292547701</v>
      </c>
      <c r="J653" s="8">
        <f t="shared" si="138"/>
        <v>171.38776837996096</v>
      </c>
      <c r="K653" s="8">
        <v>0</v>
      </c>
      <c r="L653" s="10"/>
    </row>
    <row r="654" spans="1:12" s="1" customFormat="1" x14ac:dyDescent="0.2">
      <c r="A654" s="9" t="s">
        <v>11</v>
      </c>
      <c r="B654" s="7">
        <v>403.47</v>
      </c>
      <c r="C654" s="7">
        <v>1310.723</v>
      </c>
      <c r="D654" s="7">
        <v>268.66899999999998</v>
      </c>
      <c r="E654" s="7">
        <v>1579.3920000000001</v>
      </c>
      <c r="F654" s="7">
        <v>138.816</v>
      </c>
      <c r="G654" s="7">
        <v>1040.7660000000001</v>
      </c>
      <c r="H654" s="23">
        <f>D654/D652*100</f>
        <v>50.492959864083652</v>
      </c>
      <c r="I654" s="23">
        <f>E654/E652*100</f>
        <v>60.637747707452291</v>
      </c>
      <c r="J654" s="8">
        <f t="shared" si="138"/>
        <v>66.589585347113783</v>
      </c>
      <c r="K654" s="8">
        <f>D654/F654*100</f>
        <v>193.54325149838633</v>
      </c>
      <c r="L654" s="8">
        <f>E654/G654*100</f>
        <v>151.75284357867184</v>
      </c>
    </row>
    <row r="655" spans="1:12" s="1" customFormat="1" ht="33.75" x14ac:dyDescent="0.2">
      <c r="A655" s="3" t="s">
        <v>105</v>
      </c>
      <c r="B655" s="7"/>
      <c r="C655" s="7"/>
      <c r="D655" s="7"/>
      <c r="E655" s="7"/>
      <c r="F655" s="7"/>
      <c r="G655" s="7"/>
      <c r="H655" s="44"/>
      <c r="I655" s="44"/>
      <c r="J655" s="44"/>
      <c r="K655" s="44"/>
      <c r="L655" s="44"/>
    </row>
    <row r="656" spans="1:12" s="1" customFormat="1" x14ac:dyDescent="0.2">
      <c r="A656" s="6" t="s">
        <v>6</v>
      </c>
      <c r="B656" s="7">
        <v>862.72799999999995</v>
      </c>
      <c r="C656" s="7">
        <v>5375.0630000000001</v>
      </c>
      <c r="D656" s="7">
        <v>597.46100000000001</v>
      </c>
      <c r="E656" s="7">
        <v>5972.5240000000003</v>
      </c>
      <c r="F656" s="7">
        <v>541.06100000000004</v>
      </c>
      <c r="G656" s="7">
        <v>5230.3159999999998</v>
      </c>
      <c r="H656" s="23">
        <f>H657+H658</f>
        <v>100</v>
      </c>
      <c r="I656" s="23">
        <f>I657+I658</f>
        <v>100</v>
      </c>
      <c r="J656" s="8">
        <f>D656/B656*100</f>
        <v>69.252533822943036</v>
      </c>
      <c r="K656" s="8">
        <f>D656/F656*100</f>
        <v>110.42396328694917</v>
      </c>
      <c r="L656" s="8">
        <f>E656/G656*100</f>
        <v>114.19050015333683</v>
      </c>
    </row>
    <row r="657" spans="1:12" s="1" customFormat="1" x14ac:dyDescent="0.2">
      <c r="A657" s="9" t="s">
        <v>7</v>
      </c>
      <c r="B657" s="7">
        <v>0</v>
      </c>
      <c r="C657" s="7">
        <v>0</v>
      </c>
      <c r="D657" s="7">
        <v>0</v>
      </c>
      <c r="E657" s="7">
        <v>0</v>
      </c>
      <c r="F657" s="7">
        <v>0</v>
      </c>
      <c r="G657" s="7">
        <v>0</v>
      </c>
      <c r="H657" s="23">
        <f>D657/D656*100</f>
        <v>0</v>
      </c>
      <c r="I657" s="23">
        <f>E657/E656*100</f>
        <v>0</v>
      </c>
      <c r="J657" s="8">
        <v>0</v>
      </c>
      <c r="K657" s="8">
        <v>0</v>
      </c>
      <c r="L657" s="8">
        <v>0</v>
      </c>
    </row>
    <row r="658" spans="1:12" s="1" customFormat="1" x14ac:dyDescent="0.2">
      <c r="A658" s="9" t="s">
        <v>8</v>
      </c>
      <c r="B658" s="7">
        <v>862.72799999999995</v>
      </c>
      <c r="C658" s="7">
        <v>5375.0630000000001</v>
      </c>
      <c r="D658" s="7">
        <v>597.46100000000001</v>
      </c>
      <c r="E658" s="7">
        <v>5972.5240000000003</v>
      </c>
      <c r="F658" s="7">
        <v>541.06100000000004</v>
      </c>
      <c r="G658" s="7">
        <v>5230.3159999999998</v>
      </c>
      <c r="H658" s="23">
        <f>D658/D656*100</f>
        <v>100</v>
      </c>
      <c r="I658" s="23">
        <f>E658/E656*100</f>
        <v>100</v>
      </c>
      <c r="J658" s="8">
        <f>D658/B658*100</f>
        <v>69.252533822943036</v>
      </c>
      <c r="K658" s="8">
        <f>D658/F658*100</f>
        <v>110.42396328694917</v>
      </c>
      <c r="L658" s="8">
        <f>E658/G658*100</f>
        <v>114.19050015333683</v>
      </c>
    </row>
    <row r="659" spans="1:12" s="1" customFormat="1" x14ac:dyDescent="0.2">
      <c r="A659" s="6" t="s">
        <v>9</v>
      </c>
      <c r="B659" s="7">
        <v>862.72799999999995</v>
      </c>
      <c r="C659" s="7">
        <v>5375.0630000000001</v>
      </c>
      <c r="D659" s="7">
        <v>597.46100000000001</v>
      </c>
      <c r="E659" s="7">
        <v>5972.5240000000003</v>
      </c>
      <c r="F659" s="7">
        <v>541.06100000000004</v>
      </c>
      <c r="G659" s="7">
        <v>5230.3159999999998</v>
      </c>
      <c r="H659" s="23">
        <f>H660+H661</f>
        <v>100</v>
      </c>
      <c r="I659" s="23">
        <f>I660+I661</f>
        <v>99.999999999999986</v>
      </c>
      <c r="J659" s="8">
        <f>D659/B659*100</f>
        <v>69.252533822943036</v>
      </c>
      <c r="K659" s="8">
        <f>D659/F659*100</f>
        <v>110.42396328694917</v>
      </c>
      <c r="L659" s="8">
        <f>E659/G659*100</f>
        <v>114.19050015333683</v>
      </c>
    </row>
    <row r="660" spans="1:12" s="1" customFormat="1" x14ac:dyDescent="0.2">
      <c r="A660" s="9" t="s">
        <v>10</v>
      </c>
      <c r="B660" s="7">
        <v>0.35299999999999998</v>
      </c>
      <c r="C660" s="7">
        <v>30.655999999999999</v>
      </c>
      <c r="D660" s="7">
        <v>11.58</v>
      </c>
      <c r="E660" s="7">
        <v>42.235999999999997</v>
      </c>
      <c r="F660" s="7">
        <v>0.12</v>
      </c>
      <c r="G660" s="7">
        <v>40.682000000000002</v>
      </c>
      <c r="H660" s="23">
        <f>D660/D659*100</f>
        <v>1.9382018240521139</v>
      </c>
      <c r="I660" s="23">
        <f>E660/E659*100</f>
        <v>0.70717170830958553</v>
      </c>
      <c r="J660" s="10"/>
      <c r="K660" s="10"/>
      <c r="L660" s="8">
        <f>E660/G660*100</f>
        <v>103.81987119610639</v>
      </c>
    </row>
    <row r="661" spans="1:12" s="1" customFormat="1" x14ac:dyDescent="0.2">
      <c r="A661" s="9" t="s">
        <v>11</v>
      </c>
      <c r="B661" s="7">
        <v>862.375</v>
      </c>
      <c r="C661" s="7">
        <v>5344.4070000000002</v>
      </c>
      <c r="D661" s="7">
        <v>585.88099999999997</v>
      </c>
      <c r="E661" s="7">
        <v>5930.2879999999996</v>
      </c>
      <c r="F661" s="7">
        <v>540.94100000000003</v>
      </c>
      <c r="G661" s="7">
        <v>5189.634</v>
      </c>
      <c r="H661" s="23">
        <f>D661/D659*100</f>
        <v>98.061798175947885</v>
      </c>
      <c r="I661" s="23">
        <f>E661/E659*100</f>
        <v>99.292828291690398</v>
      </c>
      <c r="J661" s="8">
        <f>D661/B661*100</f>
        <v>67.938077982316273</v>
      </c>
      <c r="K661" s="8">
        <f>D661/F661*100</f>
        <v>108.3077452069634</v>
      </c>
      <c r="L661" s="8">
        <f>E661/G661*100</f>
        <v>114.27179643111633</v>
      </c>
    </row>
    <row r="662" spans="1:12" s="1" customFormat="1" ht="45" x14ac:dyDescent="0.2">
      <c r="A662" s="3" t="s">
        <v>106</v>
      </c>
      <c r="B662" s="7"/>
      <c r="C662" s="7"/>
      <c r="D662" s="7"/>
      <c r="E662" s="7"/>
      <c r="F662" s="7"/>
      <c r="G662" s="7"/>
      <c r="H662" s="44"/>
      <c r="I662" s="44"/>
      <c r="J662" s="44"/>
      <c r="K662" s="44"/>
      <c r="L662" s="44"/>
    </row>
    <row r="663" spans="1:12" s="1" customFormat="1" x14ac:dyDescent="0.2">
      <c r="A663" s="6" t="s">
        <v>6</v>
      </c>
      <c r="B663" s="7">
        <v>9638.09</v>
      </c>
      <c r="C663" s="7">
        <v>36129.038</v>
      </c>
      <c r="D663" s="7">
        <v>6569.9759999999997</v>
      </c>
      <c r="E663" s="7">
        <v>42699.014000000003</v>
      </c>
      <c r="F663" s="7">
        <v>5710.2849999999999</v>
      </c>
      <c r="G663" s="7">
        <v>37732.819000000003</v>
      </c>
      <c r="H663" s="23">
        <f>H664+H665</f>
        <v>100</v>
      </c>
      <c r="I663" s="23">
        <f>I664+I665</f>
        <v>99.999999999999986</v>
      </c>
      <c r="J663" s="8">
        <f t="shared" ref="J663:J668" si="139">D663/B663*100</f>
        <v>68.166784082738388</v>
      </c>
      <c r="K663" s="8">
        <f t="shared" ref="K663:L668" si="140">D663/F663*100</f>
        <v>115.0551329749741</v>
      </c>
      <c r="L663" s="8">
        <f t="shared" si="140"/>
        <v>113.16147357026254</v>
      </c>
    </row>
    <row r="664" spans="1:12" s="1" customFormat="1" x14ac:dyDescent="0.2">
      <c r="A664" s="9" t="s">
        <v>7</v>
      </c>
      <c r="B664" s="7">
        <v>3536.0140000000001</v>
      </c>
      <c r="C664" s="7">
        <v>18890.044000000002</v>
      </c>
      <c r="D664" s="7">
        <v>3342.38</v>
      </c>
      <c r="E664" s="7">
        <v>22232.423999999999</v>
      </c>
      <c r="F664" s="7">
        <v>3227.0509999999999</v>
      </c>
      <c r="G664" s="7">
        <v>23247.923999999999</v>
      </c>
      <c r="H664" s="23">
        <f>D664/D663*100</f>
        <v>50.873549614184284</v>
      </c>
      <c r="I664" s="23">
        <f>E664/E663*100</f>
        <v>52.067769059023227</v>
      </c>
      <c r="J664" s="8">
        <f t="shared" si="139"/>
        <v>94.523947020571754</v>
      </c>
      <c r="K664" s="8">
        <f t="shared" si="140"/>
        <v>103.57382018443464</v>
      </c>
      <c r="L664" s="8">
        <f t="shared" si="140"/>
        <v>95.631868032603677</v>
      </c>
    </row>
    <row r="665" spans="1:12" s="1" customFormat="1" x14ac:dyDescent="0.2">
      <c r="A665" s="9" t="s">
        <v>8</v>
      </c>
      <c r="B665" s="7">
        <v>6102.076</v>
      </c>
      <c r="C665" s="7">
        <v>17238.994999999999</v>
      </c>
      <c r="D665" s="7">
        <v>3227.596</v>
      </c>
      <c r="E665" s="7">
        <v>20466.59</v>
      </c>
      <c r="F665" s="7">
        <v>2483.2339999999999</v>
      </c>
      <c r="G665" s="7">
        <v>14484.895</v>
      </c>
      <c r="H665" s="23">
        <f>D665/D663*100</f>
        <v>49.126450385815716</v>
      </c>
      <c r="I665" s="23">
        <f>E665/E663*100</f>
        <v>47.932230940976758</v>
      </c>
      <c r="J665" s="8">
        <f t="shared" si="139"/>
        <v>52.893408734994452</v>
      </c>
      <c r="K665" s="8">
        <f t="shared" si="140"/>
        <v>129.97550774514201</v>
      </c>
      <c r="L665" s="8">
        <f t="shared" si="140"/>
        <v>141.29608809729029</v>
      </c>
    </row>
    <row r="666" spans="1:12" s="1" customFormat="1" x14ac:dyDescent="0.2">
      <c r="A666" s="6" t="s">
        <v>9</v>
      </c>
      <c r="B666" s="7">
        <v>9638.09</v>
      </c>
      <c r="C666" s="7">
        <v>36129.038</v>
      </c>
      <c r="D666" s="7">
        <v>6569.9759999999997</v>
      </c>
      <c r="E666" s="7">
        <v>42699.014000000003</v>
      </c>
      <c r="F666" s="7">
        <v>5710.2849999999999</v>
      </c>
      <c r="G666" s="7">
        <v>37732.819000000003</v>
      </c>
      <c r="H666" s="23">
        <f>H667+H668</f>
        <v>100.00000000000001</v>
      </c>
      <c r="I666" s="23">
        <f>I667+I668</f>
        <v>100</v>
      </c>
      <c r="J666" s="8">
        <f t="shared" si="139"/>
        <v>68.166784082738388</v>
      </c>
      <c r="K666" s="8">
        <f t="shared" si="140"/>
        <v>115.0551329749741</v>
      </c>
      <c r="L666" s="8">
        <f t="shared" si="140"/>
        <v>113.16147357026254</v>
      </c>
    </row>
    <row r="667" spans="1:12" s="1" customFormat="1" x14ac:dyDescent="0.2">
      <c r="A667" s="9" t="s">
        <v>10</v>
      </c>
      <c r="B667" s="7">
        <v>41.463999999999999</v>
      </c>
      <c r="C667" s="7">
        <v>243.19499999999999</v>
      </c>
      <c r="D667" s="7">
        <v>22.827000000000002</v>
      </c>
      <c r="E667" s="7">
        <v>266.02100000000002</v>
      </c>
      <c r="F667" s="7">
        <v>49.12</v>
      </c>
      <c r="G667" s="7">
        <v>333.03500000000003</v>
      </c>
      <c r="H667" s="23">
        <f>D667/D666*100</f>
        <v>0.34744419157695555</v>
      </c>
      <c r="I667" s="23">
        <f>E667/E666*100</f>
        <v>0.62301438623383665</v>
      </c>
      <c r="J667" s="8">
        <f t="shared" si="139"/>
        <v>55.052575728342667</v>
      </c>
      <c r="K667" s="8">
        <f t="shared" si="140"/>
        <v>46.471905537459293</v>
      </c>
      <c r="L667" s="8">
        <f t="shared" si="140"/>
        <v>79.877790622607236</v>
      </c>
    </row>
    <row r="668" spans="1:12" s="1" customFormat="1" x14ac:dyDescent="0.2">
      <c r="A668" s="9" t="s">
        <v>11</v>
      </c>
      <c r="B668" s="7">
        <v>9596.6260000000002</v>
      </c>
      <c r="C668" s="7">
        <v>35885.843999999997</v>
      </c>
      <c r="D668" s="7">
        <v>6547.1490000000003</v>
      </c>
      <c r="E668" s="7">
        <v>42432.993000000002</v>
      </c>
      <c r="F668" s="7">
        <v>5661.165</v>
      </c>
      <c r="G668" s="7">
        <v>37399.784</v>
      </c>
      <c r="H668" s="23">
        <f>D668/D666*100</f>
        <v>99.65255580842306</v>
      </c>
      <c r="I668" s="23">
        <f>E668/E666*100</f>
        <v>99.376985613766166</v>
      </c>
      <c r="J668" s="8">
        <f t="shared" si="139"/>
        <v>68.223446448783136</v>
      </c>
      <c r="K668" s="8">
        <f t="shared" si="140"/>
        <v>115.65020627379701</v>
      </c>
      <c r="L668" s="8">
        <f t="shared" si="140"/>
        <v>113.45785579938111</v>
      </c>
    </row>
    <row r="669" spans="1:12" s="1" customFormat="1" x14ac:dyDescent="0.2">
      <c r="A669" s="3" t="s">
        <v>107</v>
      </c>
      <c r="B669" s="7"/>
      <c r="C669" s="7"/>
      <c r="D669" s="7"/>
      <c r="E669" s="7"/>
      <c r="F669" s="7"/>
      <c r="G669" s="7"/>
      <c r="H669" s="44"/>
      <c r="I669" s="44"/>
      <c r="J669" s="44"/>
      <c r="K669" s="44"/>
      <c r="L669" s="44"/>
    </row>
    <row r="670" spans="1:12" s="1" customFormat="1" x14ac:dyDescent="0.2">
      <c r="A670" s="6" t="s">
        <v>6</v>
      </c>
      <c r="B670" s="7">
        <v>6466.8670000000002</v>
      </c>
      <c r="C670" s="7">
        <v>25492.280999999999</v>
      </c>
      <c r="D670" s="7">
        <v>4231.6549999999997</v>
      </c>
      <c r="E670" s="7">
        <v>29723.936000000002</v>
      </c>
      <c r="F670" s="7">
        <v>3401.96</v>
      </c>
      <c r="G670" s="7">
        <v>25964.3</v>
      </c>
      <c r="H670" s="23">
        <f>H671+H672</f>
        <v>100.00002363141607</v>
      </c>
      <c r="I670" s="23">
        <f>I671+I672</f>
        <v>99.999999999999986</v>
      </c>
      <c r="J670" s="8">
        <f t="shared" ref="J670:J675" si="141">D670/B670*100</f>
        <v>65.435936752681002</v>
      </c>
      <c r="K670" s="8">
        <f t="shared" ref="K670:L675" si="142">D670/F670*100</f>
        <v>124.38873472939129</v>
      </c>
      <c r="L670" s="8">
        <f t="shared" si="142"/>
        <v>114.48002064373006</v>
      </c>
    </row>
    <row r="671" spans="1:12" s="1" customFormat="1" x14ac:dyDescent="0.2">
      <c r="A671" s="9" t="s">
        <v>7</v>
      </c>
      <c r="B671" s="7">
        <v>2723.8</v>
      </c>
      <c r="C671" s="7">
        <v>13411.234</v>
      </c>
      <c r="D671" s="7">
        <v>2443.8890000000001</v>
      </c>
      <c r="E671" s="7">
        <v>15855.123</v>
      </c>
      <c r="F671" s="7">
        <v>2028.7650000000001</v>
      </c>
      <c r="G671" s="7">
        <v>15845.584999999999</v>
      </c>
      <c r="H671" s="23">
        <f>D671/D670*100</f>
        <v>57.75255780539765</v>
      </c>
      <c r="I671" s="23">
        <f>E671/E670*100</f>
        <v>53.341263418142191</v>
      </c>
      <c r="J671" s="8">
        <f t="shared" si="141"/>
        <v>89.723511271018424</v>
      </c>
      <c r="K671" s="8">
        <f t="shared" si="142"/>
        <v>120.46190662792388</v>
      </c>
      <c r="L671" s="8">
        <f t="shared" si="142"/>
        <v>100.06019342296293</v>
      </c>
    </row>
    <row r="672" spans="1:12" s="1" customFormat="1" x14ac:dyDescent="0.2">
      <c r="A672" s="9" t="s">
        <v>8</v>
      </c>
      <c r="B672" s="7">
        <v>3743.067</v>
      </c>
      <c r="C672" s="7">
        <v>12081.046</v>
      </c>
      <c r="D672" s="7">
        <v>1787.7670000000001</v>
      </c>
      <c r="E672" s="7">
        <v>13868.813</v>
      </c>
      <c r="F672" s="7">
        <v>1373.1949999999999</v>
      </c>
      <c r="G672" s="7">
        <v>10118.715</v>
      </c>
      <c r="H672" s="23">
        <f>D672/D670*100</f>
        <v>42.247465826018427</v>
      </c>
      <c r="I672" s="23">
        <f>E672/E670*100</f>
        <v>46.658736581857795</v>
      </c>
      <c r="J672" s="8">
        <f t="shared" si="141"/>
        <v>47.762089217211454</v>
      </c>
      <c r="K672" s="8">
        <f t="shared" si="142"/>
        <v>130.19032256889955</v>
      </c>
      <c r="L672" s="8">
        <f t="shared" si="142"/>
        <v>137.06101021720642</v>
      </c>
    </row>
    <row r="673" spans="1:12" s="1" customFormat="1" x14ac:dyDescent="0.2">
      <c r="A673" s="6" t="s">
        <v>9</v>
      </c>
      <c r="B673" s="7">
        <v>6466.8670000000002</v>
      </c>
      <c r="C673" s="7">
        <v>25492.280999999999</v>
      </c>
      <c r="D673" s="7">
        <v>4231.6549999999997</v>
      </c>
      <c r="E673" s="7">
        <v>29723.936000000002</v>
      </c>
      <c r="F673" s="7">
        <v>3401.96</v>
      </c>
      <c r="G673" s="7">
        <v>25964.3</v>
      </c>
      <c r="H673" s="23">
        <f>H674+H675</f>
        <v>100.00000000000003</v>
      </c>
      <c r="I673" s="23">
        <f>I674+I675</f>
        <v>100</v>
      </c>
      <c r="J673" s="8">
        <f t="shared" si="141"/>
        <v>65.435936752681002</v>
      </c>
      <c r="K673" s="8">
        <f t="shared" si="142"/>
        <v>124.38873472939129</v>
      </c>
      <c r="L673" s="8">
        <f t="shared" si="142"/>
        <v>114.48002064373006</v>
      </c>
    </row>
    <row r="674" spans="1:12" s="1" customFormat="1" x14ac:dyDescent="0.2">
      <c r="A674" s="9" t="s">
        <v>10</v>
      </c>
      <c r="B674" s="7">
        <v>24.202000000000002</v>
      </c>
      <c r="C674" s="7">
        <v>132.971</v>
      </c>
      <c r="D674" s="7">
        <v>11.443</v>
      </c>
      <c r="E674" s="7">
        <v>144.41399999999999</v>
      </c>
      <c r="F674" s="7">
        <v>35.755000000000003</v>
      </c>
      <c r="G674" s="7">
        <v>140.577</v>
      </c>
      <c r="H674" s="23">
        <f>D674/D673*100</f>
        <v>0.27041429417095675</v>
      </c>
      <c r="I674" s="23">
        <f>E674/E673*100</f>
        <v>0.48585086443464276</v>
      </c>
      <c r="J674" s="8">
        <f t="shared" si="141"/>
        <v>47.281216428394337</v>
      </c>
      <c r="K674" s="8">
        <f t="shared" si="142"/>
        <v>32.003915536288631</v>
      </c>
      <c r="L674" s="8">
        <f t="shared" si="142"/>
        <v>102.72946499071682</v>
      </c>
    </row>
    <row r="675" spans="1:12" s="1" customFormat="1" x14ac:dyDescent="0.2">
      <c r="A675" s="9" t="s">
        <v>11</v>
      </c>
      <c r="B675" s="7">
        <v>6442.665</v>
      </c>
      <c r="C675" s="7">
        <v>25359.31</v>
      </c>
      <c r="D675" s="7">
        <v>4220.2120000000004</v>
      </c>
      <c r="E675" s="7">
        <v>29579.522000000001</v>
      </c>
      <c r="F675" s="7">
        <v>3366.2049999999999</v>
      </c>
      <c r="G675" s="7">
        <v>25823.723000000002</v>
      </c>
      <c r="H675" s="23">
        <f>D675/D673*100</f>
        <v>99.729585705829066</v>
      </c>
      <c r="I675" s="23">
        <f>E675/E673*100</f>
        <v>99.514149135565361</v>
      </c>
      <c r="J675" s="8">
        <f t="shared" si="141"/>
        <v>65.504135322882689</v>
      </c>
      <c r="K675" s="8">
        <f t="shared" si="142"/>
        <v>125.37002351312535</v>
      </c>
      <c r="L675" s="8">
        <f t="shared" si="142"/>
        <v>114.54398732514287</v>
      </c>
    </row>
    <row r="676" spans="1:12" s="1" customFormat="1" ht="56.25" x14ac:dyDescent="0.2">
      <c r="A676" s="3" t="s">
        <v>108</v>
      </c>
      <c r="B676" s="7"/>
      <c r="C676" s="7"/>
      <c r="D676" s="7"/>
      <c r="E676" s="7"/>
      <c r="F676" s="7"/>
      <c r="G676" s="7"/>
      <c r="H676" s="44"/>
      <c r="I676" s="44"/>
      <c r="J676" s="44"/>
      <c r="K676" s="44"/>
      <c r="L676" s="44"/>
    </row>
    <row r="677" spans="1:12" s="1" customFormat="1" x14ac:dyDescent="0.2">
      <c r="A677" s="6" t="s">
        <v>6</v>
      </c>
      <c r="B677" s="7">
        <v>1646.383</v>
      </c>
      <c r="C677" s="7">
        <v>6253.2640000000001</v>
      </c>
      <c r="D677" s="7">
        <v>1153.134</v>
      </c>
      <c r="E677" s="7">
        <v>7406.3980000000001</v>
      </c>
      <c r="F677" s="7">
        <v>1345.194</v>
      </c>
      <c r="G677" s="7">
        <v>6565.1530000000002</v>
      </c>
      <c r="H677" s="23">
        <f>H678+H679</f>
        <v>100</v>
      </c>
      <c r="I677" s="23">
        <f>I678+I679</f>
        <v>99.999999999999986</v>
      </c>
      <c r="J677" s="8">
        <f t="shared" ref="J677:J682" si="143">D677/B677*100</f>
        <v>70.040446238815633</v>
      </c>
      <c r="K677" s="8">
        <f>D677/F677*100</f>
        <v>85.722505452745111</v>
      </c>
      <c r="L677" s="8">
        <f>E677/G677*100</f>
        <v>112.81379123989952</v>
      </c>
    </row>
    <row r="678" spans="1:12" s="1" customFormat="1" x14ac:dyDescent="0.2">
      <c r="A678" s="9" t="s">
        <v>7</v>
      </c>
      <c r="B678" s="7">
        <v>102.50700000000001</v>
      </c>
      <c r="C678" s="7">
        <v>567.16099999999994</v>
      </c>
      <c r="D678" s="7">
        <v>102.50700000000001</v>
      </c>
      <c r="E678" s="7">
        <v>669.66800000000001</v>
      </c>
      <c r="F678" s="7">
        <v>47.44</v>
      </c>
      <c r="G678" s="7">
        <v>377.529</v>
      </c>
      <c r="H678" s="23">
        <f>D678/D677*100</f>
        <v>8.8894265540691713</v>
      </c>
      <c r="I678" s="23">
        <f>E678/E677*100</f>
        <v>9.0417501192887553</v>
      </c>
      <c r="J678" s="8">
        <f t="shared" si="143"/>
        <v>100</v>
      </c>
      <c r="K678" s="77">
        <f>D678/F678</f>
        <v>2.1607715008431705</v>
      </c>
      <c r="L678" s="8">
        <f>E678/G678*100</f>
        <v>177.38187000203959</v>
      </c>
    </row>
    <row r="679" spans="1:12" s="1" customFormat="1" x14ac:dyDescent="0.2">
      <c r="A679" s="9" t="s">
        <v>8</v>
      </c>
      <c r="B679" s="7">
        <v>1543.877</v>
      </c>
      <c r="C679" s="7">
        <v>5686.1030000000001</v>
      </c>
      <c r="D679" s="7">
        <v>1050.627</v>
      </c>
      <c r="E679" s="7">
        <v>6736.73</v>
      </c>
      <c r="F679" s="7">
        <v>1297.7539999999999</v>
      </c>
      <c r="G679" s="7">
        <v>6187.6239999999998</v>
      </c>
      <c r="H679" s="23">
        <f>D679/D677*100</f>
        <v>91.110573445930825</v>
      </c>
      <c r="I679" s="23">
        <f>E679/E677*100</f>
        <v>90.958249880711236</v>
      </c>
      <c r="J679" s="8">
        <f t="shared" si="143"/>
        <v>68.051211333545353</v>
      </c>
      <c r="K679" s="8">
        <f>D679/F679*100</f>
        <v>80.957330896302381</v>
      </c>
      <c r="L679" s="8">
        <f>E679/G679*100</f>
        <v>108.87426256023313</v>
      </c>
    </row>
    <row r="680" spans="1:12" s="1" customFormat="1" x14ac:dyDescent="0.2">
      <c r="A680" s="6" t="s">
        <v>9</v>
      </c>
      <c r="B680" s="7">
        <v>1646.383</v>
      </c>
      <c r="C680" s="7">
        <v>6253.2640000000001</v>
      </c>
      <c r="D680" s="7">
        <v>1153.134</v>
      </c>
      <c r="E680" s="7">
        <v>7406.3980000000001</v>
      </c>
      <c r="F680" s="7">
        <v>1345.194</v>
      </c>
      <c r="G680" s="7">
        <v>6565.1530000000002</v>
      </c>
      <c r="H680" s="23">
        <f>H681+H682</f>
        <v>100.00000000000001</v>
      </c>
      <c r="I680" s="23">
        <f>I681+I682</f>
        <v>99.999986498160098</v>
      </c>
      <c r="J680" s="8">
        <f t="shared" si="143"/>
        <v>70.040446238815633</v>
      </c>
      <c r="K680" s="8">
        <f>D680/F680*100</f>
        <v>85.722505452745111</v>
      </c>
      <c r="L680" s="8">
        <f>E680/G680*100</f>
        <v>112.81379123989952</v>
      </c>
    </row>
    <row r="681" spans="1:12" s="1" customFormat="1" x14ac:dyDescent="0.2">
      <c r="A681" s="9" t="s">
        <v>10</v>
      </c>
      <c r="B681" s="7">
        <v>4.42</v>
      </c>
      <c r="C681" s="7">
        <v>61.146000000000001</v>
      </c>
      <c r="D681" s="7">
        <v>0.89600000000000002</v>
      </c>
      <c r="E681" s="7">
        <v>62.042000000000002</v>
      </c>
      <c r="F681" s="7">
        <v>1.6719999999999999</v>
      </c>
      <c r="G681" s="7">
        <v>24.667999999999999</v>
      </c>
      <c r="H681" s="23">
        <f>D681/D680*100</f>
        <v>7.7701290569873058E-2</v>
      </c>
      <c r="I681" s="23">
        <f>E681/E680*100</f>
        <v>0.83768115081042094</v>
      </c>
      <c r="J681" s="8">
        <f t="shared" si="143"/>
        <v>20.271493212669682</v>
      </c>
      <c r="K681" s="8">
        <f>D681/F681*100</f>
        <v>53.588516746411486</v>
      </c>
      <c r="L681" s="77">
        <f>E681/G681</f>
        <v>2.5150802659315712</v>
      </c>
    </row>
    <row r="682" spans="1:12" s="1" customFormat="1" x14ac:dyDescent="0.2">
      <c r="A682" s="9" t="s">
        <v>11</v>
      </c>
      <c r="B682" s="7">
        <v>1641.963</v>
      </c>
      <c r="C682" s="7">
        <v>6192.1180000000004</v>
      </c>
      <c r="D682" s="7">
        <v>1152.2380000000001</v>
      </c>
      <c r="E682" s="7">
        <v>7344.3549999999996</v>
      </c>
      <c r="F682" s="7">
        <v>1343.5219999999999</v>
      </c>
      <c r="G682" s="7">
        <v>6540.4849999999997</v>
      </c>
      <c r="H682" s="23">
        <f>D682/D680*100</f>
        <v>99.922298709430137</v>
      </c>
      <c r="I682" s="23">
        <f>E682/E680*100</f>
        <v>99.162305347349673</v>
      </c>
      <c r="J682" s="8">
        <f t="shared" si="143"/>
        <v>70.174419277413691</v>
      </c>
      <c r="K682" s="8">
        <f>D682/F682*100</f>
        <v>85.762495887674348</v>
      </c>
      <c r="L682" s="8">
        <f>E682/G682*100</f>
        <v>112.2906787493588</v>
      </c>
    </row>
    <row r="683" spans="1:12" s="1" customFormat="1" ht="45" x14ac:dyDescent="0.2">
      <c r="A683" s="3" t="s">
        <v>109</v>
      </c>
      <c r="B683" s="7"/>
      <c r="C683" s="7"/>
      <c r="D683" s="7"/>
      <c r="E683" s="7"/>
      <c r="F683" s="7"/>
      <c r="G683" s="7"/>
      <c r="H683" s="44"/>
      <c r="I683" s="44"/>
      <c r="J683" s="44"/>
      <c r="K683" s="44"/>
      <c r="L683" s="44"/>
    </row>
    <row r="684" spans="1:12" s="1" customFormat="1" x14ac:dyDescent="0.2">
      <c r="A684" s="6" t="s">
        <v>6</v>
      </c>
      <c r="B684" s="7">
        <v>61.976999999999997</v>
      </c>
      <c r="C684" s="7">
        <v>371.142</v>
      </c>
      <c r="D684" s="7">
        <v>89.781999999999996</v>
      </c>
      <c r="E684" s="7">
        <v>460.92500000000001</v>
      </c>
      <c r="F684" s="7">
        <v>51.39</v>
      </c>
      <c r="G684" s="7">
        <v>269.67399999999998</v>
      </c>
      <c r="H684" s="23">
        <f>H685+H686</f>
        <v>100</v>
      </c>
      <c r="I684" s="23">
        <f>I685+I686</f>
        <v>99.999783044963934</v>
      </c>
      <c r="J684" s="8">
        <f>D684/B684*100</f>
        <v>144.86341707407587</v>
      </c>
      <c r="K684" s="8">
        <f t="shared" ref="K684:L687" si="144">D684/F684*100</f>
        <v>174.7071414672115</v>
      </c>
      <c r="L684" s="8">
        <f t="shared" si="144"/>
        <v>170.91933223076754</v>
      </c>
    </row>
    <row r="685" spans="1:12" s="1" customFormat="1" x14ac:dyDescent="0.2">
      <c r="A685" s="9" t="s">
        <v>7</v>
      </c>
      <c r="B685" s="7">
        <v>39.220999999999997</v>
      </c>
      <c r="C685" s="7">
        <v>195.952</v>
      </c>
      <c r="D685" s="7">
        <v>39.220999999999997</v>
      </c>
      <c r="E685" s="7">
        <v>235.173</v>
      </c>
      <c r="F685" s="7">
        <v>24.088000000000001</v>
      </c>
      <c r="G685" s="7">
        <v>134.41999999999999</v>
      </c>
      <c r="H685" s="23">
        <f>D685/D684*100</f>
        <v>43.684702947138618</v>
      </c>
      <c r="I685" s="23">
        <f>E685/E684*100</f>
        <v>51.021966697401965</v>
      </c>
      <c r="J685" s="8">
        <f>D685/B685*100</f>
        <v>100</v>
      </c>
      <c r="K685" s="8">
        <f t="shared" si="144"/>
        <v>162.82381268681499</v>
      </c>
      <c r="L685" s="8">
        <f t="shared" si="144"/>
        <v>174.95387591132274</v>
      </c>
    </row>
    <row r="686" spans="1:12" s="1" customFormat="1" x14ac:dyDescent="0.2">
      <c r="A686" s="9" t="s">
        <v>8</v>
      </c>
      <c r="B686" s="7">
        <v>22.756</v>
      </c>
      <c r="C686" s="7">
        <v>175.19</v>
      </c>
      <c r="D686" s="7">
        <v>50.561</v>
      </c>
      <c r="E686" s="7">
        <v>225.751</v>
      </c>
      <c r="F686" s="7">
        <v>27.302</v>
      </c>
      <c r="G686" s="7">
        <v>135.25399999999999</v>
      </c>
      <c r="H686" s="23">
        <f>D686/D684*100</f>
        <v>56.315297052861382</v>
      </c>
      <c r="I686" s="23">
        <f>E686/E684*100</f>
        <v>48.977816347561969</v>
      </c>
      <c r="J686" s="77">
        <f>D686/B686</f>
        <v>2.2218755493056777</v>
      </c>
      <c r="K686" s="8">
        <f t="shared" si="144"/>
        <v>185.19156105779797</v>
      </c>
      <c r="L686" s="8">
        <f t="shared" si="144"/>
        <v>166.90892690789184</v>
      </c>
    </row>
    <row r="687" spans="1:12" s="1" customFormat="1" x14ac:dyDescent="0.2">
      <c r="A687" s="6" t="s">
        <v>9</v>
      </c>
      <c r="B687" s="7">
        <v>61.976999999999997</v>
      </c>
      <c r="C687" s="7">
        <v>371.142</v>
      </c>
      <c r="D687" s="7">
        <v>89.781999999999996</v>
      </c>
      <c r="E687" s="7">
        <v>460.92500000000001</v>
      </c>
      <c r="F687" s="7">
        <v>51.39</v>
      </c>
      <c r="G687" s="7">
        <v>269.67399999999998</v>
      </c>
      <c r="H687" s="23">
        <f>H688+H689</f>
        <v>100</v>
      </c>
      <c r="I687" s="23">
        <f>I688+I689</f>
        <v>99.99978304496392</v>
      </c>
      <c r="J687" s="8">
        <f>D687/B687*100</f>
        <v>144.86341707407587</v>
      </c>
      <c r="K687" s="8">
        <f t="shared" si="144"/>
        <v>174.7071414672115</v>
      </c>
      <c r="L687" s="8">
        <f t="shared" si="144"/>
        <v>170.91933223076754</v>
      </c>
    </row>
    <row r="688" spans="1:12" s="1" customFormat="1" x14ac:dyDescent="0.2">
      <c r="A688" s="9" t="s">
        <v>10</v>
      </c>
      <c r="B688" s="7">
        <v>0</v>
      </c>
      <c r="C688" s="7">
        <v>0.45800000000000002</v>
      </c>
      <c r="D688" s="7">
        <v>0</v>
      </c>
      <c r="E688" s="7">
        <v>0.45800000000000002</v>
      </c>
      <c r="F688" s="7">
        <v>0</v>
      </c>
      <c r="G688" s="7">
        <v>3.6539999999999999</v>
      </c>
      <c r="H688" s="23">
        <f>D688/D687*100</f>
        <v>0</v>
      </c>
      <c r="I688" s="23">
        <f>E688/E687*100</f>
        <v>9.9365406519498836E-2</v>
      </c>
      <c r="J688" s="8">
        <v>0</v>
      </c>
      <c r="K688" s="8">
        <v>0</v>
      </c>
      <c r="L688" s="8">
        <f>E688/G688*100</f>
        <v>12.534209085933224</v>
      </c>
    </row>
    <row r="689" spans="1:12" s="1" customFormat="1" x14ac:dyDescent="0.2">
      <c r="A689" s="9" t="s">
        <v>11</v>
      </c>
      <c r="B689" s="7">
        <v>61.976999999999997</v>
      </c>
      <c r="C689" s="7">
        <v>370.68400000000003</v>
      </c>
      <c r="D689" s="7">
        <v>89.781999999999996</v>
      </c>
      <c r="E689" s="7">
        <v>460.46600000000001</v>
      </c>
      <c r="F689" s="7">
        <v>51.39</v>
      </c>
      <c r="G689" s="7">
        <v>266.02</v>
      </c>
      <c r="H689" s="23">
        <f>D689/D687*100</f>
        <v>100</v>
      </c>
      <c r="I689" s="23">
        <f>E689/E687*100</f>
        <v>99.900417638444424</v>
      </c>
      <c r="J689" s="8">
        <f>D689/B689*100</f>
        <v>144.86341707407587</v>
      </c>
      <c r="K689" s="8">
        <f>D689/F689*100</f>
        <v>174.7071414672115</v>
      </c>
      <c r="L689" s="8">
        <f>E689/G689*100</f>
        <v>173.09450417261863</v>
      </c>
    </row>
    <row r="690" spans="1:12" s="1" customFormat="1" x14ac:dyDescent="0.2">
      <c r="A690" s="3" t="s">
        <v>110</v>
      </c>
      <c r="B690" s="7"/>
      <c r="C690" s="7"/>
      <c r="D690" s="7"/>
      <c r="E690" s="7"/>
      <c r="F690" s="7"/>
      <c r="G690" s="7"/>
      <c r="H690" s="44"/>
      <c r="I690" s="44"/>
      <c r="J690" s="44"/>
      <c r="K690" s="44"/>
      <c r="L690" s="44"/>
    </row>
    <row r="691" spans="1:12" s="1" customFormat="1" x14ac:dyDescent="0.2">
      <c r="A691" s="6" t="s">
        <v>6</v>
      </c>
      <c r="B691" s="7">
        <v>6225.1490000000003</v>
      </c>
      <c r="C691" s="7">
        <v>14933.843000000001</v>
      </c>
      <c r="D691" s="7">
        <v>1581.5060000000001</v>
      </c>
      <c r="E691" s="7">
        <v>16515.348999999998</v>
      </c>
      <c r="F691" s="7">
        <v>1437.528</v>
      </c>
      <c r="G691" s="7">
        <v>4990.5829999999996</v>
      </c>
      <c r="H691" s="23"/>
      <c r="I691" s="23">
        <f>I692+I693</f>
        <v>100</v>
      </c>
      <c r="J691" s="8">
        <f>D691/B691*100</f>
        <v>25.405110785300078</v>
      </c>
      <c r="K691" s="8">
        <f>D691/F691*100</f>
        <v>110.01566578181435</v>
      </c>
      <c r="L691" s="77">
        <f>E691/G691</f>
        <v>3.3093025404045981</v>
      </c>
    </row>
    <row r="692" spans="1:12" s="1" customFormat="1" x14ac:dyDescent="0.2">
      <c r="A692" s="9" t="s">
        <v>7</v>
      </c>
      <c r="B692" s="7" t="s">
        <v>23</v>
      </c>
      <c r="C692" s="7">
        <v>3553</v>
      </c>
      <c r="D692" s="7" t="s">
        <v>23</v>
      </c>
      <c r="E692" s="7">
        <v>4347</v>
      </c>
      <c r="F692" s="7">
        <v>788</v>
      </c>
      <c r="G692" s="7">
        <v>2519</v>
      </c>
      <c r="H692" s="23"/>
      <c r="I692" s="23">
        <f>E692/E691*100</f>
        <v>26.320969662826986</v>
      </c>
      <c r="J692" s="8"/>
      <c r="K692" s="8"/>
      <c r="L692" s="8">
        <f>E692/G692*100</f>
        <v>172.56847955537913</v>
      </c>
    </row>
    <row r="693" spans="1:12" s="1" customFormat="1" x14ac:dyDescent="0.2">
      <c r="A693" s="9" t="s">
        <v>8</v>
      </c>
      <c r="B693" s="7">
        <v>5652.1490000000003</v>
      </c>
      <c r="C693" s="7">
        <v>11380.843000000001</v>
      </c>
      <c r="D693" s="7">
        <v>787.50599999999997</v>
      </c>
      <c r="E693" s="7">
        <v>12168.349</v>
      </c>
      <c r="F693" s="7">
        <v>649.52800000000002</v>
      </c>
      <c r="G693" s="7">
        <v>2471.5830000000001</v>
      </c>
      <c r="H693" s="23">
        <f>D693/D691*100</f>
        <v>49.79468936570585</v>
      </c>
      <c r="I693" s="23">
        <f>E693/E691*100</f>
        <v>73.679030337173018</v>
      </c>
      <c r="J693" s="8">
        <f>D693/B693*100</f>
        <v>13.932859873297748</v>
      </c>
      <c r="K693" s="8">
        <f>D693/F693*100</f>
        <v>121.24281016368808</v>
      </c>
      <c r="L693" s="77">
        <f>E693/G693</f>
        <v>4.9233017867496258</v>
      </c>
    </row>
    <row r="694" spans="1:12" s="1" customFormat="1" x14ac:dyDescent="0.2">
      <c r="A694" s="6" t="s">
        <v>9</v>
      </c>
      <c r="B694" s="7">
        <v>6225.1490000000003</v>
      </c>
      <c r="C694" s="7">
        <v>14933.843000000001</v>
      </c>
      <c r="D694" s="7">
        <v>1581.5060000000001</v>
      </c>
      <c r="E694" s="7">
        <v>16515.348999999998</v>
      </c>
      <c r="F694" s="7">
        <v>1437.528</v>
      </c>
      <c r="G694" s="7">
        <v>4990.5829999999996</v>
      </c>
      <c r="H694" s="23">
        <f>H695+H696</f>
        <v>100</v>
      </c>
      <c r="I694" s="23">
        <f>I695+I696</f>
        <v>100.00000000000001</v>
      </c>
      <c r="J694" s="8">
        <f>D694/B694*100</f>
        <v>25.405110785300078</v>
      </c>
      <c r="K694" s="8">
        <f>D694/F694*100</f>
        <v>110.01566578181435</v>
      </c>
      <c r="L694" s="77">
        <f>E694/G694</f>
        <v>3.3093025404045981</v>
      </c>
    </row>
    <row r="695" spans="1:12" s="1" customFormat="1" x14ac:dyDescent="0.2">
      <c r="A695" s="9" t="s">
        <v>10</v>
      </c>
      <c r="B695" s="7">
        <v>0</v>
      </c>
      <c r="C695" s="7">
        <v>2.7E-2</v>
      </c>
      <c r="D695" s="7">
        <v>0</v>
      </c>
      <c r="E695" s="7">
        <v>2.7E-2</v>
      </c>
      <c r="F695" s="7">
        <v>0</v>
      </c>
      <c r="G695" s="7">
        <v>7.5910000000000002</v>
      </c>
      <c r="H695" s="23">
        <f>D695/D694*100</f>
        <v>0</v>
      </c>
      <c r="I695" s="23">
        <f>E695/E694*100</f>
        <v>1.6348428362004339E-4</v>
      </c>
      <c r="J695" s="8">
        <v>0</v>
      </c>
      <c r="K695" s="8">
        <v>0</v>
      </c>
      <c r="L695" s="8">
        <f>E695/G695*100</f>
        <v>0.35568436306152018</v>
      </c>
    </row>
    <row r="696" spans="1:12" s="1" customFormat="1" x14ac:dyDescent="0.2">
      <c r="A696" s="9" t="s">
        <v>11</v>
      </c>
      <c r="B696" s="7">
        <v>6225.1490000000003</v>
      </c>
      <c r="C696" s="7">
        <v>14933.816000000001</v>
      </c>
      <c r="D696" s="7">
        <v>1581.5060000000001</v>
      </c>
      <c r="E696" s="7">
        <v>16515.322</v>
      </c>
      <c r="F696" s="7">
        <v>1437.528</v>
      </c>
      <c r="G696" s="7">
        <v>4982.9920000000002</v>
      </c>
      <c r="H696" s="23">
        <f>D696/D694*100</f>
        <v>100</v>
      </c>
      <c r="I696" s="23">
        <f>E696/E694*100</f>
        <v>99.999836515716396</v>
      </c>
      <c r="J696" s="8">
        <f>D696/B696*100</f>
        <v>25.405110785300078</v>
      </c>
      <c r="K696" s="8">
        <f>D696/F696*100</f>
        <v>110.01566578181435</v>
      </c>
      <c r="L696" s="77">
        <f>E696/G696</f>
        <v>3.3143384536840514</v>
      </c>
    </row>
    <row r="697" spans="1:12" s="1" customFormat="1" ht="22.5" x14ac:dyDescent="0.2">
      <c r="A697" s="3" t="s">
        <v>111</v>
      </c>
      <c r="B697" s="7"/>
      <c r="C697" s="7"/>
      <c r="D697" s="7"/>
      <c r="E697" s="7"/>
      <c r="F697" s="7"/>
      <c r="G697" s="7"/>
      <c r="H697" s="44"/>
      <c r="I697" s="44"/>
      <c r="J697" s="44"/>
      <c r="K697" s="44"/>
      <c r="L697" s="44"/>
    </row>
    <row r="698" spans="1:12" s="1" customFormat="1" x14ac:dyDescent="0.2">
      <c r="A698" s="6" t="s">
        <v>6</v>
      </c>
      <c r="B698" s="7">
        <v>234844.46599999999</v>
      </c>
      <c r="C698" s="7">
        <v>1341527.9350000001</v>
      </c>
      <c r="D698" s="7">
        <v>223687.552</v>
      </c>
      <c r="E698" s="7">
        <v>1565215.487</v>
      </c>
      <c r="F698" s="7">
        <v>234454.609</v>
      </c>
      <c r="G698" s="7">
        <v>1757114.4939999999</v>
      </c>
      <c r="H698" s="23">
        <f>H699+H700</f>
        <v>100</v>
      </c>
      <c r="I698" s="23">
        <f>I699+I700</f>
        <v>100</v>
      </c>
      <c r="J698" s="8">
        <f>D698/B698*100</f>
        <v>95.249232741128338</v>
      </c>
      <c r="K698" s="8">
        <f t="shared" ref="K698:L703" si="145">D698/F698*100</f>
        <v>95.407615552569496</v>
      </c>
      <c r="L698" s="8">
        <f t="shared" si="145"/>
        <v>89.078742013950972</v>
      </c>
    </row>
    <row r="699" spans="1:12" s="1" customFormat="1" x14ac:dyDescent="0.2">
      <c r="A699" s="9" t="s">
        <v>7</v>
      </c>
      <c r="B699" s="7">
        <v>183166.66699999999</v>
      </c>
      <c r="C699" s="7">
        <v>1081300</v>
      </c>
      <c r="D699" s="7">
        <v>190766.66699999999</v>
      </c>
      <c r="E699" s="7">
        <v>1272066.6669999999</v>
      </c>
      <c r="F699" s="7">
        <v>190500</v>
      </c>
      <c r="G699" s="7">
        <v>1411500</v>
      </c>
      <c r="H699" s="23">
        <f>D699/D698*100</f>
        <v>85.282647735355425</v>
      </c>
      <c r="I699" s="23">
        <f>E699/E698*100</f>
        <v>81.27102482471156</v>
      </c>
      <c r="J699" s="8">
        <f>D699/B699*100</f>
        <v>104.14922656205783</v>
      </c>
      <c r="K699" s="8">
        <f t="shared" si="145"/>
        <v>100.13998267716535</v>
      </c>
      <c r="L699" s="8">
        <f t="shared" si="145"/>
        <v>90.121620049592622</v>
      </c>
    </row>
    <row r="700" spans="1:12" s="1" customFormat="1" x14ac:dyDescent="0.2">
      <c r="A700" s="9" t="s">
        <v>8</v>
      </c>
      <c r="B700" s="7">
        <v>51677.8</v>
      </c>
      <c r="C700" s="7">
        <v>260227.935</v>
      </c>
      <c r="D700" s="7">
        <v>32920.885000000002</v>
      </c>
      <c r="E700" s="7">
        <v>293148.82</v>
      </c>
      <c r="F700" s="7">
        <v>43954.608999999997</v>
      </c>
      <c r="G700" s="7">
        <v>345614.49400000001</v>
      </c>
      <c r="H700" s="23">
        <f>D700/D698*100</f>
        <v>14.717352264644571</v>
      </c>
      <c r="I700" s="23">
        <f>E700/E698*100</f>
        <v>18.728975175288436</v>
      </c>
      <c r="J700" s="8">
        <f>D700/B700*100</f>
        <v>63.70411472624609</v>
      </c>
      <c r="K700" s="8">
        <f t="shared" si="145"/>
        <v>74.897458421254541</v>
      </c>
      <c r="L700" s="8">
        <f t="shared" si="145"/>
        <v>84.819596715177113</v>
      </c>
    </row>
    <row r="701" spans="1:12" s="1" customFormat="1" x14ac:dyDescent="0.2">
      <c r="A701" s="6" t="s">
        <v>9</v>
      </c>
      <c r="B701" s="7">
        <v>234844.46599999999</v>
      </c>
      <c r="C701" s="7">
        <v>1341527.9350000001</v>
      </c>
      <c r="D701" s="7">
        <v>223687.552</v>
      </c>
      <c r="E701" s="7">
        <v>1565215.487</v>
      </c>
      <c r="F701" s="7">
        <v>234454.609</v>
      </c>
      <c r="G701" s="7">
        <v>1757114.4939999999</v>
      </c>
      <c r="H701" s="23">
        <f>H702+H703</f>
        <v>100</v>
      </c>
      <c r="I701" s="23">
        <f>I702+I703</f>
        <v>100</v>
      </c>
      <c r="J701" s="8">
        <f>D701/B701*100</f>
        <v>95.249232741128338</v>
      </c>
      <c r="K701" s="8">
        <f t="shared" si="145"/>
        <v>95.407615552569496</v>
      </c>
      <c r="L701" s="8">
        <f t="shared" si="145"/>
        <v>89.078742013950972</v>
      </c>
    </row>
    <row r="702" spans="1:12" s="1" customFormat="1" x14ac:dyDescent="0.2">
      <c r="A702" s="9" t="s">
        <v>10</v>
      </c>
      <c r="B702" s="7">
        <v>465.53199999999998</v>
      </c>
      <c r="C702" s="7">
        <v>13370.067999999999</v>
      </c>
      <c r="D702" s="7">
        <v>4080.9569999999999</v>
      </c>
      <c r="E702" s="7">
        <v>17451.025000000001</v>
      </c>
      <c r="F702" s="7">
        <v>2860.4050000000002</v>
      </c>
      <c r="G702" s="7">
        <v>21518.357</v>
      </c>
      <c r="H702" s="23">
        <f>D702/D701*100</f>
        <v>1.8244005817543214</v>
      </c>
      <c r="I702" s="23">
        <f>E702/E701*100</f>
        <v>1.1149279536869292</v>
      </c>
      <c r="J702" s="10"/>
      <c r="K702" s="8">
        <f t="shared" si="145"/>
        <v>142.6706008414892</v>
      </c>
      <c r="L702" s="8">
        <f t="shared" si="145"/>
        <v>81.098315266356082</v>
      </c>
    </row>
    <row r="703" spans="1:12" s="1" customFormat="1" x14ac:dyDescent="0.2">
      <c r="A703" s="9" t="s">
        <v>11</v>
      </c>
      <c r="B703" s="7">
        <v>234378.93400000001</v>
      </c>
      <c r="C703" s="7">
        <v>1328157.8670000001</v>
      </c>
      <c r="D703" s="7">
        <v>219606.595</v>
      </c>
      <c r="E703" s="7">
        <v>1547764.4620000001</v>
      </c>
      <c r="F703" s="7">
        <v>231594.204</v>
      </c>
      <c r="G703" s="7">
        <v>1735596.1370000001</v>
      </c>
      <c r="H703" s="23">
        <f>D703/D701*100</f>
        <v>98.175599418245682</v>
      </c>
      <c r="I703" s="23">
        <f>E703/E701*100</f>
        <v>98.88507204631307</v>
      </c>
      <c r="J703" s="8">
        <f>D703/B703*100</f>
        <v>93.697241152227434</v>
      </c>
      <c r="K703" s="8">
        <f t="shared" si="145"/>
        <v>94.82387348519309</v>
      </c>
      <c r="L703" s="8">
        <f t="shared" si="145"/>
        <v>89.177685349964563</v>
      </c>
    </row>
    <row r="704" spans="1:12" s="1" customFormat="1" x14ac:dyDescent="0.2">
      <c r="A704" s="3" t="s">
        <v>112</v>
      </c>
      <c r="B704" s="7"/>
      <c r="C704" s="7"/>
      <c r="D704" s="7"/>
      <c r="E704" s="7"/>
      <c r="F704" s="7"/>
      <c r="G704" s="7"/>
      <c r="H704" s="44"/>
      <c r="I704" s="44"/>
      <c r="J704" s="44"/>
      <c r="K704" s="44"/>
      <c r="L704" s="44"/>
    </row>
    <row r="705" spans="1:12" s="1" customFormat="1" x14ac:dyDescent="0.2">
      <c r="A705" s="6" t="s">
        <v>6</v>
      </c>
      <c r="B705" s="7">
        <v>409399.16800000001</v>
      </c>
      <c r="C705" s="7">
        <v>2588024.2769999998</v>
      </c>
      <c r="D705" s="7">
        <v>330477.76299999998</v>
      </c>
      <c r="E705" s="7">
        <v>2918502.04</v>
      </c>
      <c r="F705" s="7">
        <v>351804.64</v>
      </c>
      <c r="G705" s="7">
        <v>2823911.3990000002</v>
      </c>
      <c r="H705" s="23">
        <f>H706+H707</f>
        <v>100</v>
      </c>
      <c r="I705" s="23">
        <f>I706+I707</f>
        <v>100</v>
      </c>
      <c r="J705" s="8">
        <f>D705/B705*100</f>
        <v>80.722626920433797</v>
      </c>
      <c r="K705" s="8">
        <f>D705/F705*100</f>
        <v>93.937863639319801</v>
      </c>
      <c r="L705" s="8">
        <f>E705/G705*100</f>
        <v>103.34963203992504</v>
      </c>
    </row>
    <row r="706" spans="1:12" s="1" customFormat="1" x14ac:dyDescent="0.2">
      <c r="A706" s="9" t="s">
        <v>7</v>
      </c>
      <c r="B706" s="7">
        <v>409333.33299999998</v>
      </c>
      <c r="C706" s="7">
        <v>2585466.6669999999</v>
      </c>
      <c r="D706" s="7">
        <v>328433.33299999998</v>
      </c>
      <c r="E706" s="7">
        <v>2913900</v>
      </c>
      <c r="F706" s="7">
        <v>351800</v>
      </c>
      <c r="G706" s="7">
        <v>2823300</v>
      </c>
      <c r="H706" s="23">
        <f>D706/D705*100</f>
        <v>99.381371387460035</v>
      </c>
      <c r="I706" s="23">
        <f>E706/E705*100</f>
        <v>99.842314998004937</v>
      </c>
      <c r="J706" s="8">
        <f>D706/B706*100</f>
        <v>80.236156335697189</v>
      </c>
      <c r="K706" s="8">
        <f>D706/F706*100</f>
        <v>93.357968447981804</v>
      </c>
      <c r="L706" s="8">
        <f>E706/G706*100</f>
        <v>103.20901073212198</v>
      </c>
    </row>
    <row r="707" spans="1:12" s="1" customFormat="1" x14ac:dyDescent="0.2">
      <c r="A707" s="9" t="s">
        <v>8</v>
      </c>
      <c r="B707" s="7">
        <v>65.834999999999994</v>
      </c>
      <c r="C707" s="7">
        <v>2557.61</v>
      </c>
      <c r="D707" s="7">
        <v>2044.43</v>
      </c>
      <c r="E707" s="7">
        <v>4602.04</v>
      </c>
      <c r="F707" s="7">
        <v>4.6399999999999997</v>
      </c>
      <c r="G707" s="7">
        <v>611.399</v>
      </c>
      <c r="H707" s="23">
        <f>D707/D705*100</f>
        <v>0.61862861253996093</v>
      </c>
      <c r="I707" s="23">
        <f>E707/E705*100</f>
        <v>0.15768500199506455</v>
      </c>
      <c r="J707" s="10"/>
      <c r="K707" s="10"/>
      <c r="L707" s="10"/>
    </row>
    <row r="708" spans="1:12" s="1" customFormat="1" x14ac:dyDescent="0.2">
      <c r="A708" s="6" t="s">
        <v>9</v>
      </c>
      <c r="B708" s="7">
        <v>409399.16800000001</v>
      </c>
      <c r="C708" s="7">
        <v>2588024.2769999998</v>
      </c>
      <c r="D708" s="7">
        <v>330477.76299999998</v>
      </c>
      <c r="E708" s="7">
        <v>2918502.04</v>
      </c>
      <c r="F708" s="7">
        <v>351804.64</v>
      </c>
      <c r="G708" s="7">
        <v>2823911.3990000002</v>
      </c>
      <c r="H708" s="23">
        <f>H709+H710</f>
        <v>100</v>
      </c>
      <c r="I708" s="23">
        <f>I709+I710</f>
        <v>100</v>
      </c>
      <c r="J708" s="8">
        <f>D708/B708*100</f>
        <v>80.722626920433797</v>
      </c>
      <c r="K708" s="8">
        <f t="shared" ref="K708:L710" si="146">D708/F708*100</f>
        <v>93.937863639319801</v>
      </c>
      <c r="L708" s="8">
        <f t="shared" si="146"/>
        <v>103.34963203992504</v>
      </c>
    </row>
    <row r="709" spans="1:12" s="1" customFormat="1" x14ac:dyDescent="0.2">
      <c r="A709" s="9" t="s">
        <v>10</v>
      </c>
      <c r="B709" s="7">
        <v>0</v>
      </c>
      <c r="C709" s="7">
        <v>0</v>
      </c>
      <c r="D709" s="7">
        <v>0</v>
      </c>
      <c r="E709" s="7">
        <v>0</v>
      </c>
      <c r="F709" s="7">
        <v>23154.785</v>
      </c>
      <c r="G709" s="7">
        <v>24063.53</v>
      </c>
      <c r="H709" s="23">
        <f>D709/D708*100</f>
        <v>0</v>
      </c>
      <c r="I709" s="23">
        <f>E709/E708*100</f>
        <v>0</v>
      </c>
      <c r="J709" s="8">
        <v>0</v>
      </c>
      <c r="K709" s="8">
        <f t="shared" si="146"/>
        <v>0</v>
      </c>
      <c r="L709" s="8">
        <f t="shared" si="146"/>
        <v>0</v>
      </c>
    </row>
    <row r="710" spans="1:12" s="1" customFormat="1" x14ac:dyDescent="0.2">
      <c r="A710" s="9" t="s">
        <v>11</v>
      </c>
      <c r="B710" s="7">
        <v>409399.16800000001</v>
      </c>
      <c r="C710" s="7">
        <v>2588024.2769999998</v>
      </c>
      <c r="D710" s="7">
        <v>330477.76299999998</v>
      </c>
      <c r="E710" s="7">
        <v>2918502.04</v>
      </c>
      <c r="F710" s="7">
        <v>328649.85499999998</v>
      </c>
      <c r="G710" s="7">
        <v>2799847.8689999999</v>
      </c>
      <c r="H710" s="23">
        <f>D710/D708*100</f>
        <v>100</v>
      </c>
      <c r="I710" s="23">
        <f>E710/E708*100</f>
        <v>100</v>
      </c>
      <c r="J710" s="8">
        <f>D710/B710*100</f>
        <v>80.722626920433797</v>
      </c>
      <c r="K710" s="8">
        <f t="shared" si="146"/>
        <v>100.5561870702788</v>
      </c>
      <c r="L710" s="8">
        <f t="shared" si="146"/>
        <v>104.23787921885838</v>
      </c>
    </row>
    <row r="711" spans="1:12" s="1" customFormat="1" ht="45" x14ac:dyDescent="0.2">
      <c r="A711" s="3" t="s">
        <v>113</v>
      </c>
      <c r="B711" s="7"/>
      <c r="C711" s="7"/>
      <c r="D711" s="7"/>
      <c r="E711" s="7"/>
      <c r="F711" s="7"/>
      <c r="G711" s="7"/>
      <c r="H711" s="44"/>
      <c r="I711" s="44"/>
      <c r="J711" s="44"/>
      <c r="K711" s="44"/>
      <c r="L711" s="44"/>
    </row>
    <row r="712" spans="1:12" s="1" customFormat="1" x14ac:dyDescent="0.2">
      <c r="A712" s="6" t="s">
        <v>6</v>
      </c>
      <c r="B712" s="7">
        <v>409384.23300000001</v>
      </c>
      <c r="C712" s="7">
        <v>2587971.0619999999</v>
      </c>
      <c r="D712" s="7">
        <v>330465.00300000003</v>
      </c>
      <c r="E712" s="7">
        <v>2918436.0649999999</v>
      </c>
      <c r="F712" s="7">
        <v>351800</v>
      </c>
      <c r="G712" s="7">
        <v>2822240.2370000002</v>
      </c>
      <c r="H712" s="23">
        <f>H713+H714</f>
        <v>99.999999999999986</v>
      </c>
      <c r="I712" s="23">
        <f>I713+I714</f>
        <v>100</v>
      </c>
      <c r="J712" s="8">
        <f>D712/B712*100</f>
        <v>80.722454936362936</v>
      </c>
      <c r="K712" s="8">
        <f>D712/F712*100</f>
        <v>93.935475554292211</v>
      </c>
      <c r="L712" s="8">
        <f>E712/G712*100</f>
        <v>103.40849183350367</v>
      </c>
    </row>
    <row r="713" spans="1:12" s="1" customFormat="1" x14ac:dyDescent="0.2">
      <c r="A713" s="9" t="s">
        <v>7</v>
      </c>
      <c r="B713" s="7">
        <v>409333.33299999998</v>
      </c>
      <c r="C713" s="7">
        <v>2585466.6669999999</v>
      </c>
      <c r="D713" s="7">
        <v>328433.33299999998</v>
      </c>
      <c r="E713" s="7">
        <v>2913900</v>
      </c>
      <c r="F713" s="7">
        <v>351800</v>
      </c>
      <c r="G713" s="7">
        <v>2821700</v>
      </c>
      <c r="H713" s="23">
        <f>D713/D712*100</f>
        <v>99.38520872662572</v>
      </c>
      <c r="I713" s="23">
        <f>E713/E712*100</f>
        <v>99.844572061920431</v>
      </c>
      <c r="J713" s="8">
        <f>D713/B713*100</f>
        <v>80.236156335697189</v>
      </c>
      <c r="K713" s="8">
        <f>D713/F713*100</f>
        <v>93.357968447981804</v>
      </c>
      <c r="L713" s="8">
        <f>E713/G713*100</f>
        <v>103.26753375624624</v>
      </c>
    </row>
    <row r="714" spans="1:12" s="1" customFormat="1" x14ac:dyDescent="0.2">
      <c r="A714" s="9" t="s">
        <v>8</v>
      </c>
      <c r="B714" s="7">
        <v>50.9</v>
      </c>
      <c r="C714" s="7">
        <v>2504.395</v>
      </c>
      <c r="D714" s="7">
        <v>2031.67</v>
      </c>
      <c r="E714" s="7">
        <v>4536.0649999999996</v>
      </c>
      <c r="F714" s="7">
        <v>0</v>
      </c>
      <c r="G714" s="7">
        <v>540.23699999999997</v>
      </c>
      <c r="H714" s="23">
        <f>D714/D712*100</f>
        <v>0.61479127337426409</v>
      </c>
      <c r="I714" s="23">
        <f>E714/E712*100</f>
        <v>0.15542793807956864</v>
      </c>
      <c r="J714" s="10"/>
      <c r="K714" s="8">
        <v>0</v>
      </c>
      <c r="L714" s="10"/>
    </row>
    <row r="715" spans="1:12" s="1" customFormat="1" x14ac:dyDescent="0.2">
      <c r="A715" s="6" t="s">
        <v>9</v>
      </c>
      <c r="B715" s="7">
        <v>409384.23300000001</v>
      </c>
      <c r="C715" s="7">
        <v>2587971.0619999999</v>
      </c>
      <c r="D715" s="7">
        <v>330465.00300000003</v>
      </c>
      <c r="E715" s="7">
        <v>2918436.0649999999</v>
      </c>
      <c r="F715" s="7">
        <v>351800</v>
      </c>
      <c r="G715" s="7">
        <v>2822240.2370000002</v>
      </c>
      <c r="H715" s="23">
        <f>H716+H717</f>
        <v>100</v>
      </c>
      <c r="I715" s="23">
        <f>I716+I717</f>
        <v>100</v>
      </c>
      <c r="J715" s="8">
        <f>D715/B715*100</f>
        <v>80.722454936362936</v>
      </c>
      <c r="K715" s="8">
        <f t="shared" ref="K715:L717" si="147">D715/F715*100</f>
        <v>93.935475554292211</v>
      </c>
      <c r="L715" s="8">
        <f t="shared" si="147"/>
        <v>103.40849183350367</v>
      </c>
    </row>
    <row r="716" spans="1:12" s="1" customFormat="1" x14ac:dyDescent="0.2">
      <c r="A716" s="9" t="s">
        <v>10</v>
      </c>
      <c r="B716" s="7">
        <v>0</v>
      </c>
      <c r="C716" s="7">
        <v>0</v>
      </c>
      <c r="D716" s="7">
        <v>0</v>
      </c>
      <c r="E716" s="7">
        <v>0</v>
      </c>
      <c r="F716" s="7">
        <v>23154.785</v>
      </c>
      <c r="G716" s="7">
        <v>24063.53</v>
      </c>
      <c r="H716" s="23">
        <f>D716/D715*100</f>
        <v>0</v>
      </c>
      <c r="I716" s="23">
        <f>E716/E715*100</f>
        <v>0</v>
      </c>
      <c r="J716" s="8">
        <v>0</v>
      </c>
      <c r="K716" s="8">
        <f t="shared" si="147"/>
        <v>0</v>
      </c>
      <c r="L716" s="8">
        <f t="shared" si="147"/>
        <v>0</v>
      </c>
    </row>
    <row r="717" spans="1:12" s="1" customFormat="1" x14ac:dyDescent="0.2">
      <c r="A717" s="9" t="s">
        <v>11</v>
      </c>
      <c r="B717" s="7">
        <v>409384.23300000001</v>
      </c>
      <c r="C717" s="7">
        <v>2587971.0619999999</v>
      </c>
      <c r="D717" s="7">
        <v>330465.00300000003</v>
      </c>
      <c r="E717" s="7">
        <v>2918436.0649999999</v>
      </c>
      <c r="F717" s="7">
        <v>328645.21500000003</v>
      </c>
      <c r="G717" s="7">
        <v>2798176.7069999999</v>
      </c>
      <c r="H717" s="23">
        <f>D717/D715*100</f>
        <v>100</v>
      </c>
      <c r="I717" s="23">
        <f>E717/E715*100</f>
        <v>100</v>
      </c>
      <c r="J717" s="8">
        <f>D717/B717*100</f>
        <v>80.722454936362936</v>
      </c>
      <c r="K717" s="8">
        <f t="shared" si="147"/>
        <v>100.55372417334603</v>
      </c>
      <c r="L717" s="8">
        <f t="shared" si="147"/>
        <v>104.29777568011183</v>
      </c>
    </row>
    <row r="718" spans="1:12" s="1" customFormat="1" ht="22.5" x14ac:dyDescent="0.2">
      <c r="A718" s="3" t="s">
        <v>114</v>
      </c>
      <c r="B718" s="7"/>
      <c r="C718" s="7"/>
      <c r="D718" s="7"/>
      <c r="E718" s="7"/>
      <c r="F718" s="7"/>
      <c r="G718" s="7"/>
      <c r="H718" s="44"/>
      <c r="I718" s="44"/>
      <c r="J718" s="44"/>
      <c r="K718" s="44"/>
      <c r="L718" s="44"/>
    </row>
    <row r="719" spans="1:12" s="1" customFormat="1" x14ac:dyDescent="0.2">
      <c r="A719" s="6" t="s">
        <v>6</v>
      </c>
      <c r="B719" s="7">
        <v>18484.112000000001</v>
      </c>
      <c r="C719" s="7">
        <v>98037.625</v>
      </c>
      <c r="D719" s="7">
        <v>16987.120999999999</v>
      </c>
      <c r="E719" s="7">
        <v>115024.746</v>
      </c>
      <c r="F719" s="7">
        <v>19746.792000000001</v>
      </c>
      <c r="G719" s="7">
        <v>125645.662</v>
      </c>
      <c r="H719" s="23">
        <f>H720+H721</f>
        <v>99.999994113187284</v>
      </c>
      <c r="I719" s="23">
        <f>I720+I721</f>
        <v>99.999999999999986</v>
      </c>
      <c r="J719" s="8">
        <f>D719/B719*100</f>
        <v>91.901201420982503</v>
      </c>
      <c r="K719" s="8">
        <f t="shared" ref="K719:L723" si="148">D719/F719*100</f>
        <v>86.024712267187482</v>
      </c>
      <c r="L719" s="8">
        <f t="shared" si="148"/>
        <v>91.546929809641981</v>
      </c>
    </row>
    <row r="720" spans="1:12" s="1" customFormat="1" x14ac:dyDescent="0.2">
      <c r="A720" s="9" t="s">
        <v>7</v>
      </c>
      <c r="B720" s="7">
        <v>18433.332999999999</v>
      </c>
      <c r="C720" s="7">
        <v>96866.667000000001</v>
      </c>
      <c r="D720" s="7">
        <v>16833.332999999999</v>
      </c>
      <c r="E720" s="7">
        <v>113700</v>
      </c>
      <c r="F720" s="7">
        <v>19400</v>
      </c>
      <c r="G720" s="7">
        <v>124500</v>
      </c>
      <c r="H720" s="23">
        <f>D720/D719*100</f>
        <v>99.094678845226341</v>
      </c>
      <c r="I720" s="23">
        <f>E720/E719*100</f>
        <v>98.848294783454676</v>
      </c>
      <c r="J720" s="8">
        <f>D720/B720*100</f>
        <v>91.320072175769837</v>
      </c>
      <c r="K720" s="8">
        <f t="shared" si="148"/>
        <v>86.769757731958748</v>
      </c>
      <c r="L720" s="8">
        <f t="shared" si="148"/>
        <v>91.325301204819283</v>
      </c>
    </row>
    <row r="721" spans="1:12" s="1" customFormat="1" x14ac:dyDescent="0.2">
      <c r="A721" s="9" t="s">
        <v>8</v>
      </c>
      <c r="B721" s="7">
        <v>50.779000000000003</v>
      </c>
      <c r="C721" s="7">
        <v>1170.9580000000001</v>
      </c>
      <c r="D721" s="7">
        <v>153.78700000000001</v>
      </c>
      <c r="E721" s="7">
        <v>1324.7460000000001</v>
      </c>
      <c r="F721" s="7">
        <v>346.79199999999997</v>
      </c>
      <c r="G721" s="7">
        <v>1145.662</v>
      </c>
      <c r="H721" s="23">
        <f>D721/D719*100</f>
        <v>0.90531526796094541</v>
      </c>
      <c r="I721" s="23">
        <f>E721/E719*100</f>
        <v>1.1517052165453163</v>
      </c>
      <c r="J721" s="77">
        <f>D721/B721</f>
        <v>3.028555111364934</v>
      </c>
      <c r="K721" s="8">
        <f t="shared" si="148"/>
        <v>44.3456019746707</v>
      </c>
      <c r="L721" s="8">
        <f t="shared" si="148"/>
        <v>115.63148642444281</v>
      </c>
    </row>
    <row r="722" spans="1:12" s="1" customFormat="1" x14ac:dyDescent="0.2">
      <c r="A722" s="6" t="s">
        <v>9</v>
      </c>
      <c r="B722" s="7">
        <v>18484.112000000001</v>
      </c>
      <c r="C722" s="7">
        <v>98037.625</v>
      </c>
      <c r="D722" s="7">
        <v>16987.120999999999</v>
      </c>
      <c r="E722" s="7">
        <v>115024.746</v>
      </c>
      <c r="F722" s="7">
        <v>19746.792000000001</v>
      </c>
      <c r="G722" s="7">
        <v>125645.662</v>
      </c>
      <c r="H722" s="23">
        <f>H723+H724</f>
        <v>100.00000000000001</v>
      </c>
      <c r="I722" s="23">
        <f>I723+I724</f>
        <v>99.999999130621859</v>
      </c>
      <c r="J722" s="8">
        <f>D722/B722*100</f>
        <v>91.901201420982503</v>
      </c>
      <c r="K722" s="8">
        <f t="shared" si="148"/>
        <v>86.024712267187482</v>
      </c>
      <c r="L722" s="8">
        <f t="shared" si="148"/>
        <v>91.546929809641981</v>
      </c>
    </row>
    <row r="723" spans="1:12" s="1" customFormat="1" x14ac:dyDescent="0.2">
      <c r="A723" s="9" t="s">
        <v>10</v>
      </c>
      <c r="B723" s="7">
        <v>4250.6180000000004</v>
      </c>
      <c r="C723" s="7">
        <v>51677.936000000002</v>
      </c>
      <c r="D723" s="7">
        <v>841.69</v>
      </c>
      <c r="E723" s="7">
        <v>52519.625999999997</v>
      </c>
      <c r="F723" s="7">
        <v>12396.956</v>
      </c>
      <c r="G723" s="7">
        <v>93192.808999999994</v>
      </c>
      <c r="H723" s="23">
        <f>D723/D722*100</f>
        <v>4.9548713993383577</v>
      </c>
      <c r="I723" s="23">
        <f>E723/E722*100</f>
        <v>45.659414887992881</v>
      </c>
      <c r="J723" s="8">
        <f>D723/B723*100</f>
        <v>19.801591203914349</v>
      </c>
      <c r="K723" s="8">
        <f t="shared" si="148"/>
        <v>6.7894892907581506</v>
      </c>
      <c r="L723" s="8">
        <f t="shared" si="148"/>
        <v>56.355878273826896</v>
      </c>
    </row>
    <row r="724" spans="1:12" s="1" customFormat="1" x14ac:dyDescent="0.2">
      <c r="A724" s="9" t="s">
        <v>11</v>
      </c>
      <c r="B724" s="7">
        <v>14233.494000000001</v>
      </c>
      <c r="C724" s="7">
        <v>46359.688999999998</v>
      </c>
      <c r="D724" s="7">
        <v>16145.431</v>
      </c>
      <c r="E724" s="7">
        <v>62505.118999999999</v>
      </c>
      <c r="F724" s="7">
        <v>7349.8360000000002</v>
      </c>
      <c r="G724" s="7">
        <v>32452.852999999999</v>
      </c>
      <c r="H724" s="23">
        <f>D724/D722*100</f>
        <v>95.045128600661656</v>
      </c>
      <c r="I724" s="23">
        <f>E724/E722*100</f>
        <v>54.340584242628978</v>
      </c>
      <c r="J724" s="8">
        <f>D724/B724*100</f>
        <v>113.43266101773746</v>
      </c>
      <c r="K724" s="77">
        <f>D724/F724</f>
        <v>2.1967062938547199</v>
      </c>
      <c r="L724" s="8">
        <f>E724/G724*100</f>
        <v>192.60284758323095</v>
      </c>
    </row>
    <row r="725" spans="1:12" s="1" customFormat="1" x14ac:dyDescent="0.2">
      <c r="A725" s="3" t="s">
        <v>115</v>
      </c>
      <c r="B725" s="7"/>
      <c r="C725" s="7"/>
      <c r="D725" s="7"/>
      <c r="E725" s="7"/>
      <c r="F725" s="7"/>
      <c r="G725" s="7"/>
      <c r="H725" s="44"/>
      <c r="I725" s="44"/>
      <c r="J725" s="44"/>
      <c r="K725" s="44"/>
      <c r="L725" s="44"/>
    </row>
    <row r="726" spans="1:12" s="1" customFormat="1" x14ac:dyDescent="0.2">
      <c r="A726" s="6" t="s">
        <v>6</v>
      </c>
      <c r="B726" s="7">
        <v>72755.744000000006</v>
      </c>
      <c r="C726" s="7">
        <v>466792.935</v>
      </c>
      <c r="D726" s="7">
        <v>33762.824000000001</v>
      </c>
      <c r="E726" s="7">
        <v>500555.75900000002</v>
      </c>
      <c r="F726" s="7">
        <v>59450.159</v>
      </c>
      <c r="G726" s="7">
        <v>452758.76400000002</v>
      </c>
      <c r="H726" s="23">
        <f>H727+H728</f>
        <v>100</v>
      </c>
      <c r="I726" s="23">
        <f>I727+I728</f>
        <v>100</v>
      </c>
      <c r="J726" s="8">
        <f t="shared" ref="J726:J731" si="149">D726/B726*100</f>
        <v>46.405716090264981</v>
      </c>
      <c r="K726" s="8">
        <f>D726/F726*100</f>
        <v>56.791814467645075</v>
      </c>
      <c r="L726" s="8">
        <f>E726/G726*100</f>
        <v>110.55683485344969</v>
      </c>
    </row>
    <row r="727" spans="1:12" s="1" customFormat="1" x14ac:dyDescent="0.2">
      <c r="A727" s="9" t="s">
        <v>7</v>
      </c>
      <c r="B727" s="7">
        <v>52400</v>
      </c>
      <c r="C727" s="7">
        <v>298800</v>
      </c>
      <c r="D727" s="7">
        <v>32100</v>
      </c>
      <c r="E727" s="7">
        <v>330900</v>
      </c>
      <c r="F727" s="7">
        <v>49400</v>
      </c>
      <c r="G727" s="7">
        <v>410000</v>
      </c>
      <c r="H727" s="23">
        <f>D727/D726*100</f>
        <v>95.074985433682912</v>
      </c>
      <c r="I727" s="23">
        <f>E727/E726*100</f>
        <v>66.106521411533691</v>
      </c>
      <c r="J727" s="8">
        <f t="shared" si="149"/>
        <v>61.25954198473282</v>
      </c>
      <c r="K727" s="8">
        <f>D727/F727*100</f>
        <v>64.979757085020239</v>
      </c>
      <c r="L727" s="8">
        <f>E727/G727*100</f>
        <v>80.707317073170742</v>
      </c>
    </row>
    <row r="728" spans="1:12" s="1" customFormat="1" x14ac:dyDescent="0.2">
      <c r="A728" s="9" t="s">
        <v>8</v>
      </c>
      <c r="B728" s="7">
        <v>20355.743999999999</v>
      </c>
      <c r="C728" s="7">
        <v>167992.935</v>
      </c>
      <c r="D728" s="7">
        <v>1662.8240000000001</v>
      </c>
      <c r="E728" s="7">
        <v>169655.75899999999</v>
      </c>
      <c r="F728" s="7">
        <v>10050.159</v>
      </c>
      <c r="G728" s="7">
        <v>42758.764000000003</v>
      </c>
      <c r="H728" s="23">
        <f>D728/D726*100</f>
        <v>4.925014566317083</v>
      </c>
      <c r="I728" s="23">
        <f>E728/E726*100</f>
        <v>33.893478588466301</v>
      </c>
      <c r="J728" s="8">
        <f t="shared" si="149"/>
        <v>8.1688195725000288</v>
      </c>
      <c r="K728" s="8">
        <f>D728/F728*100</f>
        <v>16.545250677128593</v>
      </c>
      <c r="L728" s="77">
        <f>E728/G728</f>
        <v>3.9677423556957816</v>
      </c>
    </row>
    <row r="729" spans="1:12" s="1" customFormat="1" x14ac:dyDescent="0.2">
      <c r="A729" s="6" t="s">
        <v>9</v>
      </c>
      <c r="B729" s="7">
        <v>72755.744000000006</v>
      </c>
      <c r="C729" s="7">
        <v>466792.935</v>
      </c>
      <c r="D729" s="7">
        <v>33762.824000000001</v>
      </c>
      <c r="E729" s="7">
        <v>500555.75900000002</v>
      </c>
      <c r="F729" s="7">
        <v>59450.159</v>
      </c>
      <c r="G729" s="7">
        <v>452758.76400000002</v>
      </c>
      <c r="H729" s="23">
        <f>H730+H731</f>
        <v>100</v>
      </c>
      <c r="I729" s="23">
        <f>I730+I731</f>
        <v>100</v>
      </c>
      <c r="J729" s="8">
        <f t="shared" si="149"/>
        <v>46.405716090264981</v>
      </c>
      <c r="K729" s="8">
        <f>D729/F729*100</f>
        <v>56.791814467645075</v>
      </c>
      <c r="L729" s="8">
        <f>E729/G729*100</f>
        <v>110.55683485344969</v>
      </c>
    </row>
    <row r="730" spans="1:12" s="1" customFormat="1" x14ac:dyDescent="0.2">
      <c r="A730" s="9" t="s">
        <v>10</v>
      </c>
      <c r="B730" s="7">
        <v>864.43100000000004</v>
      </c>
      <c r="C730" s="7">
        <v>6667.85</v>
      </c>
      <c r="D730" s="7">
        <v>1065.808</v>
      </c>
      <c r="E730" s="7">
        <v>7733.6580000000004</v>
      </c>
      <c r="F730" s="7">
        <v>1367.24</v>
      </c>
      <c r="G730" s="7">
        <v>5122.5709999999999</v>
      </c>
      <c r="H730" s="23">
        <f>D730/D729*100</f>
        <v>3.1567501581028883</v>
      </c>
      <c r="I730" s="23">
        <f>E730/E729*100</f>
        <v>1.5450142888077329</v>
      </c>
      <c r="J730" s="8">
        <f t="shared" si="149"/>
        <v>123.2959021599179</v>
      </c>
      <c r="K730" s="8">
        <f>D730/F730*100</f>
        <v>77.953248880957261</v>
      </c>
      <c r="L730" s="8">
        <f>E730/G730*100</f>
        <v>150.97219735949</v>
      </c>
    </row>
    <row r="731" spans="1:12" s="1" customFormat="1" x14ac:dyDescent="0.2">
      <c r="A731" s="9" t="s">
        <v>11</v>
      </c>
      <c r="B731" s="7">
        <v>71891.312999999995</v>
      </c>
      <c r="C731" s="7">
        <v>460125.08500000002</v>
      </c>
      <c r="D731" s="7">
        <v>32697.016</v>
      </c>
      <c r="E731" s="7">
        <v>492822.10100000002</v>
      </c>
      <c r="F731" s="7">
        <v>58082.919000000002</v>
      </c>
      <c r="G731" s="7">
        <v>447636.19300000003</v>
      </c>
      <c r="H731" s="23">
        <f>D731/D729*100</f>
        <v>96.843249841897105</v>
      </c>
      <c r="I731" s="23">
        <f>E731/E729*100</f>
        <v>98.454985711192265</v>
      </c>
      <c r="J731" s="8">
        <f t="shared" si="149"/>
        <v>45.481177955394976</v>
      </c>
      <c r="K731" s="8">
        <f>D731/F731*100</f>
        <v>56.293685928560166</v>
      </c>
      <c r="L731" s="8">
        <f>E731/G731*100</f>
        <v>110.09433747909657</v>
      </c>
    </row>
    <row r="732" spans="1:12" s="1" customFormat="1" x14ac:dyDescent="0.2">
      <c r="A732" s="3" t="s">
        <v>116</v>
      </c>
      <c r="B732" s="7"/>
      <c r="C732" s="7"/>
      <c r="D732" s="7"/>
      <c r="E732" s="7"/>
      <c r="F732" s="7"/>
      <c r="G732" s="7"/>
      <c r="H732" s="44"/>
      <c r="I732" s="44"/>
      <c r="J732" s="44"/>
      <c r="K732" s="44"/>
      <c r="L732" s="44"/>
    </row>
    <row r="733" spans="1:12" s="1" customFormat="1" x14ac:dyDescent="0.2">
      <c r="A733" s="6" t="s">
        <v>6</v>
      </c>
      <c r="B733" s="7">
        <v>526297.79</v>
      </c>
      <c r="C733" s="7">
        <v>3050802.014</v>
      </c>
      <c r="D733" s="7">
        <v>344854.32699999999</v>
      </c>
      <c r="E733" s="7">
        <v>3395656.34</v>
      </c>
      <c r="F733" s="7">
        <v>413837.80800000002</v>
      </c>
      <c r="G733" s="7">
        <v>3136145.26</v>
      </c>
      <c r="H733" s="23">
        <f>H734+H735</f>
        <v>100</v>
      </c>
      <c r="I733" s="23">
        <f>I734+I735</f>
        <v>100.0000000294494</v>
      </c>
      <c r="J733" s="8">
        <f t="shared" ref="J733:J738" si="150">D733/B733*100</f>
        <v>65.524563004530194</v>
      </c>
      <c r="K733" s="8">
        <f>D733/F733*100</f>
        <v>83.33079296611777</v>
      </c>
      <c r="L733" s="8">
        <f>E733/G733*100</f>
        <v>108.27484247333621</v>
      </c>
    </row>
    <row r="734" spans="1:12" s="1" customFormat="1" x14ac:dyDescent="0.2">
      <c r="A734" s="9" t="s">
        <v>7</v>
      </c>
      <c r="B734" s="7">
        <v>488766.66700000002</v>
      </c>
      <c r="C734" s="7">
        <v>2773300</v>
      </c>
      <c r="D734" s="7">
        <v>330866.66700000002</v>
      </c>
      <c r="E734" s="7">
        <v>3104166.6669999999</v>
      </c>
      <c r="F734" s="7">
        <v>413500</v>
      </c>
      <c r="G734" s="7">
        <v>3113800</v>
      </c>
      <c r="H734" s="23">
        <f>D734/D733*100</f>
        <v>95.943893144191293</v>
      </c>
      <c r="I734" s="23">
        <f>E734/E733*100</f>
        <v>91.415807613794044</v>
      </c>
      <c r="J734" s="8">
        <f t="shared" si="150"/>
        <v>67.69419629837401</v>
      </c>
      <c r="K734" s="8">
        <f>D734/F734*100</f>
        <v>80.016122611850065</v>
      </c>
      <c r="L734" s="8">
        <f>E734/G734*100</f>
        <v>99.690624542359814</v>
      </c>
    </row>
    <row r="735" spans="1:12" s="1" customFormat="1" x14ac:dyDescent="0.2">
      <c r="A735" s="9" t="s">
        <v>8</v>
      </c>
      <c r="B735" s="7">
        <v>37531.123</v>
      </c>
      <c r="C735" s="7">
        <v>277502.01400000002</v>
      </c>
      <c r="D735" s="7">
        <v>13987.66</v>
      </c>
      <c r="E735" s="7">
        <v>291489.674</v>
      </c>
      <c r="F735" s="7">
        <v>337.80799999999999</v>
      </c>
      <c r="G735" s="7">
        <v>22345.26</v>
      </c>
      <c r="H735" s="23">
        <f>D735/D733*100</f>
        <v>4.0561068558087134</v>
      </c>
      <c r="I735" s="23">
        <f>E735/E733*100</f>
        <v>8.58419241565535</v>
      </c>
      <c r="J735" s="8">
        <f t="shared" si="150"/>
        <v>37.269494973545022</v>
      </c>
      <c r="K735" s="10"/>
      <c r="L735" s="10"/>
    </row>
    <row r="736" spans="1:12" s="1" customFormat="1" x14ac:dyDescent="0.2">
      <c r="A736" s="6" t="s">
        <v>9</v>
      </c>
      <c r="B736" s="7">
        <v>526297.79</v>
      </c>
      <c r="C736" s="7">
        <v>3050802.014</v>
      </c>
      <c r="D736" s="7">
        <v>344854.32699999999</v>
      </c>
      <c r="E736" s="7">
        <v>3395656.34</v>
      </c>
      <c r="F736" s="7">
        <v>413837.80800000002</v>
      </c>
      <c r="G736" s="7">
        <v>3136145.26</v>
      </c>
      <c r="H736" s="23">
        <f>H737+H738</f>
        <v>100.00000000000001</v>
      </c>
      <c r="I736" s="23">
        <f>I737+I738</f>
        <v>100</v>
      </c>
      <c r="J736" s="8">
        <f t="shared" si="150"/>
        <v>65.524563004530194</v>
      </c>
      <c r="K736" s="8">
        <f t="shared" ref="K736:L738" si="151">D736/F736*100</f>
        <v>83.33079296611777</v>
      </c>
      <c r="L736" s="8">
        <f t="shared" si="151"/>
        <v>108.27484247333621</v>
      </c>
    </row>
    <row r="737" spans="1:12" s="1" customFormat="1" x14ac:dyDescent="0.2">
      <c r="A737" s="9" t="s">
        <v>10</v>
      </c>
      <c r="B737" s="7">
        <v>7617.6469999999999</v>
      </c>
      <c r="C737" s="7">
        <v>52764.233999999997</v>
      </c>
      <c r="D737" s="7">
        <v>5198.9049999999997</v>
      </c>
      <c r="E737" s="7">
        <v>57963.139000000003</v>
      </c>
      <c r="F737" s="7">
        <v>14835.57</v>
      </c>
      <c r="G737" s="7">
        <v>59414.762000000002</v>
      </c>
      <c r="H737" s="23">
        <f>D737/D736*100</f>
        <v>1.507565540855168</v>
      </c>
      <c r="I737" s="23">
        <f>E737/E736*100</f>
        <v>1.7069789518217267</v>
      </c>
      <c r="J737" s="8">
        <f t="shared" si="150"/>
        <v>68.248174272186674</v>
      </c>
      <c r="K737" s="8">
        <f t="shared" si="151"/>
        <v>35.043513663445353</v>
      </c>
      <c r="L737" s="8">
        <f t="shared" si="151"/>
        <v>97.556797416776661</v>
      </c>
    </row>
    <row r="738" spans="1:12" s="1" customFormat="1" x14ac:dyDescent="0.2">
      <c r="A738" s="9" t="s">
        <v>11</v>
      </c>
      <c r="B738" s="7">
        <v>518680.14299999998</v>
      </c>
      <c r="C738" s="7">
        <v>2998037.78</v>
      </c>
      <c r="D738" s="7">
        <v>339655.42200000002</v>
      </c>
      <c r="E738" s="7">
        <v>3337693.2009999999</v>
      </c>
      <c r="F738" s="7">
        <v>399002.23800000001</v>
      </c>
      <c r="G738" s="7">
        <v>3076730.4980000001</v>
      </c>
      <c r="H738" s="23">
        <f>D738/D736*100</f>
        <v>98.492434459144846</v>
      </c>
      <c r="I738" s="23">
        <f>E738/E736*100</f>
        <v>98.293021048178275</v>
      </c>
      <c r="J738" s="8">
        <f t="shared" si="150"/>
        <v>65.484562419425416</v>
      </c>
      <c r="K738" s="8">
        <f t="shared" si="151"/>
        <v>85.126194705704876</v>
      </c>
      <c r="L738" s="8">
        <f t="shared" si="151"/>
        <v>108.48181870884162</v>
      </c>
    </row>
    <row r="739" spans="1:12" s="1" customFormat="1" ht="22.5" x14ac:dyDescent="0.2">
      <c r="A739" s="3" t="s">
        <v>117</v>
      </c>
      <c r="B739" s="7"/>
      <c r="C739" s="7"/>
      <c r="D739" s="7"/>
      <c r="E739" s="7"/>
      <c r="F739" s="7"/>
      <c r="G739" s="7"/>
      <c r="H739" s="44"/>
      <c r="I739" s="44"/>
      <c r="J739" s="44"/>
      <c r="K739" s="44"/>
      <c r="L739" s="44"/>
    </row>
    <row r="740" spans="1:12" s="1" customFormat="1" x14ac:dyDescent="0.2">
      <c r="A740" s="6" t="s">
        <v>6</v>
      </c>
      <c r="B740" s="7">
        <v>16166.107</v>
      </c>
      <c r="C740" s="7">
        <v>63563.718000000001</v>
      </c>
      <c r="D740" s="7">
        <v>10246.109</v>
      </c>
      <c r="E740" s="7">
        <v>73809.827000000005</v>
      </c>
      <c r="F740" s="7">
        <v>5300.86</v>
      </c>
      <c r="G740" s="7">
        <v>56378.942999999999</v>
      </c>
      <c r="H740" s="23">
        <f>H741+H742</f>
        <v>100</v>
      </c>
      <c r="I740" s="23">
        <f>I741+I742</f>
        <v>99.999999999999986</v>
      </c>
      <c r="J740" s="8">
        <f t="shared" ref="J740:J745" si="152">D740/B740*100</f>
        <v>63.380187945063092</v>
      </c>
      <c r="K740" s="8">
        <f>D740/F740*100</f>
        <v>193.29144704821485</v>
      </c>
      <c r="L740" s="8">
        <f>E740/G740*100</f>
        <v>130.91736572642026</v>
      </c>
    </row>
    <row r="741" spans="1:12" s="1" customFormat="1" x14ac:dyDescent="0.2">
      <c r="A741" s="9" t="s">
        <v>7</v>
      </c>
      <c r="B741" s="7">
        <v>4300</v>
      </c>
      <c r="C741" s="7">
        <v>16733.332999999999</v>
      </c>
      <c r="D741" s="7">
        <v>1200</v>
      </c>
      <c r="E741" s="7">
        <v>17933.332999999999</v>
      </c>
      <c r="F741" s="7">
        <v>5300</v>
      </c>
      <c r="G741" s="7">
        <v>25800</v>
      </c>
      <c r="H741" s="23">
        <f>D741/D740*100</f>
        <v>11.711762972656253</v>
      </c>
      <c r="I741" s="23">
        <f>E741/E740*100</f>
        <v>24.296673937469055</v>
      </c>
      <c r="J741" s="8">
        <f t="shared" si="152"/>
        <v>27.906976744186046</v>
      </c>
      <c r="K741" s="8">
        <f>D741/F741*100</f>
        <v>22.641509433962266</v>
      </c>
      <c r="L741" s="8">
        <f>E741/G741*100</f>
        <v>69.509042635658915</v>
      </c>
    </row>
    <row r="742" spans="1:12" s="1" customFormat="1" x14ac:dyDescent="0.2">
      <c r="A742" s="9" t="s">
        <v>8</v>
      </c>
      <c r="B742" s="7">
        <v>11866.107</v>
      </c>
      <c r="C742" s="7">
        <v>46830.385000000002</v>
      </c>
      <c r="D742" s="7">
        <v>9046.1090000000004</v>
      </c>
      <c r="E742" s="7">
        <v>55876.493999999999</v>
      </c>
      <c r="F742" s="7">
        <v>0.86</v>
      </c>
      <c r="G742" s="7">
        <v>30578.942999999999</v>
      </c>
      <c r="H742" s="23">
        <f>D742/D740*100</f>
        <v>88.28823702734374</v>
      </c>
      <c r="I742" s="23">
        <f>E742/E740*100</f>
        <v>75.703326062530934</v>
      </c>
      <c r="J742" s="8">
        <f t="shared" si="152"/>
        <v>76.234851076262842</v>
      </c>
      <c r="K742" s="10"/>
      <c r="L742" s="8">
        <f>E742/G742*100</f>
        <v>182.72866396984355</v>
      </c>
    </row>
    <row r="743" spans="1:12" s="1" customFormat="1" x14ac:dyDescent="0.2">
      <c r="A743" s="6" t="s">
        <v>9</v>
      </c>
      <c r="B743" s="7">
        <v>16166.107</v>
      </c>
      <c r="C743" s="7">
        <v>63563.718000000001</v>
      </c>
      <c r="D743" s="7">
        <v>10246.109</v>
      </c>
      <c r="E743" s="7">
        <v>73809.827000000005</v>
      </c>
      <c r="F743" s="7">
        <v>5300.86</v>
      </c>
      <c r="G743" s="7">
        <v>56378.942999999999</v>
      </c>
      <c r="H743" s="23">
        <f>H744+H745</f>
        <v>100.00000000000001</v>
      </c>
      <c r="I743" s="23">
        <f>I744+I745</f>
        <v>99.999999999999986</v>
      </c>
      <c r="J743" s="8">
        <f t="shared" si="152"/>
        <v>63.380187945063092</v>
      </c>
      <c r="K743" s="8">
        <f>D743/F743*100</f>
        <v>193.29144704821485</v>
      </c>
      <c r="L743" s="8">
        <f>E743/G743*100</f>
        <v>130.91736572642026</v>
      </c>
    </row>
    <row r="744" spans="1:12" s="1" customFormat="1" x14ac:dyDescent="0.2">
      <c r="A744" s="9" t="s">
        <v>10</v>
      </c>
      <c r="B744" s="7">
        <v>4417.2560000000003</v>
      </c>
      <c r="C744" s="7">
        <v>8152.107</v>
      </c>
      <c r="D744" s="7">
        <v>6745.0020000000004</v>
      </c>
      <c r="E744" s="7">
        <v>14897.109</v>
      </c>
      <c r="F744" s="7">
        <v>0</v>
      </c>
      <c r="G744" s="7">
        <v>39.14</v>
      </c>
      <c r="H744" s="23">
        <f>D744/D743*100</f>
        <v>65.829887228410328</v>
      </c>
      <c r="I744" s="23">
        <f>E744/E743*100</f>
        <v>20.183097028529819</v>
      </c>
      <c r="J744" s="8">
        <f t="shared" si="152"/>
        <v>152.69665149586078</v>
      </c>
      <c r="K744" s="8">
        <v>0</v>
      </c>
      <c r="L744" s="10"/>
    </row>
    <row r="745" spans="1:12" s="1" customFormat="1" x14ac:dyDescent="0.2">
      <c r="A745" s="9" t="s">
        <v>11</v>
      </c>
      <c r="B745" s="7">
        <v>11748.851000000001</v>
      </c>
      <c r="C745" s="7">
        <v>55411.610999999997</v>
      </c>
      <c r="D745" s="7">
        <v>3501.107</v>
      </c>
      <c r="E745" s="7">
        <v>58912.718000000001</v>
      </c>
      <c r="F745" s="7">
        <v>5300.86</v>
      </c>
      <c r="G745" s="7">
        <v>56339.803</v>
      </c>
      <c r="H745" s="23">
        <f>D745/D743*100</f>
        <v>34.170112771589686</v>
      </c>
      <c r="I745" s="23">
        <f>E745/E743*100</f>
        <v>79.816902971470171</v>
      </c>
      <c r="J745" s="8">
        <f t="shared" si="152"/>
        <v>29.79956933661002</v>
      </c>
      <c r="K745" s="8">
        <f>D745/F745*100</f>
        <v>66.047905434212566</v>
      </c>
      <c r="L745" s="8">
        <f>E745/G745*100</f>
        <v>104.56678025657989</v>
      </c>
    </row>
    <row r="746" spans="1:12" s="1" customFormat="1" ht="22.5" x14ac:dyDescent="0.2">
      <c r="A746" s="3" t="s">
        <v>118</v>
      </c>
      <c r="B746" s="7"/>
      <c r="C746" s="7"/>
      <c r="D746" s="7"/>
      <c r="E746" s="7"/>
      <c r="F746" s="7"/>
      <c r="G746" s="7"/>
      <c r="H746" s="44"/>
      <c r="I746" s="44"/>
      <c r="J746" s="44"/>
      <c r="K746" s="44"/>
      <c r="L746" s="44"/>
    </row>
    <row r="747" spans="1:12" s="1" customFormat="1" x14ac:dyDescent="0.2">
      <c r="A747" s="6" t="s">
        <v>6</v>
      </c>
      <c r="B747" s="7">
        <v>203566.66699999999</v>
      </c>
      <c r="C747" s="7">
        <v>1558300</v>
      </c>
      <c r="D747" s="7">
        <v>140166.66699999999</v>
      </c>
      <c r="E747" s="7">
        <v>1698466.6669999999</v>
      </c>
      <c r="F747" s="7">
        <v>263300</v>
      </c>
      <c r="G747" s="7">
        <v>1911800.36</v>
      </c>
      <c r="H747" s="23">
        <f>H748+H749</f>
        <v>100</v>
      </c>
      <c r="I747" s="23">
        <f>I748+I749</f>
        <v>100</v>
      </c>
      <c r="J747" s="8">
        <f>D747/B747*100</f>
        <v>68.855411873496948</v>
      </c>
      <c r="K747" s="8">
        <f>D747/F747*100</f>
        <v>53.234586783137104</v>
      </c>
      <c r="L747" s="8">
        <f>E747/G747*100</f>
        <v>88.841214937316977</v>
      </c>
    </row>
    <row r="748" spans="1:12" s="1" customFormat="1" x14ac:dyDescent="0.2">
      <c r="A748" s="9" t="s">
        <v>7</v>
      </c>
      <c r="B748" s="7">
        <v>203566.66699999999</v>
      </c>
      <c r="C748" s="7">
        <v>1558300</v>
      </c>
      <c r="D748" s="7">
        <v>140166.66699999999</v>
      </c>
      <c r="E748" s="7">
        <v>1698466.6669999999</v>
      </c>
      <c r="F748" s="7">
        <v>263300</v>
      </c>
      <c r="G748" s="7">
        <v>1911800</v>
      </c>
      <c r="H748" s="23">
        <f>D748/D747*100</f>
        <v>100</v>
      </c>
      <c r="I748" s="23">
        <f>E748/E747*100</f>
        <v>100</v>
      </c>
      <c r="J748" s="8">
        <f>D748/B748*100</f>
        <v>68.855411873496948</v>
      </c>
      <c r="K748" s="8">
        <f>D748/F748*100</f>
        <v>53.234586783137104</v>
      </c>
      <c r="L748" s="8">
        <f>E748/G748*100</f>
        <v>88.841231666492305</v>
      </c>
    </row>
    <row r="749" spans="1:12" s="1" customFormat="1" x14ac:dyDescent="0.2">
      <c r="A749" s="9" t="s">
        <v>8</v>
      </c>
      <c r="B749" s="7">
        <v>0</v>
      </c>
      <c r="C749" s="7">
        <v>0</v>
      </c>
      <c r="D749" s="7">
        <v>0</v>
      </c>
      <c r="E749" s="7">
        <v>0</v>
      </c>
      <c r="F749" s="7">
        <v>0</v>
      </c>
      <c r="G749" s="7">
        <v>0.36</v>
      </c>
      <c r="H749" s="23">
        <f>D749/D747*100</f>
        <v>0</v>
      </c>
      <c r="I749" s="23">
        <f>E749/E747*100</f>
        <v>0</v>
      </c>
      <c r="J749" s="8">
        <v>0</v>
      </c>
      <c r="K749" s="8">
        <v>0</v>
      </c>
      <c r="L749" s="8">
        <f>E749/G749*100</f>
        <v>0</v>
      </c>
    </row>
    <row r="750" spans="1:12" s="1" customFormat="1" x14ac:dyDescent="0.2">
      <c r="A750" s="6" t="s">
        <v>9</v>
      </c>
      <c r="B750" s="7">
        <v>203566.66699999999</v>
      </c>
      <c r="C750" s="7">
        <v>1558300</v>
      </c>
      <c r="D750" s="7">
        <v>140166.66699999999</v>
      </c>
      <c r="E750" s="7">
        <v>1698466.6669999999</v>
      </c>
      <c r="F750" s="7">
        <v>263300</v>
      </c>
      <c r="G750" s="7">
        <v>1911800.36</v>
      </c>
      <c r="H750" s="23">
        <f>H751+H752</f>
        <v>100.00000000000001</v>
      </c>
      <c r="I750" s="23">
        <f>I751+I752</f>
        <v>100</v>
      </c>
      <c r="J750" s="8">
        <f>D750/B750*100</f>
        <v>68.855411873496948</v>
      </c>
      <c r="K750" s="8">
        <f>D750/F750*100</f>
        <v>53.234586783137104</v>
      </c>
      <c r="L750" s="8">
        <f>E750/G750*100</f>
        <v>88.841214937316977</v>
      </c>
    </row>
    <row r="751" spans="1:12" s="1" customFormat="1" x14ac:dyDescent="0.2">
      <c r="A751" s="9" t="s">
        <v>10</v>
      </c>
      <c r="B751" s="7">
        <v>195539.726</v>
      </c>
      <c r="C751" s="7">
        <v>1286819.973</v>
      </c>
      <c r="D751" s="7">
        <v>138536.40400000001</v>
      </c>
      <c r="E751" s="7">
        <v>1425356.3770000001</v>
      </c>
      <c r="F751" s="7">
        <v>249386.51199999999</v>
      </c>
      <c r="G751" s="7">
        <v>1294845.956</v>
      </c>
      <c r="H751" s="23">
        <f>D751/D750*100</f>
        <v>98.836911061029951</v>
      </c>
      <c r="I751" s="23">
        <f>E751/E750*100</f>
        <v>83.920185464552304</v>
      </c>
      <c r="J751" s="8">
        <f>D751/B751*100</f>
        <v>70.848214239596516</v>
      </c>
      <c r="K751" s="8">
        <f>D751/F751*100</f>
        <v>55.550880795028732</v>
      </c>
      <c r="L751" s="8">
        <f>E751/G751*100</f>
        <v>110.07922374049566</v>
      </c>
    </row>
    <row r="752" spans="1:12" s="1" customFormat="1" x14ac:dyDescent="0.2">
      <c r="A752" s="9" t="s">
        <v>11</v>
      </c>
      <c r="B752" s="7">
        <v>8026.9409999999998</v>
      </c>
      <c r="C752" s="7">
        <v>271480.027</v>
      </c>
      <c r="D752" s="7">
        <v>1630.2629999999999</v>
      </c>
      <c r="E752" s="7">
        <v>273110.28999999998</v>
      </c>
      <c r="F752" s="7">
        <v>13913.487999999999</v>
      </c>
      <c r="G752" s="7">
        <v>616954.40399999998</v>
      </c>
      <c r="H752" s="23">
        <f>D752/D750*100</f>
        <v>1.163088938970062</v>
      </c>
      <c r="I752" s="23">
        <f>E752/E750*100</f>
        <v>16.079814535447696</v>
      </c>
      <c r="J752" s="8">
        <f>D752/B752*100</f>
        <v>20.309891401967448</v>
      </c>
      <c r="K752" s="8">
        <f>D752/F752*100</f>
        <v>11.717140949846652</v>
      </c>
      <c r="L752" s="8">
        <f>E752/G752*100</f>
        <v>44.267499871838176</v>
      </c>
    </row>
    <row r="753" spans="1:12" s="1" customFormat="1" ht="22.5" x14ac:dyDescent="0.2">
      <c r="A753" s="3" t="s">
        <v>119</v>
      </c>
      <c r="B753" s="7"/>
      <c r="C753" s="7"/>
      <c r="D753" s="7"/>
      <c r="E753" s="7"/>
      <c r="F753" s="7"/>
      <c r="G753" s="7"/>
      <c r="H753" s="44"/>
      <c r="I753" s="44"/>
      <c r="J753" s="44"/>
      <c r="K753" s="44"/>
      <c r="L753" s="44"/>
    </row>
    <row r="754" spans="1:12" s="1" customFormat="1" x14ac:dyDescent="0.2">
      <c r="A754" s="6" t="s">
        <v>6</v>
      </c>
      <c r="B754" s="7">
        <v>32716.78</v>
      </c>
      <c r="C754" s="7">
        <v>222426.41899999999</v>
      </c>
      <c r="D754" s="7">
        <v>57637.576999999997</v>
      </c>
      <c r="E754" s="7">
        <v>280063.99599999998</v>
      </c>
      <c r="F754" s="7">
        <v>42125.732000000004</v>
      </c>
      <c r="G754" s="7">
        <v>252431.19899999999</v>
      </c>
      <c r="H754" s="23">
        <f>H755+H756</f>
        <v>100.00000000000001</v>
      </c>
      <c r="I754" s="23">
        <f>I755+I756</f>
        <v>100</v>
      </c>
      <c r="J754" s="8">
        <f>D754/B754*100</f>
        <v>176.17130108769871</v>
      </c>
      <c r="K754" s="8">
        <f>D754/F754*100</f>
        <v>136.82273105663776</v>
      </c>
      <c r="L754" s="8">
        <f>E754/G754*100</f>
        <v>110.94666471872996</v>
      </c>
    </row>
    <row r="755" spans="1:12" s="1" customFormat="1" x14ac:dyDescent="0.2">
      <c r="A755" s="9" t="s">
        <v>7</v>
      </c>
      <c r="B755" s="7">
        <v>14600</v>
      </c>
      <c r="C755" s="7">
        <v>132600</v>
      </c>
      <c r="D755" s="7">
        <v>16500</v>
      </c>
      <c r="E755" s="7">
        <v>149100</v>
      </c>
      <c r="F755" s="7">
        <v>27900</v>
      </c>
      <c r="G755" s="7">
        <v>162200</v>
      </c>
      <c r="H755" s="23">
        <f>D755/D754*100</f>
        <v>28.627157591999403</v>
      </c>
      <c r="I755" s="23">
        <f>E755/E754*100</f>
        <v>53.237832113200298</v>
      </c>
      <c r="J755" s="8">
        <f>D755/B755*100</f>
        <v>113.013698630137</v>
      </c>
      <c r="K755" s="8">
        <f>D755/F755*100</f>
        <v>59.13978494623656</v>
      </c>
      <c r="L755" s="8">
        <f>E755/G755*100</f>
        <v>91.923551171393342</v>
      </c>
    </row>
    <row r="756" spans="1:12" s="1" customFormat="1" x14ac:dyDescent="0.2">
      <c r="A756" s="9" t="s">
        <v>8</v>
      </c>
      <c r="B756" s="7">
        <v>18116.78</v>
      </c>
      <c r="C756" s="7">
        <v>89826.418999999994</v>
      </c>
      <c r="D756" s="7">
        <v>41137.576999999997</v>
      </c>
      <c r="E756" s="7">
        <v>130963.996</v>
      </c>
      <c r="F756" s="7">
        <v>14225.732</v>
      </c>
      <c r="G756" s="7">
        <v>90231.198999999993</v>
      </c>
      <c r="H756" s="23">
        <f>D756/D754*100</f>
        <v>71.372842408000608</v>
      </c>
      <c r="I756" s="23">
        <f>E756/E754*100</f>
        <v>46.762167886799702</v>
      </c>
      <c r="J756" s="77">
        <f>D756/B756</f>
        <v>2.2706892173995601</v>
      </c>
      <c r="K756" s="77">
        <f>D756/F756</f>
        <v>2.8917722476425114</v>
      </c>
      <c r="L756" s="8">
        <f>E756/G756*100</f>
        <v>145.14269726150931</v>
      </c>
    </row>
    <row r="757" spans="1:12" s="1" customFormat="1" x14ac:dyDescent="0.2">
      <c r="A757" s="6" t="s">
        <v>9</v>
      </c>
      <c r="B757" s="7">
        <v>32716.78</v>
      </c>
      <c r="C757" s="7">
        <v>222426.41899999999</v>
      </c>
      <c r="D757" s="7">
        <v>57637.576999999997</v>
      </c>
      <c r="E757" s="7">
        <v>280063.99599999998</v>
      </c>
      <c r="F757" s="7">
        <v>42125.732000000004</v>
      </c>
      <c r="G757" s="7">
        <v>252431.19899999999</v>
      </c>
      <c r="H757" s="23">
        <f>H758+H759</f>
        <v>100</v>
      </c>
      <c r="I757" s="23">
        <f>I758+I759</f>
        <v>100</v>
      </c>
      <c r="J757" s="8">
        <f>D757/B757*100</f>
        <v>176.17130108769871</v>
      </c>
      <c r="K757" s="8">
        <f>D757/F757*100</f>
        <v>136.82273105663776</v>
      </c>
      <c r="L757" s="8">
        <f>E757/G757*100</f>
        <v>110.94666471872996</v>
      </c>
    </row>
    <row r="758" spans="1:12" s="1" customFormat="1" x14ac:dyDescent="0.2">
      <c r="A758" s="9" t="s">
        <v>10</v>
      </c>
      <c r="B758" s="7">
        <v>2890.335</v>
      </c>
      <c r="C758" s="7">
        <v>14091.501</v>
      </c>
      <c r="D758" s="7">
        <v>2510.8090000000002</v>
      </c>
      <c r="E758" s="7">
        <v>16602.310000000001</v>
      </c>
      <c r="F758" s="7">
        <v>1362.73</v>
      </c>
      <c r="G758" s="7">
        <v>7297.8720000000003</v>
      </c>
      <c r="H758" s="23">
        <f>D758/D757*100</f>
        <v>4.356201510691541</v>
      </c>
      <c r="I758" s="23">
        <f>E758/E757*100</f>
        <v>5.92804153233606</v>
      </c>
      <c r="J758" s="8">
        <f>D758/B758*100</f>
        <v>86.869134546687505</v>
      </c>
      <c r="K758" s="8">
        <f>D758/F758*100</f>
        <v>184.24845714117987</v>
      </c>
      <c r="L758" s="77">
        <f>E758/G758</f>
        <v>2.2749522052455839</v>
      </c>
    </row>
    <row r="759" spans="1:12" s="1" customFormat="1" x14ac:dyDescent="0.2">
      <c r="A759" s="9" t="s">
        <v>11</v>
      </c>
      <c r="B759" s="7">
        <v>29826.444</v>
      </c>
      <c r="C759" s="7">
        <v>208334.91800000001</v>
      </c>
      <c r="D759" s="7">
        <v>55126.767999999996</v>
      </c>
      <c r="E759" s="7">
        <v>263461.68599999999</v>
      </c>
      <c r="F759" s="7">
        <v>40763.002</v>
      </c>
      <c r="G759" s="7">
        <v>245133.32699999999</v>
      </c>
      <c r="H759" s="23">
        <f>D759/D757*100</f>
        <v>95.643798489308466</v>
      </c>
      <c r="I759" s="23">
        <f>E759/E757*100</f>
        <v>94.071958467663947</v>
      </c>
      <c r="J759" s="8">
        <f>D759/B759*100</f>
        <v>184.82514375498468</v>
      </c>
      <c r="K759" s="8">
        <f>D759/F759*100</f>
        <v>135.23726245677389</v>
      </c>
      <c r="L759" s="8">
        <f>E759/G759*100</f>
        <v>107.47689399246802</v>
      </c>
    </row>
    <row r="760" spans="1:12" s="1" customFormat="1" ht="22.5" x14ac:dyDescent="0.2">
      <c r="A760" s="3" t="s">
        <v>120</v>
      </c>
      <c r="B760" s="7"/>
      <c r="C760" s="7"/>
      <c r="D760" s="7"/>
      <c r="E760" s="7"/>
      <c r="F760" s="7"/>
      <c r="G760" s="7"/>
      <c r="H760" s="44"/>
      <c r="I760" s="44"/>
      <c r="J760" s="44"/>
      <c r="K760" s="44"/>
      <c r="L760" s="44"/>
    </row>
    <row r="761" spans="1:12" s="1" customFormat="1" x14ac:dyDescent="0.2">
      <c r="A761" s="6" t="s">
        <v>6</v>
      </c>
      <c r="B761" s="7">
        <v>291003.80800000002</v>
      </c>
      <c r="C761" s="7">
        <v>2847263.4109999998</v>
      </c>
      <c r="D761" s="7">
        <v>263210.23800000001</v>
      </c>
      <c r="E761" s="7">
        <v>3110473.6490000002</v>
      </c>
      <c r="F761" s="7">
        <v>264630.73100000003</v>
      </c>
      <c r="G761" s="7">
        <v>2120012.9380000001</v>
      </c>
      <c r="H761" s="23">
        <f>H762+H763</f>
        <v>99.999999999999986</v>
      </c>
      <c r="I761" s="23">
        <f>I762+I763</f>
        <v>99.999999999999986</v>
      </c>
      <c r="J761" s="8">
        <f>D761/B761*100</f>
        <v>90.449069999798752</v>
      </c>
      <c r="K761" s="8">
        <f t="shared" ref="K761:L766" si="153">D761/F761*100</f>
        <v>99.463216915649895</v>
      </c>
      <c r="L761" s="8">
        <f t="shared" si="153"/>
        <v>146.719559736951</v>
      </c>
    </row>
    <row r="762" spans="1:12" s="1" customFormat="1" x14ac:dyDescent="0.2">
      <c r="A762" s="9" t="s">
        <v>7</v>
      </c>
      <c r="B762" s="7">
        <v>291000</v>
      </c>
      <c r="C762" s="7">
        <v>2846666.6669999999</v>
      </c>
      <c r="D762" s="7">
        <v>263200</v>
      </c>
      <c r="E762" s="7">
        <v>3109866.6669999999</v>
      </c>
      <c r="F762" s="7">
        <v>264400</v>
      </c>
      <c r="G762" s="7">
        <v>2119200</v>
      </c>
      <c r="H762" s="23">
        <f>D762/D761*100</f>
        <v>99.996110333671737</v>
      </c>
      <c r="I762" s="23">
        <f>E762/E761*100</f>
        <v>99.980485865868189</v>
      </c>
      <c r="J762" s="8">
        <f>D762/B762*100</f>
        <v>90.446735395189009</v>
      </c>
      <c r="K762" s="8">
        <f t="shared" si="153"/>
        <v>99.546142208774583</v>
      </c>
      <c r="L762" s="8">
        <f t="shared" si="153"/>
        <v>146.74720021706304</v>
      </c>
    </row>
    <row r="763" spans="1:12" s="1" customFormat="1" x14ac:dyDescent="0.2">
      <c r="A763" s="9" t="s">
        <v>8</v>
      </c>
      <c r="B763" s="7">
        <v>3.8079999999999998</v>
      </c>
      <c r="C763" s="7">
        <v>596.74400000000003</v>
      </c>
      <c r="D763" s="7">
        <v>10.238</v>
      </c>
      <c r="E763" s="7">
        <v>606.98199999999997</v>
      </c>
      <c r="F763" s="7">
        <v>230.73099999999999</v>
      </c>
      <c r="G763" s="7">
        <v>812.93799999999999</v>
      </c>
      <c r="H763" s="23">
        <f>D763/D761*100</f>
        <v>3.8896663282527782E-3</v>
      </c>
      <c r="I763" s="23">
        <f>E763/E761*100</f>
        <v>1.951413413179505E-2</v>
      </c>
      <c r="J763" s="77">
        <f>D763/B763</f>
        <v>2.6885504201680672</v>
      </c>
      <c r="K763" s="8">
        <f t="shared" si="153"/>
        <v>4.4372017630920855</v>
      </c>
      <c r="L763" s="8">
        <f t="shared" si="153"/>
        <v>74.665226622448458</v>
      </c>
    </row>
    <row r="764" spans="1:12" s="1" customFormat="1" x14ac:dyDescent="0.2">
      <c r="A764" s="6" t="s">
        <v>9</v>
      </c>
      <c r="B764" s="7">
        <v>291003.80800000002</v>
      </c>
      <c r="C764" s="7">
        <v>2847263.4109999998</v>
      </c>
      <c r="D764" s="7">
        <v>263210.23800000001</v>
      </c>
      <c r="E764" s="7">
        <v>3110473.6490000002</v>
      </c>
      <c r="F764" s="7">
        <v>264630.73100000003</v>
      </c>
      <c r="G764" s="7">
        <v>2120012.9380000001</v>
      </c>
      <c r="H764" s="23">
        <f>H765+H766</f>
        <v>100</v>
      </c>
      <c r="I764" s="23">
        <f>I765+I766</f>
        <v>100</v>
      </c>
      <c r="J764" s="8">
        <f>D764/B764*100</f>
        <v>90.449069999798752</v>
      </c>
      <c r="K764" s="8">
        <f t="shared" si="153"/>
        <v>99.463216915649895</v>
      </c>
      <c r="L764" s="8">
        <f t="shared" si="153"/>
        <v>146.719559736951</v>
      </c>
    </row>
    <row r="765" spans="1:12" s="1" customFormat="1" x14ac:dyDescent="0.2">
      <c r="A765" s="9" t="s">
        <v>10</v>
      </c>
      <c r="B765" s="7">
        <v>173981.204</v>
      </c>
      <c r="C765" s="7">
        <v>606001.75899999996</v>
      </c>
      <c r="D765" s="7">
        <v>116789.43700000001</v>
      </c>
      <c r="E765" s="7">
        <v>722791.196</v>
      </c>
      <c r="F765" s="7">
        <v>134868.171</v>
      </c>
      <c r="G765" s="7">
        <v>875994.36</v>
      </c>
      <c r="H765" s="23">
        <f>D765/D764*100</f>
        <v>44.371160440955187</v>
      </c>
      <c r="I765" s="23">
        <f>E765/E764*100</f>
        <v>23.237335453151108</v>
      </c>
      <c r="J765" s="8">
        <f>D765/B765*100</f>
        <v>67.127617417798774</v>
      </c>
      <c r="K765" s="8">
        <f t="shared" si="153"/>
        <v>86.595255303046997</v>
      </c>
      <c r="L765" s="8">
        <f t="shared" si="153"/>
        <v>82.51094173711347</v>
      </c>
    </row>
    <row r="766" spans="1:12" s="1" customFormat="1" x14ac:dyDescent="0.2">
      <c r="A766" s="9" t="s">
        <v>11</v>
      </c>
      <c r="B766" s="7">
        <v>117022.60400000001</v>
      </c>
      <c r="C766" s="7">
        <v>2241261.6519999998</v>
      </c>
      <c r="D766" s="7">
        <v>146420.80100000001</v>
      </c>
      <c r="E766" s="7">
        <v>2387682.4530000002</v>
      </c>
      <c r="F766" s="7">
        <v>129762.56</v>
      </c>
      <c r="G766" s="7">
        <v>1244018.578</v>
      </c>
      <c r="H766" s="23">
        <f>D766/D764*100</f>
        <v>55.628839559044806</v>
      </c>
      <c r="I766" s="23">
        <f>E766/E764*100</f>
        <v>76.762664546848896</v>
      </c>
      <c r="J766" s="8">
        <f>D766/B766*100</f>
        <v>125.12181065463214</v>
      </c>
      <c r="K766" s="8">
        <f t="shared" si="153"/>
        <v>112.83747869955711</v>
      </c>
      <c r="L766" s="8">
        <f t="shared" si="153"/>
        <v>191.93302216102438</v>
      </c>
    </row>
    <row r="767" spans="1:12" s="1" customFormat="1" x14ac:dyDescent="0.2">
      <c r="A767" s="3" t="s">
        <v>121</v>
      </c>
      <c r="B767" s="7"/>
      <c r="C767" s="7"/>
      <c r="D767" s="7"/>
      <c r="E767" s="7"/>
      <c r="F767" s="7"/>
      <c r="G767" s="7"/>
      <c r="H767" s="44"/>
      <c r="I767" s="44"/>
      <c r="J767" s="44"/>
      <c r="K767" s="44"/>
      <c r="L767" s="44"/>
    </row>
    <row r="768" spans="1:12" s="1" customFormat="1" x14ac:dyDescent="0.2">
      <c r="A768" s="6" t="s">
        <v>6</v>
      </c>
      <c r="B768" s="7">
        <v>190103.39799999999</v>
      </c>
      <c r="C768" s="7">
        <v>1267816.29</v>
      </c>
      <c r="D768" s="7">
        <v>183010.06700000001</v>
      </c>
      <c r="E768" s="7">
        <v>1450826.3570000001</v>
      </c>
      <c r="F768" s="7">
        <v>182430.61600000001</v>
      </c>
      <c r="G768" s="7">
        <v>1314011.5730000001</v>
      </c>
      <c r="H768" s="23">
        <f>H769+H770</f>
        <v>99.999999999999986</v>
      </c>
      <c r="I768" s="23">
        <f>I769+I770</f>
        <v>100</v>
      </c>
      <c r="J768" s="8">
        <f>D768/B768*100</f>
        <v>96.268698469030014</v>
      </c>
      <c r="K768" s="8">
        <f t="shared" ref="K768:L773" si="154">D768/F768*100</f>
        <v>100.31762815513379</v>
      </c>
      <c r="L768" s="8">
        <f t="shared" si="154"/>
        <v>110.41199231507835</v>
      </c>
    </row>
    <row r="769" spans="1:12" s="1" customFormat="1" x14ac:dyDescent="0.2">
      <c r="A769" s="9" t="s">
        <v>7</v>
      </c>
      <c r="B769" s="7">
        <v>190100</v>
      </c>
      <c r="C769" s="7">
        <v>1267600</v>
      </c>
      <c r="D769" s="7">
        <v>183000</v>
      </c>
      <c r="E769" s="7">
        <v>1450600</v>
      </c>
      <c r="F769" s="7">
        <v>182200</v>
      </c>
      <c r="G769" s="7">
        <v>1313200</v>
      </c>
      <c r="H769" s="23">
        <f>D769/D768*100</f>
        <v>99.994499209707399</v>
      </c>
      <c r="I769" s="23">
        <f>E769/E768*100</f>
        <v>99.984398063978645</v>
      </c>
      <c r="J769" s="8">
        <f>D769/B769*100</f>
        <v>96.265123619147815</v>
      </c>
      <c r="K769" s="8">
        <f t="shared" si="154"/>
        <v>100.4390779363337</v>
      </c>
      <c r="L769" s="8">
        <f t="shared" si="154"/>
        <v>110.46299116661591</v>
      </c>
    </row>
    <row r="770" spans="1:12" s="1" customFormat="1" x14ac:dyDescent="0.2">
      <c r="A770" s="9" t="s">
        <v>8</v>
      </c>
      <c r="B770" s="7">
        <v>3.3980000000000001</v>
      </c>
      <c r="C770" s="7">
        <v>216.29</v>
      </c>
      <c r="D770" s="7">
        <v>10.067</v>
      </c>
      <c r="E770" s="7">
        <v>226.357</v>
      </c>
      <c r="F770" s="7">
        <v>230.61600000000001</v>
      </c>
      <c r="G770" s="7">
        <v>811.57299999999998</v>
      </c>
      <c r="H770" s="23">
        <f>D770/D768*100</f>
        <v>5.5007902925908441E-3</v>
      </c>
      <c r="I770" s="23">
        <f>E770/E768*100</f>
        <v>1.5601936021348418E-2</v>
      </c>
      <c r="J770" s="77">
        <f>D770/B770</f>
        <v>2.9626250735726898</v>
      </c>
      <c r="K770" s="8">
        <f t="shared" si="154"/>
        <v>4.3652652027613001</v>
      </c>
      <c r="L770" s="8">
        <f t="shared" si="154"/>
        <v>27.891144727584582</v>
      </c>
    </row>
    <row r="771" spans="1:12" s="1" customFormat="1" x14ac:dyDescent="0.2">
      <c r="A771" s="6" t="s">
        <v>9</v>
      </c>
      <c r="B771" s="7">
        <v>190103.39799999999</v>
      </c>
      <c r="C771" s="7">
        <v>1267816.29</v>
      </c>
      <c r="D771" s="7">
        <v>183010.06700000001</v>
      </c>
      <c r="E771" s="7">
        <v>1450826.3570000001</v>
      </c>
      <c r="F771" s="7">
        <v>182430.61600000001</v>
      </c>
      <c r="G771" s="7">
        <v>1314011.5730000001</v>
      </c>
      <c r="H771" s="23">
        <f>H772+H773</f>
        <v>100</v>
      </c>
      <c r="I771" s="23">
        <f>I772+I773</f>
        <v>100</v>
      </c>
      <c r="J771" s="8">
        <f>D771/B771*100</f>
        <v>96.268698469030014</v>
      </c>
      <c r="K771" s="8">
        <f t="shared" si="154"/>
        <v>100.31762815513379</v>
      </c>
      <c r="L771" s="8">
        <f t="shared" si="154"/>
        <v>110.41199231507835</v>
      </c>
    </row>
    <row r="772" spans="1:12" s="1" customFormat="1" x14ac:dyDescent="0.2">
      <c r="A772" s="9" t="s">
        <v>10</v>
      </c>
      <c r="B772" s="7">
        <v>166784.82999999999</v>
      </c>
      <c r="C772" s="7">
        <v>568412.67000000004</v>
      </c>
      <c r="D772" s="7">
        <v>103811.33</v>
      </c>
      <c r="E772" s="7">
        <v>672224</v>
      </c>
      <c r="F772" s="7">
        <v>121740.63</v>
      </c>
      <c r="G772" s="7">
        <v>796618.875</v>
      </c>
      <c r="H772" s="23">
        <f>D772/D771*100</f>
        <v>56.724382271276909</v>
      </c>
      <c r="I772" s="23">
        <f>E772/E771*100</f>
        <v>46.333870125575608</v>
      </c>
      <c r="J772" s="8">
        <f>D772/B772*100</f>
        <v>62.242669192395979</v>
      </c>
      <c r="K772" s="8">
        <f t="shared" si="154"/>
        <v>85.272542125007888</v>
      </c>
      <c r="L772" s="8">
        <f t="shared" si="154"/>
        <v>84.384643785900764</v>
      </c>
    </row>
    <row r="773" spans="1:12" s="1" customFormat="1" x14ac:dyDescent="0.2">
      <c r="A773" s="9" t="s">
        <v>11</v>
      </c>
      <c r="B773" s="7">
        <v>23318.567999999999</v>
      </c>
      <c r="C773" s="7">
        <v>699403.62</v>
      </c>
      <c r="D773" s="7">
        <v>79198.736999999994</v>
      </c>
      <c r="E773" s="7">
        <v>778602.35699999996</v>
      </c>
      <c r="F773" s="7">
        <v>60689.985999999997</v>
      </c>
      <c r="G773" s="7">
        <v>517392.69799999997</v>
      </c>
      <c r="H773" s="23">
        <f>D773/D771*100</f>
        <v>43.275617728723084</v>
      </c>
      <c r="I773" s="23">
        <f>E773/E771*100</f>
        <v>53.666129874424385</v>
      </c>
      <c r="J773" s="77">
        <f>D773/B773</f>
        <v>3.3963808154943305</v>
      </c>
      <c r="K773" s="8">
        <f t="shared" si="154"/>
        <v>130.49720756238102</v>
      </c>
      <c r="L773" s="8">
        <f t="shared" si="154"/>
        <v>150.48576448985759</v>
      </c>
    </row>
    <row r="774" spans="1:12" s="1" customFormat="1" ht="33.75" x14ac:dyDescent="0.2">
      <c r="A774" s="3" t="s">
        <v>122</v>
      </c>
      <c r="B774" s="7"/>
      <c r="C774" s="7"/>
      <c r="D774" s="7"/>
      <c r="E774" s="7"/>
      <c r="F774" s="7"/>
      <c r="G774" s="7"/>
      <c r="H774" s="44"/>
      <c r="I774" s="44"/>
      <c r="J774" s="44"/>
      <c r="K774" s="44"/>
      <c r="L774" s="44"/>
    </row>
    <row r="775" spans="1:12" s="1" customFormat="1" x14ac:dyDescent="0.2">
      <c r="A775" s="6" t="s">
        <v>6</v>
      </c>
      <c r="B775" s="7">
        <v>4703614.38</v>
      </c>
      <c r="C775" s="7">
        <v>33223172.177000001</v>
      </c>
      <c r="D775" s="7">
        <v>3956850.47</v>
      </c>
      <c r="E775" s="7">
        <v>37180003.993000001</v>
      </c>
      <c r="F775" s="7">
        <v>6102311.9400000004</v>
      </c>
      <c r="G775" s="7">
        <v>49646796.425999999</v>
      </c>
      <c r="H775" s="23">
        <f>H776+H777</f>
        <v>100</v>
      </c>
      <c r="I775" s="23">
        <f>I776+I777</f>
        <v>100</v>
      </c>
      <c r="J775" s="8">
        <f>D775/B775*100</f>
        <v>84.123615380221722</v>
      </c>
      <c r="K775" s="8">
        <f t="shared" ref="K775:L780" si="155">D775/F775*100</f>
        <v>64.841825670419595</v>
      </c>
      <c r="L775" s="8">
        <f t="shared" si="155"/>
        <v>74.889029443053559</v>
      </c>
    </row>
    <row r="776" spans="1:12" s="1" customFormat="1" x14ac:dyDescent="0.2">
      <c r="A776" s="9" t="s">
        <v>7</v>
      </c>
      <c r="B776" s="7">
        <v>4702313</v>
      </c>
      <c r="C776" s="7">
        <v>33174838</v>
      </c>
      <c r="D776" s="7">
        <v>3950372</v>
      </c>
      <c r="E776" s="7">
        <v>37125210</v>
      </c>
      <c r="F776" s="7">
        <v>6084816</v>
      </c>
      <c r="G776" s="7">
        <v>49598990</v>
      </c>
      <c r="H776" s="23">
        <f>D776/D775*100</f>
        <v>99.836272054020782</v>
      </c>
      <c r="I776" s="23">
        <f>E776/E775*100</f>
        <v>99.852625101895313</v>
      </c>
      <c r="J776" s="8">
        <f>D776/B776*100</f>
        <v>84.009124871100667</v>
      </c>
      <c r="K776" s="8">
        <f t="shared" si="155"/>
        <v>64.921798785698698</v>
      </c>
      <c r="L776" s="8">
        <f t="shared" si="155"/>
        <v>74.850737888009405</v>
      </c>
    </row>
    <row r="777" spans="1:12" s="1" customFormat="1" x14ac:dyDescent="0.2">
      <c r="A777" s="9" t="s">
        <v>8</v>
      </c>
      <c r="B777" s="7">
        <v>1301.3800000000001</v>
      </c>
      <c r="C777" s="7">
        <v>48334.177000000003</v>
      </c>
      <c r="D777" s="7">
        <v>6478.47</v>
      </c>
      <c r="E777" s="7">
        <v>54793.993000000002</v>
      </c>
      <c r="F777" s="7">
        <v>17495.939999999999</v>
      </c>
      <c r="G777" s="7">
        <v>47806.425999999999</v>
      </c>
      <c r="H777" s="23">
        <f>D777/D775*100</f>
        <v>0.16372794597921714</v>
      </c>
      <c r="I777" s="23">
        <f>E777/E775*100</f>
        <v>0.1473748981046808</v>
      </c>
      <c r="J777" s="10"/>
      <c r="K777" s="8">
        <f t="shared" si="155"/>
        <v>37.02841916467478</v>
      </c>
      <c r="L777" s="8">
        <f t="shared" si="155"/>
        <v>114.61637604952941</v>
      </c>
    </row>
    <row r="778" spans="1:12" s="1" customFormat="1" x14ac:dyDescent="0.2">
      <c r="A778" s="6" t="s">
        <v>9</v>
      </c>
      <c r="B778" s="7">
        <v>4703614.38</v>
      </c>
      <c r="C778" s="7">
        <v>33223172.177000001</v>
      </c>
      <c r="D778" s="7">
        <v>3956850.47</v>
      </c>
      <c r="E778" s="7">
        <v>37180003.993000001</v>
      </c>
      <c r="F778" s="7">
        <v>6102311.9400000004</v>
      </c>
      <c r="G778" s="7">
        <v>49646796.425999999</v>
      </c>
      <c r="H778" s="23">
        <f>H779+H780</f>
        <v>100.00000002527263</v>
      </c>
      <c r="I778" s="23">
        <f>I779+I780</f>
        <v>100</v>
      </c>
      <c r="J778" s="8">
        <f>D778/B778*100</f>
        <v>84.123615380221722</v>
      </c>
      <c r="K778" s="8">
        <f t="shared" si="155"/>
        <v>64.841825670419595</v>
      </c>
      <c r="L778" s="8">
        <f t="shared" si="155"/>
        <v>74.889029443053559</v>
      </c>
    </row>
    <row r="779" spans="1:12" s="1" customFormat="1" x14ac:dyDescent="0.2">
      <c r="A779" s="9" t="s">
        <v>10</v>
      </c>
      <c r="B779" s="7">
        <v>380119.70799999998</v>
      </c>
      <c r="C779" s="7">
        <v>3956256.7370000002</v>
      </c>
      <c r="D779" s="7">
        <v>902419.40300000005</v>
      </c>
      <c r="E779" s="7">
        <v>4861903.01</v>
      </c>
      <c r="F779" s="7">
        <v>2542108.156</v>
      </c>
      <c r="G779" s="7">
        <v>11439710.767999999</v>
      </c>
      <c r="H779" s="23">
        <f>D779/D778*100</f>
        <v>22.806507595926416</v>
      </c>
      <c r="I779" s="23">
        <f>E779/E778*100</f>
        <v>13.076660806479111</v>
      </c>
      <c r="J779" s="77">
        <f>D779/B779</f>
        <v>2.3740400300423259</v>
      </c>
      <c r="K779" s="8">
        <f t="shared" si="155"/>
        <v>35.498859514299916</v>
      </c>
      <c r="L779" s="8">
        <f t="shared" si="155"/>
        <v>42.500226698039192</v>
      </c>
    </row>
    <row r="780" spans="1:12" s="1" customFormat="1" x14ac:dyDescent="0.2">
      <c r="A780" s="9" t="s">
        <v>11</v>
      </c>
      <c r="B780" s="7">
        <v>4323494.6720000003</v>
      </c>
      <c r="C780" s="7">
        <v>29266915.440000001</v>
      </c>
      <c r="D780" s="7">
        <v>3054431.068</v>
      </c>
      <c r="E780" s="7">
        <v>32318100.982999999</v>
      </c>
      <c r="F780" s="7">
        <v>3560203.784</v>
      </c>
      <c r="G780" s="7">
        <v>38207085.656999998</v>
      </c>
      <c r="H780" s="23">
        <f>D780/D778*100</f>
        <v>77.193492429346207</v>
      </c>
      <c r="I780" s="23">
        <f>E780/E778*100</f>
        <v>86.923339193520889</v>
      </c>
      <c r="J780" s="8">
        <f>D780/B780*100</f>
        <v>70.647272628349384</v>
      </c>
      <c r="K780" s="8">
        <f t="shared" si="155"/>
        <v>85.793714442049477</v>
      </c>
      <c r="L780" s="8">
        <f t="shared" si="155"/>
        <v>84.586668748127707</v>
      </c>
    </row>
    <row r="781" spans="1:12" s="1" customFormat="1" ht="33.75" x14ac:dyDescent="0.2">
      <c r="A781" s="3" t="s">
        <v>123</v>
      </c>
      <c r="B781" s="7"/>
      <c r="C781" s="7"/>
      <c r="D781" s="7"/>
      <c r="E781" s="7"/>
      <c r="F781" s="7"/>
      <c r="G781" s="7"/>
      <c r="H781" s="44"/>
      <c r="I781" s="44"/>
      <c r="J781" s="44"/>
      <c r="K781" s="44"/>
      <c r="L781" s="44"/>
    </row>
    <row r="782" spans="1:12" s="1" customFormat="1" x14ac:dyDescent="0.2">
      <c r="A782" s="6" t="s">
        <v>6</v>
      </c>
      <c r="B782" s="7">
        <v>203682.32699999999</v>
      </c>
      <c r="C782" s="7">
        <v>914018.55900000001</v>
      </c>
      <c r="D782" s="7">
        <v>158785.00899999999</v>
      </c>
      <c r="E782" s="7">
        <v>1072803.568</v>
      </c>
      <c r="F782" s="7">
        <v>132130.91699999999</v>
      </c>
      <c r="G782" s="7">
        <v>961205.09400000004</v>
      </c>
      <c r="H782" s="23">
        <f>H783+H784</f>
        <v>100</v>
      </c>
      <c r="I782" s="23">
        <f>I783+I784</f>
        <v>100</v>
      </c>
      <c r="J782" s="8">
        <f t="shared" ref="J782:J787" si="156">D782/B782*100</f>
        <v>77.957185259376971</v>
      </c>
      <c r="K782" s="8">
        <f>D782/F782*100</f>
        <v>120.1724869585216</v>
      </c>
      <c r="L782" s="8">
        <f>E782/G782*100</f>
        <v>111.61026660143771</v>
      </c>
    </row>
    <row r="783" spans="1:12" s="1" customFormat="1" x14ac:dyDescent="0.2">
      <c r="A783" s="9" t="s">
        <v>7</v>
      </c>
      <c r="B783" s="7">
        <v>156666.66699999999</v>
      </c>
      <c r="C783" s="7">
        <v>684166.66700000002</v>
      </c>
      <c r="D783" s="7">
        <v>117766.667</v>
      </c>
      <c r="E783" s="7">
        <v>801933.33299999998</v>
      </c>
      <c r="F783" s="7">
        <v>116400</v>
      </c>
      <c r="G783" s="7">
        <v>844200</v>
      </c>
      <c r="H783" s="23">
        <f>D783/D782*100</f>
        <v>74.167371177968064</v>
      </c>
      <c r="I783" s="23">
        <f>E783/E782*100</f>
        <v>74.751180637385801</v>
      </c>
      <c r="J783" s="8">
        <f t="shared" si="156"/>
        <v>75.17021281878678</v>
      </c>
      <c r="K783" s="8">
        <f>D783/F783*100</f>
        <v>101.17411254295531</v>
      </c>
      <c r="L783" s="8">
        <f>E783/G783*100</f>
        <v>94.993287491115851</v>
      </c>
    </row>
    <row r="784" spans="1:12" s="1" customFormat="1" x14ac:dyDescent="0.2">
      <c r="A784" s="9" t="s">
        <v>8</v>
      </c>
      <c r="B784" s="7">
        <v>47015.66</v>
      </c>
      <c r="C784" s="7">
        <v>229851.89300000001</v>
      </c>
      <c r="D784" s="7">
        <v>41018.341999999997</v>
      </c>
      <c r="E784" s="7">
        <v>270870.23499999999</v>
      </c>
      <c r="F784" s="7">
        <v>15730.916999999999</v>
      </c>
      <c r="G784" s="7">
        <v>117005.094</v>
      </c>
      <c r="H784" s="23">
        <f>D784/D782*100</f>
        <v>25.832628822031932</v>
      </c>
      <c r="I784" s="23">
        <f>E784/E782*100</f>
        <v>25.248819362614199</v>
      </c>
      <c r="J784" s="8">
        <f t="shared" si="156"/>
        <v>87.243999127099343</v>
      </c>
      <c r="K784" s="77">
        <f>D784/F784</f>
        <v>2.6074984694153556</v>
      </c>
      <c r="L784" s="77">
        <f>E784/G784</f>
        <v>2.3150294208558133</v>
      </c>
    </row>
    <row r="785" spans="1:12" s="1" customFormat="1" x14ac:dyDescent="0.2">
      <c r="A785" s="6" t="s">
        <v>9</v>
      </c>
      <c r="B785" s="7">
        <v>203682.32699999999</v>
      </c>
      <c r="C785" s="7">
        <v>914018.55900000001</v>
      </c>
      <c r="D785" s="7">
        <v>158785.00899999999</v>
      </c>
      <c r="E785" s="7">
        <v>1072803.568</v>
      </c>
      <c r="F785" s="7">
        <v>132130.91699999999</v>
      </c>
      <c r="G785" s="7">
        <v>961205.09400000004</v>
      </c>
      <c r="H785" s="23">
        <f>H786+H787</f>
        <v>100.00000000000001</v>
      </c>
      <c r="I785" s="23">
        <f>I786+I787</f>
        <v>100</v>
      </c>
      <c r="J785" s="8">
        <f t="shared" si="156"/>
        <v>77.957185259376971</v>
      </c>
      <c r="K785" s="8">
        <f t="shared" ref="K785:L787" si="157">D785/F785*100</f>
        <v>120.1724869585216</v>
      </c>
      <c r="L785" s="8">
        <f t="shared" si="157"/>
        <v>111.61026660143771</v>
      </c>
    </row>
    <row r="786" spans="1:12" s="1" customFormat="1" x14ac:dyDescent="0.2">
      <c r="A786" s="9" t="s">
        <v>10</v>
      </c>
      <c r="B786" s="7">
        <v>39069.504000000001</v>
      </c>
      <c r="C786" s="7">
        <v>174034.63500000001</v>
      </c>
      <c r="D786" s="7">
        <v>12032.243</v>
      </c>
      <c r="E786" s="7">
        <v>186066.878</v>
      </c>
      <c r="F786" s="7">
        <v>40799.025999999998</v>
      </c>
      <c r="G786" s="7">
        <v>284439.17099999997</v>
      </c>
      <c r="H786" s="23">
        <f>D786/D785*100</f>
        <v>7.5776945668718652</v>
      </c>
      <c r="I786" s="23">
        <f>E786/E785*100</f>
        <v>17.343983889509211</v>
      </c>
      <c r="J786" s="8">
        <f t="shared" si="156"/>
        <v>30.797020100383154</v>
      </c>
      <c r="K786" s="8">
        <f t="shared" si="157"/>
        <v>29.491495703843523</v>
      </c>
      <c r="L786" s="8">
        <f t="shared" si="157"/>
        <v>65.41534956168185</v>
      </c>
    </row>
    <row r="787" spans="1:12" s="1" customFormat="1" x14ac:dyDescent="0.2">
      <c r="A787" s="9" t="s">
        <v>11</v>
      </c>
      <c r="B787" s="7">
        <v>164612.823</v>
      </c>
      <c r="C787" s="7">
        <v>739983.924</v>
      </c>
      <c r="D787" s="7">
        <v>146752.766</v>
      </c>
      <c r="E787" s="7">
        <v>886736.69</v>
      </c>
      <c r="F787" s="7">
        <v>91331.891000000003</v>
      </c>
      <c r="G787" s="7">
        <v>676765.92299999995</v>
      </c>
      <c r="H787" s="23">
        <f>D787/D785*100</f>
        <v>92.422305433128145</v>
      </c>
      <c r="I787" s="23">
        <f>E787/E785*100</f>
        <v>82.656016110490782</v>
      </c>
      <c r="J787" s="8">
        <f t="shared" si="156"/>
        <v>89.15026382847465</v>
      </c>
      <c r="K787" s="8">
        <f t="shared" si="157"/>
        <v>160.68074841459264</v>
      </c>
      <c r="L787" s="8">
        <f t="shared" si="157"/>
        <v>131.02561164268315</v>
      </c>
    </row>
    <row r="788" spans="1:12" s="1" customFormat="1" ht="22.5" x14ac:dyDescent="0.2">
      <c r="A788" s="3" t="s">
        <v>124</v>
      </c>
      <c r="B788" s="7"/>
      <c r="C788" s="7"/>
      <c r="D788" s="7"/>
      <c r="E788" s="7"/>
      <c r="F788" s="7"/>
      <c r="G788" s="7"/>
      <c r="H788" s="44"/>
      <c r="I788" s="44"/>
      <c r="J788" s="44"/>
      <c r="K788" s="44"/>
      <c r="L788" s="44"/>
    </row>
    <row r="789" spans="1:12" s="1" customFormat="1" x14ac:dyDescent="0.2">
      <c r="A789" s="6" t="s">
        <v>6</v>
      </c>
      <c r="B789" s="7">
        <v>8139.0079999999998</v>
      </c>
      <c r="C789" s="7">
        <v>53349.097999999998</v>
      </c>
      <c r="D789" s="7">
        <v>10070</v>
      </c>
      <c r="E789" s="7">
        <v>63419.097999999998</v>
      </c>
      <c r="F789" s="7">
        <v>10724.05</v>
      </c>
      <c r="G789" s="7">
        <v>80715.351999999999</v>
      </c>
      <c r="H789" s="23"/>
      <c r="I789" s="23">
        <f>I790+I791</f>
        <v>100</v>
      </c>
      <c r="J789" s="8">
        <f t="shared" ref="J789:J794" si="158">D789/B789*100</f>
        <v>123.7251517629667</v>
      </c>
      <c r="K789" s="8">
        <f t="shared" ref="K789:L794" si="159">D789/F789*100</f>
        <v>93.901091471971881</v>
      </c>
      <c r="L789" s="8">
        <f t="shared" si="159"/>
        <v>78.571295829819334</v>
      </c>
    </row>
    <row r="790" spans="1:12" s="1" customFormat="1" x14ac:dyDescent="0.2">
      <c r="A790" s="9" t="s">
        <v>7</v>
      </c>
      <c r="B790" s="7" t="s">
        <v>23</v>
      </c>
      <c r="C790" s="7">
        <v>53349</v>
      </c>
      <c r="D790" s="7" t="s">
        <v>23</v>
      </c>
      <c r="E790" s="7">
        <v>63419</v>
      </c>
      <c r="F790" s="7">
        <v>10724</v>
      </c>
      <c r="G790" s="7">
        <v>80715</v>
      </c>
      <c r="H790" s="23"/>
      <c r="I790" s="23">
        <f>E790/E789*100</f>
        <v>99.999845472415899</v>
      </c>
      <c r="J790" s="8"/>
      <c r="K790" s="8"/>
      <c r="L790" s="8">
        <f t="shared" si="159"/>
        <v>78.57151706622065</v>
      </c>
    </row>
    <row r="791" spans="1:12" s="1" customFormat="1" x14ac:dyDescent="0.2">
      <c r="A791" s="9" t="s">
        <v>8</v>
      </c>
      <c r="B791" s="7">
        <v>8.0000000000000002E-3</v>
      </c>
      <c r="C791" s="7">
        <v>9.8000000000000004E-2</v>
      </c>
      <c r="D791" s="7">
        <v>0</v>
      </c>
      <c r="E791" s="7">
        <v>9.8000000000000004E-2</v>
      </c>
      <c r="F791" s="7">
        <v>0.05</v>
      </c>
      <c r="G791" s="7">
        <v>0.35199999999999998</v>
      </c>
      <c r="H791" s="23">
        <f>D791/D789*100</f>
        <v>0</v>
      </c>
      <c r="I791" s="23">
        <f>E791/E789*100</f>
        <v>1.5452758410408173E-4</v>
      </c>
      <c r="J791" s="8">
        <f t="shared" si="158"/>
        <v>0</v>
      </c>
      <c r="K791" s="8">
        <f t="shared" si="159"/>
        <v>0</v>
      </c>
      <c r="L791" s="8">
        <f t="shared" si="159"/>
        <v>27.840909090909093</v>
      </c>
    </row>
    <row r="792" spans="1:12" s="1" customFormat="1" x14ac:dyDescent="0.2">
      <c r="A792" s="6" t="s">
        <v>9</v>
      </c>
      <c r="B792" s="7">
        <v>8139.0079999999998</v>
      </c>
      <c r="C792" s="7">
        <v>53349.097999999998</v>
      </c>
      <c r="D792" s="7">
        <v>10070</v>
      </c>
      <c r="E792" s="7">
        <v>63419.097999999998</v>
      </c>
      <c r="F792" s="7">
        <v>10724.05</v>
      </c>
      <c r="G792" s="7">
        <v>80715.351999999999</v>
      </c>
      <c r="H792" s="23">
        <f>H793+H794</f>
        <v>100</v>
      </c>
      <c r="I792" s="23">
        <f>I793+I794</f>
        <v>100</v>
      </c>
      <c r="J792" s="8">
        <f t="shared" si="158"/>
        <v>123.7251517629667</v>
      </c>
      <c r="K792" s="8">
        <f t="shared" si="159"/>
        <v>93.901091471971881</v>
      </c>
      <c r="L792" s="8">
        <f t="shared" si="159"/>
        <v>78.571295829819334</v>
      </c>
    </row>
    <row r="793" spans="1:12" s="1" customFormat="1" x14ac:dyDescent="0.2">
      <c r="A793" s="9" t="s">
        <v>10</v>
      </c>
      <c r="B793" s="7">
        <v>2428</v>
      </c>
      <c r="C793" s="7">
        <v>15575.001</v>
      </c>
      <c r="D793" s="7">
        <v>2770.0039999999999</v>
      </c>
      <c r="E793" s="7">
        <v>18345.005000000001</v>
      </c>
      <c r="F793" s="7">
        <v>2379</v>
      </c>
      <c r="G793" s="7">
        <v>19062</v>
      </c>
      <c r="H793" s="23">
        <f>D793/D792*100</f>
        <v>27.507487586891756</v>
      </c>
      <c r="I793" s="23">
        <f>E793/E792*100</f>
        <v>28.926625541094896</v>
      </c>
      <c r="J793" s="8">
        <f t="shared" si="158"/>
        <v>114.08583196046126</v>
      </c>
      <c r="K793" s="8">
        <f t="shared" si="159"/>
        <v>116.43564522908785</v>
      </c>
      <c r="L793" s="8">
        <f t="shared" si="159"/>
        <v>96.238616094848396</v>
      </c>
    </row>
    <row r="794" spans="1:12" s="1" customFormat="1" x14ac:dyDescent="0.2">
      <c r="A794" s="9" t="s">
        <v>11</v>
      </c>
      <c r="B794" s="7">
        <v>5711.0079999999998</v>
      </c>
      <c r="C794" s="7">
        <v>37774.097000000002</v>
      </c>
      <c r="D794" s="7">
        <v>7299.9960000000001</v>
      </c>
      <c r="E794" s="7">
        <v>45074.093000000001</v>
      </c>
      <c r="F794" s="7">
        <v>8345.0499999999993</v>
      </c>
      <c r="G794" s="7">
        <v>61653.351999999999</v>
      </c>
      <c r="H794" s="23">
        <f>D794/D792*100</f>
        <v>72.492512413108244</v>
      </c>
      <c r="I794" s="23">
        <f>E794/E792*100</f>
        <v>71.073374458905107</v>
      </c>
      <c r="J794" s="8">
        <f t="shared" si="158"/>
        <v>127.82324941586494</v>
      </c>
      <c r="K794" s="8">
        <f t="shared" si="159"/>
        <v>87.476959395090518</v>
      </c>
      <c r="L794" s="8">
        <f t="shared" si="159"/>
        <v>73.108908985191917</v>
      </c>
    </row>
    <row r="795" spans="1:12" s="1" customFormat="1" x14ac:dyDescent="0.2">
      <c r="A795" s="3" t="s">
        <v>125</v>
      </c>
      <c r="B795" s="7"/>
      <c r="C795" s="7"/>
      <c r="D795" s="7"/>
      <c r="E795" s="7"/>
      <c r="F795" s="7"/>
      <c r="G795" s="7"/>
      <c r="H795" s="44"/>
      <c r="I795" s="44"/>
      <c r="J795" s="44"/>
      <c r="K795" s="44"/>
      <c r="L795" s="44"/>
    </row>
    <row r="796" spans="1:12" s="1" customFormat="1" x14ac:dyDescent="0.2">
      <c r="A796" s="6" t="s">
        <v>6</v>
      </c>
      <c r="B796" s="7">
        <v>7387.6629999999996</v>
      </c>
      <c r="C796" s="7">
        <v>37589.578000000001</v>
      </c>
      <c r="D796" s="7">
        <v>6708</v>
      </c>
      <c r="E796" s="7">
        <v>44297.578000000001</v>
      </c>
      <c r="F796" s="7">
        <v>5870</v>
      </c>
      <c r="G796" s="7">
        <v>49166.000999999997</v>
      </c>
      <c r="H796" s="23">
        <f>H797+H798+H799</f>
        <v>100</v>
      </c>
      <c r="I796" s="23">
        <f>I797+I798+I799</f>
        <v>100</v>
      </c>
      <c r="J796" s="8">
        <f t="shared" ref="J796:J801" si="160">D796/B796*100</f>
        <v>90.800027018016394</v>
      </c>
      <c r="K796" s="8">
        <f>D796/F796*100</f>
        <v>114.27597955706985</v>
      </c>
      <c r="L796" s="8">
        <f>E796/G796*100</f>
        <v>90.097988648700564</v>
      </c>
    </row>
    <row r="797" spans="1:12" s="1" customFormat="1" x14ac:dyDescent="0.2">
      <c r="A797" s="9" t="s">
        <v>7</v>
      </c>
      <c r="B797" s="7">
        <v>6035</v>
      </c>
      <c r="C797" s="7">
        <v>37589</v>
      </c>
      <c r="D797" s="7">
        <v>6708</v>
      </c>
      <c r="E797" s="7">
        <v>44297</v>
      </c>
      <c r="F797" s="7">
        <v>5870</v>
      </c>
      <c r="G797" s="7">
        <v>49166</v>
      </c>
      <c r="H797" s="23">
        <f>D797/D796*100</f>
        <v>100</v>
      </c>
      <c r="I797" s="23">
        <f>E797/E796*100</f>
        <v>99.998695188256121</v>
      </c>
      <c r="J797" s="8">
        <f t="shared" si="160"/>
        <v>111.1516155758078</v>
      </c>
      <c r="K797" s="8">
        <f>D797/F797*100</f>
        <v>114.27597955706985</v>
      </c>
      <c r="L797" s="8">
        <f>E797/G797*100</f>
        <v>90.096814872066062</v>
      </c>
    </row>
    <row r="798" spans="1:12" s="1" customFormat="1" x14ac:dyDescent="0.2">
      <c r="A798" s="9" t="s">
        <v>8</v>
      </c>
      <c r="B798" s="7">
        <v>0.25</v>
      </c>
      <c r="C798" s="7">
        <v>0.57799999999999996</v>
      </c>
      <c r="D798" s="7">
        <v>0</v>
      </c>
      <c r="E798" s="7">
        <v>0.57799999999999996</v>
      </c>
      <c r="F798" s="7">
        <v>0</v>
      </c>
      <c r="G798" s="7">
        <v>1E-3</v>
      </c>
      <c r="H798" s="23">
        <f>D798/D796*100</f>
        <v>0</v>
      </c>
      <c r="I798" s="23">
        <f>E798/E796*100</f>
        <v>1.3048117438836046E-3</v>
      </c>
      <c r="J798" s="8">
        <f t="shared" si="160"/>
        <v>0</v>
      </c>
      <c r="K798" s="8">
        <v>0</v>
      </c>
      <c r="L798" s="10"/>
    </row>
    <row r="799" spans="1:12" s="1" customFormat="1" x14ac:dyDescent="0.2">
      <c r="A799" s="9" t="s">
        <v>126</v>
      </c>
      <c r="B799" s="7">
        <v>1352.413</v>
      </c>
      <c r="C799" s="7">
        <v>0</v>
      </c>
      <c r="D799" s="7">
        <v>0</v>
      </c>
      <c r="E799" s="7">
        <v>0</v>
      </c>
      <c r="F799" s="7">
        <v>0</v>
      </c>
      <c r="G799" s="7">
        <v>0</v>
      </c>
      <c r="H799" s="23">
        <f>D799/D796*100</f>
        <v>0</v>
      </c>
      <c r="I799" s="23">
        <f>E799/E796*100</f>
        <v>0</v>
      </c>
      <c r="J799" s="8">
        <f t="shared" si="160"/>
        <v>0</v>
      </c>
      <c r="K799" s="8">
        <v>0</v>
      </c>
      <c r="L799" s="8">
        <v>0</v>
      </c>
    </row>
    <row r="800" spans="1:12" s="1" customFormat="1" x14ac:dyDescent="0.2">
      <c r="A800" s="6" t="s">
        <v>9</v>
      </c>
      <c r="B800" s="7">
        <v>7387.6629999999996</v>
      </c>
      <c r="C800" s="7">
        <v>37589.578000000001</v>
      </c>
      <c r="D800" s="7">
        <v>6708</v>
      </c>
      <c r="E800" s="7">
        <v>44297.578000000001</v>
      </c>
      <c r="F800" s="7">
        <v>5870</v>
      </c>
      <c r="G800" s="7">
        <v>49166.000999999997</v>
      </c>
      <c r="H800" s="23">
        <f>H801+H802</f>
        <v>100</v>
      </c>
      <c r="I800" s="23">
        <f>I801+I802</f>
        <v>100</v>
      </c>
      <c r="J800" s="8">
        <f t="shared" si="160"/>
        <v>90.800027018016394</v>
      </c>
      <c r="K800" s="8">
        <f>D800/F800*100</f>
        <v>114.27597955706985</v>
      </c>
      <c r="L800" s="8">
        <f>E800/G800*100</f>
        <v>90.097988648700564</v>
      </c>
    </row>
    <row r="801" spans="1:12" s="1" customFormat="1" x14ac:dyDescent="0.2">
      <c r="A801" s="9" t="s">
        <v>10</v>
      </c>
      <c r="B801" s="7">
        <v>7387.6629999999996</v>
      </c>
      <c r="C801" s="7">
        <v>35300.991999999998</v>
      </c>
      <c r="D801" s="7">
        <v>2772.98</v>
      </c>
      <c r="E801" s="7">
        <v>38073.972000000002</v>
      </c>
      <c r="F801" s="7">
        <v>4837.96</v>
      </c>
      <c r="G801" s="7">
        <v>40948.748</v>
      </c>
      <c r="H801" s="23">
        <f>D801/D800*100</f>
        <v>41.338401908169345</v>
      </c>
      <c r="I801" s="23">
        <f>E801/E800*100</f>
        <v>85.950459864871164</v>
      </c>
      <c r="J801" s="8">
        <f t="shared" si="160"/>
        <v>37.535280101433976</v>
      </c>
      <c r="K801" s="8">
        <f>D801/F801*100</f>
        <v>57.317133667909616</v>
      </c>
      <c r="L801" s="8">
        <f>E801/G801*100</f>
        <v>92.979575346235251</v>
      </c>
    </row>
    <row r="802" spans="1:12" s="1" customFormat="1" x14ac:dyDescent="0.2">
      <c r="A802" s="9" t="s">
        <v>11</v>
      </c>
      <c r="B802" s="7">
        <v>0</v>
      </c>
      <c r="C802" s="7">
        <v>2288.5859999999998</v>
      </c>
      <c r="D802" s="7">
        <v>3935.02</v>
      </c>
      <c r="E802" s="7">
        <v>6223.6059999999998</v>
      </c>
      <c r="F802" s="7">
        <v>1032.04</v>
      </c>
      <c r="G802" s="7">
        <v>8217.2530000000006</v>
      </c>
      <c r="H802" s="23">
        <f>D802/D800*100</f>
        <v>58.661598091830648</v>
      </c>
      <c r="I802" s="23">
        <f>E802/E800*100</f>
        <v>14.049540135128833</v>
      </c>
      <c r="J802" s="8">
        <v>0</v>
      </c>
      <c r="K802" s="77">
        <f>D802/F802</f>
        <v>3.8128560908491922</v>
      </c>
      <c r="L802" s="8">
        <f>E802/G802*100</f>
        <v>75.738278960134238</v>
      </c>
    </row>
    <row r="803" spans="1:12" s="1" customFormat="1" x14ac:dyDescent="0.2">
      <c r="A803" s="3" t="s">
        <v>127</v>
      </c>
      <c r="B803" s="7"/>
      <c r="C803" s="7"/>
      <c r="D803" s="7"/>
      <c r="E803" s="7"/>
      <c r="F803" s="7"/>
      <c r="G803" s="7"/>
      <c r="H803" s="44"/>
      <c r="I803" s="44"/>
      <c r="J803" s="44"/>
      <c r="K803" s="44"/>
      <c r="L803" s="44"/>
    </row>
    <row r="804" spans="1:12" s="1" customFormat="1" x14ac:dyDescent="0.2">
      <c r="A804" s="6" t="s">
        <v>6</v>
      </c>
      <c r="B804" s="7">
        <v>273473.38500000001</v>
      </c>
      <c r="C804" s="7">
        <v>1507420.8130000001</v>
      </c>
      <c r="D804" s="7">
        <v>286348.34700000001</v>
      </c>
      <c r="E804" s="7">
        <v>1793769.16</v>
      </c>
      <c r="F804" s="7">
        <v>243838.549</v>
      </c>
      <c r="G804" s="7">
        <v>1629636.4850000001</v>
      </c>
      <c r="H804" s="23">
        <f>H805+H806</f>
        <v>99.999999999999986</v>
      </c>
      <c r="I804" s="23">
        <f>I805+I806</f>
        <v>99.999999944251485</v>
      </c>
      <c r="J804" s="8">
        <f t="shared" ref="J804:J809" si="161">D804/B804*100</f>
        <v>104.7079396775668</v>
      </c>
      <c r="K804" s="8">
        <f>D804/F804*100</f>
        <v>117.43358389161018</v>
      </c>
      <c r="L804" s="8">
        <f>E804/G804*100</f>
        <v>110.07173541527575</v>
      </c>
    </row>
    <row r="805" spans="1:12" s="1" customFormat="1" x14ac:dyDescent="0.2">
      <c r="A805" s="9" t="s">
        <v>7</v>
      </c>
      <c r="B805" s="7">
        <v>192060</v>
      </c>
      <c r="C805" s="7">
        <v>1176369.3330000001</v>
      </c>
      <c r="D805" s="7">
        <v>209523</v>
      </c>
      <c r="E805" s="7">
        <v>1385892.3330000001</v>
      </c>
      <c r="F805" s="7">
        <v>211789</v>
      </c>
      <c r="G805" s="7">
        <v>1477203</v>
      </c>
      <c r="H805" s="23">
        <f>D805/D804*100</f>
        <v>73.170668591287509</v>
      </c>
      <c r="I805" s="23">
        <f>E805/E804*100</f>
        <v>77.261465070566842</v>
      </c>
      <c r="J805" s="8">
        <f t="shared" si="161"/>
        <v>109.09247110278038</v>
      </c>
      <c r="K805" s="8">
        <f>D805/F805*100</f>
        <v>98.930067189514091</v>
      </c>
      <c r="L805" s="8">
        <f>E805/G805*100</f>
        <v>93.818678475470207</v>
      </c>
    </row>
    <row r="806" spans="1:12" s="1" customFormat="1" x14ac:dyDescent="0.2">
      <c r="A806" s="9" t="s">
        <v>8</v>
      </c>
      <c r="B806" s="7">
        <v>81413.384999999995</v>
      </c>
      <c r="C806" s="7">
        <v>331051.48</v>
      </c>
      <c r="D806" s="7">
        <v>76825.346999999994</v>
      </c>
      <c r="E806" s="7">
        <v>407876.826</v>
      </c>
      <c r="F806" s="7">
        <v>32049.548999999999</v>
      </c>
      <c r="G806" s="7">
        <v>152433.48499999999</v>
      </c>
      <c r="H806" s="23">
        <f>D806/D804*100</f>
        <v>26.829331408712477</v>
      </c>
      <c r="I806" s="23">
        <f>E806/E804*100</f>
        <v>22.738534873684639</v>
      </c>
      <c r="J806" s="8">
        <f t="shared" si="161"/>
        <v>94.364516350720464</v>
      </c>
      <c r="K806" s="77">
        <f>D806/F806</f>
        <v>2.3970804394158556</v>
      </c>
      <c r="L806" s="77">
        <f>E806/G806</f>
        <v>2.6757692117319238</v>
      </c>
    </row>
    <row r="807" spans="1:12" s="1" customFormat="1" x14ac:dyDescent="0.2">
      <c r="A807" s="6" t="s">
        <v>9</v>
      </c>
      <c r="B807" s="7">
        <v>273473.38500000001</v>
      </c>
      <c r="C807" s="7">
        <v>1507420.8130000001</v>
      </c>
      <c r="D807" s="7">
        <v>286348.34700000001</v>
      </c>
      <c r="E807" s="7">
        <v>1793769.16</v>
      </c>
      <c r="F807" s="7">
        <v>243838.549</v>
      </c>
      <c r="G807" s="7">
        <v>1629636.4850000001</v>
      </c>
      <c r="H807" s="23">
        <f>H808+H809</f>
        <v>99.999999650774996</v>
      </c>
      <c r="I807" s="23">
        <f>I808+I809</f>
        <v>100.00000000000001</v>
      </c>
      <c r="J807" s="8">
        <f t="shared" si="161"/>
        <v>104.7079396775668</v>
      </c>
      <c r="K807" s="8">
        <f t="shared" ref="K807:L809" si="162">D807/F807*100</f>
        <v>117.43358389161018</v>
      </c>
      <c r="L807" s="8">
        <f t="shared" si="162"/>
        <v>110.07173541527575</v>
      </c>
    </row>
    <row r="808" spans="1:12" s="1" customFormat="1" x14ac:dyDescent="0.2">
      <c r="A808" s="9" t="s">
        <v>10</v>
      </c>
      <c r="B808" s="7">
        <v>273.733</v>
      </c>
      <c r="C808" s="7">
        <v>1291.8019999999999</v>
      </c>
      <c r="D808" s="7">
        <v>144.96899999999999</v>
      </c>
      <c r="E808" s="7">
        <v>1436.7719999999999</v>
      </c>
      <c r="F808" s="7">
        <v>636.18700000000001</v>
      </c>
      <c r="G808" s="7">
        <v>4628.5550000000003</v>
      </c>
      <c r="H808" s="23">
        <f>D808/D807*100</f>
        <v>5.0626798275179144E-2</v>
      </c>
      <c r="I808" s="23">
        <f>E808/E807*100</f>
        <v>8.0097931887735216E-2</v>
      </c>
      <c r="J808" s="8">
        <f t="shared" si="161"/>
        <v>52.960001169022362</v>
      </c>
      <c r="K808" s="8">
        <f t="shared" si="162"/>
        <v>22.78716792389659</v>
      </c>
      <c r="L808" s="8">
        <f t="shared" si="162"/>
        <v>31.041480548464907</v>
      </c>
    </row>
    <row r="809" spans="1:12" s="1" customFormat="1" x14ac:dyDescent="0.2">
      <c r="A809" s="9" t="s">
        <v>11</v>
      </c>
      <c r="B809" s="7">
        <v>273199.652</v>
      </c>
      <c r="C809" s="7">
        <v>1506129.0109999999</v>
      </c>
      <c r="D809" s="7">
        <v>286203.37699999998</v>
      </c>
      <c r="E809" s="7">
        <v>1792332.388</v>
      </c>
      <c r="F809" s="7">
        <v>243202.36199999999</v>
      </c>
      <c r="G809" s="7">
        <v>1625007.93</v>
      </c>
      <c r="H809" s="23">
        <f>D809/D807*100</f>
        <v>99.94937285249982</v>
      </c>
      <c r="I809" s="23">
        <f>E809/E807*100</f>
        <v>99.919902068112279</v>
      </c>
      <c r="J809" s="8">
        <f t="shared" si="161"/>
        <v>104.75978827381522</v>
      </c>
      <c r="K809" s="8">
        <f t="shared" si="162"/>
        <v>117.68116668209004</v>
      </c>
      <c r="L809" s="8">
        <f t="shared" si="162"/>
        <v>110.29683947450029</v>
      </c>
    </row>
    <row r="810" spans="1:12" s="1" customFormat="1" x14ac:dyDescent="0.2">
      <c r="A810" s="3" t="s">
        <v>128</v>
      </c>
      <c r="B810" s="7"/>
      <c r="C810" s="7"/>
      <c r="D810" s="7"/>
      <c r="E810" s="7"/>
      <c r="F810" s="7"/>
      <c r="G810" s="7"/>
      <c r="H810" s="44"/>
      <c r="I810" s="44"/>
      <c r="J810" s="44"/>
      <c r="K810" s="44"/>
      <c r="L810" s="44"/>
    </row>
    <row r="811" spans="1:12" s="1" customFormat="1" x14ac:dyDescent="0.2">
      <c r="A811" s="6" t="s">
        <v>6</v>
      </c>
      <c r="B811" s="7">
        <v>17089.627</v>
      </c>
      <c r="C811" s="7">
        <v>89478.487999999998</v>
      </c>
      <c r="D811" s="7">
        <v>15830.540999999999</v>
      </c>
      <c r="E811" s="7">
        <v>105309.02899999999</v>
      </c>
      <c r="F811" s="7">
        <v>13598.723</v>
      </c>
      <c r="G811" s="7">
        <v>72061.737999999998</v>
      </c>
      <c r="H811" s="23">
        <f>H812+H813</f>
        <v>100</v>
      </c>
      <c r="I811" s="23">
        <f>I812+I813</f>
        <v>100</v>
      </c>
      <c r="J811" s="8">
        <f t="shared" ref="J811:J816" si="163">D811/B811*100</f>
        <v>92.632454763348548</v>
      </c>
      <c r="K811" s="8">
        <f t="shared" ref="K811:L816" si="164">D811/F811*100</f>
        <v>116.41196750606655</v>
      </c>
      <c r="L811" s="8">
        <f t="shared" si="164"/>
        <v>146.13723166099601</v>
      </c>
    </row>
    <row r="812" spans="1:12" s="1" customFormat="1" x14ac:dyDescent="0.2">
      <c r="A812" s="9" t="s">
        <v>7</v>
      </c>
      <c r="B812" s="7">
        <v>11080</v>
      </c>
      <c r="C812" s="7">
        <v>56984</v>
      </c>
      <c r="D812" s="7">
        <v>11113</v>
      </c>
      <c r="E812" s="7">
        <v>68097</v>
      </c>
      <c r="F812" s="7">
        <v>10347</v>
      </c>
      <c r="G812" s="7">
        <v>41809</v>
      </c>
      <c r="H812" s="23">
        <f>D812/D811*100</f>
        <v>70.199748700944582</v>
      </c>
      <c r="I812" s="23">
        <f>E812/E811*100</f>
        <v>64.663971025694295</v>
      </c>
      <c r="J812" s="8">
        <f t="shared" si="163"/>
        <v>100.29783393501805</v>
      </c>
      <c r="K812" s="8">
        <f t="shared" si="164"/>
        <v>107.4031120131439</v>
      </c>
      <c r="L812" s="8">
        <f t="shared" si="164"/>
        <v>162.87641416919803</v>
      </c>
    </row>
    <row r="813" spans="1:12" s="1" customFormat="1" x14ac:dyDescent="0.2">
      <c r="A813" s="9" t="s">
        <v>8</v>
      </c>
      <c r="B813" s="7">
        <v>6009.6270000000004</v>
      </c>
      <c r="C813" s="7">
        <v>32494.488000000001</v>
      </c>
      <c r="D813" s="7">
        <v>4717.5410000000002</v>
      </c>
      <c r="E813" s="7">
        <v>37212.029000000002</v>
      </c>
      <c r="F813" s="7">
        <v>3251.723</v>
      </c>
      <c r="G813" s="7">
        <v>30252.738000000001</v>
      </c>
      <c r="H813" s="23">
        <f>D813/D811*100</f>
        <v>29.800251299055418</v>
      </c>
      <c r="I813" s="23">
        <f>E813/E811*100</f>
        <v>35.336028974305712</v>
      </c>
      <c r="J813" s="8">
        <f t="shared" si="163"/>
        <v>78.499730515720856</v>
      </c>
      <c r="K813" s="8">
        <f t="shared" si="164"/>
        <v>145.07819392980278</v>
      </c>
      <c r="L813" s="8">
        <f t="shared" si="164"/>
        <v>123.00383852859864</v>
      </c>
    </row>
    <row r="814" spans="1:12" s="1" customFormat="1" x14ac:dyDescent="0.2">
      <c r="A814" s="6" t="s">
        <v>9</v>
      </c>
      <c r="B814" s="7">
        <v>17089.627</v>
      </c>
      <c r="C814" s="7">
        <v>89478.487999999998</v>
      </c>
      <c r="D814" s="7">
        <v>15830.540999999999</v>
      </c>
      <c r="E814" s="7">
        <v>105309.02899999999</v>
      </c>
      <c r="F814" s="7">
        <v>13598.723</v>
      </c>
      <c r="G814" s="7">
        <v>72061.737999999998</v>
      </c>
      <c r="H814" s="23">
        <f>H815+H816</f>
        <v>100</v>
      </c>
      <c r="I814" s="23">
        <f>I815+I816</f>
        <v>100.00000000000001</v>
      </c>
      <c r="J814" s="8">
        <f t="shared" si="163"/>
        <v>92.632454763348548</v>
      </c>
      <c r="K814" s="8">
        <f t="shared" si="164"/>
        <v>116.41196750606655</v>
      </c>
      <c r="L814" s="8">
        <f t="shared" si="164"/>
        <v>146.13723166099601</v>
      </c>
    </row>
    <row r="815" spans="1:12" s="1" customFormat="1" x14ac:dyDescent="0.2">
      <c r="A815" s="9" t="s">
        <v>10</v>
      </c>
      <c r="B815" s="7">
        <v>303.95</v>
      </c>
      <c r="C815" s="7">
        <v>2957.1979999999999</v>
      </c>
      <c r="D815" s="7">
        <v>255.5</v>
      </c>
      <c r="E815" s="7">
        <v>3212.6979999999999</v>
      </c>
      <c r="F815" s="7">
        <v>496.32100000000003</v>
      </c>
      <c r="G815" s="7">
        <v>3889.69</v>
      </c>
      <c r="H815" s="23">
        <f>D815/D814*100</f>
        <v>1.6139688466742863</v>
      </c>
      <c r="I815" s="23">
        <f>E815/E814*100</f>
        <v>3.0507336650117627</v>
      </c>
      <c r="J815" s="8">
        <f t="shared" si="163"/>
        <v>84.059878269452213</v>
      </c>
      <c r="K815" s="8">
        <f t="shared" si="164"/>
        <v>51.478780869638797</v>
      </c>
      <c r="L815" s="8">
        <f t="shared" si="164"/>
        <v>82.595219670462157</v>
      </c>
    </row>
    <row r="816" spans="1:12" s="1" customFormat="1" x14ac:dyDescent="0.2">
      <c r="A816" s="9" t="s">
        <v>11</v>
      </c>
      <c r="B816" s="7">
        <v>16785.677</v>
      </c>
      <c r="C816" s="7">
        <v>86521.29</v>
      </c>
      <c r="D816" s="7">
        <v>15575.040999999999</v>
      </c>
      <c r="E816" s="7">
        <v>102096.33100000001</v>
      </c>
      <c r="F816" s="7">
        <v>13102.402</v>
      </c>
      <c r="G816" s="7">
        <v>68172.047999999995</v>
      </c>
      <c r="H816" s="23">
        <f>D816/D814*100</f>
        <v>98.386031153325717</v>
      </c>
      <c r="I816" s="23">
        <f>E816/E814*100</f>
        <v>96.949266334988252</v>
      </c>
      <c r="J816" s="8">
        <f t="shared" si="163"/>
        <v>92.787684404984077</v>
      </c>
      <c r="K816" s="8">
        <f t="shared" si="164"/>
        <v>118.87164658815993</v>
      </c>
      <c r="L816" s="8">
        <f t="shared" si="164"/>
        <v>149.76274586909875</v>
      </c>
    </row>
    <row r="817" spans="1:12" s="1" customFormat="1" ht="22.5" x14ac:dyDescent="0.2">
      <c r="A817" s="3" t="s">
        <v>129</v>
      </c>
      <c r="B817" s="7"/>
      <c r="C817" s="7"/>
      <c r="D817" s="7"/>
      <c r="E817" s="7"/>
      <c r="F817" s="7"/>
      <c r="G817" s="7"/>
      <c r="H817" s="44"/>
      <c r="I817" s="44"/>
      <c r="J817" s="44"/>
      <c r="K817" s="44"/>
      <c r="L817" s="44"/>
    </row>
    <row r="818" spans="1:12" s="1" customFormat="1" x14ac:dyDescent="0.2">
      <c r="A818" s="6" t="s">
        <v>6</v>
      </c>
      <c r="B818" s="7">
        <v>3048.8249999999998</v>
      </c>
      <c r="C818" s="7">
        <v>15428.642</v>
      </c>
      <c r="D818" s="7">
        <v>2744.9250000000002</v>
      </c>
      <c r="E818" s="7">
        <v>18173.566999999999</v>
      </c>
      <c r="F818" s="7">
        <v>2408.297</v>
      </c>
      <c r="G818" s="7">
        <v>20496.814999999999</v>
      </c>
      <c r="H818" s="23">
        <f>H819+H820</f>
        <v>99.999999999999986</v>
      </c>
      <c r="I818" s="23">
        <f>I819+I820</f>
        <v>100</v>
      </c>
      <c r="J818" s="8">
        <f t="shared" ref="J818:J823" si="165">D818/B818*100</f>
        <v>90.032225529507286</v>
      </c>
      <c r="K818" s="8">
        <f t="shared" ref="K818:L821" si="166">D818/F818*100</f>
        <v>113.97784409481058</v>
      </c>
      <c r="L818" s="8">
        <f t="shared" si="166"/>
        <v>88.665321904891087</v>
      </c>
    </row>
    <row r="819" spans="1:12" s="1" customFormat="1" x14ac:dyDescent="0.2">
      <c r="A819" s="9" t="s">
        <v>7</v>
      </c>
      <c r="B819" s="7">
        <v>2760</v>
      </c>
      <c r="C819" s="7">
        <v>13707</v>
      </c>
      <c r="D819" s="7">
        <v>2329</v>
      </c>
      <c r="E819" s="7">
        <v>16036</v>
      </c>
      <c r="F819" s="7">
        <v>2043</v>
      </c>
      <c r="G819" s="7">
        <v>18202</v>
      </c>
      <c r="H819" s="23">
        <f>D819/D818*100</f>
        <v>84.847491279360995</v>
      </c>
      <c r="I819" s="23">
        <f>E819/E818*100</f>
        <v>88.238043747823426</v>
      </c>
      <c r="J819" s="8">
        <f t="shared" si="165"/>
        <v>84.384057971014499</v>
      </c>
      <c r="K819" s="8">
        <f t="shared" si="166"/>
        <v>113.99902104747919</v>
      </c>
      <c r="L819" s="8">
        <f t="shared" si="166"/>
        <v>88.100208768267223</v>
      </c>
    </row>
    <row r="820" spans="1:12" s="1" customFormat="1" x14ac:dyDescent="0.2">
      <c r="A820" s="9" t="s">
        <v>8</v>
      </c>
      <c r="B820" s="7">
        <v>288.82499999999999</v>
      </c>
      <c r="C820" s="7">
        <v>1721.6420000000001</v>
      </c>
      <c r="D820" s="7">
        <v>415.92500000000001</v>
      </c>
      <c r="E820" s="7">
        <v>2137.567</v>
      </c>
      <c r="F820" s="7">
        <v>365.29700000000003</v>
      </c>
      <c r="G820" s="7">
        <v>2294.8150000000001</v>
      </c>
      <c r="H820" s="23">
        <f>D820/D818*100</f>
        <v>15.152508720638997</v>
      </c>
      <c r="I820" s="23">
        <f>E820/E818*100</f>
        <v>11.761956252176581</v>
      </c>
      <c r="J820" s="8">
        <f t="shared" si="165"/>
        <v>144.00588591707782</v>
      </c>
      <c r="K820" s="8">
        <f t="shared" si="166"/>
        <v>113.85940755056845</v>
      </c>
      <c r="L820" s="8">
        <f t="shared" si="166"/>
        <v>93.147682928689235</v>
      </c>
    </row>
    <row r="821" spans="1:12" s="1" customFormat="1" x14ac:dyDescent="0.2">
      <c r="A821" s="6" t="s">
        <v>9</v>
      </c>
      <c r="B821" s="7">
        <v>3048.8249999999998</v>
      </c>
      <c r="C821" s="7">
        <v>15428.642</v>
      </c>
      <c r="D821" s="7">
        <v>2744.9250000000002</v>
      </c>
      <c r="E821" s="7">
        <v>18173.566999999999</v>
      </c>
      <c r="F821" s="7">
        <v>2408.297</v>
      </c>
      <c r="G821" s="7">
        <v>20496.814999999999</v>
      </c>
      <c r="H821" s="23">
        <f>H822+H823</f>
        <v>99.999999999999972</v>
      </c>
      <c r="I821" s="23">
        <f>I822+I823</f>
        <v>100</v>
      </c>
      <c r="J821" s="8">
        <f t="shared" si="165"/>
        <v>90.032225529507286</v>
      </c>
      <c r="K821" s="8">
        <f t="shared" si="166"/>
        <v>113.97784409481058</v>
      </c>
      <c r="L821" s="8">
        <f t="shared" si="166"/>
        <v>88.665321904891087</v>
      </c>
    </row>
    <row r="822" spans="1:12" s="1" customFormat="1" x14ac:dyDescent="0.2">
      <c r="A822" s="9" t="s">
        <v>10</v>
      </c>
      <c r="B822" s="7">
        <v>2752.15</v>
      </c>
      <c r="C822" s="7">
        <v>13677.476000000001</v>
      </c>
      <c r="D822" s="7">
        <v>2317.4749999999999</v>
      </c>
      <c r="E822" s="7">
        <v>15994.950999999999</v>
      </c>
      <c r="F822" s="7">
        <v>1108.8</v>
      </c>
      <c r="G822" s="7">
        <v>14317.74</v>
      </c>
      <c r="H822" s="23">
        <f>D822/D821*100</f>
        <v>84.4276255271091</v>
      </c>
      <c r="I822" s="23">
        <f>E822/E821*100</f>
        <v>88.012171743719875</v>
      </c>
      <c r="J822" s="8">
        <f t="shared" si="165"/>
        <v>84.205984412186837</v>
      </c>
      <c r="K822" s="77">
        <f>D822/F822</f>
        <v>2.0900748556998558</v>
      </c>
      <c r="L822" s="8">
        <f>E822/G822*100</f>
        <v>111.71421607041334</v>
      </c>
    </row>
    <row r="823" spans="1:12" s="1" customFormat="1" x14ac:dyDescent="0.2">
      <c r="A823" s="9" t="s">
        <v>11</v>
      </c>
      <c r="B823" s="7">
        <v>296.67500000000001</v>
      </c>
      <c r="C823" s="7">
        <v>1751.1659999999999</v>
      </c>
      <c r="D823" s="7">
        <v>427.45</v>
      </c>
      <c r="E823" s="7">
        <v>2178.616</v>
      </c>
      <c r="F823" s="7">
        <v>1299.4970000000001</v>
      </c>
      <c r="G823" s="7">
        <v>6179.0749999999998</v>
      </c>
      <c r="H823" s="23">
        <f>D823/D821*100</f>
        <v>15.572374472890878</v>
      </c>
      <c r="I823" s="23">
        <f>E823/E821*100</f>
        <v>11.987828256280125</v>
      </c>
      <c r="J823" s="8">
        <f t="shared" si="165"/>
        <v>144.08022246566108</v>
      </c>
      <c r="K823" s="8">
        <f>D823/F823*100</f>
        <v>32.893496483639431</v>
      </c>
      <c r="L823" s="8">
        <f>E823/G823*100</f>
        <v>35.257963368303507</v>
      </c>
    </row>
    <row r="824" spans="1:12" s="1" customFormat="1" x14ac:dyDescent="0.2">
      <c r="A824" s="3" t="s">
        <v>130</v>
      </c>
      <c r="B824" s="7"/>
      <c r="C824" s="7"/>
      <c r="D824" s="7"/>
      <c r="E824" s="7"/>
      <c r="F824" s="7"/>
      <c r="G824" s="7"/>
      <c r="H824" s="44"/>
      <c r="I824" s="44"/>
      <c r="J824" s="44"/>
      <c r="K824" s="44"/>
      <c r="L824" s="44"/>
    </row>
    <row r="825" spans="1:12" s="1" customFormat="1" x14ac:dyDescent="0.2">
      <c r="A825" s="6" t="s">
        <v>6</v>
      </c>
      <c r="B825" s="7">
        <v>78712.399000000005</v>
      </c>
      <c r="C825" s="7">
        <v>464357.16200000001</v>
      </c>
      <c r="D825" s="7">
        <v>53976.709000000003</v>
      </c>
      <c r="E825" s="7">
        <v>518333.87099999998</v>
      </c>
      <c r="F825" s="7">
        <v>48260.373</v>
      </c>
      <c r="G825" s="7">
        <v>501108.65600000002</v>
      </c>
      <c r="H825" s="23">
        <f>H826+H827</f>
        <v>99.999999999999986</v>
      </c>
      <c r="I825" s="23">
        <f>I826+I827</f>
        <v>100</v>
      </c>
      <c r="J825" s="8">
        <f t="shared" ref="J825:J830" si="167">D825/B825*100</f>
        <v>68.574595217203324</v>
      </c>
      <c r="K825" s="8">
        <f t="shared" ref="K825:L828" si="168">D825/F825*100</f>
        <v>111.84478205338364</v>
      </c>
      <c r="L825" s="8">
        <f t="shared" si="168"/>
        <v>103.43742116480222</v>
      </c>
    </row>
    <row r="826" spans="1:12" s="1" customFormat="1" x14ac:dyDescent="0.2">
      <c r="A826" s="9" t="s">
        <v>7</v>
      </c>
      <c r="B826" s="7">
        <v>28815</v>
      </c>
      <c r="C826" s="7">
        <v>192559</v>
      </c>
      <c r="D826" s="7">
        <v>25426</v>
      </c>
      <c r="E826" s="7">
        <v>217985</v>
      </c>
      <c r="F826" s="7">
        <v>33381</v>
      </c>
      <c r="G826" s="7">
        <v>249440</v>
      </c>
      <c r="H826" s="23">
        <f>D826/D825*100</f>
        <v>47.105502486266801</v>
      </c>
      <c r="I826" s="23">
        <f>E826/E825*100</f>
        <v>42.054940299280581</v>
      </c>
      <c r="J826" s="8">
        <f t="shared" si="167"/>
        <v>88.238764532361614</v>
      </c>
      <c r="K826" s="8">
        <f t="shared" si="168"/>
        <v>76.169078218148044</v>
      </c>
      <c r="L826" s="8">
        <f t="shared" si="168"/>
        <v>87.389753046824893</v>
      </c>
    </row>
    <row r="827" spans="1:12" s="1" customFormat="1" x14ac:dyDescent="0.2">
      <c r="A827" s="9" t="s">
        <v>8</v>
      </c>
      <c r="B827" s="7">
        <v>49897.398999999998</v>
      </c>
      <c r="C827" s="7">
        <v>271798.16200000001</v>
      </c>
      <c r="D827" s="7">
        <v>28550.708999999999</v>
      </c>
      <c r="E827" s="7">
        <v>300348.87099999998</v>
      </c>
      <c r="F827" s="7">
        <v>14879.373</v>
      </c>
      <c r="G827" s="7">
        <v>251668.65599999999</v>
      </c>
      <c r="H827" s="23">
        <f>D827/D825*100</f>
        <v>52.894497513733185</v>
      </c>
      <c r="I827" s="23">
        <f>E827/E825*100</f>
        <v>57.945059700719426</v>
      </c>
      <c r="J827" s="8">
        <f t="shared" si="167"/>
        <v>57.218832188026468</v>
      </c>
      <c r="K827" s="8">
        <f t="shared" si="168"/>
        <v>191.88112966856869</v>
      </c>
      <c r="L827" s="8">
        <f t="shared" si="168"/>
        <v>119.34297888887681</v>
      </c>
    </row>
    <row r="828" spans="1:12" s="1" customFormat="1" x14ac:dyDescent="0.2">
      <c r="A828" s="6" t="s">
        <v>9</v>
      </c>
      <c r="B828" s="7">
        <v>78712.399000000005</v>
      </c>
      <c r="C828" s="7">
        <v>464357.16200000001</v>
      </c>
      <c r="D828" s="7">
        <v>53976.709000000003</v>
      </c>
      <c r="E828" s="7">
        <v>518333.87099999998</v>
      </c>
      <c r="F828" s="7">
        <v>48260.373</v>
      </c>
      <c r="G828" s="7">
        <v>501108.65600000002</v>
      </c>
      <c r="H828" s="23">
        <f>H829+H830</f>
        <v>99.999998147349075</v>
      </c>
      <c r="I828" s="23">
        <f>I829+I830</f>
        <v>100</v>
      </c>
      <c r="J828" s="8">
        <f t="shared" si="167"/>
        <v>68.574595217203324</v>
      </c>
      <c r="K828" s="8">
        <f t="shared" si="168"/>
        <v>111.84478205338364</v>
      </c>
      <c r="L828" s="8">
        <f t="shared" si="168"/>
        <v>103.43742116480222</v>
      </c>
    </row>
    <row r="829" spans="1:12" s="1" customFormat="1" x14ac:dyDescent="0.2">
      <c r="A829" s="9" t="s">
        <v>10</v>
      </c>
      <c r="B829" s="7">
        <v>15029.647000000001</v>
      </c>
      <c r="C829" s="7">
        <v>30812.942999999999</v>
      </c>
      <c r="D829" s="7">
        <v>791.7</v>
      </c>
      <c r="E829" s="7">
        <v>31604.643</v>
      </c>
      <c r="F829" s="7">
        <v>197.779</v>
      </c>
      <c r="G829" s="7">
        <v>31057.379000000001</v>
      </c>
      <c r="H829" s="23">
        <f>D829/D828*100</f>
        <v>1.4667437394154579</v>
      </c>
      <c r="I829" s="23">
        <f>E829/E828*100</f>
        <v>6.0973524533572308</v>
      </c>
      <c r="J829" s="8">
        <f t="shared" si="167"/>
        <v>5.2675887863500721</v>
      </c>
      <c r="K829" s="77">
        <f>D829/F829</f>
        <v>4.0029527907411815</v>
      </c>
      <c r="L829" s="8">
        <f>E829/G829*100</f>
        <v>101.76210619704902</v>
      </c>
    </row>
    <row r="830" spans="1:12" s="1" customFormat="1" x14ac:dyDescent="0.2">
      <c r="A830" s="9" t="s">
        <v>11</v>
      </c>
      <c r="B830" s="7">
        <v>63682.752</v>
      </c>
      <c r="C830" s="7">
        <v>433544.21899999998</v>
      </c>
      <c r="D830" s="7">
        <v>53185.008000000002</v>
      </c>
      <c r="E830" s="7">
        <v>486729.228</v>
      </c>
      <c r="F830" s="7">
        <v>48062.593999999997</v>
      </c>
      <c r="G830" s="7">
        <v>470051.27600000001</v>
      </c>
      <c r="H830" s="23">
        <f>D830/D828*100</f>
        <v>98.533254407933612</v>
      </c>
      <c r="I830" s="23">
        <f>E830/E828*100</f>
        <v>93.902647546642768</v>
      </c>
      <c r="J830" s="8">
        <f t="shared" si="167"/>
        <v>83.515561639044748</v>
      </c>
      <c r="K830" s="8">
        <f>D830/F830*100</f>
        <v>110.65779762116046</v>
      </c>
      <c r="L830" s="8">
        <f>E830/G830*100</f>
        <v>103.54811333391636</v>
      </c>
    </row>
    <row r="831" spans="1:12" s="1" customFormat="1" ht="22.5" x14ac:dyDescent="0.2">
      <c r="A831" s="3" t="s">
        <v>131</v>
      </c>
      <c r="B831" s="7"/>
      <c r="C831" s="7"/>
      <c r="D831" s="7"/>
      <c r="E831" s="7"/>
      <c r="F831" s="7"/>
      <c r="G831" s="7"/>
      <c r="H831" s="44"/>
      <c r="I831" s="44"/>
      <c r="J831" s="44"/>
      <c r="K831" s="44"/>
      <c r="L831" s="44"/>
    </row>
    <row r="832" spans="1:12" s="1" customFormat="1" x14ac:dyDescent="0.2">
      <c r="A832" s="6" t="s">
        <v>6</v>
      </c>
      <c r="B832" s="7">
        <v>900.86699999999996</v>
      </c>
      <c r="C832" s="7">
        <v>7655.3069999999998</v>
      </c>
      <c r="D832" s="7">
        <v>1531.819</v>
      </c>
      <c r="E832" s="7">
        <v>9187.125</v>
      </c>
      <c r="F832" s="7">
        <v>3047.846</v>
      </c>
      <c r="G832" s="7">
        <v>22758.603999999999</v>
      </c>
      <c r="H832" s="23">
        <f>H833+H834</f>
        <v>100</v>
      </c>
      <c r="I832" s="23">
        <f>I833+I834</f>
        <v>100</v>
      </c>
      <c r="J832" s="8">
        <f>D832/B832*100</f>
        <v>170.03830754151278</v>
      </c>
      <c r="K832" s="8">
        <f t="shared" ref="K832:L837" si="169">D832/F832*100</f>
        <v>50.259068207514424</v>
      </c>
      <c r="L832" s="8">
        <f t="shared" si="169"/>
        <v>40.367700057525497</v>
      </c>
    </row>
    <row r="833" spans="1:12" s="1" customFormat="1" x14ac:dyDescent="0.2">
      <c r="A833" s="9" t="s">
        <v>7</v>
      </c>
      <c r="B833" s="7">
        <v>836.66700000000003</v>
      </c>
      <c r="C833" s="7">
        <v>7575.6670000000004</v>
      </c>
      <c r="D833" s="7">
        <v>1531.6669999999999</v>
      </c>
      <c r="E833" s="7">
        <v>9107.3330000000005</v>
      </c>
      <c r="F833" s="7">
        <v>3046</v>
      </c>
      <c r="G833" s="7">
        <v>22637</v>
      </c>
      <c r="H833" s="23">
        <f>D833/D832*100</f>
        <v>99.990077156635351</v>
      </c>
      <c r="I833" s="23">
        <f>E833/E832*100</f>
        <v>99.131480196470605</v>
      </c>
      <c r="J833" s="8">
        <f>D833/B833*100</f>
        <v>183.06769598896574</v>
      </c>
      <c r="K833" s="8">
        <f t="shared" si="169"/>
        <v>50.284537097833223</v>
      </c>
      <c r="L833" s="8">
        <f t="shared" si="169"/>
        <v>40.232066970004858</v>
      </c>
    </row>
    <row r="834" spans="1:12" s="1" customFormat="1" x14ac:dyDescent="0.2">
      <c r="A834" s="9" t="s">
        <v>8</v>
      </c>
      <c r="B834" s="7">
        <v>64.2</v>
      </c>
      <c r="C834" s="7">
        <v>79.64</v>
      </c>
      <c r="D834" s="7">
        <v>0.152</v>
      </c>
      <c r="E834" s="7">
        <v>79.792000000000002</v>
      </c>
      <c r="F834" s="7">
        <v>1.8460000000000001</v>
      </c>
      <c r="G834" s="7">
        <v>121.604</v>
      </c>
      <c r="H834" s="23">
        <f>D834/D832*100</f>
        <v>9.9228433646533949E-3</v>
      </c>
      <c r="I834" s="23">
        <f>E834/E832*100</f>
        <v>0.86851980352939584</v>
      </c>
      <c r="J834" s="8">
        <f>D834/B834*100</f>
        <v>0.23676012461059187</v>
      </c>
      <c r="K834" s="8">
        <f t="shared" si="169"/>
        <v>8.2340195016251361</v>
      </c>
      <c r="L834" s="8">
        <f t="shared" si="169"/>
        <v>65.616262622940042</v>
      </c>
    </row>
    <row r="835" spans="1:12" s="1" customFormat="1" x14ac:dyDescent="0.2">
      <c r="A835" s="6" t="s">
        <v>9</v>
      </c>
      <c r="B835" s="7">
        <v>900.86699999999996</v>
      </c>
      <c r="C835" s="7">
        <v>7655.3069999999998</v>
      </c>
      <c r="D835" s="7">
        <v>1531.819</v>
      </c>
      <c r="E835" s="7">
        <v>9187.125</v>
      </c>
      <c r="F835" s="7">
        <v>3047.846</v>
      </c>
      <c r="G835" s="7">
        <v>22758.603999999999</v>
      </c>
      <c r="H835" s="23">
        <f>H836+H837</f>
        <v>100</v>
      </c>
      <c r="I835" s="23">
        <f>I836+I837</f>
        <v>100</v>
      </c>
      <c r="J835" s="8">
        <f>D835/B835*100</f>
        <v>170.03830754151278</v>
      </c>
      <c r="K835" s="8">
        <f t="shared" si="169"/>
        <v>50.259068207514424</v>
      </c>
      <c r="L835" s="8">
        <f t="shared" si="169"/>
        <v>40.367700057525497</v>
      </c>
    </row>
    <row r="836" spans="1:12" s="1" customFormat="1" x14ac:dyDescent="0.2">
      <c r="A836" s="9" t="s">
        <v>10</v>
      </c>
      <c r="B836" s="7">
        <v>0</v>
      </c>
      <c r="C836" s="7">
        <v>1930.75</v>
      </c>
      <c r="D836" s="7">
        <v>335</v>
      </c>
      <c r="E836" s="7">
        <v>2265.75</v>
      </c>
      <c r="F836" s="7">
        <v>201</v>
      </c>
      <c r="G836" s="7">
        <v>2448</v>
      </c>
      <c r="H836" s="23">
        <f>D836/D835*100</f>
        <v>21.869424520782154</v>
      </c>
      <c r="I836" s="23">
        <f>E836/E835*100</f>
        <v>24.662231111473936</v>
      </c>
      <c r="J836" s="8">
        <v>0</v>
      </c>
      <c r="K836" s="8">
        <f t="shared" si="169"/>
        <v>166.66666666666669</v>
      </c>
      <c r="L836" s="8">
        <f t="shared" si="169"/>
        <v>92.555147058823522</v>
      </c>
    </row>
    <row r="837" spans="1:12" s="1" customFormat="1" x14ac:dyDescent="0.2">
      <c r="A837" s="9" t="s">
        <v>11</v>
      </c>
      <c r="B837" s="7">
        <v>900.86699999999996</v>
      </c>
      <c r="C837" s="7">
        <v>5724.5569999999998</v>
      </c>
      <c r="D837" s="7">
        <v>1196.819</v>
      </c>
      <c r="E837" s="7">
        <v>6921.375</v>
      </c>
      <c r="F837" s="7">
        <v>2846.846</v>
      </c>
      <c r="G837" s="7">
        <v>20310.603999999999</v>
      </c>
      <c r="H837" s="23">
        <f>D837/D835*100</f>
        <v>78.130575479217839</v>
      </c>
      <c r="I837" s="23">
        <f>E837/E835*100</f>
        <v>75.337768888526057</v>
      </c>
      <c r="J837" s="8">
        <f>D837/B837*100</f>
        <v>132.8519082173062</v>
      </c>
      <c r="K837" s="8">
        <f t="shared" si="169"/>
        <v>42.04017358157062</v>
      </c>
      <c r="L837" s="8">
        <f t="shared" si="169"/>
        <v>34.077642398030115</v>
      </c>
    </row>
    <row r="838" spans="1:12" s="1" customFormat="1" x14ac:dyDescent="0.2">
      <c r="A838" s="3" t="s">
        <v>132</v>
      </c>
      <c r="B838" s="7"/>
      <c r="C838" s="7"/>
      <c r="D838" s="7"/>
      <c r="E838" s="7"/>
      <c r="F838" s="7"/>
      <c r="G838" s="7"/>
      <c r="H838" s="44"/>
      <c r="I838" s="44"/>
      <c r="J838" s="44"/>
      <c r="K838" s="44"/>
      <c r="L838" s="44"/>
    </row>
    <row r="839" spans="1:12" s="1" customFormat="1" x14ac:dyDescent="0.2">
      <c r="A839" s="6" t="s">
        <v>6</v>
      </c>
      <c r="B839" s="7">
        <v>17827.454000000002</v>
      </c>
      <c r="C839" s="7">
        <v>104851.353</v>
      </c>
      <c r="D839" s="7">
        <v>15419.96</v>
      </c>
      <c r="E839" s="7">
        <v>120271.31299999999</v>
      </c>
      <c r="F839" s="7">
        <v>14335.682000000001</v>
      </c>
      <c r="G839" s="7">
        <v>94321.67</v>
      </c>
      <c r="H839" s="23">
        <f>H840+H841</f>
        <v>100.00000000000001</v>
      </c>
      <c r="I839" s="23">
        <f>I840+I841</f>
        <v>100</v>
      </c>
      <c r="J839" s="8">
        <f t="shared" ref="J839:J844" si="170">D839/B839*100</f>
        <v>86.495581477871141</v>
      </c>
      <c r="K839" s="8">
        <f t="shared" ref="K839:L844" si="171">D839/F839*100</f>
        <v>107.56349087542539</v>
      </c>
      <c r="L839" s="8">
        <f t="shared" si="171"/>
        <v>127.51185703136936</v>
      </c>
    </row>
    <row r="840" spans="1:12" s="1" customFormat="1" x14ac:dyDescent="0.2">
      <c r="A840" s="9" t="s">
        <v>7</v>
      </c>
      <c r="B840" s="7">
        <v>180.667</v>
      </c>
      <c r="C840" s="7">
        <v>1763.6669999999999</v>
      </c>
      <c r="D840" s="7">
        <v>180.667</v>
      </c>
      <c r="E840" s="7">
        <v>1944.3330000000001</v>
      </c>
      <c r="F840" s="7">
        <v>316</v>
      </c>
      <c r="G840" s="7">
        <v>2212</v>
      </c>
      <c r="H840" s="23">
        <f>D840/D839*100</f>
        <v>1.1716437656128811</v>
      </c>
      <c r="I840" s="23">
        <f>E840/E839*100</f>
        <v>1.6166224110316314</v>
      </c>
      <c r="J840" s="8">
        <f t="shared" si="170"/>
        <v>100</v>
      </c>
      <c r="K840" s="8">
        <f t="shared" si="171"/>
        <v>57.173101265822787</v>
      </c>
      <c r="L840" s="8">
        <f t="shared" si="171"/>
        <v>87.899321880650987</v>
      </c>
    </row>
    <row r="841" spans="1:12" s="1" customFormat="1" x14ac:dyDescent="0.2">
      <c r="A841" s="9" t="s">
        <v>8</v>
      </c>
      <c r="B841" s="7">
        <v>17646.788</v>
      </c>
      <c r="C841" s="7">
        <v>103087.68700000001</v>
      </c>
      <c r="D841" s="7">
        <v>15239.293</v>
      </c>
      <c r="E841" s="7">
        <v>118326.98</v>
      </c>
      <c r="F841" s="7">
        <v>14019.682000000001</v>
      </c>
      <c r="G841" s="7">
        <v>92109.67</v>
      </c>
      <c r="H841" s="23">
        <f>D841/D839*100</f>
        <v>98.82835623438713</v>
      </c>
      <c r="I841" s="23">
        <f>E841/E839*100</f>
        <v>98.383377588968372</v>
      </c>
      <c r="J841" s="8">
        <f t="shared" si="170"/>
        <v>86.357318963655032</v>
      </c>
      <c r="K841" s="8">
        <f t="shared" si="171"/>
        <v>108.69927720186521</v>
      </c>
      <c r="L841" s="8">
        <f t="shared" si="171"/>
        <v>128.46314616044114</v>
      </c>
    </row>
    <row r="842" spans="1:12" s="1" customFormat="1" x14ac:dyDescent="0.2">
      <c r="A842" s="6" t="s">
        <v>9</v>
      </c>
      <c r="B842" s="7">
        <v>17827.454000000002</v>
      </c>
      <c r="C842" s="7">
        <v>104851.353</v>
      </c>
      <c r="D842" s="7">
        <v>15419.96</v>
      </c>
      <c r="E842" s="7">
        <v>120271.31299999999</v>
      </c>
      <c r="F842" s="7">
        <v>14335.682000000001</v>
      </c>
      <c r="G842" s="7">
        <v>94321.67</v>
      </c>
      <c r="H842" s="23">
        <f>H843+H844</f>
        <v>100.00000000000001</v>
      </c>
      <c r="I842" s="23">
        <f>I843+I844</f>
        <v>100</v>
      </c>
      <c r="J842" s="8">
        <f t="shared" si="170"/>
        <v>86.495581477871141</v>
      </c>
      <c r="K842" s="8">
        <f t="shared" si="171"/>
        <v>107.56349087542539</v>
      </c>
      <c r="L842" s="8">
        <f t="shared" si="171"/>
        <v>127.51185703136936</v>
      </c>
    </row>
    <row r="843" spans="1:12" s="1" customFormat="1" x14ac:dyDescent="0.2">
      <c r="A843" s="9" t="s">
        <v>10</v>
      </c>
      <c r="B843" s="7">
        <v>42.082000000000001</v>
      </c>
      <c r="C843" s="7">
        <v>1013.4930000000001</v>
      </c>
      <c r="D843" s="7">
        <v>25.02</v>
      </c>
      <c r="E843" s="7">
        <v>1038.5129999999999</v>
      </c>
      <c r="F843" s="7">
        <v>490.13600000000002</v>
      </c>
      <c r="G843" s="7">
        <v>1899.2560000000001</v>
      </c>
      <c r="H843" s="23">
        <f>D843/D842*100</f>
        <v>0.16225723023924835</v>
      </c>
      <c r="I843" s="23">
        <f>E843/E842*100</f>
        <v>0.86347523286787431</v>
      </c>
      <c r="J843" s="8">
        <f t="shared" si="170"/>
        <v>59.455349080366901</v>
      </c>
      <c r="K843" s="8">
        <f t="shared" si="171"/>
        <v>5.1047056327223466</v>
      </c>
      <c r="L843" s="8">
        <f t="shared" si="171"/>
        <v>54.679990480482878</v>
      </c>
    </row>
    <row r="844" spans="1:12" s="1" customFormat="1" x14ac:dyDescent="0.2">
      <c r="A844" s="9" t="s">
        <v>11</v>
      </c>
      <c r="B844" s="7">
        <v>17785.373</v>
      </c>
      <c r="C844" s="7">
        <v>103837.86</v>
      </c>
      <c r="D844" s="7">
        <v>15394.94</v>
      </c>
      <c r="E844" s="7">
        <v>119232.8</v>
      </c>
      <c r="F844" s="7">
        <v>13845.546</v>
      </c>
      <c r="G844" s="7">
        <v>92422.414000000004</v>
      </c>
      <c r="H844" s="23">
        <f>D844/D842*100</f>
        <v>99.837742769760766</v>
      </c>
      <c r="I844" s="23">
        <f>E844/E842*100</f>
        <v>99.13652476713213</v>
      </c>
      <c r="J844" s="8">
        <f t="shared" si="170"/>
        <v>86.559556552454652</v>
      </c>
      <c r="K844" s="8">
        <f t="shared" si="171"/>
        <v>111.19055904331978</v>
      </c>
      <c r="L844" s="8">
        <f t="shared" si="171"/>
        <v>129.00853249732256</v>
      </c>
    </row>
    <row r="845" spans="1:12" s="1" customFormat="1" x14ac:dyDescent="0.2">
      <c r="A845" s="3" t="s">
        <v>133</v>
      </c>
      <c r="B845" s="7"/>
      <c r="C845" s="7"/>
      <c r="D845" s="7"/>
      <c r="E845" s="7"/>
      <c r="F845" s="7"/>
      <c r="G845" s="7"/>
      <c r="H845" s="44"/>
      <c r="I845" s="44"/>
      <c r="J845" s="44"/>
      <c r="K845" s="44"/>
      <c r="L845" s="44"/>
    </row>
    <row r="846" spans="1:12" s="1" customFormat="1" x14ac:dyDescent="0.2">
      <c r="A846" s="6" t="s">
        <v>6</v>
      </c>
      <c r="B846" s="7">
        <v>2448.6190000000001</v>
      </c>
      <c r="C846" s="7">
        <v>11228.135</v>
      </c>
      <c r="D846" s="7">
        <v>2725.18</v>
      </c>
      <c r="E846" s="7">
        <v>13953.315000000001</v>
      </c>
      <c r="F846" s="7">
        <v>1395.3</v>
      </c>
      <c r="G846" s="7">
        <v>11205.02</v>
      </c>
      <c r="H846" s="23">
        <f>H847+H848</f>
        <v>100.00000000000003</v>
      </c>
      <c r="I846" s="23">
        <f>I847+I848</f>
        <v>99.999999999999986</v>
      </c>
      <c r="J846" s="8">
        <f t="shared" ref="J846:J851" si="172">D846/B846*100</f>
        <v>111.29457053138931</v>
      </c>
      <c r="K846" s="8">
        <f>D846/F846*100</f>
        <v>195.31140256575645</v>
      </c>
      <c r="L846" s="8">
        <f>E846/G846*100</f>
        <v>124.52735470351681</v>
      </c>
    </row>
    <row r="847" spans="1:12" s="1" customFormat="1" x14ac:dyDescent="0.2">
      <c r="A847" s="9" t="s">
        <v>7</v>
      </c>
      <c r="B847" s="7">
        <v>107.833</v>
      </c>
      <c r="C847" s="7">
        <v>717.66499999999996</v>
      </c>
      <c r="D847" s="7">
        <v>107.833</v>
      </c>
      <c r="E847" s="7">
        <v>825.49800000000005</v>
      </c>
      <c r="F847" s="7">
        <v>141.833</v>
      </c>
      <c r="G847" s="7">
        <v>836.83100000000002</v>
      </c>
      <c r="H847" s="23">
        <f>D847/D846*100</f>
        <v>3.9569129378609853</v>
      </c>
      <c r="I847" s="23">
        <f>E847/E846*100</f>
        <v>5.9161425080706636</v>
      </c>
      <c r="J847" s="8">
        <f t="shared" si="172"/>
        <v>100</v>
      </c>
      <c r="K847" s="8">
        <f>D847/F847*100</f>
        <v>76.028145777075864</v>
      </c>
      <c r="L847" s="8">
        <f>E847/G847*100</f>
        <v>98.645724166528254</v>
      </c>
    </row>
    <row r="848" spans="1:12" s="1" customFormat="1" x14ac:dyDescent="0.2">
      <c r="A848" s="9" t="s">
        <v>8</v>
      </c>
      <c r="B848" s="7">
        <v>2340.7860000000001</v>
      </c>
      <c r="C848" s="7">
        <v>10510.471</v>
      </c>
      <c r="D848" s="7">
        <v>2617.3470000000002</v>
      </c>
      <c r="E848" s="7">
        <v>13127.816999999999</v>
      </c>
      <c r="F848" s="7">
        <v>1253.4670000000001</v>
      </c>
      <c r="G848" s="7">
        <v>10368.189</v>
      </c>
      <c r="H848" s="23">
        <f>D848/D846*100</f>
        <v>96.043087062139037</v>
      </c>
      <c r="I848" s="23">
        <f>E848/E846*100</f>
        <v>94.083857491929322</v>
      </c>
      <c r="J848" s="8">
        <f t="shared" si="172"/>
        <v>111.81487756676604</v>
      </c>
      <c r="K848" s="77">
        <f>D848/F848</f>
        <v>2.0880860844362079</v>
      </c>
      <c r="L848" s="8">
        <f>E848/G848*100</f>
        <v>126.61629721448942</v>
      </c>
    </row>
    <row r="849" spans="1:12" s="1" customFormat="1" x14ac:dyDescent="0.2">
      <c r="A849" s="6" t="s">
        <v>9</v>
      </c>
      <c r="B849" s="7">
        <v>2448.6190000000001</v>
      </c>
      <c r="C849" s="7">
        <v>11228.135</v>
      </c>
      <c r="D849" s="7">
        <v>2725.18</v>
      </c>
      <c r="E849" s="7">
        <v>13953.315000000001</v>
      </c>
      <c r="F849" s="7">
        <v>1395.3</v>
      </c>
      <c r="G849" s="7">
        <v>11205.02</v>
      </c>
      <c r="H849" s="23">
        <f>H850+H851</f>
        <v>100</v>
      </c>
      <c r="I849" s="23">
        <f>I850+I851</f>
        <v>100</v>
      </c>
      <c r="J849" s="8">
        <f t="shared" si="172"/>
        <v>111.29457053138931</v>
      </c>
      <c r="K849" s="8">
        <f>D849/F849*100</f>
        <v>195.31140256575645</v>
      </c>
      <c r="L849" s="8">
        <f>E849/G849*100</f>
        <v>124.52735470351681</v>
      </c>
    </row>
    <row r="850" spans="1:12" s="1" customFormat="1" x14ac:dyDescent="0.2">
      <c r="A850" s="9" t="s">
        <v>10</v>
      </c>
      <c r="B850" s="7">
        <v>29.495000000000001</v>
      </c>
      <c r="C850" s="7">
        <v>129.70099999999999</v>
      </c>
      <c r="D850" s="7">
        <v>20.34</v>
      </c>
      <c r="E850" s="7">
        <v>150.041</v>
      </c>
      <c r="F850" s="7">
        <v>4.5199999999999996</v>
      </c>
      <c r="G850" s="7">
        <v>235.54</v>
      </c>
      <c r="H850" s="23">
        <f>D850/D849*100</f>
        <v>0.74637271666458727</v>
      </c>
      <c r="I850" s="23">
        <f>E850/E849*100</f>
        <v>1.075307194025219</v>
      </c>
      <c r="J850" s="8">
        <f t="shared" si="172"/>
        <v>68.96084082047804</v>
      </c>
      <c r="K850" s="77">
        <f>D850/F850</f>
        <v>4.5</v>
      </c>
      <c r="L850" s="8">
        <f>E850/G850*100</f>
        <v>63.700857603804032</v>
      </c>
    </row>
    <row r="851" spans="1:12" s="1" customFormat="1" x14ac:dyDescent="0.2">
      <c r="A851" s="9" t="s">
        <v>11</v>
      </c>
      <c r="B851" s="7">
        <v>2419.1239999999998</v>
      </c>
      <c r="C851" s="7">
        <v>11098.434999999999</v>
      </c>
      <c r="D851" s="7">
        <v>2704.84</v>
      </c>
      <c r="E851" s="7">
        <v>13803.273999999999</v>
      </c>
      <c r="F851" s="7">
        <v>1390.78</v>
      </c>
      <c r="G851" s="7">
        <v>10969.48</v>
      </c>
      <c r="H851" s="23">
        <f>D851/D849*100</f>
        <v>99.253627283335419</v>
      </c>
      <c r="I851" s="23">
        <f>E851/E849*100</f>
        <v>98.924692805974786</v>
      </c>
      <c r="J851" s="8">
        <f t="shared" si="172"/>
        <v>111.81072156698046</v>
      </c>
      <c r="K851" s="8">
        <f>D851/F851*100</f>
        <v>194.48367103352078</v>
      </c>
      <c r="L851" s="8">
        <f>E851/G851*100</f>
        <v>125.8334396890281</v>
      </c>
    </row>
    <row r="852" spans="1:12" s="1" customFormat="1" ht="22.5" x14ac:dyDescent="0.2">
      <c r="A852" s="3" t="s">
        <v>134</v>
      </c>
      <c r="B852" s="7"/>
      <c r="C852" s="7"/>
      <c r="D852" s="7"/>
      <c r="E852" s="7"/>
      <c r="F852" s="7"/>
      <c r="G852" s="7"/>
      <c r="H852" s="44"/>
      <c r="I852" s="44"/>
      <c r="J852" s="44"/>
      <c r="K852" s="44"/>
      <c r="L852" s="44"/>
    </row>
    <row r="853" spans="1:12" s="1" customFormat="1" x14ac:dyDescent="0.2">
      <c r="A853" s="6" t="s">
        <v>6</v>
      </c>
      <c r="B853" s="7">
        <v>2672.76</v>
      </c>
      <c r="C853" s="7">
        <v>13050.161</v>
      </c>
      <c r="D853" s="7">
        <v>3011.2449999999999</v>
      </c>
      <c r="E853" s="7">
        <v>16061.406999999999</v>
      </c>
      <c r="F853" s="7">
        <v>1820.261</v>
      </c>
      <c r="G853" s="7">
        <v>12999.717000000001</v>
      </c>
      <c r="H853" s="23">
        <f>H854+H855</f>
        <v>100</v>
      </c>
      <c r="I853" s="23">
        <f>I854+I855</f>
        <v>99.999993773895397</v>
      </c>
      <c r="J853" s="8">
        <f t="shared" ref="J853:J858" si="173">D853/B853*100</f>
        <v>112.66424968945957</v>
      </c>
      <c r="K853" s="8">
        <f t="shared" ref="K853:L856" si="174">D853/F853*100</f>
        <v>165.42929832589942</v>
      </c>
      <c r="L853" s="8">
        <f t="shared" si="174"/>
        <v>123.55197424682399</v>
      </c>
    </row>
    <row r="854" spans="1:12" s="1" customFormat="1" x14ac:dyDescent="0.2">
      <c r="A854" s="9" t="s">
        <v>7</v>
      </c>
      <c r="B854" s="7">
        <v>474.33300000000003</v>
      </c>
      <c r="C854" s="7">
        <v>3120</v>
      </c>
      <c r="D854" s="7">
        <v>723.33299999999997</v>
      </c>
      <c r="E854" s="7">
        <v>3843.3330000000001</v>
      </c>
      <c r="F854" s="7">
        <v>444</v>
      </c>
      <c r="G854" s="7">
        <v>3368</v>
      </c>
      <c r="H854" s="23">
        <f>D854/D853*100</f>
        <v>24.021061056141228</v>
      </c>
      <c r="I854" s="23">
        <f>E854/E853*100</f>
        <v>23.928993269394148</v>
      </c>
      <c r="J854" s="8">
        <f t="shared" si="173"/>
        <v>152.4947663350431</v>
      </c>
      <c r="K854" s="8">
        <f t="shared" si="174"/>
        <v>162.91283783783783</v>
      </c>
      <c r="L854" s="8">
        <f t="shared" si="174"/>
        <v>114.11321258907363</v>
      </c>
    </row>
    <row r="855" spans="1:12" s="1" customFormat="1" x14ac:dyDescent="0.2">
      <c r="A855" s="9" t="s">
        <v>8</v>
      </c>
      <c r="B855" s="7">
        <v>2198.4259999999999</v>
      </c>
      <c r="C855" s="7">
        <v>9930.1610000000001</v>
      </c>
      <c r="D855" s="7">
        <v>2287.9119999999998</v>
      </c>
      <c r="E855" s="7">
        <v>12218.073</v>
      </c>
      <c r="F855" s="7">
        <v>1376.261</v>
      </c>
      <c r="G855" s="7">
        <v>9631.7170000000006</v>
      </c>
      <c r="H855" s="23">
        <f>D855/D853*100</f>
        <v>75.978938943858765</v>
      </c>
      <c r="I855" s="23">
        <f>E855/E853*100</f>
        <v>76.071000504501257</v>
      </c>
      <c r="J855" s="8">
        <f t="shared" si="173"/>
        <v>104.07045768199612</v>
      </c>
      <c r="K855" s="8">
        <f t="shared" si="174"/>
        <v>166.24114176017483</v>
      </c>
      <c r="L855" s="8">
        <f t="shared" si="174"/>
        <v>126.85249161701906</v>
      </c>
    </row>
    <row r="856" spans="1:12" s="1" customFormat="1" x14ac:dyDescent="0.2">
      <c r="A856" s="6" t="s">
        <v>9</v>
      </c>
      <c r="B856" s="7">
        <v>2672.76</v>
      </c>
      <c r="C856" s="7">
        <v>13050.161</v>
      </c>
      <c r="D856" s="7">
        <v>3011.2449999999999</v>
      </c>
      <c r="E856" s="7">
        <v>16061.406999999999</v>
      </c>
      <c r="F856" s="7">
        <v>1820.261</v>
      </c>
      <c r="G856" s="7">
        <v>12999.717000000001</v>
      </c>
      <c r="H856" s="23">
        <f>H857+H858</f>
        <v>100.00003320885548</v>
      </c>
      <c r="I856" s="23">
        <f>I857+I858</f>
        <v>99.999993773895412</v>
      </c>
      <c r="J856" s="8">
        <f t="shared" si="173"/>
        <v>112.66424968945957</v>
      </c>
      <c r="K856" s="8">
        <f t="shared" si="174"/>
        <v>165.42929832589942</v>
      </c>
      <c r="L856" s="8">
        <f t="shared" si="174"/>
        <v>123.55197424682399</v>
      </c>
    </row>
    <row r="857" spans="1:12" s="1" customFormat="1" x14ac:dyDescent="0.2">
      <c r="A857" s="9" t="s">
        <v>10</v>
      </c>
      <c r="B857" s="7">
        <v>371.69900000000001</v>
      </c>
      <c r="C857" s="7">
        <v>2268.9450000000002</v>
      </c>
      <c r="D857" s="7">
        <v>377.21199999999999</v>
      </c>
      <c r="E857" s="7">
        <v>2646.1559999999999</v>
      </c>
      <c r="F857" s="7">
        <v>186.00800000000001</v>
      </c>
      <c r="G857" s="7">
        <v>1133.7149999999999</v>
      </c>
      <c r="H857" s="23">
        <f>D857/D856*100</f>
        <v>12.526778790832363</v>
      </c>
      <c r="I857" s="23">
        <f>E857/E856*100</f>
        <v>16.475244043065469</v>
      </c>
      <c r="J857" s="8">
        <f t="shared" si="173"/>
        <v>101.48318935482743</v>
      </c>
      <c r="K857" s="77">
        <f>D857/F857</f>
        <v>2.0279342823964561</v>
      </c>
      <c r="L857" s="77">
        <f>E857/G857</f>
        <v>2.3340575012238527</v>
      </c>
    </row>
    <row r="858" spans="1:12" s="1" customFormat="1" x14ac:dyDescent="0.2">
      <c r="A858" s="9" t="s">
        <v>11</v>
      </c>
      <c r="B858" s="7">
        <v>2301.06</v>
      </c>
      <c r="C858" s="7">
        <v>10781.216</v>
      </c>
      <c r="D858" s="7">
        <v>2634.0340000000001</v>
      </c>
      <c r="E858" s="7">
        <v>13415.25</v>
      </c>
      <c r="F858" s="7">
        <v>1634.2529999999999</v>
      </c>
      <c r="G858" s="7">
        <v>11866.002</v>
      </c>
      <c r="H858" s="23">
        <f>D858/D856*100</f>
        <v>87.473254418023117</v>
      </c>
      <c r="I858" s="23">
        <f>E858/E856*100</f>
        <v>83.524749730829939</v>
      </c>
      <c r="J858" s="8">
        <f t="shared" si="173"/>
        <v>114.4704614395105</v>
      </c>
      <c r="K858" s="8">
        <f>D858/F858*100</f>
        <v>161.17663544139128</v>
      </c>
      <c r="L858" s="8">
        <f>E858/G858*100</f>
        <v>113.05619196760628</v>
      </c>
    </row>
    <row r="859" spans="1:12" s="1" customFormat="1" x14ac:dyDescent="0.2">
      <c r="A859" s="3" t="s">
        <v>135</v>
      </c>
      <c r="B859" s="7"/>
      <c r="C859" s="7"/>
      <c r="D859" s="7"/>
      <c r="E859" s="7"/>
      <c r="F859" s="7"/>
      <c r="G859" s="7"/>
      <c r="H859" s="44"/>
      <c r="I859" s="44"/>
      <c r="J859" s="44"/>
      <c r="K859" s="44"/>
      <c r="L859" s="44"/>
    </row>
    <row r="860" spans="1:12" s="1" customFormat="1" x14ac:dyDescent="0.2">
      <c r="A860" s="6" t="s">
        <v>6</v>
      </c>
      <c r="B860" s="7">
        <v>13537.161</v>
      </c>
      <c r="C860" s="7">
        <v>65519.714</v>
      </c>
      <c r="D860" s="7">
        <v>19199.698</v>
      </c>
      <c r="E860" s="7">
        <v>84719.411999999997</v>
      </c>
      <c r="F860" s="7">
        <v>13701.823</v>
      </c>
      <c r="G860" s="7">
        <v>79295.645000000004</v>
      </c>
      <c r="H860" s="23">
        <f>H861+H862</f>
        <v>99.99999479158474</v>
      </c>
      <c r="I860" s="23">
        <f>I861+I862</f>
        <v>100.00000000000001</v>
      </c>
      <c r="J860" s="8">
        <f t="shared" ref="J860:J865" si="175">D860/B860*100</f>
        <v>141.82957563997357</v>
      </c>
      <c r="K860" s="8">
        <f t="shared" ref="K860:L863" si="176">D860/F860*100</f>
        <v>140.12513517361887</v>
      </c>
      <c r="L860" s="8">
        <f t="shared" si="176"/>
        <v>106.83993049050801</v>
      </c>
    </row>
    <row r="861" spans="1:12" s="1" customFormat="1" x14ac:dyDescent="0.2">
      <c r="A861" s="9" t="s">
        <v>7</v>
      </c>
      <c r="B861" s="7">
        <v>6914.0829999999996</v>
      </c>
      <c r="C861" s="7">
        <v>37136.832999999999</v>
      </c>
      <c r="D861" s="7">
        <v>11355.083000000001</v>
      </c>
      <c r="E861" s="7">
        <v>48491.917000000001</v>
      </c>
      <c r="F861" s="7">
        <v>9000.75</v>
      </c>
      <c r="G861" s="7">
        <v>51652.25</v>
      </c>
      <c r="H861" s="23">
        <f>D861/D860*100</f>
        <v>59.141987545845772</v>
      </c>
      <c r="I861" s="23">
        <f>E861/E860*100</f>
        <v>57.238259632869038</v>
      </c>
      <c r="J861" s="8">
        <f t="shared" si="175"/>
        <v>164.23122198561978</v>
      </c>
      <c r="K861" s="8">
        <f t="shared" si="176"/>
        <v>126.15707579923895</v>
      </c>
      <c r="L861" s="8">
        <f t="shared" si="176"/>
        <v>93.881519198098829</v>
      </c>
    </row>
    <row r="862" spans="1:12" s="1" customFormat="1" x14ac:dyDescent="0.2">
      <c r="A862" s="9" t="s">
        <v>8</v>
      </c>
      <c r="B862" s="7">
        <v>6623.0780000000004</v>
      </c>
      <c r="C862" s="7">
        <v>28382.881000000001</v>
      </c>
      <c r="D862" s="7">
        <v>7844.6139999999996</v>
      </c>
      <c r="E862" s="7">
        <v>36227.495000000003</v>
      </c>
      <c r="F862" s="7">
        <v>4701.0730000000003</v>
      </c>
      <c r="G862" s="7">
        <v>27643.395</v>
      </c>
      <c r="H862" s="23">
        <f>D862/D860*100</f>
        <v>40.858007245738968</v>
      </c>
      <c r="I862" s="23">
        <f>E862/E860*100</f>
        <v>42.761740367130976</v>
      </c>
      <c r="J862" s="8">
        <f t="shared" si="175"/>
        <v>118.44362998593705</v>
      </c>
      <c r="K862" s="8">
        <f t="shared" si="176"/>
        <v>166.86858510812317</v>
      </c>
      <c r="L862" s="8">
        <f t="shared" si="176"/>
        <v>131.05298752197407</v>
      </c>
    </row>
    <row r="863" spans="1:12" s="1" customFormat="1" x14ac:dyDescent="0.2">
      <c r="A863" s="6" t="s">
        <v>9</v>
      </c>
      <c r="B863" s="7">
        <v>13537.161</v>
      </c>
      <c r="C863" s="7">
        <v>65519.714</v>
      </c>
      <c r="D863" s="7">
        <v>19199.698</v>
      </c>
      <c r="E863" s="7">
        <v>84719.411999999997</v>
      </c>
      <c r="F863" s="7">
        <v>13701.823</v>
      </c>
      <c r="G863" s="7">
        <v>79295.645000000004</v>
      </c>
      <c r="H863" s="23">
        <f>H864+H865</f>
        <v>99.99999479158474</v>
      </c>
      <c r="I863" s="23">
        <f>I864+I865</f>
        <v>100</v>
      </c>
      <c r="J863" s="8">
        <f t="shared" si="175"/>
        <v>141.82957563997357</v>
      </c>
      <c r="K863" s="8">
        <f t="shared" si="176"/>
        <v>140.12513517361887</v>
      </c>
      <c r="L863" s="8">
        <f t="shared" si="176"/>
        <v>106.83993049050801</v>
      </c>
    </row>
    <row r="864" spans="1:12" s="1" customFormat="1" x14ac:dyDescent="0.2">
      <c r="A864" s="9" t="s">
        <v>10</v>
      </c>
      <c r="B864" s="7">
        <v>1217.2339999999999</v>
      </c>
      <c r="C864" s="7">
        <v>5628.777</v>
      </c>
      <c r="D864" s="7">
        <v>1395.605</v>
      </c>
      <c r="E864" s="7">
        <v>7024.3829999999998</v>
      </c>
      <c r="F864" s="7">
        <v>456.12</v>
      </c>
      <c r="G864" s="7">
        <v>3843.0880000000002</v>
      </c>
      <c r="H864" s="23">
        <f>D864/D863*100</f>
        <v>7.2688903752548608</v>
      </c>
      <c r="I864" s="23">
        <f>E864/E863*100</f>
        <v>8.2913500391150023</v>
      </c>
      <c r="J864" s="8">
        <f t="shared" si="175"/>
        <v>114.65379705134757</v>
      </c>
      <c r="K864" s="77">
        <f>D864/F864</f>
        <v>3.0597320880470051</v>
      </c>
      <c r="L864" s="8">
        <f>E864/G864*100</f>
        <v>182.77965531884774</v>
      </c>
    </row>
    <row r="865" spans="1:12" s="1" customFormat="1" x14ac:dyDescent="0.2">
      <c r="A865" s="9" t="s">
        <v>11</v>
      </c>
      <c r="B865" s="7">
        <v>12319.927</v>
      </c>
      <c r="C865" s="7">
        <v>59890.936999999998</v>
      </c>
      <c r="D865" s="7">
        <v>17804.092000000001</v>
      </c>
      <c r="E865" s="7">
        <v>77695.028999999995</v>
      </c>
      <c r="F865" s="7">
        <v>13245.703</v>
      </c>
      <c r="G865" s="7">
        <v>75452.557000000001</v>
      </c>
      <c r="H865" s="23">
        <f>D865/D863*100</f>
        <v>92.731104416329885</v>
      </c>
      <c r="I865" s="23">
        <f>E865/E863*100</f>
        <v>91.708649960884998</v>
      </c>
      <c r="J865" s="8">
        <f t="shared" si="175"/>
        <v>144.51459006210021</v>
      </c>
      <c r="K865" s="8">
        <f>D865/F865*100</f>
        <v>134.41409640545317</v>
      </c>
      <c r="L865" s="8">
        <f>E865/G865*100</f>
        <v>102.97202916529389</v>
      </c>
    </row>
    <row r="866" spans="1:12" s="1" customFormat="1" ht="22.5" x14ac:dyDescent="0.2">
      <c r="A866" s="3" t="s">
        <v>136</v>
      </c>
      <c r="B866" s="7"/>
      <c r="C866" s="7"/>
      <c r="D866" s="7"/>
      <c r="E866" s="7"/>
      <c r="F866" s="7"/>
      <c r="G866" s="7"/>
      <c r="H866" s="44"/>
      <c r="I866" s="44"/>
      <c r="J866" s="44"/>
      <c r="K866" s="44"/>
      <c r="L866" s="44"/>
    </row>
    <row r="867" spans="1:12" s="1" customFormat="1" x14ac:dyDescent="0.2">
      <c r="A867" s="6" t="s">
        <v>6</v>
      </c>
      <c r="B867" s="7">
        <v>14177.992</v>
      </c>
      <c r="C867" s="7">
        <v>66391.953999999998</v>
      </c>
      <c r="D867" s="7">
        <v>21761.532999999999</v>
      </c>
      <c r="E867" s="7">
        <v>88153.486999999994</v>
      </c>
      <c r="F867" s="7">
        <v>13663.785</v>
      </c>
      <c r="G867" s="7">
        <v>81702.167000000001</v>
      </c>
      <c r="H867" s="23">
        <f>H868+H869</f>
        <v>99.999995404735515</v>
      </c>
      <c r="I867" s="23">
        <f>I868+I869</f>
        <v>100.00000000000001</v>
      </c>
      <c r="J867" s="8">
        <f t="shared" ref="J867:J872" si="177">D867/B867*100</f>
        <v>153.48811735822673</v>
      </c>
      <c r="K867" s="8">
        <f t="shared" ref="K867:L870" si="178">D867/F867*100</f>
        <v>159.2643107308846</v>
      </c>
      <c r="L867" s="8">
        <f t="shared" si="178"/>
        <v>107.89614307292486</v>
      </c>
    </row>
    <row r="868" spans="1:12" s="1" customFormat="1" x14ac:dyDescent="0.2">
      <c r="A868" s="9" t="s">
        <v>7</v>
      </c>
      <c r="B868" s="7">
        <v>580.41600000000005</v>
      </c>
      <c r="C868" s="7">
        <v>2879.8310000000001</v>
      </c>
      <c r="D868" s="7">
        <v>389.416</v>
      </c>
      <c r="E868" s="7">
        <v>3269.248</v>
      </c>
      <c r="F868" s="7">
        <v>611.08299999999997</v>
      </c>
      <c r="G868" s="7">
        <v>4246.5810000000001</v>
      </c>
      <c r="H868" s="23">
        <f>D868/D867*100</f>
        <v>1.7894695194497556</v>
      </c>
      <c r="I868" s="23">
        <f>E868/E867*100</f>
        <v>3.7085861390826209</v>
      </c>
      <c r="J868" s="8">
        <f t="shared" si="177"/>
        <v>67.092568089094712</v>
      </c>
      <c r="K868" s="8">
        <f t="shared" si="178"/>
        <v>63.725549557097814</v>
      </c>
      <c r="L868" s="8">
        <f t="shared" si="178"/>
        <v>76.985414854915049</v>
      </c>
    </row>
    <row r="869" spans="1:12" s="1" customFormat="1" x14ac:dyDescent="0.2">
      <c r="A869" s="9" t="s">
        <v>8</v>
      </c>
      <c r="B869" s="7">
        <v>13597.575000000001</v>
      </c>
      <c r="C869" s="7">
        <v>63512.123</v>
      </c>
      <c r="D869" s="7">
        <v>21372.116000000002</v>
      </c>
      <c r="E869" s="7">
        <v>84884.239000000001</v>
      </c>
      <c r="F869" s="7">
        <v>13052.701999999999</v>
      </c>
      <c r="G869" s="7">
        <v>77455.585999999996</v>
      </c>
      <c r="H869" s="23">
        <f>D869/D867*100</f>
        <v>98.210525885285762</v>
      </c>
      <c r="I869" s="23">
        <f>E869/E867*100</f>
        <v>96.291413860917388</v>
      </c>
      <c r="J869" s="8">
        <f t="shared" si="177"/>
        <v>157.17593762123025</v>
      </c>
      <c r="K869" s="8">
        <f t="shared" si="178"/>
        <v>163.73710209579596</v>
      </c>
      <c r="L869" s="8">
        <f t="shared" si="178"/>
        <v>109.59085507402915</v>
      </c>
    </row>
    <row r="870" spans="1:12" s="1" customFormat="1" x14ac:dyDescent="0.2">
      <c r="A870" s="6" t="s">
        <v>9</v>
      </c>
      <c r="B870" s="7">
        <v>14177.992</v>
      </c>
      <c r="C870" s="7">
        <v>66391.953999999998</v>
      </c>
      <c r="D870" s="7">
        <v>21761.532999999999</v>
      </c>
      <c r="E870" s="7">
        <v>88153.486999999994</v>
      </c>
      <c r="F870" s="7">
        <v>13663.785</v>
      </c>
      <c r="G870" s="7">
        <v>81702.167000000001</v>
      </c>
      <c r="H870" s="23">
        <f>H871+H872</f>
        <v>99.999995404735515</v>
      </c>
      <c r="I870" s="23">
        <f>I871+I872</f>
        <v>100.00000000000001</v>
      </c>
      <c r="J870" s="8">
        <f t="shared" si="177"/>
        <v>153.48811735822673</v>
      </c>
      <c r="K870" s="8">
        <f t="shared" si="178"/>
        <v>159.2643107308846</v>
      </c>
      <c r="L870" s="8">
        <f t="shared" si="178"/>
        <v>107.89614307292486</v>
      </c>
    </row>
    <row r="871" spans="1:12" s="1" customFormat="1" x14ac:dyDescent="0.2">
      <c r="A871" s="9" t="s">
        <v>10</v>
      </c>
      <c r="B871" s="7">
        <v>7773.183</v>
      </c>
      <c r="C871" s="7">
        <v>42381.701000000001</v>
      </c>
      <c r="D871" s="7">
        <v>11998.144</v>
      </c>
      <c r="E871" s="7">
        <v>54379.845000000001</v>
      </c>
      <c r="F871" s="7">
        <v>3373.4879999999998</v>
      </c>
      <c r="G871" s="7">
        <v>54210.900999999998</v>
      </c>
      <c r="H871" s="23">
        <f>D871/D870*100</f>
        <v>55.134645155743399</v>
      </c>
      <c r="I871" s="23">
        <f>E871/E870*100</f>
        <v>61.687684572250681</v>
      </c>
      <c r="J871" s="8">
        <f t="shared" si="177"/>
        <v>154.35303658745715</v>
      </c>
      <c r="K871" s="77">
        <f>D871/F871</f>
        <v>3.5565989859753468</v>
      </c>
      <c r="L871" s="8">
        <f>E871/G871*100</f>
        <v>100.31164211788325</v>
      </c>
    </row>
    <row r="872" spans="1:12" s="1" customFormat="1" x14ac:dyDescent="0.2">
      <c r="A872" s="9" t="s">
        <v>11</v>
      </c>
      <c r="B872" s="7">
        <v>6404.808</v>
      </c>
      <c r="C872" s="7">
        <v>24010.253000000001</v>
      </c>
      <c r="D872" s="7">
        <v>9763.3880000000008</v>
      </c>
      <c r="E872" s="7">
        <v>33773.642</v>
      </c>
      <c r="F872" s="7">
        <v>10290.296</v>
      </c>
      <c r="G872" s="7">
        <v>27491.266</v>
      </c>
      <c r="H872" s="23">
        <f>D872/D870*100</f>
        <v>44.865350248992115</v>
      </c>
      <c r="I872" s="23">
        <f>E872/E870*100</f>
        <v>38.312315427749333</v>
      </c>
      <c r="J872" s="8">
        <f t="shared" si="177"/>
        <v>152.43841813837355</v>
      </c>
      <c r="K872" s="8">
        <f>D872/F872*100</f>
        <v>94.879564203012251</v>
      </c>
      <c r="L872" s="8">
        <f>E872/G872*100</f>
        <v>122.85226151462068</v>
      </c>
    </row>
    <row r="873" spans="1:12" s="1" customFormat="1" ht="33.75" x14ac:dyDescent="0.2">
      <c r="A873" s="3" t="s">
        <v>137</v>
      </c>
      <c r="B873" s="7"/>
      <c r="C873" s="7"/>
      <c r="D873" s="7"/>
      <c r="E873" s="7"/>
      <c r="F873" s="7"/>
      <c r="G873" s="7"/>
      <c r="H873" s="44"/>
      <c r="I873" s="44"/>
      <c r="J873" s="44"/>
      <c r="K873" s="44"/>
      <c r="L873" s="44"/>
    </row>
    <row r="874" spans="1:12" s="1" customFormat="1" x14ac:dyDescent="0.2">
      <c r="A874" s="6" t="s">
        <v>6</v>
      </c>
      <c r="B874" s="7">
        <v>9685.5750000000007</v>
      </c>
      <c r="C874" s="7">
        <v>41869.538</v>
      </c>
      <c r="D874" s="7">
        <v>16137.7</v>
      </c>
      <c r="E874" s="7">
        <v>58007.237999999998</v>
      </c>
      <c r="F874" s="7">
        <v>8657.0310000000009</v>
      </c>
      <c r="G874" s="7">
        <v>53906.411</v>
      </c>
      <c r="H874" s="23">
        <f>H875+H876</f>
        <v>99.999999999999986</v>
      </c>
      <c r="I874" s="23">
        <f>I875+I876</f>
        <v>100.00000000000001</v>
      </c>
      <c r="J874" s="8">
        <f t="shared" ref="J874:J879" si="179">D874/B874*100</f>
        <v>166.61581785283786</v>
      </c>
      <c r="K874" s="8">
        <f t="shared" ref="K874:L877" si="180">D874/F874*100</f>
        <v>186.41148449162304</v>
      </c>
      <c r="L874" s="8">
        <f t="shared" si="180"/>
        <v>107.607308525882</v>
      </c>
    </row>
    <row r="875" spans="1:12" s="1" customFormat="1" x14ac:dyDescent="0.2">
      <c r="A875" s="9" t="s">
        <v>7</v>
      </c>
      <c r="B875" s="7">
        <v>3.1659999999999999</v>
      </c>
      <c r="C875" s="7">
        <v>241.99799999999999</v>
      </c>
      <c r="D875" s="7">
        <v>3.1659999999999999</v>
      </c>
      <c r="E875" s="7">
        <v>245.16399999999999</v>
      </c>
      <c r="F875" s="7">
        <v>51.832999999999998</v>
      </c>
      <c r="G875" s="7">
        <v>1667.8309999999999</v>
      </c>
      <c r="H875" s="23">
        <f>D875/D874*100</f>
        <v>1.9618656933763794E-2</v>
      </c>
      <c r="I875" s="23">
        <f>E875/E874*100</f>
        <v>0.42264380869159812</v>
      </c>
      <c r="J875" s="8">
        <f t="shared" si="179"/>
        <v>100</v>
      </c>
      <c r="K875" s="8">
        <f t="shared" si="180"/>
        <v>6.1080778654525112</v>
      </c>
      <c r="L875" s="8">
        <f t="shared" si="180"/>
        <v>14.699570879783384</v>
      </c>
    </row>
    <row r="876" spans="1:12" s="1" customFormat="1" x14ac:dyDescent="0.2">
      <c r="A876" s="9" t="s">
        <v>8</v>
      </c>
      <c r="B876" s="7">
        <v>9682.4089999999997</v>
      </c>
      <c r="C876" s="7">
        <v>41627.54</v>
      </c>
      <c r="D876" s="7">
        <v>16134.534</v>
      </c>
      <c r="E876" s="7">
        <v>57762.074000000001</v>
      </c>
      <c r="F876" s="7">
        <v>8605.1980000000003</v>
      </c>
      <c r="G876" s="7">
        <v>52238.58</v>
      </c>
      <c r="H876" s="23">
        <f>D876/D874*100</f>
        <v>99.980381343066227</v>
      </c>
      <c r="I876" s="23">
        <f>E876/E874*100</f>
        <v>99.577356191308411</v>
      </c>
      <c r="J876" s="8">
        <f t="shared" si="179"/>
        <v>166.63760020879101</v>
      </c>
      <c r="K876" s="8">
        <f t="shared" si="180"/>
        <v>187.49753346756225</v>
      </c>
      <c r="L876" s="8">
        <f t="shared" si="180"/>
        <v>110.5735913954782</v>
      </c>
    </row>
    <row r="877" spans="1:12" s="1" customFormat="1" x14ac:dyDescent="0.2">
      <c r="A877" s="6" t="s">
        <v>9</v>
      </c>
      <c r="B877" s="7">
        <v>9685.5750000000007</v>
      </c>
      <c r="C877" s="7">
        <v>41869.538</v>
      </c>
      <c r="D877" s="7">
        <v>16137.7</v>
      </c>
      <c r="E877" s="7">
        <v>58007.237999999998</v>
      </c>
      <c r="F877" s="7">
        <v>8657.0310000000009</v>
      </c>
      <c r="G877" s="7">
        <v>53906.411</v>
      </c>
      <c r="H877" s="23">
        <f>H878+H879</f>
        <v>100.00000619666991</v>
      </c>
      <c r="I877" s="23">
        <f>I878+I879</f>
        <v>100.00000172392281</v>
      </c>
      <c r="J877" s="8">
        <f t="shared" si="179"/>
        <v>166.61581785283786</v>
      </c>
      <c r="K877" s="8">
        <f t="shared" si="180"/>
        <v>186.41148449162304</v>
      </c>
      <c r="L877" s="8">
        <f t="shared" si="180"/>
        <v>107.607308525882</v>
      </c>
    </row>
    <row r="878" spans="1:12" s="1" customFormat="1" x14ac:dyDescent="0.2">
      <c r="A878" s="9" t="s">
        <v>10</v>
      </c>
      <c r="B878" s="7">
        <v>5053.1130000000003</v>
      </c>
      <c r="C878" s="7">
        <v>29279.293000000001</v>
      </c>
      <c r="D878" s="7">
        <v>9104.107</v>
      </c>
      <c r="E878" s="7">
        <v>38383.4</v>
      </c>
      <c r="F878" s="7">
        <v>785.36199999999997</v>
      </c>
      <c r="G878" s="7">
        <v>28243.39</v>
      </c>
      <c r="H878" s="23">
        <f>D878/D877*100</f>
        <v>56.415145900593025</v>
      </c>
      <c r="I878" s="23">
        <f>E878/E877*100</f>
        <v>66.170018300130067</v>
      </c>
      <c r="J878" s="8">
        <f t="shared" si="179"/>
        <v>180.16828438232037</v>
      </c>
      <c r="K878" s="10"/>
      <c r="L878" s="8">
        <f>E878/G878*100</f>
        <v>135.9022411969668</v>
      </c>
    </row>
    <row r="879" spans="1:12" s="1" customFormat="1" x14ac:dyDescent="0.2">
      <c r="A879" s="9" t="s">
        <v>11</v>
      </c>
      <c r="B879" s="7">
        <v>4632.4620000000004</v>
      </c>
      <c r="C879" s="7">
        <v>12590.245000000001</v>
      </c>
      <c r="D879" s="7">
        <v>7033.5940000000001</v>
      </c>
      <c r="E879" s="7">
        <v>19623.839</v>
      </c>
      <c r="F879" s="7">
        <v>7871.6689999999999</v>
      </c>
      <c r="G879" s="7">
        <v>25663.021000000001</v>
      </c>
      <c r="H879" s="23">
        <f>D879/D877*100</f>
        <v>43.58486029607689</v>
      </c>
      <c r="I879" s="23">
        <f>E879/E877*100</f>
        <v>33.82998342379274</v>
      </c>
      <c r="J879" s="8">
        <f t="shared" si="179"/>
        <v>151.83274034411937</v>
      </c>
      <c r="K879" s="8">
        <f>D879/F879*100</f>
        <v>89.35327438183694</v>
      </c>
      <c r="L879" s="8">
        <f>E879/G879*100</f>
        <v>76.467376931188255</v>
      </c>
    </row>
    <row r="880" spans="1:12" s="1" customFormat="1" ht="45" x14ac:dyDescent="0.2">
      <c r="A880" s="3" t="s">
        <v>138</v>
      </c>
      <c r="B880" s="7"/>
      <c r="C880" s="7"/>
      <c r="D880" s="7"/>
      <c r="E880" s="7"/>
      <c r="F880" s="7"/>
      <c r="G880" s="7"/>
      <c r="H880" s="44"/>
      <c r="I880" s="44"/>
      <c r="J880" s="44"/>
      <c r="K880" s="44"/>
      <c r="L880" s="44"/>
    </row>
    <row r="881" spans="1:12" s="1" customFormat="1" x14ac:dyDescent="0.2">
      <c r="A881" s="6" t="s">
        <v>6</v>
      </c>
      <c r="B881" s="7">
        <v>16556.417000000001</v>
      </c>
      <c r="C881" s="7">
        <v>44774.906999999999</v>
      </c>
      <c r="D881" s="7">
        <v>8542.375</v>
      </c>
      <c r="E881" s="7">
        <v>53317.281999999999</v>
      </c>
      <c r="F881" s="7">
        <v>5130.2449999999999</v>
      </c>
      <c r="G881" s="7">
        <v>29848.296999999999</v>
      </c>
      <c r="H881" s="23">
        <f>H882+H883</f>
        <v>99.999999999999986</v>
      </c>
      <c r="I881" s="23">
        <f>I882+I883</f>
        <v>100</v>
      </c>
      <c r="J881" s="8">
        <f t="shared" ref="J881:J886" si="181">D881/B881*100</f>
        <v>51.595553554854291</v>
      </c>
      <c r="K881" s="8">
        <f>D881/F881*100</f>
        <v>166.51007895334433</v>
      </c>
      <c r="L881" s="8">
        <f>E881/G881*100</f>
        <v>178.62755117988809</v>
      </c>
    </row>
    <row r="882" spans="1:12" s="1" customFormat="1" x14ac:dyDescent="0.2">
      <c r="A882" s="9" t="s">
        <v>7</v>
      </c>
      <c r="B882" s="7">
        <v>1154.6669999999999</v>
      </c>
      <c r="C882" s="7">
        <v>11904.002</v>
      </c>
      <c r="D882" s="7">
        <v>2031.6669999999999</v>
      </c>
      <c r="E882" s="7">
        <v>13935.669</v>
      </c>
      <c r="F882" s="7">
        <v>2350.6669999999999</v>
      </c>
      <c r="G882" s="7">
        <v>10777.669</v>
      </c>
      <c r="H882" s="23">
        <f>D882/D881*100</f>
        <v>23.783397474355784</v>
      </c>
      <c r="I882" s="23">
        <f>E882/E881*100</f>
        <v>26.137245705810734</v>
      </c>
      <c r="J882" s="8">
        <f t="shared" si="181"/>
        <v>175.95263396286549</v>
      </c>
      <c r="K882" s="8">
        <f>D882/F882*100</f>
        <v>86.429383660042021</v>
      </c>
      <c r="L882" s="8">
        <f>E882/G882*100</f>
        <v>129.30132665978144</v>
      </c>
    </row>
    <row r="883" spans="1:12" s="1" customFormat="1" x14ac:dyDescent="0.2">
      <c r="A883" s="9" t="s">
        <v>8</v>
      </c>
      <c r="B883" s="7">
        <v>15401.75</v>
      </c>
      <c r="C883" s="7">
        <v>32870.904999999999</v>
      </c>
      <c r="D883" s="7">
        <v>6510.7079999999996</v>
      </c>
      <c r="E883" s="7">
        <v>39381.612999999998</v>
      </c>
      <c r="F883" s="7">
        <v>2779.578</v>
      </c>
      <c r="G883" s="7">
        <v>19070.628000000001</v>
      </c>
      <c r="H883" s="23">
        <f>D883/D881*100</f>
        <v>76.216602525644205</v>
      </c>
      <c r="I883" s="23">
        <f>E883/E881*100</f>
        <v>73.862754294189259</v>
      </c>
      <c r="J883" s="8">
        <f t="shared" si="181"/>
        <v>42.272520979758795</v>
      </c>
      <c r="K883" s="77">
        <f>D883/F883</f>
        <v>2.3423368583288542</v>
      </c>
      <c r="L883" s="77">
        <f>E883/G883</f>
        <v>2.0650401759186954</v>
      </c>
    </row>
    <row r="884" spans="1:12" s="1" customFormat="1" x14ac:dyDescent="0.2">
      <c r="A884" s="6" t="s">
        <v>9</v>
      </c>
      <c r="B884" s="7">
        <v>16556.417000000001</v>
      </c>
      <c r="C884" s="7">
        <v>44774.906999999999</v>
      </c>
      <c r="D884" s="7">
        <v>8542.375</v>
      </c>
      <c r="E884" s="7">
        <v>53317.281999999999</v>
      </c>
      <c r="F884" s="7">
        <v>5130.2449999999999</v>
      </c>
      <c r="G884" s="7">
        <v>29848.296999999999</v>
      </c>
      <c r="H884" s="23">
        <f>H885+H886</f>
        <v>99.999999999999986</v>
      </c>
      <c r="I884" s="23">
        <f>I885+I886</f>
        <v>100</v>
      </c>
      <c r="J884" s="8">
        <f t="shared" si="181"/>
        <v>51.595553554854291</v>
      </c>
      <c r="K884" s="8">
        <f t="shared" ref="K884:L886" si="182">D884/F884*100</f>
        <v>166.51007895334433</v>
      </c>
      <c r="L884" s="8">
        <f t="shared" si="182"/>
        <v>178.62755117988809</v>
      </c>
    </row>
    <row r="885" spans="1:12" s="1" customFormat="1" x14ac:dyDescent="0.2">
      <c r="A885" s="9" t="s">
        <v>10</v>
      </c>
      <c r="B885" s="7">
        <v>914.19100000000003</v>
      </c>
      <c r="C885" s="7">
        <v>6317.6959999999999</v>
      </c>
      <c r="D885" s="7">
        <v>1027.2639999999999</v>
      </c>
      <c r="E885" s="7">
        <v>7344.96</v>
      </c>
      <c r="F885" s="7">
        <v>1033.152</v>
      </c>
      <c r="G885" s="7">
        <v>5631.5119999999997</v>
      </c>
      <c r="H885" s="23">
        <f>D885/D884*100</f>
        <v>12.025508128594213</v>
      </c>
      <c r="I885" s="23">
        <f>E885/E884*100</f>
        <v>13.775946043161017</v>
      </c>
      <c r="J885" s="8">
        <f t="shared" si="181"/>
        <v>112.36864068887135</v>
      </c>
      <c r="K885" s="8">
        <f t="shared" si="182"/>
        <v>99.430093538995209</v>
      </c>
      <c r="L885" s="8">
        <f t="shared" si="182"/>
        <v>130.42607385014895</v>
      </c>
    </row>
    <row r="886" spans="1:12" s="1" customFormat="1" x14ac:dyDescent="0.2">
      <c r="A886" s="9" t="s">
        <v>11</v>
      </c>
      <c r="B886" s="7">
        <v>15642.226000000001</v>
      </c>
      <c r="C886" s="7">
        <v>38457.211000000003</v>
      </c>
      <c r="D886" s="7">
        <v>7515.1109999999999</v>
      </c>
      <c r="E886" s="7">
        <v>45972.322</v>
      </c>
      <c r="F886" s="7">
        <v>4097.0919999999996</v>
      </c>
      <c r="G886" s="7">
        <v>24216.785</v>
      </c>
      <c r="H886" s="23">
        <f>D886/D884*100</f>
        <v>87.974491871405775</v>
      </c>
      <c r="I886" s="23">
        <f>E886/E884*100</f>
        <v>86.224053956838986</v>
      </c>
      <c r="J886" s="8">
        <f t="shared" si="181"/>
        <v>48.043743901922909</v>
      </c>
      <c r="K886" s="8">
        <f t="shared" si="182"/>
        <v>183.4254881267006</v>
      </c>
      <c r="L886" s="8">
        <f t="shared" si="182"/>
        <v>189.83660300076991</v>
      </c>
    </row>
    <row r="887" spans="1:12" s="1" customFormat="1" x14ac:dyDescent="0.2">
      <c r="A887" s="3" t="s">
        <v>139</v>
      </c>
      <c r="B887" s="7"/>
      <c r="C887" s="7"/>
      <c r="D887" s="7"/>
      <c r="E887" s="7"/>
      <c r="F887" s="7"/>
      <c r="G887" s="7"/>
      <c r="H887" s="44"/>
      <c r="I887" s="44"/>
      <c r="J887" s="44"/>
      <c r="K887" s="44"/>
      <c r="L887" s="44"/>
    </row>
    <row r="888" spans="1:12" s="1" customFormat="1" x14ac:dyDescent="0.2">
      <c r="A888" s="6" t="s">
        <v>6</v>
      </c>
      <c r="B888" s="7">
        <v>21106.137999999999</v>
      </c>
      <c r="C888" s="7">
        <v>98959.842999999993</v>
      </c>
      <c r="D888" s="7">
        <v>19992.187999999998</v>
      </c>
      <c r="E888" s="7">
        <v>118952.031</v>
      </c>
      <c r="F888" s="7">
        <v>12312.541999999999</v>
      </c>
      <c r="G888" s="7">
        <v>76103.125</v>
      </c>
      <c r="H888" s="23">
        <f>H889+H890</f>
        <v>99.999994998046247</v>
      </c>
      <c r="I888" s="23">
        <f>I889+I890</f>
        <v>100</v>
      </c>
      <c r="J888" s="8">
        <f t="shared" ref="J888:J893" si="183">D888/B888*100</f>
        <v>94.722151442390839</v>
      </c>
      <c r="K888" s="8">
        <f t="shared" ref="K888:L893" si="184">D888/F888*100</f>
        <v>162.37254662765818</v>
      </c>
      <c r="L888" s="8">
        <f t="shared" si="184"/>
        <v>156.30374048371866</v>
      </c>
    </row>
    <row r="889" spans="1:12" s="1" customFormat="1" x14ac:dyDescent="0.2">
      <c r="A889" s="9" t="s">
        <v>7</v>
      </c>
      <c r="B889" s="7">
        <v>1453.0820000000001</v>
      </c>
      <c r="C889" s="7">
        <v>9316.4940000000006</v>
      </c>
      <c r="D889" s="7">
        <v>1468.0820000000001</v>
      </c>
      <c r="E889" s="7">
        <v>10784.575999999999</v>
      </c>
      <c r="F889" s="7">
        <v>1506.749</v>
      </c>
      <c r="G889" s="7">
        <v>7790.2430000000004</v>
      </c>
      <c r="H889" s="23">
        <f>D889/D888*100</f>
        <v>7.3432782844979254</v>
      </c>
      <c r="I889" s="23">
        <f>E889/E888*100</f>
        <v>9.0663235502048725</v>
      </c>
      <c r="J889" s="8">
        <f t="shared" si="183"/>
        <v>101.03228861137912</v>
      </c>
      <c r="K889" s="8">
        <f t="shared" si="184"/>
        <v>97.433746430228268</v>
      </c>
      <c r="L889" s="8">
        <f t="shared" si="184"/>
        <v>138.436965316743</v>
      </c>
    </row>
    <row r="890" spans="1:12" s="1" customFormat="1" x14ac:dyDescent="0.2">
      <c r="A890" s="9" t="s">
        <v>8</v>
      </c>
      <c r="B890" s="7">
        <v>19653.055</v>
      </c>
      <c r="C890" s="7">
        <v>89643.349000000002</v>
      </c>
      <c r="D890" s="7">
        <v>18524.105</v>
      </c>
      <c r="E890" s="7">
        <v>108167.455</v>
      </c>
      <c r="F890" s="7">
        <v>10805.793</v>
      </c>
      <c r="G890" s="7">
        <v>68312.881999999998</v>
      </c>
      <c r="H890" s="23">
        <f>D890/D888*100</f>
        <v>92.65671671354832</v>
      </c>
      <c r="I890" s="23">
        <f>E890/E888*100</f>
        <v>90.933676449795129</v>
      </c>
      <c r="J890" s="8">
        <f t="shared" si="183"/>
        <v>94.255600465169408</v>
      </c>
      <c r="K890" s="8">
        <f t="shared" si="184"/>
        <v>171.42753891361789</v>
      </c>
      <c r="L890" s="8">
        <f t="shared" si="184"/>
        <v>158.34122618337199</v>
      </c>
    </row>
    <row r="891" spans="1:12" s="1" customFormat="1" x14ac:dyDescent="0.2">
      <c r="A891" s="6" t="s">
        <v>9</v>
      </c>
      <c r="B891" s="7">
        <v>21106.137999999999</v>
      </c>
      <c r="C891" s="7">
        <v>98959.842999999993</v>
      </c>
      <c r="D891" s="7">
        <v>19992.187999999998</v>
      </c>
      <c r="E891" s="7">
        <v>118952.031</v>
      </c>
      <c r="F891" s="7">
        <v>12312.541999999999</v>
      </c>
      <c r="G891" s="7">
        <v>76103.125</v>
      </c>
      <c r="H891" s="23">
        <f>H892+H893</f>
        <v>100.00000000000001</v>
      </c>
      <c r="I891" s="23">
        <f>I892+I893</f>
        <v>100</v>
      </c>
      <c r="J891" s="8">
        <f t="shared" si="183"/>
        <v>94.722151442390839</v>
      </c>
      <c r="K891" s="8">
        <f t="shared" si="184"/>
        <v>162.37254662765818</v>
      </c>
      <c r="L891" s="8">
        <f t="shared" si="184"/>
        <v>156.30374048371866</v>
      </c>
    </row>
    <row r="892" spans="1:12" s="1" customFormat="1" x14ac:dyDescent="0.2">
      <c r="A892" s="9" t="s">
        <v>10</v>
      </c>
      <c r="B892" s="7">
        <v>2617.4870000000001</v>
      </c>
      <c r="C892" s="7">
        <v>8867.3080000000009</v>
      </c>
      <c r="D892" s="7">
        <v>2031.7750000000001</v>
      </c>
      <c r="E892" s="7">
        <v>10899.083000000001</v>
      </c>
      <c r="F892" s="7">
        <v>1642.4860000000001</v>
      </c>
      <c r="G892" s="7">
        <v>8379.5640000000003</v>
      </c>
      <c r="H892" s="23">
        <f>D892/D891*100</f>
        <v>10.162844607103535</v>
      </c>
      <c r="I892" s="23">
        <f>E892/E891*100</f>
        <v>9.162586723718908</v>
      </c>
      <c r="J892" s="8">
        <f t="shared" si="183"/>
        <v>77.623117134870199</v>
      </c>
      <c r="K892" s="8">
        <f t="shared" si="184"/>
        <v>123.70120658562691</v>
      </c>
      <c r="L892" s="8">
        <f t="shared" si="184"/>
        <v>130.06742355568858</v>
      </c>
    </row>
    <row r="893" spans="1:12" s="1" customFormat="1" x14ac:dyDescent="0.2">
      <c r="A893" s="9" t="s">
        <v>11</v>
      </c>
      <c r="B893" s="7">
        <v>18488.650000000001</v>
      </c>
      <c r="C893" s="7">
        <v>90092.535000000003</v>
      </c>
      <c r="D893" s="7">
        <v>17960.413</v>
      </c>
      <c r="E893" s="7">
        <v>108052.948</v>
      </c>
      <c r="F893" s="7">
        <v>10670.056</v>
      </c>
      <c r="G893" s="7">
        <v>67723.561000000002</v>
      </c>
      <c r="H893" s="23">
        <f>D893/D891*100</f>
        <v>89.837155392896477</v>
      </c>
      <c r="I893" s="23">
        <f>E893/E891*100</f>
        <v>90.837413276281097</v>
      </c>
      <c r="J893" s="8">
        <f t="shared" si="183"/>
        <v>97.142912002769265</v>
      </c>
      <c r="K893" s="8">
        <f t="shared" si="184"/>
        <v>168.32538648344487</v>
      </c>
      <c r="L893" s="8">
        <f t="shared" si="184"/>
        <v>159.55000948635882</v>
      </c>
    </row>
    <row r="894" spans="1:12" s="1" customFormat="1" ht="22.5" x14ac:dyDescent="0.2">
      <c r="A894" s="3" t="s">
        <v>140</v>
      </c>
      <c r="B894" s="7"/>
      <c r="C894" s="7"/>
      <c r="D894" s="7"/>
      <c r="E894" s="7"/>
      <c r="F894" s="7"/>
      <c r="G894" s="7"/>
      <c r="H894" s="44"/>
      <c r="I894" s="44"/>
      <c r="J894" s="44"/>
      <c r="K894" s="44"/>
      <c r="L894" s="44"/>
    </row>
    <row r="895" spans="1:12" s="1" customFormat="1" x14ac:dyDescent="0.2">
      <c r="A895" s="6" t="s">
        <v>6</v>
      </c>
      <c r="B895" s="7">
        <v>21611.182000000001</v>
      </c>
      <c r="C895" s="7">
        <v>26118.304</v>
      </c>
      <c r="D895" s="7">
        <v>569.29399999999998</v>
      </c>
      <c r="E895" s="7">
        <v>26687.598000000002</v>
      </c>
      <c r="F895" s="7">
        <v>476.38200000000001</v>
      </c>
      <c r="G895" s="7">
        <v>3624.67</v>
      </c>
      <c r="H895" s="23">
        <f>H896+H897</f>
        <v>100.00000000000001</v>
      </c>
      <c r="I895" s="23">
        <f>I896+I897</f>
        <v>99.999999999999986</v>
      </c>
      <c r="J895" s="8">
        <f>D895/B895*100</f>
        <v>2.6342566547262432</v>
      </c>
      <c r="K895" s="8">
        <f>D895/F895*100</f>
        <v>119.50367562166495</v>
      </c>
      <c r="L895" s="10"/>
    </row>
    <row r="896" spans="1:12" s="1" customFormat="1" x14ac:dyDescent="0.2">
      <c r="A896" s="9" t="s">
        <v>7</v>
      </c>
      <c r="B896" s="7">
        <v>0.3</v>
      </c>
      <c r="C896" s="7">
        <v>1.544</v>
      </c>
      <c r="D896" s="7">
        <v>0.3</v>
      </c>
      <c r="E896" s="7">
        <v>1.8440000000000001</v>
      </c>
      <c r="F896" s="7">
        <v>0.14099999999999999</v>
      </c>
      <c r="G896" s="7">
        <v>0.91200000000000003</v>
      </c>
      <c r="H896" s="23">
        <f>D896/D895*100</f>
        <v>5.269684907973736E-2</v>
      </c>
      <c r="I896" s="23">
        <f>E896/E895*100</f>
        <v>6.9095765006652156E-3</v>
      </c>
      <c r="J896" s="8">
        <f>D896/B896*100</f>
        <v>100</v>
      </c>
      <c r="K896" s="77">
        <f>D896/F896</f>
        <v>2.1276595744680851</v>
      </c>
      <c r="L896" s="77">
        <f>E896/G896</f>
        <v>2.0219298245614037</v>
      </c>
    </row>
    <row r="897" spans="1:12" s="1" customFormat="1" x14ac:dyDescent="0.2">
      <c r="A897" s="9" t="s">
        <v>8</v>
      </c>
      <c r="B897" s="7">
        <v>21610.882000000001</v>
      </c>
      <c r="C897" s="7">
        <v>26116.760999999999</v>
      </c>
      <c r="D897" s="7">
        <v>568.99400000000003</v>
      </c>
      <c r="E897" s="7">
        <v>26685.754000000001</v>
      </c>
      <c r="F897" s="7">
        <v>476.24099999999999</v>
      </c>
      <c r="G897" s="7">
        <v>3623.7579999999998</v>
      </c>
      <c r="H897" s="23">
        <f>D897/D895*100</f>
        <v>99.947303150920277</v>
      </c>
      <c r="I897" s="23">
        <f>E897/E895*100</f>
        <v>99.993090423499325</v>
      </c>
      <c r="J897" s="8">
        <f>D897/B897*100</f>
        <v>2.632905033677015</v>
      </c>
      <c r="K897" s="8">
        <f>D897/F897*100</f>
        <v>119.47606358965315</v>
      </c>
      <c r="L897" s="10"/>
    </row>
    <row r="898" spans="1:12" s="1" customFormat="1" x14ac:dyDescent="0.2">
      <c r="A898" s="6" t="s">
        <v>9</v>
      </c>
      <c r="B898" s="7">
        <v>21611.182000000001</v>
      </c>
      <c r="C898" s="7">
        <v>26118.304</v>
      </c>
      <c r="D898" s="7">
        <v>569.29399999999998</v>
      </c>
      <c r="E898" s="7">
        <v>26687.598000000002</v>
      </c>
      <c r="F898" s="7">
        <v>476.38200000000001</v>
      </c>
      <c r="G898" s="7">
        <v>3624.67</v>
      </c>
      <c r="H898" s="23">
        <f>H899+H900</f>
        <v>100</v>
      </c>
      <c r="I898" s="23">
        <f>I899+I900</f>
        <v>99.999999999999986</v>
      </c>
      <c r="J898" s="8">
        <f>D898/B898*100</f>
        <v>2.6342566547262432</v>
      </c>
      <c r="K898" s="8">
        <f>D898/F898*100</f>
        <v>119.50367562166495</v>
      </c>
      <c r="L898" s="10"/>
    </row>
    <row r="899" spans="1:12" s="1" customFormat="1" x14ac:dyDescent="0.2">
      <c r="A899" s="9" t="s">
        <v>10</v>
      </c>
      <c r="B899" s="7">
        <v>0</v>
      </c>
      <c r="C899" s="7">
        <v>0.24299999999999999</v>
      </c>
      <c r="D899" s="7">
        <v>0</v>
      </c>
      <c r="E899" s="7">
        <v>0.24299999999999999</v>
      </c>
      <c r="F899" s="7">
        <v>0.216</v>
      </c>
      <c r="G899" s="7">
        <v>72.622</v>
      </c>
      <c r="H899" s="23">
        <f>D899/D898*100</f>
        <v>0</v>
      </c>
      <c r="I899" s="23">
        <f>E899/E898*100</f>
        <v>9.1053529808115348E-4</v>
      </c>
      <c r="J899" s="8">
        <v>0</v>
      </c>
      <c r="K899" s="8">
        <f>D899/F899*100</f>
        <v>0</v>
      </c>
      <c r="L899" s="8">
        <f>E899/G899*100</f>
        <v>0.33460934702982564</v>
      </c>
    </row>
    <row r="900" spans="1:12" s="1" customFormat="1" x14ac:dyDescent="0.2">
      <c r="A900" s="9" t="s">
        <v>11</v>
      </c>
      <c r="B900" s="7">
        <v>21611.182000000001</v>
      </c>
      <c r="C900" s="7">
        <v>26118.062000000002</v>
      </c>
      <c r="D900" s="7">
        <v>569.29399999999998</v>
      </c>
      <c r="E900" s="7">
        <v>26687.355</v>
      </c>
      <c r="F900" s="7">
        <v>476.166</v>
      </c>
      <c r="G900" s="7">
        <v>3552.0479999999998</v>
      </c>
      <c r="H900" s="23">
        <f>D900/D898*100</f>
        <v>100</v>
      </c>
      <c r="I900" s="23">
        <f>E900/E898*100</f>
        <v>99.99908946470191</v>
      </c>
      <c r="J900" s="8">
        <f>D900/B900*100</f>
        <v>2.6342566547262432</v>
      </c>
      <c r="K900" s="8">
        <f>D900/F900*100</f>
        <v>119.55788527530315</v>
      </c>
      <c r="L900" s="10"/>
    </row>
    <row r="901" spans="1:12" s="1" customFormat="1" x14ac:dyDescent="0.2">
      <c r="A901" s="3" t="s">
        <v>141</v>
      </c>
      <c r="B901" s="7"/>
      <c r="C901" s="7"/>
      <c r="D901" s="7"/>
      <c r="E901" s="7"/>
      <c r="F901" s="7"/>
      <c r="G901" s="7"/>
      <c r="H901" s="44"/>
      <c r="I901" s="44"/>
      <c r="J901" s="44"/>
      <c r="K901" s="44"/>
      <c r="L901" s="44"/>
    </row>
    <row r="902" spans="1:12" s="1" customFormat="1" x14ac:dyDescent="0.2">
      <c r="A902" s="6" t="s">
        <v>6</v>
      </c>
      <c r="B902" s="7">
        <v>20702.788</v>
      </c>
      <c r="C902" s="7">
        <v>56585.078000000001</v>
      </c>
      <c r="D902" s="7">
        <v>10359.868</v>
      </c>
      <c r="E902" s="7">
        <v>66944.947</v>
      </c>
      <c r="F902" s="7">
        <v>5533.1549999999997</v>
      </c>
      <c r="G902" s="7">
        <v>38111.421000000002</v>
      </c>
      <c r="H902" s="23">
        <f>H903+H904</f>
        <v>99.999999999999986</v>
      </c>
      <c r="I902" s="23">
        <f>I903+I904</f>
        <v>99.999998506235286</v>
      </c>
      <c r="J902" s="8">
        <f t="shared" ref="J902:J907" si="185">D902/B902*100</f>
        <v>50.040931685143086</v>
      </c>
      <c r="K902" s="8">
        <f t="shared" ref="K902:L907" si="186">D902/F902*100</f>
        <v>187.23256442301005</v>
      </c>
      <c r="L902" s="8">
        <f t="shared" si="186"/>
        <v>175.65586704311025</v>
      </c>
    </row>
    <row r="903" spans="1:12" s="1" customFormat="1" x14ac:dyDescent="0.2">
      <c r="A903" s="9" t="s">
        <v>7</v>
      </c>
      <c r="B903" s="7">
        <v>512.91600000000005</v>
      </c>
      <c r="C903" s="7">
        <v>3322.498</v>
      </c>
      <c r="D903" s="7">
        <v>518.91600000000005</v>
      </c>
      <c r="E903" s="7">
        <v>3841.4140000000002</v>
      </c>
      <c r="F903" s="7">
        <v>451.58300000000003</v>
      </c>
      <c r="G903" s="7">
        <v>3671.0810000000001</v>
      </c>
      <c r="H903" s="23">
        <f>D903/D902*100</f>
        <v>5.0089055188734068</v>
      </c>
      <c r="I903" s="23">
        <f>E903/E902*100</f>
        <v>5.7381687074903507</v>
      </c>
      <c r="J903" s="8">
        <f t="shared" si="185"/>
        <v>101.16978218655686</v>
      </c>
      <c r="K903" s="8">
        <f t="shared" si="186"/>
        <v>114.91043728395445</v>
      </c>
      <c r="L903" s="8">
        <f t="shared" si="186"/>
        <v>104.63985948553029</v>
      </c>
    </row>
    <row r="904" spans="1:12" s="1" customFormat="1" x14ac:dyDescent="0.2">
      <c r="A904" s="9" t="s">
        <v>8</v>
      </c>
      <c r="B904" s="7">
        <v>20189.870999999999</v>
      </c>
      <c r="C904" s="7">
        <v>53262.58</v>
      </c>
      <c r="D904" s="7">
        <v>9840.9519999999993</v>
      </c>
      <c r="E904" s="7">
        <v>63103.531999999999</v>
      </c>
      <c r="F904" s="7">
        <v>5081.5720000000001</v>
      </c>
      <c r="G904" s="7">
        <v>34440.339999999997</v>
      </c>
      <c r="H904" s="23">
        <f>D904/D902*100</f>
        <v>94.991094481126581</v>
      </c>
      <c r="I904" s="23">
        <f>E904/E902*100</f>
        <v>94.261829798744941</v>
      </c>
      <c r="J904" s="8">
        <f t="shared" si="185"/>
        <v>48.742025147164135</v>
      </c>
      <c r="K904" s="8">
        <f t="shared" si="186"/>
        <v>193.65959982462118</v>
      </c>
      <c r="L904" s="8">
        <f t="shared" si="186"/>
        <v>183.22563598384917</v>
      </c>
    </row>
    <row r="905" spans="1:12" s="1" customFormat="1" x14ac:dyDescent="0.2">
      <c r="A905" s="6" t="s">
        <v>9</v>
      </c>
      <c r="B905" s="7">
        <v>20702.788</v>
      </c>
      <c r="C905" s="7">
        <v>56585.078000000001</v>
      </c>
      <c r="D905" s="7">
        <v>10359.868</v>
      </c>
      <c r="E905" s="7">
        <v>66944.947</v>
      </c>
      <c r="F905" s="7">
        <v>5533.1549999999997</v>
      </c>
      <c r="G905" s="7">
        <v>38111.421000000002</v>
      </c>
      <c r="H905" s="23">
        <f>H906+H907</f>
        <v>100</v>
      </c>
      <c r="I905" s="23">
        <f>I906+I907</f>
        <v>100</v>
      </c>
      <c r="J905" s="8">
        <f t="shared" si="185"/>
        <v>50.040931685143086</v>
      </c>
      <c r="K905" s="8">
        <f t="shared" si="186"/>
        <v>187.23256442301005</v>
      </c>
      <c r="L905" s="8">
        <f t="shared" si="186"/>
        <v>175.65586704311025</v>
      </c>
    </row>
    <row r="906" spans="1:12" s="1" customFormat="1" x14ac:dyDescent="0.2">
      <c r="A906" s="9" t="s">
        <v>10</v>
      </c>
      <c r="B906" s="7">
        <v>206.23400000000001</v>
      </c>
      <c r="C906" s="7">
        <v>1127.2929999999999</v>
      </c>
      <c r="D906" s="7">
        <v>227.39599999999999</v>
      </c>
      <c r="E906" s="7">
        <v>1354.6890000000001</v>
      </c>
      <c r="F906" s="7">
        <v>237.24</v>
      </c>
      <c r="G906" s="7">
        <v>1537.1310000000001</v>
      </c>
      <c r="H906" s="23">
        <f>D906/D905*100</f>
        <v>2.1949700517419717</v>
      </c>
      <c r="I906" s="23">
        <f>E906/E905*100</f>
        <v>2.0235866345521192</v>
      </c>
      <c r="J906" s="8">
        <f t="shared" si="185"/>
        <v>110.26115965359735</v>
      </c>
      <c r="K906" s="8">
        <f t="shared" si="186"/>
        <v>95.85061541055471</v>
      </c>
      <c r="L906" s="8">
        <f t="shared" si="186"/>
        <v>88.131005099760529</v>
      </c>
    </row>
    <row r="907" spans="1:12" s="1" customFormat="1" x14ac:dyDescent="0.2">
      <c r="A907" s="9" t="s">
        <v>11</v>
      </c>
      <c r="B907" s="7">
        <v>20496.554</v>
      </c>
      <c r="C907" s="7">
        <v>55457.786</v>
      </c>
      <c r="D907" s="7">
        <v>10132.472</v>
      </c>
      <c r="E907" s="7">
        <v>65590.258000000002</v>
      </c>
      <c r="F907" s="7">
        <v>5295.9139999999998</v>
      </c>
      <c r="G907" s="7">
        <v>36574.29</v>
      </c>
      <c r="H907" s="23">
        <f>D907/D905*100</f>
        <v>97.805029948258024</v>
      </c>
      <c r="I907" s="23">
        <f>E907/E905*100</f>
        <v>97.976413365447883</v>
      </c>
      <c r="J907" s="8">
        <f t="shared" si="185"/>
        <v>49.435002586288405</v>
      </c>
      <c r="K907" s="8">
        <f t="shared" si="186"/>
        <v>191.32621866593755</v>
      </c>
      <c r="L907" s="8">
        <f t="shared" si="186"/>
        <v>179.33433020846064</v>
      </c>
    </row>
    <row r="908" spans="1:12" s="1" customFormat="1" ht="22.5" x14ac:dyDescent="0.2">
      <c r="A908" s="3" t="s">
        <v>142</v>
      </c>
      <c r="B908" s="7"/>
      <c r="C908" s="7"/>
      <c r="D908" s="7"/>
      <c r="E908" s="7"/>
      <c r="F908" s="7"/>
      <c r="G908" s="7"/>
      <c r="H908" s="44"/>
      <c r="I908" s="44"/>
      <c r="J908" s="44"/>
      <c r="K908" s="44"/>
      <c r="L908" s="44"/>
    </row>
    <row r="909" spans="1:12" s="1" customFormat="1" x14ac:dyDescent="0.2">
      <c r="A909" s="6" t="s">
        <v>6</v>
      </c>
      <c r="B909" s="7">
        <v>5706.6559999999999</v>
      </c>
      <c r="C909" s="7">
        <v>17104.235000000001</v>
      </c>
      <c r="D909" s="7">
        <v>4856.4070000000002</v>
      </c>
      <c r="E909" s="7">
        <v>21960.642</v>
      </c>
      <c r="F909" s="7">
        <v>1688.2860000000001</v>
      </c>
      <c r="G909" s="7">
        <v>11920.837</v>
      </c>
      <c r="H909" s="23">
        <f>H910+H911</f>
        <v>99.999979408645117</v>
      </c>
      <c r="I909" s="23">
        <f>I910+I911</f>
        <v>99.999999999999986</v>
      </c>
      <c r="J909" s="8">
        <f t="shared" ref="J909:J914" si="187">D909/B909*100</f>
        <v>85.100749020091627</v>
      </c>
      <c r="K909" s="77">
        <f>D909/F909</f>
        <v>2.8765309906023031</v>
      </c>
      <c r="L909" s="8">
        <f t="shared" ref="L909:L914" si="188">E909/G909*100</f>
        <v>184.22063819847548</v>
      </c>
    </row>
    <row r="910" spans="1:12" s="1" customFormat="1" x14ac:dyDescent="0.2">
      <c r="A910" s="9" t="s">
        <v>7</v>
      </c>
      <c r="B910" s="7">
        <v>72.332999999999998</v>
      </c>
      <c r="C910" s="7">
        <v>358.66699999999997</v>
      </c>
      <c r="D910" s="7">
        <v>73.332999999999998</v>
      </c>
      <c r="E910" s="7">
        <v>432</v>
      </c>
      <c r="F910" s="7">
        <v>65</v>
      </c>
      <c r="G910" s="7">
        <v>263</v>
      </c>
      <c r="H910" s="23">
        <f>D910/D909*100</f>
        <v>1.5100258277364313</v>
      </c>
      <c r="I910" s="23">
        <f>E910/E909*100</f>
        <v>1.9671556050137331</v>
      </c>
      <c r="J910" s="8">
        <f t="shared" si="187"/>
        <v>101.38249485020667</v>
      </c>
      <c r="K910" s="8">
        <f>D910/F910*100</f>
        <v>112.82</v>
      </c>
      <c r="L910" s="8">
        <f t="shared" si="188"/>
        <v>164.25855513307985</v>
      </c>
    </row>
    <row r="911" spans="1:12" s="1" customFormat="1" x14ac:dyDescent="0.2">
      <c r="A911" s="9" t="s">
        <v>8</v>
      </c>
      <c r="B911" s="7">
        <v>5634.3220000000001</v>
      </c>
      <c r="C911" s="7">
        <v>16745.567999999999</v>
      </c>
      <c r="D911" s="7">
        <v>4783.0730000000003</v>
      </c>
      <c r="E911" s="7">
        <v>21528.642</v>
      </c>
      <c r="F911" s="7">
        <v>1623.2860000000001</v>
      </c>
      <c r="G911" s="7">
        <v>11657.837</v>
      </c>
      <c r="H911" s="23">
        <f>D911/D909*100</f>
        <v>98.48995358090869</v>
      </c>
      <c r="I911" s="23">
        <f>E911/E909*100</f>
        <v>98.032844394986256</v>
      </c>
      <c r="J911" s="8">
        <f t="shared" si="187"/>
        <v>84.891722553308099</v>
      </c>
      <c r="K911" s="77">
        <f>D911/F911</f>
        <v>2.9465374555069164</v>
      </c>
      <c r="L911" s="8">
        <f t="shared" si="188"/>
        <v>184.670981417908</v>
      </c>
    </row>
    <row r="912" spans="1:12" s="1" customFormat="1" x14ac:dyDescent="0.2">
      <c r="A912" s="6" t="s">
        <v>9</v>
      </c>
      <c r="B912" s="7">
        <v>5706.6559999999999</v>
      </c>
      <c r="C912" s="7">
        <v>17104.235000000001</v>
      </c>
      <c r="D912" s="7">
        <v>4856.4070000000002</v>
      </c>
      <c r="E912" s="7">
        <v>21960.642</v>
      </c>
      <c r="F912" s="7">
        <v>1688.2860000000001</v>
      </c>
      <c r="G912" s="7">
        <v>11920.837</v>
      </c>
      <c r="H912" s="23">
        <f>H913+H914</f>
        <v>100</v>
      </c>
      <c r="I912" s="23">
        <f>I913+I914</f>
        <v>100</v>
      </c>
      <c r="J912" s="8">
        <f t="shared" si="187"/>
        <v>85.100749020091627</v>
      </c>
      <c r="K912" s="77">
        <f>D912/F912</f>
        <v>2.8765309906023031</v>
      </c>
      <c r="L912" s="8">
        <f t="shared" si="188"/>
        <v>184.22063819847548</v>
      </c>
    </row>
    <row r="913" spans="1:12" s="1" customFormat="1" x14ac:dyDescent="0.2">
      <c r="A913" s="9" t="s">
        <v>10</v>
      </c>
      <c r="B913" s="7">
        <v>60.929000000000002</v>
      </c>
      <c r="C913" s="7">
        <v>294.16199999999998</v>
      </c>
      <c r="D913" s="7">
        <v>71.903000000000006</v>
      </c>
      <c r="E913" s="7">
        <v>366.065</v>
      </c>
      <c r="F913" s="7">
        <v>68.98</v>
      </c>
      <c r="G913" s="7">
        <v>362.04199999999997</v>
      </c>
      <c r="H913" s="23">
        <f>D913/D912*100</f>
        <v>1.4805801902517643</v>
      </c>
      <c r="I913" s="23">
        <f>E913/E912*100</f>
        <v>1.6669139271975748</v>
      </c>
      <c r="J913" s="8">
        <f t="shared" si="187"/>
        <v>118.0111277060185</v>
      </c>
      <c r="K913" s="8">
        <f>D913/F913*100</f>
        <v>104.23746013337198</v>
      </c>
      <c r="L913" s="8">
        <f t="shared" si="188"/>
        <v>101.11119704343696</v>
      </c>
    </row>
    <row r="914" spans="1:12" s="1" customFormat="1" x14ac:dyDescent="0.2">
      <c r="A914" s="9" t="s">
        <v>11</v>
      </c>
      <c r="B914" s="7">
        <v>5645.7269999999999</v>
      </c>
      <c r="C914" s="7">
        <v>16810.073</v>
      </c>
      <c r="D914" s="7">
        <v>4784.5039999999999</v>
      </c>
      <c r="E914" s="7">
        <v>21594.577000000001</v>
      </c>
      <c r="F914" s="7">
        <v>1619.3050000000001</v>
      </c>
      <c r="G914" s="7">
        <v>11558.796</v>
      </c>
      <c r="H914" s="23">
        <f>D914/D912*100</f>
        <v>98.519419809748229</v>
      </c>
      <c r="I914" s="23">
        <f>E914/E912*100</f>
        <v>98.333086072802431</v>
      </c>
      <c r="J914" s="8">
        <f t="shared" si="187"/>
        <v>84.745578381668125</v>
      </c>
      <c r="K914" s="77">
        <f>D914/F914</f>
        <v>2.9546651186774571</v>
      </c>
      <c r="L914" s="8">
        <f t="shared" si="188"/>
        <v>186.82375742248587</v>
      </c>
    </row>
    <row r="915" spans="1:12" s="1" customFormat="1" ht="22.5" x14ac:dyDescent="0.2">
      <c r="A915" s="3" t="s">
        <v>143</v>
      </c>
      <c r="B915" s="7"/>
      <c r="C915" s="7"/>
      <c r="D915" s="7"/>
      <c r="E915" s="7"/>
      <c r="F915" s="7"/>
      <c r="G915" s="7"/>
      <c r="H915" s="44"/>
      <c r="I915" s="44"/>
      <c r="J915" s="44"/>
      <c r="K915" s="44"/>
      <c r="L915" s="44"/>
    </row>
    <row r="916" spans="1:12" s="1" customFormat="1" x14ac:dyDescent="0.2">
      <c r="A916" s="6" t="s">
        <v>6</v>
      </c>
      <c r="B916" s="7">
        <v>892.20799999999997</v>
      </c>
      <c r="C916" s="7">
        <v>4522.51</v>
      </c>
      <c r="D916" s="7">
        <v>500.56700000000001</v>
      </c>
      <c r="E916" s="7">
        <v>5023.0770000000002</v>
      </c>
      <c r="F916" s="7">
        <v>343.59199999999998</v>
      </c>
      <c r="G916" s="7">
        <v>3814.6089999999999</v>
      </c>
      <c r="H916" s="23">
        <f>H917+H918</f>
        <v>100</v>
      </c>
      <c r="I916" s="23">
        <f>I917+I918</f>
        <v>99.999980091883927</v>
      </c>
      <c r="J916" s="8">
        <f t="shared" ref="J916:J921" si="189">D916/B916*100</f>
        <v>56.104294065957717</v>
      </c>
      <c r="K916" s="8">
        <f>D916/F916*100</f>
        <v>145.68645370090107</v>
      </c>
      <c r="L916" s="8">
        <f>E916/G916*100</f>
        <v>131.67999656059115</v>
      </c>
    </row>
    <row r="917" spans="1:12" s="1" customFormat="1" x14ac:dyDescent="0.2">
      <c r="A917" s="9" t="s">
        <v>7</v>
      </c>
      <c r="B917" s="7">
        <v>3</v>
      </c>
      <c r="C917" s="7">
        <v>17.332999999999998</v>
      </c>
      <c r="D917" s="7">
        <v>3</v>
      </c>
      <c r="E917" s="7">
        <v>20.332999999999998</v>
      </c>
      <c r="F917" s="7">
        <v>1</v>
      </c>
      <c r="G917" s="7">
        <v>19</v>
      </c>
      <c r="H917" s="23">
        <f>D917/D916*100</f>
        <v>0.59932037069962663</v>
      </c>
      <c r="I917" s="23">
        <f>E917/E916*100</f>
        <v>0.40479172427577753</v>
      </c>
      <c r="J917" s="8">
        <f t="shared" si="189"/>
        <v>100</v>
      </c>
      <c r="K917" s="77">
        <f>D917/F917</f>
        <v>3</v>
      </c>
      <c r="L917" s="8">
        <f>E917/G917*100</f>
        <v>107.01578947368419</v>
      </c>
    </row>
    <row r="918" spans="1:12" s="1" customFormat="1" x14ac:dyDescent="0.2">
      <c r="A918" s="9" t="s">
        <v>8</v>
      </c>
      <c r="B918" s="7">
        <v>889.20799999999997</v>
      </c>
      <c r="C918" s="7">
        <v>4505.1760000000004</v>
      </c>
      <c r="D918" s="7">
        <v>497.56700000000001</v>
      </c>
      <c r="E918" s="7">
        <v>5002.7430000000004</v>
      </c>
      <c r="F918" s="7">
        <v>342.59199999999998</v>
      </c>
      <c r="G918" s="7">
        <v>3795.6089999999999</v>
      </c>
      <c r="H918" s="23">
        <f>D918/D916*100</f>
        <v>99.40067962930037</v>
      </c>
      <c r="I918" s="23">
        <f>E918/E916*100</f>
        <v>99.595188367608145</v>
      </c>
      <c r="J918" s="8">
        <f t="shared" si="189"/>
        <v>55.956199224478418</v>
      </c>
      <c r="K918" s="8">
        <f>D918/F918*100</f>
        <v>145.23602419204184</v>
      </c>
      <c r="L918" s="8">
        <f>E918/G918*100</f>
        <v>131.80343391534799</v>
      </c>
    </row>
    <row r="919" spans="1:12" s="1" customFormat="1" x14ac:dyDescent="0.2">
      <c r="A919" s="6" t="s">
        <v>9</v>
      </c>
      <c r="B919" s="7">
        <v>892.20799999999997</v>
      </c>
      <c r="C919" s="7">
        <v>4522.51</v>
      </c>
      <c r="D919" s="7">
        <v>500.56700000000001</v>
      </c>
      <c r="E919" s="7">
        <v>5023.0770000000002</v>
      </c>
      <c r="F919" s="7">
        <v>343.59199999999998</v>
      </c>
      <c r="G919" s="7">
        <v>3814.6089999999999</v>
      </c>
      <c r="H919" s="23">
        <f>H920+H921</f>
        <v>99.999999999999986</v>
      </c>
      <c r="I919" s="23">
        <f>I920+I921</f>
        <v>99.999999999999986</v>
      </c>
      <c r="J919" s="8">
        <f t="shared" si="189"/>
        <v>56.104294065957717</v>
      </c>
      <c r="K919" s="8">
        <f>D919/F919*100</f>
        <v>145.68645370090107</v>
      </c>
      <c r="L919" s="8">
        <f>E919/G919*100</f>
        <v>131.67999656059115</v>
      </c>
    </row>
    <row r="920" spans="1:12" s="1" customFormat="1" x14ac:dyDescent="0.2">
      <c r="A920" s="9" t="s">
        <v>10</v>
      </c>
      <c r="B920" s="7">
        <v>18.893999999999998</v>
      </c>
      <c r="C920" s="7">
        <v>102.244</v>
      </c>
      <c r="D920" s="7">
        <v>16.701000000000001</v>
      </c>
      <c r="E920" s="7">
        <v>118.94499999999999</v>
      </c>
      <c r="F920" s="7">
        <v>6.55</v>
      </c>
      <c r="G920" s="7">
        <v>84.655000000000001</v>
      </c>
      <c r="H920" s="23">
        <f>D920/D919*100</f>
        <v>3.3364165036848212</v>
      </c>
      <c r="I920" s="23">
        <f>E920/E919*100</f>
        <v>2.3679708672592512</v>
      </c>
      <c r="J920" s="8">
        <f t="shared" si="189"/>
        <v>88.393140679580824</v>
      </c>
      <c r="K920" s="77">
        <f>D920/F920</f>
        <v>2.5497709923664122</v>
      </c>
      <c r="L920" s="8">
        <f>E920/G920*100</f>
        <v>140.50558147776266</v>
      </c>
    </row>
    <row r="921" spans="1:12" s="1" customFormat="1" x14ac:dyDescent="0.2">
      <c r="A921" s="9" t="s">
        <v>11</v>
      </c>
      <c r="B921" s="7">
        <v>873.31399999999996</v>
      </c>
      <c r="C921" s="7">
        <v>4420.2659999999996</v>
      </c>
      <c r="D921" s="7">
        <v>483.86599999999999</v>
      </c>
      <c r="E921" s="7">
        <v>4904.1319999999996</v>
      </c>
      <c r="F921" s="7">
        <v>337.041</v>
      </c>
      <c r="G921" s="7">
        <v>3729.9540000000002</v>
      </c>
      <c r="H921" s="23">
        <f>D921/D919*100</f>
        <v>96.663583496315169</v>
      </c>
      <c r="I921" s="23">
        <f>E921/E919*100</f>
        <v>97.63202913274074</v>
      </c>
      <c r="J921" s="8">
        <f t="shared" si="189"/>
        <v>55.405730355862836</v>
      </c>
      <c r="K921" s="8">
        <f>D921/F921*100</f>
        <v>143.56294931477177</v>
      </c>
      <c r="L921" s="8">
        <f>E921/G921*100</f>
        <v>131.47969117045412</v>
      </c>
    </row>
    <row r="922" spans="1:12" s="1" customFormat="1" x14ac:dyDescent="0.2">
      <c r="A922" s="3" t="s">
        <v>144</v>
      </c>
      <c r="B922" s="7"/>
      <c r="C922" s="7"/>
      <c r="D922" s="7"/>
      <c r="E922" s="7"/>
      <c r="F922" s="7"/>
      <c r="G922" s="7"/>
      <c r="H922" s="44"/>
      <c r="I922" s="44"/>
      <c r="J922" s="44"/>
      <c r="K922" s="44"/>
      <c r="L922" s="44"/>
    </row>
    <row r="923" spans="1:12" s="1" customFormat="1" x14ac:dyDescent="0.2">
      <c r="A923" s="6" t="s">
        <v>6</v>
      </c>
      <c r="B923" s="7">
        <v>820.43299999999999</v>
      </c>
      <c r="C923" s="7">
        <v>4005.1170000000002</v>
      </c>
      <c r="D923" s="7">
        <v>419.51299999999998</v>
      </c>
      <c r="E923" s="7">
        <v>4424.63</v>
      </c>
      <c r="F923" s="7">
        <v>323.19600000000003</v>
      </c>
      <c r="G923" s="7">
        <v>3482.1559999999999</v>
      </c>
      <c r="H923" s="23">
        <f>H924+H925</f>
        <v>100</v>
      </c>
      <c r="I923" s="23">
        <f>I924+I925</f>
        <v>100</v>
      </c>
      <c r="J923" s="8">
        <f>D923/B923*100</f>
        <v>51.133121168943717</v>
      </c>
      <c r="K923" s="8">
        <f>D923/F923*100</f>
        <v>129.80142080966345</v>
      </c>
      <c r="L923" s="8">
        <f>E923/G923*100</f>
        <v>127.06581784388753</v>
      </c>
    </row>
    <row r="924" spans="1:12" s="1" customFormat="1" x14ac:dyDescent="0.2">
      <c r="A924" s="9" t="s">
        <v>7</v>
      </c>
      <c r="B924" s="7">
        <v>0</v>
      </c>
      <c r="C924" s="7">
        <v>0</v>
      </c>
      <c r="D924" s="7">
        <v>0</v>
      </c>
      <c r="E924" s="7">
        <v>0</v>
      </c>
      <c r="F924" s="7">
        <v>0</v>
      </c>
      <c r="G924" s="7">
        <v>0</v>
      </c>
      <c r="H924" s="23">
        <f>D924/D923*100</f>
        <v>0</v>
      </c>
      <c r="I924" s="23">
        <f>E924/E923*100</f>
        <v>0</v>
      </c>
      <c r="J924" s="8">
        <v>0</v>
      </c>
      <c r="K924" s="8">
        <v>0</v>
      </c>
      <c r="L924" s="8">
        <v>0</v>
      </c>
    </row>
    <row r="925" spans="1:12" s="1" customFormat="1" x14ac:dyDescent="0.2">
      <c r="A925" s="9" t="s">
        <v>8</v>
      </c>
      <c r="B925" s="7">
        <v>820.43299999999999</v>
      </c>
      <c r="C925" s="7">
        <v>4005.1170000000002</v>
      </c>
      <c r="D925" s="7">
        <v>419.51299999999998</v>
      </c>
      <c r="E925" s="7">
        <v>4424.63</v>
      </c>
      <c r="F925" s="7">
        <v>323.19600000000003</v>
      </c>
      <c r="G925" s="7">
        <v>3482.1559999999999</v>
      </c>
      <c r="H925" s="23">
        <f>D925/D923*100</f>
        <v>100</v>
      </c>
      <c r="I925" s="23">
        <f>E925/E923*100</f>
        <v>100</v>
      </c>
      <c r="J925" s="8">
        <f>D925/B925*100</f>
        <v>51.133121168943717</v>
      </c>
      <c r="K925" s="8">
        <f>D925/F925*100</f>
        <v>129.80142080966345</v>
      </c>
      <c r="L925" s="8">
        <f>E925/G925*100</f>
        <v>127.06581784388753</v>
      </c>
    </row>
    <row r="926" spans="1:12" s="1" customFormat="1" x14ac:dyDescent="0.2">
      <c r="A926" s="6" t="s">
        <v>9</v>
      </c>
      <c r="B926" s="7">
        <v>820.43299999999999</v>
      </c>
      <c r="C926" s="7">
        <v>4005.1170000000002</v>
      </c>
      <c r="D926" s="7">
        <v>419.51299999999998</v>
      </c>
      <c r="E926" s="7">
        <v>4424.63</v>
      </c>
      <c r="F926" s="7">
        <v>323.19600000000003</v>
      </c>
      <c r="G926" s="7">
        <v>3482.1559999999999</v>
      </c>
      <c r="H926" s="23">
        <f>H927+H928</f>
        <v>100</v>
      </c>
      <c r="I926" s="23">
        <f>I927+I928</f>
        <v>100</v>
      </c>
      <c r="J926" s="8">
        <f>D926/B926*100</f>
        <v>51.133121168943717</v>
      </c>
      <c r="K926" s="8">
        <f>D926/F926*100</f>
        <v>129.80142080966345</v>
      </c>
      <c r="L926" s="8">
        <f>E926/G926*100</f>
        <v>127.06581784388753</v>
      </c>
    </row>
    <row r="927" spans="1:12" s="1" customFormat="1" x14ac:dyDescent="0.2">
      <c r="A927" s="9" t="s">
        <v>10</v>
      </c>
      <c r="B927" s="7">
        <v>2.847</v>
      </c>
      <c r="C927" s="7">
        <v>84.617000000000004</v>
      </c>
      <c r="D927" s="7">
        <v>15.622999999999999</v>
      </c>
      <c r="E927" s="7">
        <v>100.239</v>
      </c>
      <c r="F927" s="7">
        <v>4.8819999999999997</v>
      </c>
      <c r="G927" s="7">
        <v>81.412999999999997</v>
      </c>
      <c r="H927" s="23">
        <f>D927/D926*100</f>
        <v>3.7240800642649932</v>
      </c>
      <c r="I927" s="23">
        <f>E927/E926*100</f>
        <v>2.2654775653557473</v>
      </c>
      <c r="J927" s="10"/>
      <c r="K927" s="77">
        <f>D927/F927</f>
        <v>3.2001229004506349</v>
      </c>
      <c r="L927" s="8">
        <f>E927/G927*100</f>
        <v>123.12407109429699</v>
      </c>
    </row>
    <row r="928" spans="1:12" s="1" customFormat="1" x14ac:dyDescent="0.2">
      <c r="A928" s="9" t="s">
        <v>11</v>
      </c>
      <c r="B928" s="7">
        <v>817.58500000000004</v>
      </c>
      <c r="C928" s="7">
        <v>3920.5010000000002</v>
      </c>
      <c r="D928" s="7">
        <v>403.89</v>
      </c>
      <c r="E928" s="7">
        <v>4324.3909999999996</v>
      </c>
      <c r="F928" s="7">
        <v>318.315</v>
      </c>
      <c r="G928" s="7">
        <v>3400.7440000000001</v>
      </c>
      <c r="H928" s="23">
        <f>D928/D926*100</f>
        <v>96.275919935735004</v>
      </c>
      <c r="I928" s="23">
        <f>E928/E926*100</f>
        <v>97.734522434644248</v>
      </c>
      <c r="J928" s="8">
        <f>D928/B928*100</f>
        <v>49.400368157439281</v>
      </c>
      <c r="K928" s="8">
        <f>D928/F928*100</f>
        <v>126.88374723151594</v>
      </c>
      <c r="L928" s="8">
        <f>E928/G928*100</f>
        <v>127.16014495651538</v>
      </c>
    </row>
    <row r="929" spans="1:12" s="1" customFormat="1" ht="45" x14ac:dyDescent="0.2">
      <c r="A929" s="3" t="s">
        <v>145</v>
      </c>
      <c r="B929" s="7"/>
      <c r="C929" s="7"/>
      <c r="D929" s="7"/>
      <c r="E929" s="7"/>
      <c r="F929" s="7"/>
      <c r="G929" s="7"/>
      <c r="H929" s="44"/>
      <c r="I929" s="44"/>
      <c r="J929" s="44"/>
      <c r="K929" s="44"/>
      <c r="L929" s="44"/>
    </row>
    <row r="930" spans="1:12" s="1" customFormat="1" x14ac:dyDescent="0.2">
      <c r="A930" s="6" t="s">
        <v>6</v>
      </c>
      <c r="B930" s="7">
        <v>8624.5619999999999</v>
      </c>
      <c r="C930" s="7">
        <v>14316.331</v>
      </c>
      <c r="D930" s="7">
        <v>2105.0079999999998</v>
      </c>
      <c r="E930" s="7">
        <v>16421.339</v>
      </c>
      <c r="F930" s="7">
        <v>865.44100000000003</v>
      </c>
      <c r="G930" s="7">
        <v>7203.3509999999997</v>
      </c>
      <c r="H930" s="23">
        <f>H931+H932</f>
        <v>100.00000000000001</v>
      </c>
      <c r="I930" s="23">
        <f>I931+I932</f>
        <v>100</v>
      </c>
      <c r="J930" s="8">
        <f t="shared" ref="J930:J935" si="190">D930/B930*100</f>
        <v>24.407129312769737</v>
      </c>
      <c r="K930" s="77">
        <f>D930/F930</f>
        <v>2.4322952113431184</v>
      </c>
      <c r="L930" s="77">
        <f>E930/G930</f>
        <v>2.2796805264660853</v>
      </c>
    </row>
    <row r="931" spans="1:12" s="1" customFormat="1" x14ac:dyDescent="0.2">
      <c r="A931" s="9" t="s">
        <v>7</v>
      </c>
      <c r="B931" s="7">
        <v>412.416</v>
      </c>
      <c r="C931" s="7">
        <v>2806.8310000000001</v>
      </c>
      <c r="D931" s="7">
        <v>417.416</v>
      </c>
      <c r="E931" s="7">
        <v>3224.248</v>
      </c>
      <c r="F931" s="7">
        <v>366.08300000000003</v>
      </c>
      <c r="G931" s="7">
        <v>3316.5810000000001</v>
      </c>
      <c r="H931" s="23">
        <f>D931/D930*100</f>
        <v>19.829663355198651</v>
      </c>
      <c r="I931" s="23">
        <f>E931/E930*100</f>
        <v>19.634501181663687</v>
      </c>
      <c r="J931" s="8">
        <f t="shared" si="190"/>
        <v>101.21236809435132</v>
      </c>
      <c r="K931" s="8">
        <f>D931/F931*100</f>
        <v>114.02222993146363</v>
      </c>
      <c r="L931" s="8">
        <f>E931/G931*100</f>
        <v>97.21601854439858</v>
      </c>
    </row>
    <row r="932" spans="1:12" s="1" customFormat="1" x14ac:dyDescent="0.2">
      <c r="A932" s="9" t="s">
        <v>8</v>
      </c>
      <c r="B932" s="7">
        <v>8212.1460000000006</v>
      </c>
      <c r="C932" s="7">
        <v>11509.499</v>
      </c>
      <c r="D932" s="7">
        <v>1687.5920000000001</v>
      </c>
      <c r="E932" s="7">
        <v>13197.091</v>
      </c>
      <c r="F932" s="7">
        <v>499.358</v>
      </c>
      <c r="G932" s="7">
        <v>3886.77</v>
      </c>
      <c r="H932" s="23">
        <f>D932/D930*100</f>
        <v>80.170336644801367</v>
      </c>
      <c r="I932" s="23">
        <f>E932/E930*100</f>
        <v>80.365498818336306</v>
      </c>
      <c r="J932" s="8">
        <f t="shared" si="190"/>
        <v>20.549951255128683</v>
      </c>
      <c r="K932" s="77">
        <f>D932/F932</f>
        <v>3.379523307927379</v>
      </c>
      <c r="L932" s="77">
        <f>E932/G932</f>
        <v>3.3953876869482889</v>
      </c>
    </row>
    <row r="933" spans="1:12" s="1" customFormat="1" x14ac:dyDescent="0.2">
      <c r="A933" s="6" t="s">
        <v>9</v>
      </c>
      <c r="B933" s="7">
        <v>8624.5619999999999</v>
      </c>
      <c r="C933" s="7">
        <v>14316.331</v>
      </c>
      <c r="D933" s="7">
        <v>2105.0079999999998</v>
      </c>
      <c r="E933" s="7">
        <v>16421.339</v>
      </c>
      <c r="F933" s="7">
        <v>865.44100000000003</v>
      </c>
      <c r="G933" s="7">
        <v>7203.3509999999997</v>
      </c>
      <c r="H933" s="23">
        <f>H934+H935</f>
        <v>100.00004750575769</v>
      </c>
      <c r="I933" s="23">
        <f>I934+I935</f>
        <v>100</v>
      </c>
      <c r="J933" s="8">
        <f t="shared" si="190"/>
        <v>24.407129312769737</v>
      </c>
      <c r="K933" s="77">
        <f>D933/F933</f>
        <v>2.4322952113431184</v>
      </c>
      <c r="L933" s="77">
        <f>E933/G933</f>
        <v>2.2796805264660853</v>
      </c>
    </row>
    <row r="934" spans="1:12" s="1" customFormat="1" x14ac:dyDescent="0.2">
      <c r="A934" s="9" t="s">
        <v>10</v>
      </c>
      <c r="B934" s="7">
        <v>16.843</v>
      </c>
      <c r="C934" s="7">
        <v>83.007999999999996</v>
      </c>
      <c r="D934" s="7">
        <v>11.079000000000001</v>
      </c>
      <c r="E934" s="7">
        <v>94.085999999999999</v>
      </c>
      <c r="F934" s="7">
        <v>104.44199999999999</v>
      </c>
      <c r="G934" s="7">
        <v>642.9</v>
      </c>
      <c r="H934" s="23">
        <f>D934/D933*100</f>
        <v>0.52631628953429166</v>
      </c>
      <c r="I934" s="23">
        <f>E934/E933*100</f>
        <v>0.57294962365736435</v>
      </c>
      <c r="J934" s="8">
        <f t="shared" si="190"/>
        <v>65.778068040135366</v>
      </c>
      <c r="K934" s="8">
        <f>D934/F934*100</f>
        <v>10.607801459183088</v>
      </c>
      <c r="L934" s="8">
        <f>E934/G934*100</f>
        <v>14.634624358376108</v>
      </c>
    </row>
    <row r="935" spans="1:12" s="1" customFormat="1" x14ac:dyDescent="0.2">
      <c r="A935" s="9" t="s">
        <v>11</v>
      </c>
      <c r="B935" s="7">
        <v>8607.7199999999993</v>
      </c>
      <c r="C935" s="7">
        <v>14233.323</v>
      </c>
      <c r="D935" s="7">
        <v>2093.9299999999998</v>
      </c>
      <c r="E935" s="7">
        <v>16327.253000000001</v>
      </c>
      <c r="F935" s="7">
        <v>760.99900000000002</v>
      </c>
      <c r="G935" s="7">
        <v>6560.451</v>
      </c>
      <c r="H935" s="23">
        <f>D935/D933*100</f>
        <v>99.473731216223399</v>
      </c>
      <c r="I935" s="23">
        <f>E935/E933*100</f>
        <v>99.427050376342635</v>
      </c>
      <c r="J935" s="8">
        <f t="shared" si="190"/>
        <v>24.326186260705505</v>
      </c>
      <c r="K935" s="77">
        <f>D935/F935</f>
        <v>2.7515542070357513</v>
      </c>
      <c r="L935" s="77">
        <f>E935/G935</f>
        <v>2.4887394174577326</v>
      </c>
    </row>
    <row r="936" spans="1:12" s="1" customFormat="1" ht="22.5" x14ac:dyDescent="0.2">
      <c r="A936" s="3" t="s">
        <v>146</v>
      </c>
      <c r="B936" s="7"/>
      <c r="C936" s="7"/>
      <c r="D936" s="7"/>
      <c r="E936" s="7"/>
      <c r="F936" s="7"/>
      <c r="G936" s="7"/>
      <c r="H936" s="44"/>
      <c r="I936" s="44"/>
      <c r="J936" s="44"/>
      <c r="K936" s="44"/>
      <c r="L936" s="44"/>
    </row>
    <row r="937" spans="1:12" s="1" customFormat="1" x14ac:dyDescent="0.2">
      <c r="A937" s="6" t="s">
        <v>6</v>
      </c>
      <c r="B937" s="7">
        <v>2079.6010000000001</v>
      </c>
      <c r="C937" s="7">
        <v>12286.066999999999</v>
      </c>
      <c r="D937" s="7">
        <v>2289.1559999999999</v>
      </c>
      <c r="E937" s="7">
        <v>14575.223</v>
      </c>
      <c r="F937" s="7">
        <v>3572.1329999999998</v>
      </c>
      <c r="G937" s="7">
        <v>20044.458999999999</v>
      </c>
      <c r="H937" s="23">
        <f>H938+H939</f>
        <v>100.00004368422248</v>
      </c>
      <c r="I937" s="23">
        <f>I938+I939</f>
        <v>100</v>
      </c>
      <c r="J937" s="8">
        <f t="shared" ref="J937:J942" si="191">D937/B937*100</f>
        <v>110.07669259632016</v>
      </c>
      <c r="K937" s="8">
        <f t="shared" ref="K937:L942" si="192">D937/F937*100</f>
        <v>64.083728125464532</v>
      </c>
      <c r="L937" s="8">
        <f t="shared" si="192"/>
        <v>72.714474359223175</v>
      </c>
    </row>
    <row r="938" spans="1:12" s="1" customFormat="1" x14ac:dyDescent="0.2">
      <c r="A938" s="9" t="s">
        <v>7</v>
      </c>
      <c r="B938" s="7">
        <v>771</v>
      </c>
      <c r="C938" s="7">
        <v>4512.665</v>
      </c>
      <c r="D938" s="7">
        <v>890</v>
      </c>
      <c r="E938" s="7">
        <v>5402.6639999999998</v>
      </c>
      <c r="F938" s="7">
        <v>2147.3330000000001</v>
      </c>
      <c r="G938" s="7">
        <v>12796.331</v>
      </c>
      <c r="H938" s="23">
        <f>D938/D937*100</f>
        <v>38.878958008977982</v>
      </c>
      <c r="I938" s="23">
        <f>E938/E937*100</f>
        <v>37.067453444794637</v>
      </c>
      <c r="J938" s="8">
        <f t="shared" si="191"/>
        <v>115.43450064850842</v>
      </c>
      <c r="K938" s="8">
        <f t="shared" si="192"/>
        <v>41.446762099776791</v>
      </c>
      <c r="L938" s="8">
        <f t="shared" si="192"/>
        <v>42.220414586024695</v>
      </c>
    </row>
    <row r="939" spans="1:12" s="1" customFormat="1" x14ac:dyDescent="0.2">
      <c r="A939" s="9" t="s">
        <v>8</v>
      </c>
      <c r="B939" s="7">
        <v>1308.6020000000001</v>
      </c>
      <c r="C939" s="7">
        <v>7773.402</v>
      </c>
      <c r="D939" s="7">
        <v>1399.1569999999999</v>
      </c>
      <c r="E939" s="7">
        <v>9172.5589999999993</v>
      </c>
      <c r="F939" s="7">
        <v>1424.8</v>
      </c>
      <c r="G939" s="7">
        <v>7248.1279999999997</v>
      </c>
      <c r="H939" s="23">
        <f>D939/D937*100</f>
        <v>61.121085675244501</v>
      </c>
      <c r="I939" s="23">
        <f>E939/E937*100</f>
        <v>62.932546555205363</v>
      </c>
      <c r="J939" s="8">
        <f t="shared" si="191"/>
        <v>106.91998025373641</v>
      </c>
      <c r="K939" s="8">
        <f t="shared" si="192"/>
        <v>98.200238629983147</v>
      </c>
      <c r="L939" s="8">
        <f t="shared" si="192"/>
        <v>126.5507314440363</v>
      </c>
    </row>
    <row r="940" spans="1:12" s="1" customFormat="1" x14ac:dyDescent="0.2">
      <c r="A940" s="6" t="s">
        <v>9</v>
      </c>
      <c r="B940" s="7">
        <v>2079.6010000000001</v>
      </c>
      <c r="C940" s="7">
        <v>12286.066999999999</v>
      </c>
      <c r="D940" s="7">
        <v>2289.1559999999999</v>
      </c>
      <c r="E940" s="7">
        <v>14575.223</v>
      </c>
      <c r="F940" s="7">
        <v>3572.1329999999998</v>
      </c>
      <c r="G940" s="7">
        <v>20044.458999999999</v>
      </c>
      <c r="H940" s="23">
        <f>H941+H942</f>
        <v>100.00000000000001</v>
      </c>
      <c r="I940" s="23">
        <f>I941+I942</f>
        <v>100</v>
      </c>
      <c r="J940" s="8">
        <f t="shared" si="191"/>
        <v>110.07669259632016</v>
      </c>
      <c r="K940" s="8">
        <f t="shared" si="192"/>
        <v>64.083728125464532</v>
      </c>
      <c r="L940" s="8">
        <f t="shared" si="192"/>
        <v>72.714474359223175</v>
      </c>
    </row>
    <row r="941" spans="1:12" s="1" customFormat="1" x14ac:dyDescent="0.2">
      <c r="A941" s="9" t="s">
        <v>10</v>
      </c>
      <c r="B941" s="7">
        <v>214.52099999999999</v>
      </c>
      <c r="C941" s="7">
        <v>1260.482</v>
      </c>
      <c r="D941" s="7">
        <v>213.72200000000001</v>
      </c>
      <c r="E941" s="7">
        <v>1474.204</v>
      </c>
      <c r="F941" s="7">
        <v>110.63500000000001</v>
      </c>
      <c r="G941" s="7">
        <v>748.82100000000003</v>
      </c>
      <c r="H941" s="23">
        <f>D941/D940*100</f>
        <v>9.3362793972975204</v>
      </c>
      <c r="I941" s="23">
        <f>E941/E940*100</f>
        <v>10.114452451259236</v>
      </c>
      <c r="J941" s="8">
        <f t="shared" si="191"/>
        <v>99.627542291896845</v>
      </c>
      <c r="K941" s="8">
        <f t="shared" si="192"/>
        <v>193.17756586975187</v>
      </c>
      <c r="L941" s="8">
        <f t="shared" si="192"/>
        <v>196.8700129937595</v>
      </c>
    </row>
    <row r="942" spans="1:12" s="1" customFormat="1" x14ac:dyDescent="0.2">
      <c r="A942" s="9" t="s">
        <v>11</v>
      </c>
      <c r="B942" s="7">
        <v>1865.08</v>
      </c>
      <c r="C942" s="7">
        <v>11025.584999999999</v>
      </c>
      <c r="D942" s="7">
        <v>2075.4340000000002</v>
      </c>
      <c r="E942" s="7">
        <v>13101.019</v>
      </c>
      <c r="F942" s="7">
        <v>3461.498</v>
      </c>
      <c r="G942" s="7">
        <v>19295.637999999999</v>
      </c>
      <c r="H942" s="23">
        <f>D942/D940*100</f>
        <v>90.663720602702497</v>
      </c>
      <c r="I942" s="23">
        <f>E942/E940*100</f>
        <v>89.88554754874076</v>
      </c>
      <c r="J942" s="8">
        <f t="shared" si="191"/>
        <v>111.27855105411028</v>
      </c>
      <c r="K942" s="8">
        <f t="shared" si="192"/>
        <v>59.957683060917567</v>
      </c>
      <c r="L942" s="8">
        <f t="shared" si="192"/>
        <v>67.896272722363477</v>
      </c>
    </row>
    <row r="943" spans="1:12" s="1" customFormat="1" x14ac:dyDescent="0.2">
      <c r="A943" s="3" t="s">
        <v>147</v>
      </c>
      <c r="B943" s="7"/>
      <c r="C943" s="7"/>
      <c r="D943" s="7"/>
      <c r="E943" s="7"/>
      <c r="F943" s="7"/>
      <c r="G943" s="7"/>
      <c r="H943" s="44"/>
      <c r="I943" s="44"/>
      <c r="J943" s="44"/>
      <c r="K943" s="44"/>
      <c r="L943" s="44"/>
    </row>
    <row r="944" spans="1:12" s="1" customFormat="1" x14ac:dyDescent="0.2">
      <c r="A944" s="6" t="s">
        <v>6</v>
      </c>
      <c r="B944" s="7">
        <v>7861.7510000000002</v>
      </c>
      <c r="C944" s="7">
        <v>52549.205999999998</v>
      </c>
      <c r="D944" s="7">
        <v>9621.5419999999995</v>
      </c>
      <c r="E944" s="7">
        <v>62170.749000000003</v>
      </c>
      <c r="F944" s="7">
        <v>6850.192</v>
      </c>
      <c r="G944" s="7">
        <v>44932.078000000001</v>
      </c>
      <c r="H944" s="23">
        <f>H945+H946</f>
        <v>100</v>
      </c>
      <c r="I944" s="23">
        <f>I945+I946</f>
        <v>99.999998391526532</v>
      </c>
      <c r="J944" s="8">
        <f t="shared" ref="J944:J949" si="193">D944/B944*100</f>
        <v>122.38421186323505</v>
      </c>
      <c r="K944" s="8">
        <f t="shared" ref="K944:L949" si="194">D944/F944*100</f>
        <v>140.45653026951652</v>
      </c>
      <c r="L944" s="8">
        <f t="shared" si="194"/>
        <v>138.36606666622453</v>
      </c>
    </row>
    <row r="945" spans="1:12" s="1" customFormat="1" x14ac:dyDescent="0.2">
      <c r="A945" s="9" t="s">
        <v>7</v>
      </c>
      <c r="B945" s="7">
        <v>2811</v>
      </c>
      <c r="C945" s="7">
        <v>21004.332999999999</v>
      </c>
      <c r="D945" s="7">
        <v>2751</v>
      </c>
      <c r="E945" s="7">
        <v>23755.332999999999</v>
      </c>
      <c r="F945" s="7">
        <v>2833</v>
      </c>
      <c r="G945" s="7">
        <v>17408</v>
      </c>
      <c r="H945" s="23">
        <f>D945/D944*100</f>
        <v>28.592090540164978</v>
      </c>
      <c r="I945" s="23">
        <f>E945/E944*100</f>
        <v>38.209822757644432</v>
      </c>
      <c r="J945" s="8">
        <f t="shared" si="193"/>
        <v>97.865528281750272</v>
      </c>
      <c r="K945" s="8">
        <f t="shared" si="194"/>
        <v>97.105541828450399</v>
      </c>
      <c r="L945" s="8">
        <f t="shared" si="194"/>
        <v>136.46216107536765</v>
      </c>
    </row>
    <row r="946" spans="1:12" s="1" customFormat="1" x14ac:dyDescent="0.2">
      <c r="A946" s="9" t="s">
        <v>8</v>
      </c>
      <c r="B946" s="7">
        <v>5050.7510000000002</v>
      </c>
      <c r="C946" s="7">
        <v>31544.873</v>
      </c>
      <c r="D946" s="7">
        <v>6870.5420000000004</v>
      </c>
      <c r="E946" s="7">
        <v>38415.415000000001</v>
      </c>
      <c r="F946" s="7">
        <v>4017.192</v>
      </c>
      <c r="G946" s="7">
        <v>27524.078000000001</v>
      </c>
      <c r="H946" s="23">
        <f>D946/D944*100</f>
        <v>71.407909459835025</v>
      </c>
      <c r="I946" s="23">
        <f>E946/E944*100</f>
        <v>61.790175633882093</v>
      </c>
      <c r="J946" s="8">
        <f t="shared" si="193"/>
        <v>136.0301072058393</v>
      </c>
      <c r="K946" s="8">
        <f t="shared" si="194"/>
        <v>171.02846963749806</v>
      </c>
      <c r="L946" s="8">
        <f t="shared" si="194"/>
        <v>139.5702155763401</v>
      </c>
    </row>
    <row r="947" spans="1:12" s="1" customFormat="1" x14ac:dyDescent="0.2">
      <c r="A947" s="6" t="s">
        <v>9</v>
      </c>
      <c r="B947" s="7">
        <v>7861.7510000000002</v>
      </c>
      <c r="C947" s="7">
        <v>52549.205999999998</v>
      </c>
      <c r="D947" s="7">
        <v>9621.5419999999995</v>
      </c>
      <c r="E947" s="7">
        <v>62170.749000000003</v>
      </c>
      <c r="F947" s="7">
        <v>6850.192</v>
      </c>
      <c r="G947" s="7">
        <v>44932.078000000001</v>
      </c>
      <c r="H947" s="23">
        <f>H948+H949</f>
        <v>100.00001039334444</v>
      </c>
      <c r="I947" s="23">
        <f>I948+I949</f>
        <v>99.999999999999986</v>
      </c>
      <c r="J947" s="8">
        <f t="shared" si="193"/>
        <v>122.38421186323505</v>
      </c>
      <c r="K947" s="8">
        <f t="shared" si="194"/>
        <v>140.45653026951652</v>
      </c>
      <c r="L947" s="8">
        <f t="shared" si="194"/>
        <v>138.36606666622453</v>
      </c>
    </row>
    <row r="948" spans="1:12" s="1" customFormat="1" x14ac:dyDescent="0.2">
      <c r="A948" s="9" t="s">
        <v>10</v>
      </c>
      <c r="B948" s="7">
        <v>1731.7840000000001</v>
      </c>
      <c r="C948" s="7">
        <v>7220.3519999999999</v>
      </c>
      <c r="D948" s="7">
        <v>862.93899999999996</v>
      </c>
      <c r="E948" s="7">
        <v>8083.2910000000002</v>
      </c>
      <c r="F948" s="7">
        <v>746.39599999999996</v>
      </c>
      <c r="G948" s="7">
        <v>4107.6459999999997</v>
      </c>
      <c r="H948" s="23">
        <f>D948/D947*100</f>
        <v>8.9688222532313429</v>
      </c>
      <c r="I948" s="23">
        <f>E948/E947*100</f>
        <v>13.001759074834371</v>
      </c>
      <c r="J948" s="8">
        <f t="shared" si="193"/>
        <v>49.829482198703765</v>
      </c>
      <c r="K948" s="8">
        <f t="shared" si="194"/>
        <v>115.61409761038377</v>
      </c>
      <c r="L948" s="8">
        <f t="shared" si="194"/>
        <v>196.7864562817731</v>
      </c>
    </row>
    <row r="949" spans="1:12" s="1" customFormat="1" x14ac:dyDescent="0.2">
      <c r="A949" s="9" t="s">
        <v>11</v>
      </c>
      <c r="B949" s="7">
        <v>6129.9669999999996</v>
      </c>
      <c r="C949" s="7">
        <v>45328.853999999999</v>
      </c>
      <c r="D949" s="7">
        <v>8758.6039999999994</v>
      </c>
      <c r="E949" s="7">
        <v>54087.457999999999</v>
      </c>
      <c r="F949" s="7">
        <v>6103.7950000000001</v>
      </c>
      <c r="G949" s="7">
        <v>40824.432000000001</v>
      </c>
      <c r="H949" s="23">
        <f>D949/D947*100</f>
        <v>91.031188140113102</v>
      </c>
      <c r="I949" s="23">
        <f>E949/E947*100</f>
        <v>86.998240925165618</v>
      </c>
      <c r="J949" s="8">
        <f t="shared" si="193"/>
        <v>142.88174797678357</v>
      </c>
      <c r="K949" s="8">
        <f t="shared" si="194"/>
        <v>143.49439979553702</v>
      </c>
      <c r="L949" s="8">
        <f t="shared" si="194"/>
        <v>132.48796211053224</v>
      </c>
    </row>
    <row r="950" spans="1:12" s="1" customFormat="1" x14ac:dyDescent="0.2">
      <c r="A950" s="3" t="s">
        <v>148</v>
      </c>
      <c r="B950" s="7"/>
      <c r="C950" s="7"/>
      <c r="D950" s="7"/>
      <c r="E950" s="7"/>
      <c r="F950" s="7"/>
      <c r="G950" s="7"/>
      <c r="H950" s="44"/>
      <c r="I950" s="44"/>
      <c r="J950" s="44"/>
      <c r="K950" s="44"/>
      <c r="L950" s="44"/>
    </row>
    <row r="951" spans="1:12" s="1" customFormat="1" x14ac:dyDescent="0.2">
      <c r="A951" s="6" t="s">
        <v>6</v>
      </c>
      <c r="B951" s="7">
        <v>48169.78</v>
      </c>
      <c r="C951" s="7">
        <v>172539.43599999999</v>
      </c>
      <c r="D951" s="7">
        <v>45209.472999999998</v>
      </c>
      <c r="E951" s="7">
        <v>217748.90900000001</v>
      </c>
      <c r="F951" s="7">
        <v>91398.350999999995</v>
      </c>
      <c r="G951" s="7">
        <v>624868.50199999998</v>
      </c>
      <c r="H951" s="23">
        <f>H952+H953</f>
        <v>100</v>
      </c>
      <c r="I951" s="23">
        <f>I952+I953</f>
        <v>99.999999540755439</v>
      </c>
      <c r="J951" s="8">
        <f t="shared" ref="J951:J956" si="195">D951/B951*100</f>
        <v>93.854431139191419</v>
      </c>
      <c r="K951" s="8">
        <f t="shared" ref="K951:L956" si="196">D951/F951*100</f>
        <v>49.464210793037175</v>
      </c>
      <c r="L951" s="8">
        <f t="shared" si="196"/>
        <v>34.847157170357747</v>
      </c>
    </row>
    <row r="952" spans="1:12" s="1" customFormat="1" x14ac:dyDescent="0.2">
      <c r="A952" s="9" t="s">
        <v>7</v>
      </c>
      <c r="B952" s="7">
        <v>46401.332999999999</v>
      </c>
      <c r="C952" s="7">
        <v>166747</v>
      </c>
      <c r="D952" s="7">
        <v>43165.332999999999</v>
      </c>
      <c r="E952" s="7">
        <v>209912.33300000001</v>
      </c>
      <c r="F952" s="7">
        <v>90305</v>
      </c>
      <c r="G952" s="7">
        <v>617709</v>
      </c>
      <c r="H952" s="23">
        <f>D952/D951*100</f>
        <v>95.478513983120308</v>
      </c>
      <c r="I952" s="23">
        <f>E952/E951*100</f>
        <v>96.401095171503243</v>
      </c>
      <c r="J952" s="8">
        <f t="shared" si="195"/>
        <v>93.026062419370575</v>
      </c>
      <c r="K952" s="8">
        <f t="shared" si="196"/>
        <v>47.79949393721278</v>
      </c>
      <c r="L952" s="8">
        <f t="shared" si="196"/>
        <v>33.982398346146816</v>
      </c>
    </row>
    <row r="953" spans="1:12" s="1" customFormat="1" x14ac:dyDescent="0.2">
      <c r="A953" s="9" t="s">
        <v>8</v>
      </c>
      <c r="B953" s="7">
        <v>1768.4469999999999</v>
      </c>
      <c r="C953" s="7">
        <v>5792.4359999999997</v>
      </c>
      <c r="D953" s="7">
        <v>2044.14</v>
      </c>
      <c r="E953" s="7">
        <v>7836.5749999999998</v>
      </c>
      <c r="F953" s="7">
        <v>1093.3510000000001</v>
      </c>
      <c r="G953" s="7">
        <v>7159.5020000000004</v>
      </c>
      <c r="H953" s="23">
        <f>D953/D951*100</f>
        <v>4.5214860168796926</v>
      </c>
      <c r="I953" s="23">
        <f>E953/E951*100</f>
        <v>3.5989043692522009</v>
      </c>
      <c r="J953" s="8">
        <f t="shared" si="195"/>
        <v>115.58955399850829</v>
      </c>
      <c r="K953" s="8">
        <f t="shared" si="196"/>
        <v>186.96100337403084</v>
      </c>
      <c r="L953" s="8">
        <f t="shared" si="196"/>
        <v>109.45698457797761</v>
      </c>
    </row>
    <row r="954" spans="1:12" s="1" customFormat="1" x14ac:dyDescent="0.2">
      <c r="A954" s="6" t="s">
        <v>9</v>
      </c>
      <c r="B954" s="7">
        <v>48169.78</v>
      </c>
      <c r="C954" s="7">
        <v>172539.43599999999</v>
      </c>
      <c r="D954" s="7">
        <v>45209.472999999998</v>
      </c>
      <c r="E954" s="7">
        <v>217748.90900000001</v>
      </c>
      <c r="F954" s="7">
        <v>91398.350999999995</v>
      </c>
      <c r="G954" s="7">
        <v>624868.50199999998</v>
      </c>
      <c r="H954" s="23">
        <f>H955+H956</f>
        <v>100</v>
      </c>
      <c r="I954" s="23">
        <f>I955+I956</f>
        <v>100</v>
      </c>
      <c r="J954" s="8">
        <f t="shared" si="195"/>
        <v>93.854431139191419</v>
      </c>
      <c r="K954" s="8">
        <f t="shared" si="196"/>
        <v>49.464210793037175</v>
      </c>
      <c r="L954" s="8">
        <f t="shared" si="196"/>
        <v>34.847157170357747</v>
      </c>
    </row>
    <row r="955" spans="1:12" s="1" customFormat="1" x14ac:dyDescent="0.2">
      <c r="A955" s="9" t="s">
        <v>10</v>
      </c>
      <c r="B955" s="7">
        <v>284.25200000000001</v>
      </c>
      <c r="C955" s="7">
        <v>1799.153</v>
      </c>
      <c r="D955" s="7">
        <v>162.97300000000001</v>
      </c>
      <c r="E955" s="7">
        <v>1962.126</v>
      </c>
      <c r="F955" s="7">
        <v>177.21</v>
      </c>
      <c r="G955" s="7">
        <v>1461.576</v>
      </c>
      <c r="H955" s="23">
        <f>D955/D954*100</f>
        <v>0.3604841843655201</v>
      </c>
      <c r="I955" s="23">
        <f>E955/E954*100</f>
        <v>0.90109567437603089</v>
      </c>
      <c r="J955" s="8">
        <f t="shared" si="195"/>
        <v>57.333985336954541</v>
      </c>
      <c r="K955" s="8">
        <f t="shared" si="196"/>
        <v>91.966029005135155</v>
      </c>
      <c r="L955" s="8">
        <f t="shared" si="196"/>
        <v>134.24727828043152</v>
      </c>
    </row>
    <row r="956" spans="1:12" s="1" customFormat="1" x14ac:dyDescent="0.2">
      <c r="A956" s="9" t="s">
        <v>11</v>
      </c>
      <c r="B956" s="7">
        <v>47885.529000000002</v>
      </c>
      <c r="C956" s="7">
        <v>170740.283</v>
      </c>
      <c r="D956" s="7">
        <v>45046.5</v>
      </c>
      <c r="E956" s="7">
        <v>215786.783</v>
      </c>
      <c r="F956" s="7">
        <v>91221.141000000003</v>
      </c>
      <c r="G956" s="7">
        <v>623406.92599999998</v>
      </c>
      <c r="H956" s="23">
        <f>D956/D954*100</f>
        <v>99.639515815634482</v>
      </c>
      <c r="I956" s="23">
        <f>E956/E954*100</f>
        <v>99.098904325623963</v>
      </c>
      <c r="J956" s="8">
        <f t="shared" si="195"/>
        <v>94.071217214703836</v>
      </c>
      <c r="K956" s="8">
        <f t="shared" si="196"/>
        <v>49.381644985124659</v>
      </c>
      <c r="L956" s="8">
        <f t="shared" si="196"/>
        <v>34.614113831645177</v>
      </c>
    </row>
    <row r="957" spans="1:12" s="1" customFormat="1" x14ac:dyDescent="0.2">
      <c r="A957" s="3" t="s">
        <v>149</v>
      </c>
      <c r="B957" s="7"/>
      <c r="C957" s="7"/>
      <c r="D957" s="7"/>
      <c r="E957" s="7"/>
      <c r="F957" s="7"/>
      <c r="G957" s="7"/>
      <c r="H957" s="44"/>
      <c r="I957" s="44"/>
      <c r="J957" s="44"/>
      <c r="K957" s="44"/>
      <c r="L957" s="44"/>
    </row>
    <row r="958" spans="1:12" s="1" customFormat="1" x14ac:dyDescent="0.2">
      <c r="A958" s="6" t="s">
        <v>6</v>
      </c>
      <c r="B958" s="7">
        <v>22.564</v>
      </c>
      <c r="C958" s="7">
        <v>173.29599999999999</v>
      </c>
      <c r="D958" s="7">
        <v>42.481999999999999</v>
      </c>
      <c r="E958" s="7">
        <v>215.77799999999999</v>
      </c>
      <c r="F958" s="7">
        <v>22.97</v>
      </c>
      <c r="G958" s="7">
        <v>187.51499999999999</v>
      </c>
      <c r="H958" s="23"/>
      <c r="I958" s="23">
        <f>I959+I960</f>
        <v>100</v>
      </c>
      <c r="J958" s="8">
        <f t="shared" ref="J958:J963" si="197">D958/B958*100</f>
        <v>188.27335578798085</v>
      </c>
      <c r="K958" s="8">
        <f>D958/F958*100</f>
        <v>184.94558119286026</v>
      </c>
      <c r="L958" s="8">
        <f>E958/G958*100</f>
        <v>115.07239420846334</v>
      </c>
    </row>
    <row r="959" spans="1:12" s="1" customFormat="1" x14ac:dyDescent="0.2">
      <c r="A959" s="9" t="s">
        <v>7</v>
      </c>
      <c r="B959" s="7" t="s">
        <v>23</v>
      </c>
      <c r="C959" s="7">
        <v>4.2999999999999997E-2</v>
      </c>
      <c r="D959" s="7" t="s">
        <v>23</v>
      </c>
      <c r="E959" s="7">
        <v>7.1999999999999995E-2</v>
      </c>
      <c r="F959" s="7">
        <v>0</v>
      </c>
      <c r="G959" s="7">
        <v>2.9000000000000001E-2</v>
      </c>
      <c r="H959" s="23"/>
      <c r="I959" s="23">
        <f>E959/E958*100</f>
        <v>3.3367627839724162E-2</v>
      </c>
      <c r="J959" s="8"/>
      <c r="K959" s="8"/>
      <c r="L959" s="77">
        <f>E959/G959</f>
        <v>2.4827586206896548</v>
      </c>
    </row>
    <row r="960" spans="1:12" s="1" customFormat="1" x14ac:dyDescent="0.2">
      <c r="A960" s="9" t="s">
        <v>8</v>
      </c>
      <c r="B960" s="7">
        <v>22.562999999999999</v>
      </c>
      <c r="C960" s="7">
        <v>173.25299999999999</v>
      </c>
      <c r="D960" s="7">
        <v>42.453000000000003</v>
      </c>
      <c r="E960" s="7">
        <v>215.70599999999999</v>
      </c>
      <c r="F960" s="7">
        <v>22.97</v>
      </c>
      <c r="G960" s="7">
        <v>187.48599999999999</v>
      </c>
      <c r="H960" s="23">
        <f>D960/D958*100</f>
        <v>99.93173579398335</v>
      </c>
      <c r="I960" s="23">
        <f>E960/E958*100</f>
        <v>99.966632372160277</v>
      </c>
      <c r="J960" s="8">
        <f t="shared" si="197"/>
        <v>188.1531711208616</v>
      </c>
      <c r="K960" s="8">
        <f>D960/F960*100</f>
        <v>184.81932956029604</v>
      </c>
      <c r="L960" s="8">
        <f>E960/G960*100</f>
        <v>115.05179053369319</v>
      </c>
    </row>
    <row r="961" spans="1:12" s="1" customFormat="1" x14ac:dyDescent="0.2">
      <c r="A961" s="6" t="s">
        <v>9</v>
      </c>
      <c r="B961" s="7">
        <v>22.564</v>
      </c>
      <c r="C961" s="7">
        <v>173.29599999999999</v>
      </c>
      <c r="D961" s="7">
        <v>42.481999999999999</v>
      </c>
      <c r="E961" s="7">
        <v>215.77799999999999</v>
      </c>
      <c r="F961" s="7">
        <v>22.97</v>
      </c>
      <c r="G961" s="7">
        <v>187.51499999999999</v>
      </c>
      <c r="H961" s="23">
        <f>H962+H963</f>
        <v>99.997646061861488</v>
      </c>
      <c r="I961" s="23">
        <f>I962+I963</f>
        <v>99.999536560724451</v>
      </c>
      <c r="J961" s="8">
        <f t="shared" si="197"/>
        <v>188.27335578798085</v>
      </c>
      <c r="K961" s="8">
        <f>D961/F961*100</f>
        <v>184.94558119286026</v>
      </c>
      <c r="L961" s="8">
        <f>E961/G961*100</f>
        <v>115.07239420846334</v>
      </c>
    </row>
    <row r="962" spans="1:12" s="1" customFormat="1" x14ac:dyDescent="0.2">
      <c r="A962" s="9" t="s">
        <v>10</v>
      </c>
      <c r="B962" s="7">
        <v>0.28100000000000003</v>
      </c>
      <c r="C962" s="7">
        <v>7.8620000000000001</v>
      </c>
      <c r="D962" s="7">
        <v>8.0000000000000002E-3</v>
      </c>
      <c r="E962" s="7">
        <v>7.87</v>
      </c>
      <c r="F962" s="7">
        <v>1E-3</v>
      </c>
      <c r="G962" s="7">
        <v>0.30099999999999999</v>
      </c>
      <c r="H962" s="23">
        <f>D962/D961*100</f>
        <v>1.8831505108045762E-2</v>
      </c>
      <c r="I962" s="23">
        <f>E962/E961*100</f>
        <v>3.6472670985920717</v>
      </c>
      <c r="J962" s="8">
        <f t="shared" si="197"/>
        <v>2.8469750889679712</v>
      </c>
      <c r="K962" s="10"/>
      <c r="L962" s="10"/>
    </row>
    <row r="963" spans="1:12" s="1" customFormat="1" x14ac:dyDescent="0.2">
      <c r="A963" s="9" t="s">
        <v>11</v>
      </c>
      <c r="B963" s="7">
        <v>22.283000000000001</v>
      </c>
      <c r="C963" s="7">
        <v>165.434</v>
      </c>
      <c r="D963" s="7">
        <v>42.472999999999999</v>
      </c>
      <c r="E963" s="7">
        <v>207.90700000000001</v>
      </c>
      <c r="F963" s="7">
        <v>22.969000000000001</v>
      </c>
      <c r="G963" s="7">
        <v>187.214</v>
      </c>
      <c r="H963" s="23">
        <f>D963/D961*100</f>
        <v>99.978814556753449</v>
      </c>
      <c r="I963" s="23">
        <f>E963/E961*100</f>
        <v>96.352269462132384</v>
      </c>
      <c r="J963" s="8">
        <f t="shared" si="197"/>
        <v>190.60718933716285</v>
      </c>
      <c r="K963" s="8">
        <f>D963/F963*100</f>
        <v>184.91444991074925</v>
      </c>
      <c r="L963" s="8">
        <f>E963/G963*100</f>
        <v>111.05312636875449</v>
      </c>
    </row>
    <row r="964" spans="1:12" s="1" customFormat="1" x14ac:dyDescent="0.2">
      <c r="A964" s="3" t="s">
        <v>150</v>
      </c>
      <c r="B964" s="7"/>
      <c r="C964" s="7"/>
      <c r="D964" s="7"/>
      <c r="E964" s="7"/>
      <c r="F964" s="7"/>
      <c r="G964" s="7"/>
      <c r="H964" s="44"/>
      <c r="I964" s="44"/>
      <c r="J964" s="44"/>
      <c r="K964" s="44"/>
      <c r="L964" s="44"/>
    </row>
    <row r="965" spans="1:12" s="1" customFormat="1" x14ac:dyDescent="0.2">
      <c r="A965" s="6" t="s">
        <v>6</v>
      </c>
      <c r="B965" s="7">
        <v>4355.22</v>
      </c>
      <c r="C965" s="7">
        <v>20546.95</v>
      </c>
      <c r="D965" s="7">
        <v>1143.05</v>
      </c>
      <c r="E965" s="7">
        <v>21690</v>
      </c>
      <c r="F965" s="7">
        <v>15736.7</v>
      </c>
      <c r="G965" s="7">
        <v>49563.66</v>
      </c>
      <c r="H965" s="23"/>
      <c r="I965" s="23">
        <f>I966+I967</f>
        <v>100</v>
      </c>
      <c r="J965" s="8">
        <f t="shared" ref="J965:J970" si="198">D965/B965*100</f>
        <v>26.245516874004064</v>
      </c>
      <c r="K965" s="8">
        <f t="shared" ref="K965:L968" si="199">D965/F965*100</f>
        <v>7.2635940190764261</v>
      </c>
      <c r="L965" s="8">
        <f t="shared" si="199"/>
        <v>43.761901360795385</v>
      </c>
    </row>
    <row r="966" spans="1:12" s="1" customFormat="1" x14ac:dyDescent="0.2">
      <c r="A966" s="9" t="s">
        <v>7</v>
      </c>
      <c r="B966" s="7" t="s">
        <v>23</v>
      </c>
      <c r="C966" s="7">
        <v>7844</v>
      </c>
      <c r="D966" s="7" t="s">
        <v>23</v>
      </c>
      <c r="E966" s="7">
        <v>8054</v>
      </c>
      <c r="F966" s="7">
        <v>1379</v>
      </c>
      <c r="G966" s="7">
        <v>9296</v>
      </c>
      <c r="H966" s="23"/>
      <c r="I966" s="23">
        <f>E966/E965*100</f>
        <v>37.132319041032737</v>
      </c>
      <c r="J966" s="8"/>
      <c r="K966" s="8"/>
      <c r="L966" s="8">
        <f t="shared" si="199"/>
        <v>86.639414802065403</v>
      </c>
    </row>
    <row r="967" spans="1:12" s="1" customFormat="1" x14ac:dyDescent="0.2">
      <c r="A967" s="9" t="s">
        <v>8</v>
      </c>
      <c r="B967" s="7">
        <v>3907.22</v>
      </c>
      <c r="C967" s="7">
        <v>12702.95</v>
      </c>
      <c r="D967" s="7">
        <v>933.05</v>
      </c>
      <c r="E967" s="7">
        <v>13636</v>
      </c>
      <c r="F967" s="7">
        <v>14357.7</v>
      </c>
      <c r="G967" s="7">
        <v>40267.660000000003</v>
      </c>
      <c r="H967" s="23">
        <f>D967/D965*100</f>
        <v>81.628100258081446</v>
      </c>
      <c r="I967" s="23">
        <f>E967/E965*100</f>
        <v>62.867680958967263</v>
      </c>
      <c r="J967" s="8">
        <f t="shared" si="198"/>
        <v>23.880150081131855</v>
      </c>
      <c r="K967" s="8">
        <f t="shared" si="199"/>
        <v>6.4986035367781749</v>
      </c>
      <c r="L967" s="8">
        <f t="shared" si="199"/>
        <v>33.863403038567427</v>
      </c>
    </row>
    <row r="968" spans="1:12" s="1" customFormat="1" x14ac:dyDescent="0.2">
      <c r="A968" s="6" t="s">
        <v>9</v>
      </c>
      <c r="B968" s="7">
        <v>4355.22</v>
      </c>
      <c r="C968" s="7">
        <v>20546.95</v>
      </c>
      <c r="D968" s="7">
        <v>1143.05</v>
      </c>
      <c r="E968" s="7">
        <v>21690</v>
      </c>
      <c r="F968" s="7">
        <v>15736.7</v>
      </c>
      <c r="G968" s="7">
        <v>49563.66</v>
      </c>
      <c r="H968" s="23">
        <f>H969+H970</f>
        <v>100</v>
      </c>
      <c r="I968" s="23">
        <f>I969+I970</f>
        <v>100</v>
      </c>
      <c r="J968" s="8">
        <f t="shared" si="198"/>
        <v>26.245516874004064</v>
      </c>
      <c r="K968" s="8">
        <f t="shared" si="199"/>
        <v>7.2635940190764261</v>
      </c>
      <c r="L968" s="8">
        <f t="shared" si="199"/>
        <v>43.761901360795385</v>
      </c>
    </row>
    <row r="969" spans="1:12" s="1" customFormat="1" x14ac:dyDescent="0.2">
      <c r="A969" s="9" t="s">
        <v>10</v>
      </c>
      <c r="B969" s="7">
        <v>119.15</v>
      </c>
      <c r="C969" s="7">
        <v>190.42</v>
      </c>
      <c r="D969" s="7">
        <v>11.2</v>
      </c>
      <c r="E969" s="7">
        <v>201.62</v>
      </c>
      <c r="F969" s="7">
        <v>0.06</v>
      </c>
      <c r="G969" s="7">
        <v>2.2400000000000002</v>
      </c>
      <c r="H969" s="23">
        <f>D969/D968*100</f>
        <v>0.97983465290232274</v>
      </c>
      <c r="I969" s="23">
        <f>E969/E968*100</f>
        <v>0.92955278930382668</v>
      </c>
      <c r="J969" s="8">
        <f t="shared" si="198"/>
        <v>9.3999160721779251</v>
      </c>
      <c r="K969" s="10"/>
      <c r="L969" s="10"/>
    </row>
    <row r="970" spans="1:12" s="1" customFormat="1" x14ac:dyDescent="0.2">
      <c r="A970" s="9" t="s">
        <v>11</v>
      </c>
      <c r="B970" s="7">
        <v>4236.07</v>
      </c>
      <c r="C970" s="7">
        <v>20356.53</v>
      </c>
      <c r="D970" s="7">
        <v>1131.8499999999999</v>
      </c>
      <c r="E970" s="7">
        <v>21488.38</v>
      </c>
      <c r="F970" s="7">
        <v>15736.64</v>
      </c>
      <c r="G970" s="7">
        <v>49561.42</v>
      </c>
      <c r="H970" s="23">
        <f>D970/D968*100</f>
        <v>99.020165347097674</v>
      </c>
      <c r="I970" s="23">
        <f>E970/E968*100</f>
        <v>99.070447210696173</v>
      </c>
      <c r="J970" s="8">
        <f t="shared" si="198"/>
        <v>26.719341276230089</v>
      </c>
      <c r="K970" s="8">
        <f>D970/F970*100</f>
        <v>7.1924502307989506</v>
      </c>
      <c r="L970" s="8">
        <f>E970/G970*100</f>
        <v>43.357070882956947</v>
      </c>
    </row>
    <row r="971" spans="1:12" s="1" customFormat="1" x14ac:dyDescent="0.2">
      <c r="A971" s="3" t="s">
        <v>151</v>
      </c>
      <c r="B971" s="7"/>
      <c r="C971" s="7"/>
      <c r="D971" s="7"/>
      <c r="E971" s="7"/>
      <c r="F971" s="7"/>
      <c r="G971" s="7"/>
      <c r="H971" s="44"/>
      <c r="I971" s="44"/>
      <c r="J971" s="44"/>
      <c r="K971" s="44"/>
      <c r="L971" s="44"/>
    </row>
    <row r="972" spans="1:12" s="1" customFormat="1" x14ac:dyDescent="0.2">
      <c r="A972" s="6" t="s">
        <v>6</v>
      </c>
      <c r="B972" s="7">
        <v>385742</v>
      </c>
      <c r="C972" s="7">
        <v>2773356</v>
      </c>
      <c r="D972" s="7">
        <v>396562</v>
      </c>
      <c r="E972" s="7">
        <v>3169918</v>
      </c>
      <c r="F972" s="7">
        <v>238932</v>
      </c>
      <c r="G972" s="7">
        <v>2312940</v>
      </c>
      <c r="H972" s="23">
        <f>H973+H974</f>
        <v>100</v>
      </c>
      <c r="I972" s="23">
        <f>I973+I974</f>
        <v>100</v>
      </c>
      <c r="J972" s="8">
        <f>D972/B972*100</f>
        <v>102.80498364191611</v>
      </c>
      <c r="K972" s="8">
        <f>D972/F972*100</f>
        <v>165.97274538362379</v>
      </c>
      <c r="L972" s="8">
        <f>E972/G972*100</f>
        <v>137.05145831712019</v>
      </c>
    </row>
    <row r="973" spans="1:12" s="1" customFormat="1" x14ac:dyDescent="0.2">
      <c r="A973" s="9" t="s">
        <v>7</v>
      </c>
      <c r="B973" s="7">
        <v>0</v>
      </c>
      <c r="C973" s="7">
        <v>0</v>
      </c>
      <c r="D973" s="7">
        <v>0</v>
      </c>
      <c r="E973" s="7">
        <v>0</v>
      </c>
      <c r="F973" s="7">
        <v>0</v>
      </c>
      <c r="G973" s="7">
        <v>0</v>
      </c>
      <c r="H973" s="23">
        <f>D973/D972*100</f>
        <v>0</v>
      </c>
      <c r="I973" s="23">
        <f>E973/E972*100</f>
        <v>0</v>
      </c>
      <c r="J973" s="8">
        <v>0</v>
      </c>
      <c r="K973" s="8">
        <v>0</v>
      </c>
      <c r="L973" s="8">
        <v>0</v>
      </c>
    </row>
    <row r="974" spans="1:12" s="1" customFormat="1" x14ac:dyDescent="0.2">
      <c r="A974" s="9" t="s">
        <v>8</v>
      </c>
      <c r="B974" s="7">
        <v>385742</v>
      </c>
      <c r="C974" s="7">
        <v>2773356</v>
      </c>
      <c r="D974" s="7">
        <v>396562</v>
      </c>
      <c r="E974" s="7">
        <v>3169918</v>
      </c>
      <c r="F974" s="7">
        <v>238932</v>
      </c>
      <c r="G974" s="7">
        <v>2312940</v>
      </c>
      <c r="H974" s="23">
        <f>D974/D972*100</f>
        <v>100</v>
      </c>
      <c r="I974" s="23">
        <f>E974/E972*100</f>
        <v>100</v>
      </c>
      <c r="J974" s="8">
        <f>D974/B974*100</f>
        <v>102.80498364191611</v>
      </c>
      <c r="K974" s="8">
        <f>D974/F974*100</f>
        <v>165.97274538362379</v>
      </c>
      <c r="L974" s="8">
        <f>E974/G974*100</f>
        <v>137.05145831712019</v>
      </c>
    </row>
    <row r="975" spans="1:12" s="1" customFormat="1" x14ac:dyDescent="0.2">
      <c r="A975" s="6" t="s">
        <v>9</v>
      </c>
      <c r="B975" s="7">
        <v>385742</v>
      </c>
      <c r="C975" s="7">
        <v>2773356</v>
      </c>
      <c r="D975" s="7">
        <v>396562</v>
      </c>
      <c r="E975" s="7">
        <v>3169918</v>
      </c>
      <c r="F975" s="7">
        <v>238932</v>
      </c>
      <c r="G975" s="7">
        <v>2312940</v>
      </c>
      <c r="H975" s="23">
        <f>H976+H977</f>
        <v>100</v>
      </c>
      <c r="I975" s="23">
        <f>I976+I977</f>
        <v>99.999999999999986</v>
      </c>
      <c r="J975" s="8">
        <f>D975/B975*100</f>
        <v>102.80498364191611</v>
      </c>
      <c r="K975" s="8">
        <f>D975/F975*100</f>
        <v>165.97274538362379</v>
      </c>
      <c r="L975" s="8">
        <f>E975/G975*100</f>
        <v>137.05145831712019</v>
      </c>
    </row>
    <row r="976" spans="1:12" s="1" customFormat="1" x14ac:dyDescent="0.2">
      <c r="A976" s="9" t="s">
        <v>10</v>
      </c>
      <c r="B976" s="7">
        <v>8119</v>
      </c>
      <c r="C976" s="7">
        <v>18817</v>
      </c>
      <c r="D976" s="7">
        <v>10245</v>
      </c>
      <c r="E976" s="7">
        <v>29062</v>
      </c>
      <c r="F976" s="7">
        <v>2327</v>
      </c>
      <c r="G976" s="7">
        <v>4999</v>
      </c>
      <c r="H976" s="23">
        <f>D976/D975*100</f>
        <v>2.5834547939540347</v>
      </c>
      <c r="I976" s="23">
        <f>E976/E975*100</f>
        <v>0.91680604987258352</v>
      </c>
      <c r="J976" s="8">
        <f>D976/B976*100</f>
        <v>126.18549082399311</v>
      </c>
      <c r="K976" s="77">
        <f>D976/F976</f>
        <v>4.4026643747314136</v>
      </c>
      <c r="L976" s="10"/>
    </row>
    <row r="977" spans="1:12" s="1" customFormat="1" x14ac:dyDescent="0.2">
      <c r="A977" s="9" t="s">
        <v>11</v>
      </c>
      <c r="B977" s="7">
        <v>377623</v>
      </c>
      <c r="C977" s="7">
        <v>2754539</v>
      </c>
      <c r="D977" s="7">
        <v>386317</v>
      </c>
      <c r="E977" s="7">
        <v>3140856</v>
      </c>
      <c r="F977" s="7">
        <v>236605</v>
      </c>
      <c r="G977" s="7">
        <v>2307941</v>
      </c>
      <c r="H977" s="23">
        <f>D977/D975*100</f>
        <v>97.416545206045967</v>
      </c>
      <c r="I977" s="23">
        <f>E977/E975*100</f>
        <v>99.083193950127409</v>
      </c>
      <c r="J977" s="8">
        <f>D977/B977*100</f>
        <v>102.30229620547478</v>
      </c>
      <c r="K977" s="8">
        <f>D977/F977*100</f>
        <v>163.27507871769404</v>
      </c>
      <c r="L977" s="8">
        <f>E977/G977*100</f>
        <v>136.0890941319557</v>
      </c>
    </row>
    <row r="978" spans="1:12" s="1" customFormat="1" ht="22.5" x14ac:dyDescent="0.2">
      <c r="A978" s="3" t="s">
        <v>152</v>
      </c>
      <c r="B978" s="7"/>
      <c r="C978" s="7"/>
      <c r="D978" s="7"/>
      <c r="E978" s="7"/>
      <c r="F978" s="7"/>
      <c r="G978" s="7"/>
      <c r="H978" s="44"/>
      <c r="I978" s="44"/>
      <c r="J978" s="44"/>
      <c r="K978" s="44"/>
      <c r="L978" s="44"/>
    </row>
    <row r="979" spans="1:12" s="1" customFormat="1" x14ac:dyDescent="0.2">
      <c r="A979" s="6" t="s">
        <v>6</v>
      </c>
      <c r="B979" s="7">
        <v>96329</v>
      </c>
      <c r="C979" s="7">
        <v>674940</v>
      </c>
      <c r="D979" s="7">
        <v>115177</v>
      </c>
      <c r="E979" s="7">
        <v>790117</v>
      </c>
      <c r="F979" s="7">
        <v>76831</v>
      </c>
      <c r="G979" s="7">
        <v>626348</v>
      </c>
      <c r="H979" s="23">
        <f>H980+H981</f>
        <v>100</v>
      </c>
      <c r="I979" s="23">
        <f>I980+I981</f>
        <v>100</v>
      </c>
      <c r="J979" s="8">
        <f>D979/B979*100</f>
        <v>119.56627806787156</v>
      </c>
      <c r="K979" s="8">
        <f>D979/F979*100</f>
        <v>149.90954172144055</v>
      </c>
      <c r="L979" s="8">
        <f>E979/G979*100</f>
        <v>126.14664691194034</v>
      </c>
    </row>
    <row r="980" spans="1:12" s="1" customFormat="1" x14ac:dyDescent="0.2">
      <c r="A980" s="9" t="s">
        <v>7</v>
      </c>
      <c r="B980" s="7">
        <v>0</v>
      </c>
      <c r="C980" s="7">
        <v>0</v>
      </c>
      <c r="D980" s="7">
        <v>0</v>
      </c>
      <c r="E980" s="7">
        <v>0</v>
      </c>
      <c r="F980" s="7">
        <v>0</v>
      </c>
      <c r="G980" s="7">
        <v>0</v>
      </c>
      <c r="H980" s="23">
        <f>D980/D979*100</f>
        <v>0</v>
      </c>
      <c r="I980" s="23">
        <f>E980/E979*100</f>
        <v>0</v>
      </c>
      <c r="J980" s="8">
        <v>0</v>
      </c>
      <c r="K980" s="8">
        <v>0</v>
      </c>
      <c r="L980" s="8">
        <v>0</v>
      </c>
    </row>
    <row r="981" spans="1:12" s="1" customFormat="1" x14ac:dyDescent="0.2">
      <c r="A981" s="9" t="s">
        <v>8</v>
      </c>
      <c r="B981" s="7">
        <v>96329</v>
      </c>
      <c r="C981" s="7">
        <v>674940</v>
      </c>
      <c r="D981" s="7">
        <v>115177</v>
      </c>
      <c r="E981" s="7">
        <v>790117</v>
      </c>
      <c r="F981" s="7">
        <v>76831</v>
      </c>
      <c r="G981" s="7">
        <v>626348</v>
      </c>
      <c r="H981" s="23">
        <f>D981/D979*100</f>
        <v>100</v>
      </c>
      <c r="I981" s="23">
        <f>E981/E979*100</f>
        <v>100</v>
      </c>
      <c r="J981" s="8">
        <f>D981/B981*100</f>
        <v>119.56627806787156</v>
      </c>
      <c r="K981" s="8">
        <f>D981/F981*100</f>
        <v>149.90954172144055</v>
      </c>
      <c r="L981" s="8">
        <f>E981/G981*100</f>
        <v>126.14664691194034</v>
      </c>
    </row>
    <row r="982" spans="1:12" s="1" customFormat="1" x14ac:dyDescent="0.2">
      <c r="A982" s="6" t="s">
        <v>9</v>
      </c>
      <c r="B982" s="7">
        <v>96329</v>
      </c>
      <c r="C982" s="7">
        <v>674940</v>
      </c>
      <c r="D982" s="7">
        <v>115177</v>
      </c>
      <c r="E982" s="7">
        <v>790117</v>
      </c>
      <c r="F982" s="7">
        <v>76831</v>
      </c>
      <c r="G982" s="7">
        <v>626348</v>
      </c>
      <c r="H982" s="23">
        <f>H983+H984</f>
        <v>100</v>
      </c>
      <c r="I982" s="23">
        <f>I983+I984</f>
        <v>100</v>
      </c>
      <c r="J982" s="8">
        <f>D982/B982*100</f>
        <v>119.56627806787156</v>
      </c>
      <c r="K982" s="8">
        <f>D982/F982*100</f>
        <v>149.90954172144055</v>
      </c>
      <c r="L982" s="8">
        <f>E982/G982*100</f>
        <v>126.14664691194034</v>
      </c>
    </row>
    <row r="983" spans="1:12" s="1" customFormat="1" x14ac:dyDescent="0.2">
      <c r="A983" s="9" t="s">
        <v>10</v>
      </c>
      <c r="B983" s="7">
        <v>8827</v>
      </c>
      <c r="C983" s="7">
        <v>20735</v>
      </c>
      <c r="D983" s="7">
        <v>1976</v>
      </c>
      <c r="E983" s="7">
        <v>22711</v>
      </c>
      <c r="F983" s="7">
        <v>991</v>
      </c>
      <c r="G983" s="7">
        <v>4030</v>
      </c>
      <c r="H983" s="23">
        <f>D983/D982*100</f>
        <v>1.7156203061375102</v>
      </c>
      <c r="I983" s="23">
        <f>E983/E982*100</f>
        <v>2.8743844266102365</v>
      </c>
      <c r="J983" s="8">
        <f>D983/B983*100</f>
        <v>22.385861561119295</v>
      </c>
      <c r="K983" s="8">
        <f>D983/F983*100</f>
        <v>199.39455095862766</v>
      </c>
      <c r="L983" s="10"/>
    </row>
    <row r="984" spans="1:12" s="1" customFormat="1" x14ac:dyDescent="0.2">
      <c r="A984" s="9" t="s">
        <v>11</v>
      </c>
      <c r="B984" s="7">
        <v>87502</v>
      </c>
      <c r="C984" s="7">
        <v>654205</v>
      </c>
      <c r="D984" s="7">
        <v>113201</v>
      </c>
      <c r="E984" s="7">
        <v>767406</v>
      </c>
      <c r="F984" s="7">
        <v>75840</v>
      </c>
      <c r="G984" s="7">
        <v>622318</v>
      </c>
      <c r="H984" s="23">
        <f>D984/D982*100</f>
        <v>98.284379693862491</v>
      </c>
      <c r="I984" s="23">
        <f>E984/E982*100</f>
        <v>97.125615573389766</v>
      </c>
      <c r="J984" s="8">
        <f>D984/B984*100</f>
        <v>129.3696144088135</v>
      </c>
      <c r="K984" s="8">
        <f>D984/F984*100</f>
        <v>149.26292194092827</v>
      </c>
      <c r="L984" s="8">
        <f>E984/G984*100</f>
        <v>123.31412557567032</v>
      </c>
    </row>
    <row r="985" spans="1:12" s="1" customFormat="1" ht="22.5" x14ac:dyDescent="0.2">
      <c r="A985" s="3" t="s">
        <v>153</v>
      </c>
      <c r="B985" s="7"/>
      <c r="C985" s="7"/>
      <c r="D985" s="7"/>
      <c r="E985" s="7"/>
      <c r="F985" s="7"/>
      <c r="G985" s="7"/>
      <c r="H985" s="44"/>
      <c r="I985" s="44"/>
      <c r="J985" s="44"/>
      <c r="K985" s="44"/>
      <c r="L985" s="44"/>
    </row>
    <row r="986" spans="1:12" s="1" customFormat="1" x14ac:dyDescent="0.2">
      <c r="A986" s="6" t="s">
        <v>6</v>
      </c>
      <c r="B986" s="7">
        <v>32908</v>
      </c>
      <c r="C986" s="7">
        <v>162796.1</v>
      </c>
      <c r="D986" s="7">
        <v>77281</v>
      </c>
      <c r="E986" s="7">
        <v>240077.1</v>
      </c>
      <c r="F986" s="7">
        <v>54303</v>
      </c>
      <c r="G986" s="7">
        <v>264307</v>
      </c>
      <c r="H986" s="23">
        <f>H987+H988</f>
        <v>100</v>
      </c>
      <c r="I986" s="23">
        <f>I987+I988</f>
        <v>100</v>
      </c>
      <c r="J986" s="77">
        <f>D986/B986</f>
        <v>2.3483955269235444</v>
      </c>
      <c r="K986" s="8">
        <f>D986/F986*100</f>
        <v>142.31442093438667</v>
      </c>
      <c r="L986" s="8">
        <f>E986/G986*100</f>
        <v>90.832668071598562</v>
      </c>
    </row>
    <row r="987" spans="1:12" s="1" customFormat="1" x14ac:dyDescent="0.2">
      <c r="A987" s="9" t="s">
        <v>7</v>
      </c>
      <c r="B987" s="7">
        <v>0</v>
      </c>
      <c r="C987" s="7">
        <v>0</v>
      </c>
      <c r="D987" s="7">
        <v>0</v>
      </c>
      <c r="E987" s="7">
        <v>0</v>
      </c>
      <c r="F987" s="7">
        <v>0</v>
      </c>
      <c r="G987" s="7">
        <v>0</v>
      </c>
      <c r="H987" s="23">
        <f>D987/D986*100</f>
        <v>0</v>
      </c>
      <c r="I987" s="23">
        <f>E987/E986*100</f>
        <v>0</v>
      </c>
      <c r="J987" s="8">
        <v>0</v>
      </c>
      <c r="K987" s="8">
        <v>0</v>
      </c>
      <c r="L987" s="8">
        <v>0</v>
      </c>
    </row>
    <row r="988" spans="1:12" s="1" customFormat="1" x14ac:dyDescent="0.2">
      <c r="A988" s="9" t="s">
        <v>8</v>
      </c>
      <c r="B988" s="7">
        <v>32908</v>
      </c>
      <c r="C988" s="7">
        <v>162796.1</v>
      </c>
      <c r="D988" s="7">
        <v>77281</v>
      </c>
      <c r="E988" s="7">
        <v>240077.1</v>
      </c>
      <c r="F988" s="7">
        <v>54303</v>
      </c>
      <c r="G988" s="7">
        <v>264307</v>
      </c>
      <c r="H988" s="23">
        <f>D988/D986*100</f>
        <v>100</v>
      </c>
      <c r="I988" s="23">
        <f>E988/E986*100</f>
        <v>100</v>
      </c>
      <c r="J988" s="77">
        <f>D988/B988</f>
        <v>2.3483955269235444</v>
      </c>
      <c r="K988" s="8">
        <f>D988/F988*100</f>
        <v>142.31442093438667</v>
      </c>
      <c r="L988" s="8">
        <f>E988/G988*100</f>
        <v>90.832668071598562</v>
      </c>
    </row>
    <row r="989" spans="1:12" s="1" customFormat="1" x14ac:dyDescent="0.2">
      <c r="A989" s="6" t="s">
        <v>9</v>
      </c>
      <c r="B989" s="7">
        <v>32908</v>
      </c>
      <c r="C989" s="7">
        <v>162796.1</v>
      </c>
      <c r="D989" s="7">
        <v>77281</v>
      </c>
      <c r="E989" s="7">
        <v>240077.1</v>
      </c>
      <c r="F989" s="7">
        <v>54303</v>
      </c>
      <c r="G989" s="7">
        <v>264307</v>
      </c>
      <c r="H989" s="23">
        <f>H990+H991</f>
        <v>99.999999999999986</v>
      </c>
      <c r="I989" s="23">
        <f>I990+I991</f>
        <v>100</v>
      </c>
      <c r="J989" s="77">
        <f>D989/B989</f>
        <v>2.3483955269235444</v>
      </c>
      <c r="K989" s="8">
        <f>D989/F989*100</f>
        <v>142.31442093438667</v>
      </c>
      <c r="L989" s="8">
        <f>E989/G989*100</f>
        <v>90.832668071598562</v>
      </c>
    </row>
    <row r="990" spans="1:12" s="1" customFormat="1" x14ac:dyDescent="0.2">
      <c r="A990" s="9" t="s">
        <v>10</v>
      </c>
      <c r="B990" s="7">
        <v>1525</v>
      </c>
      <c r="C990" s="7">
        <v>6340</v>
      </c>
      <c r="D990" s="7">
        <v>532</v>
      </c>
      <c r="E990" s="7">
        <v>6872</v>
      </c>
      <c r="F990" s="7">
        <v>1102</v>
      </c>
      <c r="G990" s="7">
        <v>2443</v>
      </c>
      <c r="H990" s="23">
        <f>D990/D989*100</f>
        <v>0.68839688927420706</v>
      </c>
      <c r="I990" s="23">
        <f>E990/E989*100</f>
        <v>2.8624137829055747</v>
      </c>
      <c r="J990" s="8">
        <f>D990/B990*100</f>
        <v>34.885245901639344</v>
      </c>
      <c r="K990" s="8">
        <f>D990/F990*100</f>
        <v>48.275862068965516</v>
      </c>
      <c r="L990" s="77">
        <f>E990/G990</f>
        <v>2.8129349160867787</v>
      </c>
    </row>
    <row r="991" spans="1:12" s="1" customFormat="1" x14ac:dyDescent="0.2">
      <c r="A991" s="9" t="s">
        <v>11</v>
      </c>
      <c r="B991" s="7">
        <v>31383</v>
      </c>
      <c r="C991" s="7">
        <v>156456.1</v>
      </c>
      <c r="D991" s="7">
        <v>76749</v>
      </c>
      <c r="E991" s="7">
        <v>233205.1</v>
      </c>
      <c r="F991" s="7">
        <v>53201</v>
      </c>
      <c r="G991" s="7">
        <v>261864</v>
      </c>
      <c r="H991" s="23">
        <f>D991/D989*100</f>
        <v>99.311603110725784</v>
      </c>
      <c r="I991" s="23">
        <f>E991/E989*100</f>
        <v>97.137586217094423</v>
      </c>
      <c r="J991" s="77">
        <f>D991/B991</f>
        <v>2.4455596979256287</v>
      </c>
      <c r="K991" s="8">
        <f>D991/F991*100</f>
        <v>144.26232589612977</v>
      </c>
      <c r="L991" s="8">
        <f>E991/G991*100</f>
        <v>89.055807594782024</v>
      </c>
    </row>
    <row r="992" spans="1:12" s="1" customFormat="1" ht="22.5" x14ac:dyDescent="0.2">
      <c r="A992" s="3" t="s">
        <v>154</v>
      </c>
      <c r="B992" s="7"/>
      <c r="C992" s="7"/>
      <c r="D992" s="7"/>
      <c r="E992" s="7"/>
      <c r="F992" s="7"/>
      <c r="G992" s="7"/>
      <c r="H992" s="44"/>
      <c r="I992" s="44"/>
      <c r="J992" s="44"/>
      <c r="K992" s="44"/>
      <c r="L992" s="44"/>
    </row>
    <row r="993" spans="1:12" s="1" customFormat="1" x14ac:dyDescent="0.2">
      <c r="A993" s="6" t="s">
        <v>6</v>
      </c>
      <c r="B993" s="7">
        <v>210802</v>
      </c>
      <c r="C993" s="7">
        <v>717507</v>
      </c>
      <c r="D993" s="7">
        <v>77636</v>
      </c>
      <c r="E993" s="7">
        <v>795143</v>
      </c>
      <c r="F993" s="7">
        <v>59714</v>
      </c>
      <c r="G993" s="7">
        <v>789822</v>
      </c>
      <c r="H993" s="23">
        <f>H994+H995</f>
        <v>100</v>
      </c>
      <c r="I993" s="23">
        <f>I994+I995</f>
        <v>100</v>
      </c>
      <c r="J993" s="8">
        <f>D993/B993*100</f>
        <v>36.828872591341636</v>
      </c>
      <c r="K993" s="8">
        <f>D993/F993*100</f>
        <v>130.01306226345582</v>
      </c>
      <c r="L993" s="8">
        <f>E993/G993*100</f>
        <v>100.67369609861463</v>
      </c>
    </row>
    <row r="994" spans="1:12" s="1" customFormat="1" x14ac:dyDescent="0.2">
      <c r="A994" s="9" t="s">
        <v>7</v>
      </c>
      <c r="B994" s="7">
        <v>0</v>
      </c>
      <c r="C994" s="7">
        <v>0</v>
      </c>
      <c r="D994" s="7">
        <v>0</v>
      </c>
      <c r="E994" s="7">
        <v>0</v>
      </c>
      <c r="F994" s="7">
        <v>0</v>
      </c>
      <c r="G994" s="7">
        <v>0</v>
      </c>
      <c r="H994" s="23">
        <f>D994/D993*100</f>
        <v>0</v>
      </c>
      <c r="I994" s="23">
        <f>E994/E993*100</f>
        <v>0</v>
      </c>
      <c r="J994" s="8">
        <v>0</v>
      </c>
      <c r="K994" s="8">
        <v>0</v>
      </c>
      <c r="L994" s="8">
        <v>0</v>
      </c>
    </row>
    <row r="995" spans="1:12" s="1" customFormat="1" x14ac:dyDescent="0.2">
      <c r="A995" s="9" t="s">
        <v>8</v>
      </c>
      <c r="B995" s="7">
        <v>210802</v>
      </c>
      <c r="C995" s="7">
        <v>717507</v>
      </c>
      <c r="D995" s="7">
        <v>77636</v>
      </c>
      <c r="E995" s="7">
        <v>795143</v>
      </c>
      <c r="F995" s="7">
        <v>59714</v>
      </c>
      <c r="G995" s="7">
        <v>789822</v>
      </c>
      <c r="H995" s="23">
        <f>D995/D993*100</f>
        <v>100</v>
      </c>
      <c r="I995" s="23">
        <f>E995/E993*100</f>
        <v>100</v>
      </c>
      <c r="J995" s="8">
        <f>D995/B995*100</f>
        <v>36.828872591341636</v>
      </c>
      <c r="K995" s="8">
        <f>D995/F995*100</f>
        <v>130.01306226345582</v>
      </c>
      <c r="L995" s="8">
        <f>E995/G995*100</f>
        <v>100.67369609861463</v>
      </c>
    </row>
    <row r="996" spans="1:12" s="1" customFormat="1" x14ac:dyDescent="0.2">
      <c r="A996" s="6" t="s">
        <v>9</v>
      </c>
      <c r="B996" s="7">
        <v>210802</v>
      </c>
      <c r="C996" s="7">
        <v>717507</v>
      </c>
      <c r="D996" s="7">
        <v>77636</v>
      </c>
      <c r="E996" s="7">
        <v>795143</v>
      </c>
      <c r="F996" s="7">
        <v>59714</v>
      </c>
      <c r="G996" s="7">
        <v>789822</v>
      </c>
      <c r="H996" s="23">
        <f>H997+H998</f>
        <v>100</v>
      </c>
      <c r="I996" s="23">
        <f>I997+I998</f>
        <v>99.999999999999986</v>
      </c>
      <c r="J996" s="8">
        <f>D996/B996*100</f>
        <v>36.828872591341636</v>
      </c>
      <c r="K996" s="8">
        <f>D996/F996*100</f>
        <v>130.01306226345582</v>
      </c>
      <c r="L996" s="8">
        <f>E996/G996*100</f>
        <v>100.67369609861463</v>
      </c>
    </row>
    <row r="997" spans="1:12" s="1" customFormat="1" x14ac:dyDescent="0.2">
      <c r="A997" s="9" t="s">
        <v>10</v>
      </c>
      <c r="B997" s="7">
        <v>66372</v>
      </c>
      <c r="C997" s="7">
        <v>136985</v>
      </c>
      <c r="D997" s="7">
        <v>7132</v>
      </c>
      <c r="E997" s="7">
        <v>144117</v>
      </c>
      <c r="F997" s="7">
        <v>1666</v>
      </c>
      <c r="G997" s="7">
        <v>2527</v>
      </c>
      <c r="H997" s="23">
        <f>D997/D996*100</f>
        <v>9.1864598897418723</v>
      </c>
      <c r="I997" s="23">
        <f>E997/E996*100</f>
        <v>18.124664368547545</v>
      </c>
      <c r="J997" s="8">
        <f>D997/B997*100</f>
        <v>10.745495088290243</v>
      </c>
      <c r="K997" s="77">
        <f>D997/F997</f>
        <v>4.2809123649459782</v>
      </c>
      <c r="L997" s="10"/>
    </row>
    <row r="998" spans="1:12" s="1" customFormat="1" x14ac:dyDescent="0.2">
      <c r="A998" s="9" t="s">
        <v>11</v>
      </c>
      <c r="B998" s="7">
        <v>144430</v>
      </c>
      <c r="C998" s="7">
        <v>580522</v>
      </c>
      <c r="D998" s="7">
        <v>70504</v>
      </c>
      <c r="E998" s="7">
        <v>651026</v>
      </c>
      <c r="F998" s="7">
        <v>58048</v>
      </c>
      <c r="G998" s="7">
        <v>787295</v>
      </c>
      <c r="H998" s="23">
        <f>D998/D996*100</f>
        <v>90.813540110258131</v>
      </c>
      <c r="I998" s="23">
        <f>E998/E996*100</f>
        <v>81.875335631452444</v>
      </c>
      <c r="J998" s="8">
        <f>D998/B998*100</f>
        <v>48.815343072768812</v>
      </c>
      <c r="K998" s="8">
        <f>D998/F998*100</f>
        <v>121.45810363836824</v>
      </c>
      <c r="L998" s="8">
        <f>E998/G998*100</f>
        <v>82.691494293752655</v>
      </c>
    </row>
    <row r="999" spans="1:12" s="1" customFormat="1" x14ac:dyDescent="0.2">
      <c r="A999" s="3" t="s">
        <v>155</v>
      </c>
      <c r="B999" s="7"/>
      <c r="C999" s="7"/>
      <c r="D999" s="7"/>
      <c r="E999" s="7"/>
      <c r="F999" s="7"/>
      <c r="G999" s="7"/>
      <c r="H999" s="44"/>
      <c r="I999" s="44"/>
      <c r="J999" s="44"/>
      <c r="K999" s="44"/>
      <c r="L999" s="44"/>
    </row>
    <row r="1000" spans="1:12" s="1" customFormat="1" x14ac:dyDescent="0.2">
      <c r="A1000" s="6" t="s">
        <v>6</v>
      </c>
      <c r="B1000" s="7">
        <v>42</v>
      </c>
      <c r="C1000" s="7">
        <v>257</v>
      </c>
      <c r="D1000" s="7">
        <v>42</v>
      </c>
      <c r="E1000" s="7">
        <v>299</v>
      </c>
      <c r="F1000" s="7">
        <v>42</v>
      </c>
      <c r="G1000" s="7">
        <v>294</v>
      </c>
      <c r="H1000" s="23">
        <f>H1001+H1002</f>
        <v>100</v>
      </c>
      <c r="I1000" s="23">
        <f>I1001+I1002</f>
        <v>100</v>
      </c>
      <c r="J1000" s="8">
        <f>D1000/B1000*100</f>
        <v>100</v>
      </c>
      <c r="K1000" s="8">
        <f>D1000/F1000*100</f>
        <v>100</v>
      </c>
      <c r="L1000" s="8">
        <f>E1000/G1000*100</f>
        <v>101.70068027210884</v>
      </c>
    </row>
    <row r="1001" spans="1:12" s="1" customFormat="1" x14ac:dyDescent="0.2">
      <c r="A1001" s="9" t="s">
        <v>7</v>
      </c>
      <c r="B1001" s="7">
        <v>42</v>
      </c>
      <c r="C1001" s="7">
        <v>252</v>
      </c>
      <c r="D1001" s="7">
        <v>42</v>
      </c>
      <c r="E1001" s="7">
        <v>294</v>
      </c>
      <c r="F1001" s="7">
        <v>42</v>
      </c>
      <c r="G1001" s="7">
        <v>294</v>
      </c>
      <c r="H1001" s="23">
        <f>D1001/D1000*100</f>
        <v>100</v>
      </c>
      <c r="I1001" s="23">
        <f>E1001/E1000*100</f>
        <v>98.327759197324411</v>
      </c>
      <c r="J1001" s="8">
        <f>D1001/B1001*100</f>
        <v>100</v>
      </c>
      <c r="K1001" s="8">
        <f>D1001/F1001*100</f>
        <v>100</v>
      </c>
      <c r="L1001" s="8">
        <f>E1001/G1001*100</f>
        <v>100</v>
      </c>
    </row>
    <row r="1002" spans="1:12" s="1" customFormat="1" x14ac:dyDescent="0.2">
      <c r="A1002" s="9" t="s">
        <v>8</v>
      </c>
      <c r="B1002" s="7">
        <v>0</v>
      </c>
      <c r="C1002" s="7">
        <v>5</v>
      </c>
      <c r="D1002" s="7">
        <v>0</v>
      </c>
      <c r="E1002" s="7">
        <v>5</v>
      </c>
      <c r="F1002" s="7">
        <v>0</v>
      </c>
      <c r="G1002" s="7">
        <v>0</v>
      </c>
      <c r="H1002" s="23">
        <f>D1002/D1000*100</f>
        <v>0</v>
      </c>
      <c r="I1002" s="23">
        <f>E1002/E1000*100</f>
        <v>1.6722408026755853</v>
      </c>
      <c r="J1002" s="8">
        <v>0</v>
      </c>
      <c r="K1002" s="8">
        <v>0</v>
      </c>
      <c r="L1002" s="8">
        <v>0</v>
      </c>
    </row>
    <row r="1003" spans="1:12" s="1" customFormat="1" x14ac:dyDescent="0.2">
      <c r="A1003" s="6" t="s">
        <v>9</v>
      </c>
      <c r="B1003" s="7">
        <v>42</v>
      </c>
      <c r="C1003" s="7">
        <v>257</v>
      </c>
      <c r="D1003" s="7">
        <v>42</v>
      </c>
      <c r="E1003" s="7">
        <v>299</v>
      </c>
      <c r="F1003" s="7">
        <v>42</v>
      </c>
      <c r="G1003" s="7">
        <v>294</v>
      </c>
      <c r="H1003" s="23">
        <f>H1004+H1005</f>
        <v>100</v>
      </c>
      <c r="I1003" s="23">
        <f>I1004+I1005</f>
        <v>100</v>
      </c>
      <c r="J1003" s="8">
        <f>D1003/B1003*100</f>
        <v>100</v>
      </c>
      <c r="K1003" s="8">
        <f>D1003/F1003*100</f>
        <v>100</v>
      </c>
      <c r="L1003" s="8">
        <f>E1003/G1003*100</f>
        <v>101.70068027210884</v>
      </c>
    </row>
    <row r="1004" spans="1:12" s="1" customFormat="1" x14ac:dyDescent="0.2">
      <c r="A1004" s="9" t="s">
        <v>10</v>
      </c>
      <c r="B1004" s="7">
        <v>0</v>
      </c>
      <c r="C1004" s="7">
        <v>0</v>
      </c>
      <c r="D1004" s="7">
        <v>0</v>
      </c>
      <c r="E1004" s="7">
        <v>0</v>
      </c>
      <c r="F1004" s="7">
        <v>0</v>
      </c>
      <c r="G1004" s="7">
        <v>0</v>
      </c>
      <c r="H1004" s="23">
        <f>D1004/D1003*100</f>
        <v>0</v>
      </c>
      <c r="I1004" s="23">
        <f>E1004/E1003*100</f>
        <v>0</v>
      </c>
      <c r="J1004" s="8">
        <v>0</v>
      </c>
      <c r="K1004" s="8">
        <v>0</v>
      </c>
      <c r="L1004" s="8">
        <v>0</v>
      </c>
    </row>
    <row r="1005" spans="1:12" s="1" customFormat="1" x14ac:dyDescent="0.2">
      <c r="A1005" s="9" t="s">
        <v>11</v>
      </c>
      <c r="B1005" s="7">
        <v>42</v>
      </c>
      <c r="C1005" s="7">
        <v>257</v>
      </c>
      <c r="D1005" s="7">
        <v>42</v>
      </c>
      <c r="E1005" s="7">
        <v>299</v>
      </c>
      <c r="F1005" s="7">
        <v>42</v>
      </c>
      <c r="G1005" s="7">
        <v>294</v>
      </c>
      <c r="H1005" s="23">
        <f>D1005/D1003*100</f>
        <v>100</v>
      </c>
      <c r="I1005" s="23">
        <f>E1005/E1003*100</f>
        <v>100</v>
      </c>
      <c r="J1005" s="8">
        <f>D1005/B1005*100</f>
        <v>100</v>
      </c>
      <c r="K1005" s="8">
        <f>D1005/F1005*100</f>
        <v>100</v>
      </c>
      <c r="L1005" s="8">
        <f>E1005/G1005*100</f>
        <v>101.70068027210884</v>
      </c>
    </row>
    <row r="1006" spans="1:12" s="1" customFormat="1" ht="22.5" x14ac:dyDescent="0.2">
      <c r="A1006" s="3" t="s">
        <v>156</v>
      </c>
      <c r="B1006" s="7"/>
      <c r="C1006" s="7"/>
      <c r="D1006" s="7"/>
      <c r="E1006" s="7"/>
      <c r="F1006" s="7"/>
      <c r="G1006" s="7"/>
      <c r="H1006" s="44"/>
      <c r="I1006" s="44"/>
      <c r="J1006" s="44"/>
      <c r="K1006" s="44"/>
      <c r="L1006" s="44"/>
    </row>
    <row r="1007" spans="1:12" s="1" customFormat="1" x14ac:dyDescent="0.2">
      <c r="A1007" s="6" t="s">
        <v>6</v>
      </c>
      <c r="B1007" s="7">
        <v>1233.663</v>
      </c>
      <c r="C1007" s="7">
        <v>7792.0879999999997</v>
      </c>
      <c r="D1007" s="7">
        <v>1060.923</v>
      </c>
      <c r="E1007" s="7">
        <v>8853.0120000000006</v>
      </c>
      <c r="F1007" s="7">
        <v>1409.539</v>
      </c>
      <c r="G1007" s="7">
        <v>12220.14</v>
      </c>
      <c r="H1007" s="23">
        <f>H1008+H1009</f>
        <v>100</v>
      </c>
      <c r="I1007" s="23">
        <f>I1008+I1009</f>
        <v>100.00000000000001</v>
      </c>
      <c r="J1007" s="8">
        <f t="shared" ref="J1007:J1012" si="200">D1007/B1007*100</f>
        <v>85.997796805124253</v>
      </c>
      <c r="K1007" s="8">
        <f t="shared" ref="K1007:L1012" si="201">D1007/F1007*100</f>
        <v>75.267374652279926</v>
      </c>
      <c r="L1007" s="8">
        <f t="shared" si="201"/>
        <v>72.446076722525291</v>
      </c>
    </row>
    <row r="1008" spans="1:12" s="1" customFormat="1" x14ac:dyDescent="0.2">
      <c r="A1008" s="9" t="s">
        <v>7</v>
      </c>
      <c r="B1008" s="7">
        <v>70.546999999999997</v>
      </c>
      <c r="C1008" s="7">
        <v>390.93599999999998</v>
      </c>
      <c r="D1008" s="7">
        <v>68.697999999999993</v>
      </c>
      <c r="E1008" s="7">
        <v>459.63400000000001</v>
      </c>
      <c r="F1008" s="7">
        <v>73.605000000000004</v>
      </c>
      <c r="G1008" s="7">
        <v>514.32399999999996</v>
      </c>
      <c r="H1008" s="23">
        <f>D1008/D1007*100</f>
        <v>6.4753049938591198</v>
      </c>
      <c r="I1008" s="23">
        <f>E1008/E1007*100</f>
        <v>5.1918375350671608</v>
      </c>
      <c r="J1008" s="8">
        <f t="shared" si="200"/>
        <v>97.379052263030317</v>
      </c>
      <c r="K1008" s="8">
        <f t="shared" si="201"/>
        <v>93.333333333333329</v>
      </c>
      <c r="L1008" s="8">
        <f t="shared" si="201"/>
        <v>89.366624929033065</v>
      </c>
    </row>
    <row r="1009" spans="1:12" s="1" customFormat="1" x14ac:dyDescent="0.2">
      <c r="A1009" s="9" t="s">
        <v>8</v>
      </c>
      <c r="B1009" s="7">
        <v>1163.116</v>
      </c>
      <c r="C1009" s="7">
        <v>7401.152</v>
      </c>
      <c r="D1009" s="7">
        <v>992.22500000000002</v>
      </c>
      <c r="E1009" s="7">
        <v>8393.3780000000006</v>
      </c>
      <c r="F1009" s="7">
        <v>1335.934</v>
      </c>
      <c r="G1009" s="7">
        <v>11705.816000000001</v>
      </c>
      <c r="H1009" s="23">
        <f>D1009/D1007*100</f>
        <v>93.524695006140874</v>
      </c>
      <c r="I1009" s="23">
        <f>E1009/E1007*100</f>
        <v>94.808162464932849</v>
      </c>
      <c r="J1009" s="8">
        <f t="shared" si="200"/>
        <v>85.307484378170358</v>
      </c>
      <c r="K1009" s="8">
        <f t="shared" si="201"/>
        <v>74.272007449469811</v>
      </c>
      <c r="L1009" s="8">
        <f t="shared" si="201"/>
        <v>71.702630555614405</v>
      </c>
    </row>
    <row r="1010" spans="1:12" s="1" customFormat="1" x14ac:dyDescent="0.2">
      <c r="A1010" s="6" t="s">
        <v>9</v>
      </c>
      <c r="B1010" s="7">
        <v>1233.663</v>
      </c>
      <c r="C1010" s="7">
        <v>7792.0879999999997</v>
      </c>
      <c r="D1010" s="7">
        <v>1060.923</v>
      </c>
      <c r="E1010" s="7">
        <v>8853.0120000000006</v>
      </c>
      <c r="F1010" s="7">
        <v>1409.539</v>
      </c>
      <c r="G1010" s="7">
        <v>12220.14</v>
      </c>
      <c r="H1010" s="23">
        <f>H1011+H1012</f>
        <v>100</v>
      </c>
      <c r="I1010" s="23">
        <f>I1011+I1012</f>
        <v>100</v>
      </c>
      <c r="J1010" s="8">
        <f t="shared" si="200"/>
        <v>85.997796805124253</v>
      </c>
      <c r="K1010" s="8">
        <f t="shared" si="201"/>
        <v>75.267374652279926</v>
      </c>
      <c r="L1010" s="8">
        <f t="shared" si="201"/>
        <v>72.446076722525291</v>
      </c>
    </row>
    <row r="1011" spans="1:12" s="1" customFormat="1" x14ac:dyDescent="0.2">
      <c r="A1011" s="9" t="s">
        <v>10</v>
      </c>
      <c r="B1011" s="7">
        <v>123.045</v>
      </c>
      <c r="C1011" s="7">
        <v>604.529</v>
      </c>
      <c r="D1011" s="7">
        <v>27.654</v>
      </c>
      <c r="E1011" s="7">
        <v>632.18299999999999</v>
      </c>
      <c r="F1011" s="7">
        <v>125.111</v>
      </c>
      <c r="G1011" s="7">
        <v>415.017</v>
      </c>
      <c r="H1011" s="23">
        <f>D1011/D1010*100</f>
        <v>2.6065982168357178</v>
      </c>
      <c r="I1011" s="23">
        <f>E1011/E1010*100</f>
        <v>7.1408804144849221</v>
      </c>
      <c r="J1011" s="8">
        <f t="shared" si="200"/>
        <v>22.47470437644764</v>
      </c>
      <c r="K1011" s="8">
        <f t="shared" si="201"/>
        <v>22.1035720280391</v>
      </c>
      <c r="L1011" s="8">
        <f t="shared" si="201"/>
        <v>152.32701311030632</v>
      </c>
    </row>
    <row r="1012" spans="1:12" s="1" customFormat="1" x14ac:dyDescent="0.2">
      <c r="A1012" s="9" t="s">
        <v>11</v>
      </c>
      <c r="B1012" s="7">
        <v>1110.6179999999999</v>
      </c>
      <c r="C1012" s="7">
        <v>7187.56</v>
      </c>
      <c r="D1012" s="7">
        <v>1033.269</v>
      </c>
      <c r="E1012" s="7">
        <v>8220.8289999999997</v>
      </c>
      <c r="F1012" s="7">
        <v>1284.4280000000001</v>
      </c>
      <c r="G1012" s="7">
        <v>11805.123</v>
      </c>
      <c r="H1012" s="23">
        <f>D1012/D1010*100</f>
        <v>97.393401783164279</v>
      </c>
      <c r="I1012" s="23">
        <f>E1012/E1010*100</f>
        <v>92.859119585515074</v>
      </c>
      <c r="J1012" s="8">
        <f t="shared" si="200"/>
        <v>93.035499154524786</v>
      </c>
      <c r="K1012" s="8">
        <f t="shared" si="201"/>
        <v>80.445848268645648</v>
      </c>
      <c r="L1012" s="8">
        <f t="shared" si="201"/>
        <v>69.637808941084316</v>
      </c>
    </row>
    <row r="1013" spans="1:12" s="1" customFormat="1" ht="22.5" x14ac:dyDescent="0.2">
      <c r="A1013" s="3" t="s">
        <v>157</v>
      </c>
      <c r="B1013" s="7"/>
      <c r="C1013" s="7"/>
      <c r="D1013" s="7"/>
      <c r="E1013" s="7"/>
      <c r="F1013" s="7"/>
      <c r="G1013" s="7"/>
      <c r="H1013" s="44"/>
      <c r="I1013" s="44"/>
      <c r="J1013" s="44"/>
      <c r="K1013" s="44"/>
      <c r="L1013" s="44"/>
    </row>
    <row r="1014" spans="1:12" s="1" customFormat="1" x14ac:dyDescent="0.2">
      <c r="A1014" s="6" t="s">
        <v>6</v>
      </c>
      <c r="B1014" s="7">
        <v>865.24099999999999</v>
      </c>
      <c r="C1014" s="7">
        <v>6813.6130000000003</v>
      </c>
      <c r="D1014" s="7">
        <v>954.72500000000002</v>
      </c>
      <c r="E1014" s="7">
        <v>7768.3379999999997</v>
      </c>
      <c r="F1014" s="7">
        <v>1002.548</v>
      </c>
      <c r="G1014" s="7">
        <v>6005.3670000000002</v>
      </c>
      <c r="H1014" s="23">
        <f>H1015+H1016</f>
        <v>99.999999999999986</v>
      </c>
      <c r="I1014" s="23">
        <f>I1015+I1016</f>
        <v>100</v>
      </c>
      <c r="J1014" s="8">
        <f t="shared" ref="J1014:J1019" si="202">D1014/B1014*100</f>
        <v>110.34208966056855</v>
      </c>
      <c r="K1014" s="8">
        <f t="shared" ref="K1014:L1017" si="203">D1014/F1014*100</f>
        <v>95.229854331164205</v>
      </c>
      <c r="L1014" s="8">
        <f t="shared" si="203"/>
        <v>129.3565905297711</v>
      </c>
    </row>
    <row r="1015" spans="1:12" s="1" customFormat="1" x14ac:dyDescent="0.2">
      <c r="A1015" s="9" t="s">
        <v>7</v>
      </c>
      <c r="B1015" s="7">
        <v>12.657999999999999</v>
      </c>
      <c r="C1015" s="7">
        <v>48.707000000000001</v>
      </c>
      <c r="D1015" s="7">
        <v>12.657999999999999</v>
      </c>
      <c r="E1015" s="7">
        <v>61.365000000000002</v>
      </c>
      <c r="F1015" s="7">
        <v>12.05</v>
      </c>
      <c r="G1015" s="7">
        <v>73.948999999999998</v>
      </c>
      <c r="H1015" s="23">
        <f>D1015/D1014*100</f>
        <v>1.3258268087669223</v>
      </c>
      <c r="I1015" s="23">
        <f>E1015/E1014*100</f>
        <v>0.78993730705332355</v>
      </c>
      <c r="J1015" s="8">
        <f t="shared" si="202"/>
        <v>100</v>
      </c>
      <c r="K1015" s="8">
        <f t="shared" si="203"/>
        <v>105.04564315352695</v>
      </c>
      <c r="L1015" s="8">
        <f t="shared" si="203"/>
        <v>82.982866570203797</v>
      </c>
    </row>
    <row r="1016" spans="1:12" s="1" customFormat="1" x14ac:dyDescent="0.2">
      <c r="A1016" s="9" t="s">
        <v>8</v>
      </c>
      <c r="B1016" s="7">
        <v>852.58299999999997</v>
      </c>
      <c r="C1016" s="7">
        <v>6764.9059999999999</v>
      </c>
      <c r="D1016" s="7">
        <v>942.06700000000001</v>
      </c>
      <c r="E1016" s="7">
        <v>7706.973</v>
      </c>
      <c r="F1016" s="7">
        <v>990.49800000000005</v>
      </c>
      <c r="G1016" s="7">
        <v>5931.4179999999997</v>
      </c>
      <c r="H1016" s="23">
        <f>D1016/D1014*100</f>
        <v>98.674173191233066</v>
      </c>
      <c r="I1016" s="23">
        <f>E1016/E1014*100</f>
        <v>99.210062692946678</v>
      </c>
      <c r="J1016" s="8">
        <f t="shared" si="202"/>
        <v>110.49563502908222</v>
      </c>
      <c r="K1016" s="8">
        <f t="shared" si="203"/>
        <v>95.110439395132545</v>
      </c>
      <c r="L1016" s="8">
        <f t="shared" si="203"/>
        <v>129.9347474752243</v>
      </c>
    </row>
    <row r="1017" spans="1:12" s="1" customFormat="1" x14ac:dyDescent="0.2">
      <c r="A1017" s="6" t="s">
        <v>9</v>
      </c>
      <c r="B1017" s="7">
        <v>865.24099999999999</v>
      </c>
      <c r="C1017" s="7">
        <v>6813.6130000000003</v>
      </c>
      <c r="D1017" s="7">
        <v>954.72500000000002</v>
      </c>
      <c r="E1017" s="7">
        <v>7768.3379999999997</v>
      </c>
      <c r="F1017" s="7">
        <v>1002.548</v>
      </c>
      <c r="G1017" s="7">
        <v>6005.3670000000002</v>
      </c>
      <c r="H1017" s="23">
        <f>H1018+H1019</f>
        <v>100</v>
      </c>
      <c r="I1017" s="23">
        <f>I1018+I1019</f>
        <v>100.00000000000001</v>
      </c>
      <c r="J1017" s="8">
        <f t="shared" si="202"/>
        <v>110.34208966056855</v>
      </c>
      <c r="K1017" s="8">
        <f t="shared" si="203"/>
        <v>95.229854331164205</v>
      </c>
      <c r="L1017" s="8">
        <f t="shared" si="203"/>
        <v>129.3565905297711</v>
      </c>
    </row>
    <row r="1018" spans="1:12" s="1" customFormat="1" x14ac:dyDescent="0.2">
      <c r="A1018" s="9" t="s">
        <v>10</v>
      </c>
      <c r="B1018" s="7">
        <v>141.386</v>
      </c>
      <c r="C1018" s="7">
        <v>1614.702</v>
      </c>
      <c r="D1018" s="7">
        <v>119.95699999999999</v>
      </c>
      <c r="E1018" s="7">
        <v>1734.6590000000001</v>
      </c>
      <c r="F1018" s="7">
        <v>20.181999999999999</v>
      </c>
      <c r="G1018" s="7">
        <v>49.234000000000002</v>
      </c>
      <c r="H1018" s="23">
        <f>D1018/D1017*100</f>
        <v>12.564560475529602</v>
      </c>
      <c r="I1018" s="23">
        <f>E1018/E1017*100</f>
        <v>22.329860003516842</v>
      </c>
      <c r="J1018" s="8">
        <f t="shared" si="202"/>
        <v>84.843619594585036</v>
      </c>
      <c r="K1018" s="10"/>
      <c r="L1018" s="10"/>
    </row>
    <row r="1019" spans="1:12" s="1" customFormat="1" x14ac:dyDescent="0.2">
      <c r="A1019" s="9" t="s">
        <v>11</v>
      </c>
      <c r="B1019" s="7">
        <v>723.85500000000002</v>
      </c>
      <c r="C1019" s="7">
        <v>5198.9110000000001</v>
      </c>
      <c r="D1019" s="7">
        <v>834.76800000000003</v>
      </c>
      <c r="E1019" s="7">
        <v>6033.6790000000001</v>
      </c>
      <c r="F1019" s="7">
        <v>982.36599999999999</v>
      </c>
      <c r="G1019" s="7">
        <v>5956.1319999999996</v>
      </c>
      <c r="H1019" s="23">
        <f>D1019/D1017*100</f>
        <v>87.435439524470397</v>
      </c>
      <c r="I1019" s="23">
        <f>E1019/E1017*100</f>
        <v>77.670139996483172</v>
      </c>
      <c r="J1019" s="8">
        <f t="shared" si="202"/>
        <v>115.3225438796444</v>
      </c>
      <c r="K1019" s="8">
        <f>D1019/F1019*100</f>
        <v>84.975253622376997</v>
      </c>
      <c r="L1019" s="8">
        <f>E1019/G1019*100</f>
        <v>101.30196913030136</v>
      </c>
    </row>
    <row r="1020" spans="1:12" s="1" customFormat="1" ht="22.5" x14ac:dyDescent="0.2">
      <c r="A1020" s="3" t="s">
        <v>158</v>
      </c>
      <c r="B1020" s="7"/>
      <c r="C1020" s="7"/>
      <c r="D1020" s="7"/>
      <c r="E1020" s="7"/>
      <c r="F1020" s="7"/>
      <c r="G1020" s="7"/>
      <c r="H1020" s="44"/>
      <c r="I1020" s="44"/>
      <c r="J1020" s="44"/>
      <c r="K1020" s="44"/>
      <c r="L1020" s="44"/>
    </row>
    <row r="1021" spans="1:12" s="1" customFormat="1" x14ac:dyDescent="0.2">
      <c r="A1021" s="6" t="s">
        <v>6</v>
      </c>
      <c r="B1021" s="7">
        <v>18049.233</v>
      </c>
      <c r="C1021" s="7">
        <v>86515.563999999998</v>
      </c>
      <c r="D1021" s="7">
        <v>18646.758999999998</v>
      </c>
      <c r="E1021" s="7">
        <v>105162.323</v>
      </c>
      <c r="F1021" s="7">
        <v>14678.347</v>
      </c>
      <c r="G1021" s="7">
        <v>101435.76</v>
      </c>
      <c r="H1021" s="23">
        <f>H1022+H1023</f>
        <v>100</v>
      </c>
      <c r="I1021" s="23">
        <f>I1022+I1023</f>
        <v>99.999999999999986</v>
      </c>
      <c r="J1021" s="8">
        <f t="shared" ref="J1021:J1026" si="204">D1021/B1021*100</f>
        <v>103.31053402657054</v>
      </c>
      <c r="K1021" s="8">
        <f t="shared" ref="K1021:L1024" si="205">D1021/F1021*100</f>
        <v>127.03582358422238</v>
      </c>
      <c r="L1021" s="8">
        <f t="shared" si="205"/>
        <v>103.67381582195472</v>
      </c>
    </row>
    <row r="1022" spans="1:12" s="1" customFormat="1" x14ac:dyDescent="0.2">
      <c r="A1022" s="9" t="s">
        <v>7</v>
      </c>
      <c r="B1022" s="7">
        <v>15206.674999999999</v>
      </c>
      <c r="C1022" s="7">
        <v>71060.017000000007</v>
      </c>
      <c r="D1022" s="7">
        <v>15625.002</v>
      </c>
      <c r="E1022" s="7">
        <v>86685.019</v>
      </c>
      <c r="F1022" s="7">
        <v>13028.621999999999</v>
      </c>
      <c r="G1022" s="7">
        <v>85337.081000000006</v>
      </c>
      <c r="H1022" s="23">
        <f>D1022/D1021*100</f>
        <v>83.794733444026392</v>
      </c>
      <c r="I1022" s="23">
        <f>E1022/E1021*100</f>
        <v>82.429730084984897</v>
      </c>
      <c r="J1022" s="8">
        <f t="shared" si="204"/>
        <v>102.75094325353832</v>
      </c>
      <c r="K1022" s="8">
        <f t="shared" si="205"/>
        <v>119.92827790997391</v>
      </c>
      <c r="L1022" s="8">
        <f t="shared" si="205"/>
        <v>101.57954547332126</v>
      </c>
    </row>
    <row r="1023" spans="1:12" s="1" customFormat="1" x14ac:dyDescent="0.2">
      <c r="A1023" s="9" t="s">
        <v>8</v>
      </c>
      <c r="B1023" s="7">
        <v>2842.558</v>
      </c>
      <c r="C1023" s="7">
        <v>15455.546</v>
      </c>
      <c r="D1023" s="7">
        <v>3021.7570000000001</v>
      </c>
      <c r="E1023" s="7">
        <v>18477.304</v>
      </c>
      <c r="F1023" s="7">
        <v>1649.7249999999999</v>
      </c>
      <c r="G1023" s="7">
        <v>16098.679</v>
      </c>
      <c r="H1023" s="23">
        <f>D1023/D1021*100</f>
        <v>16.205266555973616</v>
      </c>
      <c r="I1023" s="23">
        <f>E1023/E1021*100</f>
        <v>17.570269915015093</v>
      </c>
      <c r="J1023" s="8">
        <f t="shared" si="204"/>
        <v>106.30414577292706</v>
      </c>
      <c r="K1023" s="8">
        <f t="shared" si="205"/>
        <v>183.16731576474871</v>
      </c>
      <c r="L1023" s="8">
        <f t="shared" si="205"/>
        <v>114.77528063016848</v>
      </c>
    </row>
    <row r="1024" spans="1:12" s="1" customFormat="1" x14ac:dyDescent="0.2">
      <c r="A1024" s="6" t="s">
        <v>9</v>
      </c>
      <c r="B1024" s="7">
        <v>18049.233</v>
      </c>
      <c r="C1024" s="7">
        <v>86515.563999999998</v>
      </c>
      <c r="D1024" s="7">
        <v>18646.758999999998</v>
      </c>
      <c r="E1024" s="7">
        <v>105162.323</v>
      </c>
      <c r="F1024" s="7">
        <v>14678.347</v>
      </c>
      <c r="G1024" s="7">
        <v>101435.76</v>
      </c>
      <c r="H1024" s="23">
        <f>H1025+H1026</f>
        <v>100.00000536286227</v>
      </c>
      <c r="I1024" s="23">
        <f>I1025+I1026</f>
        <v>99.999999999999986</v>
      </c>
      <c r="J1024" s="8">
        <f t="shared" si="204"/>
        <v>103.31053402657054</v>
      </c>
      <c r="K1024" s="8">
        <f t="shared" si="205"/>
        <v>127.03582358422238</v>
      </c>
      <c r="L1024" s="8">
        <f t="shared" si="205"/>
        <v>103.67381582195472</v>
      </c>
    </row>
    <row r="1025" spans="1:12" s="1" customFormat="1" x14ac:dyDescent="0.2">
      <c r="A1025" s="9" t="s">
        <v>10</v>
      </c>
      <c r="B1025" s="7">
        <v>7527.9629999999997</v>
      </c>
      <c r="C1025" s="7">
        <v>9839.3259999999991</v>
      </c>
      <c r="D1025" s="7">
        <v>633.18499999999995</v>
      </c>
      <c r="E1025" s="7">
        <v>10472.51</v>
      </c>
      <c r="F1025" s="7">
        <v>319.82499999999999</v>
      </c>
      <c r="G1025" s="7">
        <v>1792.83</v>
      </c>
      <c r="H1025" s="23">
        <f>D1025/D1024*100</f>
        <v>3.3956839362808307</v>
      </c>
      <c r="I1025" s="23">
        <f>E1025/E1024*100</f>
        <v>9.9584239880284873</v>
      </c>
      <c r="J1025" s="8">
        <f t="shared" si="204"/>
        <v>8.4111066964595853</v>
      </c>
      <c r="K1025" s="8">
        <f>D1025/F1025*100</f>
        <v>197.9785820370515</v>
      </c>
      <c r="L1025" s="10"/>
    </row>
    <row r="1026" spans="1:12" s="1" customFormat="1" x14ac:dyDescent="0.2">
      <c r="A1026" s="9" t="s">
        <v>11</v>
      </c>
      <c r="B1026" s="7">
        <v>10521.27</v>
      </c>
      <c r="C1026" s="7">
        <v>76676.237999999998</v>
      </c>
      <c r="D1026" s="7">
        <v>18013.575000000001</v>
      </c>
      <c r="E1026" s="7">
        <v>94689.812999999995</v>
      </c>
      <c r="F1026" s="7">
        <v>14358.522999999999</v>
      </c>
      <c r="G1026" s="7">
        <v>99642.93</v>
      </c>
      <c r="H1026" s="23">
        <f>D1026/D1024*100</f>
        <v>96.604321426581436</v>
      </c>
      <c r="I1026" s="23">
        <f>E1026/E1024*100</f>
        <v>90.0415760119715</v>
      </c>
      <c r="J1026" s="8">
        <f t="shared" si="204"/>
        <v>171.21103250843294</v>
      </c>
      <c r="K1026" s="8">
        <f>D1026/F1026*100</f>
        <v>125.45562659891969</v>
      </c>
      <c r="L1026" s="8">
        <f>E1026/G1026*100</f>
        <v>95.029133527085165</v>
      </c>
    </row>
    <row r="1027" spans="1:12" s="1" customFormat="1" ht="22.5" x14ac:dyDescent="0.2">
      <c r="A1027" s="3" t="s">
        <v>159</v>
      </c>
      <c r="B1027" s="7"/>
      <c r="C1027" s="7"/>
      <c r="D1027" s="7"/>
      <c r="E1027" s="7"/>
      <c r="F1027" s="7"/>
      <c r="G1027" s="7"/>
      <c r="H1027" s="44"/>
      <c r="I1027" s="44"/>
      <c r="J1027" s="44"/>
      <c r="K1027" s="44"/>
      <c r="L1027" s="44"/>
    </row>
    <row r="1028" spans="1:12" s="1" customFormat="1" x14ac:dyDescent="0.2">
      <c r="A1028" s="6" t="s">
        <v>6</v>
      </c>
      <c r="B1028" s="7">
        <v>8007.9260000000004</v>
      </c>
      <c r="C1028" s="7">
        <v>40543.625</v>
      </c>
      <c r="D1028" s="7">
        <v>7730.81</v>
      </c>
      <c r="E1028" s="7">
        <v>48274.434999999998</v>
      </c>
      <c r="F1028" s="7">
        <v>7197.549</v>
      </c>
      <c r="G1028" s="7">
        <v>43689.446000000004</v>
      </c>
      <c r="H1028" s="23">
        <f>H1029+H1030</f>
        <v>100</v>
      </c>
      <c r="I1028" s="23">
        <f>I1029+I1030</f>
        <v>99.999997928510183</v>
      </c>
      <c r="J1028" s="8">
        <f>D1028/B1028*100</f>
        <v>96.539478511664569</v>
      </c>
      <c r="K1028" s="8">
        <f t="shared" ref="K1028:L1031" si="206">D1028/F1028*100</f>
        <v>107.40892489929558</v>
      </c>
      <c r="L1028" s="8">
        <f t="shared" si="206"/>
        <v>110.49450020492361</v>
      </c>
    </row>
    <row r="1029" spans="1:12" s="1" customFormat="1" x14ac:dyDescent="0.2">
      <c r="A1029" s="9" t="s">
        <v>7</v>
      </c>
      <c r="B1029" s="7">
        <v>7732.03</v>
      </c>
      <c r="C1029" s="7">
        <v>38961.449000000001</v>
      </c>
      <c r="D1029" s="7">
        <v>7450.8950000000004</v>
      </c>
      <c r="E1029" s="7">
        <v>46412.343999999997</v>
      </c>
      <c r="F1029" s="7">
        <v>7047.4920000000002</v>
      </c>
      <c r="G1029" s="7">
        <v>42279.766000000003</v>
      </c>
      <c r="H1029" s="23">
        <f>D1029/D1028*100</f>
        <v>96.379228049842126</v>
      </c>
      <c r="I1029" s="23">
        <f>E1029/E1028*100</f>
        <v>96.14269747538215</v>
      </c>
      <c r="J1029" s="8">
        <f>D1029/B1029*100</f>
        <v>96.36402083282141</v>
      </c>
      <c r="K1029" s="8">
        <f t="shared" si="206"/>
        <v>105.72406467435509</v>
      </c>
      <c r="L1029" s="8">
        <f t="shared" si="206"/>
        <v>109.7743634626549</v>
      </c>
    </row>
    <row r="1030" spans="1:12" s="1" customFormat="1" x14ac:dyDescent="0.2">
      <c r="A1030" s="9" t="s">
        <v>8</v>
      </c>
      <c r="B1030" s="7">
        <v>275.89600000000002</v>
      </c>
      <c r="C1030" s="7">
        <v>1582.1759999999999</v>
      </c>
      <c r="D1030" s="7">
        <v>279.91500000000002</v>
      </c>
      <c r="E1030" s="7">
        <v>1862.09</v>
      </c>
      <c r="F1030" s="7">
        <v>150.05699999999999</v>
      </c>
      <c r="G1030" s="7">
        <v>1409.68</v>
      </c>
      <c r="H1030" s="23">
        <f>D1030/D1028*100</f>
        <v>3.620771950157875</v>
      </c>
      <c r="I1030" s="23">
        <f>E1030/E1028*100</f>
        <v>3.8573004531280377</v>
      </c>
      <c r="J1030" s="8">
        <f>D1030/B1030*100</f>
        <v>101.45670832487603</v>
      </c>
      <c r="K1030" s="8">
        <f t="shared" si="206"/>
        <v>186.53911513624826</v>
      </c>
      <c r="L1030" s="8">
        <f t="shared" si="206"/>
        <v>132.09309914306792</v>
      </c>
    </row>
    <row r="1031" spans="1:12" s="1" customFormat="1" x14ac:dyDescent="0.2">
      <c r="A1031" s="6" t="s">
        <v>9</v>
      </c>
      <c r="B1031" s="7">
        <v>8007.9260000000004</v>
      </c>
      <c r="C1031" s="7">
        <v>40543.625</v>
      </c>
      <c r="D1031" s="7">
        <v>7730.81</v>
      </c>
      <c r="E1031" s="7">
        <v>48274.434999999998</v>
      </c>
      <c r="F1031" s="7">
        <v>7197.549</v>
      </c>
      <c r="G1031" s="7">
        <v>43689.446000000004</v>
      </c>
      <c r="H1031" s="23">
        <f>H1032+H1033</f>
        <v>99.999987064744829</v>
      </c>
      <c r="I1031" s="23">
        <f>I1032+I1033</f>
        <v>100</v>
      </c>
      <c r="J1031" s="8">
        <f>D1031/B1031*100</f>
        <v>96.539478511664569</v>
      </c>
      <c r="K1031" s="8">
        <f t="shared" si="206"/>
        <v>107.40892489929558</v>
      </c>
      <c r="L1031" s="8">
        <f t="shared" si="206"/>
        <v>110.49450020492361</v>
      </c>
    </row>
    <row r="1032" spans="1:12" s="1" customFormat="1" x14ac:dyDescent="0.2">
      <c r="A1032" s="9" t="s">
        <v>10</v>
      </c>
      <c r="B1032" s="7">
        <v>7323.1090000000004</v>
      </c>
      <c r="C1032" s="7">
        <v>7946.549</v>
      </c>
      <c r="D1032" s="7">
        <v>261.096</v>
      </c>
      <c r="E1032" s="7">
        <v>8207.6450000000004</v>
      </c>
      <c r="F1032" s="7">
        <v>201.26499999999999</v>
      </c>
      <c r="G1032" s="7">
        <v>1006.24</v>
      </c>
      <c r="H1032" s="23">
        <f>D1032/D1031*100</f>
        <v>3.3773433831642476</v>
      </c>
      <c r="I1032" s="23">
        <f>E1032/E1031*100</f>
        <v>17.002052949972384</v>
      </c>
      <c r="J1032" s="8">
        <f>D1032/B1032*100</f>
        <v>3.5653709373983098</v>
      </c>
      <c r="K1032" s="8">
        <f>D1032/F1032*100</f>
        <v>129.72747372866621</v>
      </c>
      <c r="L1032" s="10"/>
    </row>
    <row r="1033" spans="1:12" s="1" customFormat="1" x14ac:dyDescent="0.2">
      <c r="A1033" s="9" t="s">
        <v>11</v>
      </c>
      <c r="B1033" s="7">
        <v>684.81700000000001</v>
      </c>
      <c r="C1033" s="7">
        <v>32597.076000000001</v>
      </c>
      <c r="D1033" s="7">
        <v>7469.7129999999997</v>
      </c>
      <c r="E1033" s="7">
        <v>40066.79</v>
      </c>
      <c r="F1033" s="7">
        <v>6996.2839999999997</v>
      </c>
      <c r="G1033" s="7">
        <v>42683.207000000002</v>
      </c>
      <c r="H1033" s="23">
        <f>D1033/D1031*100</f>
        <v>96.622643681580584</v>
      </c>
      <c r="I1033" s="23">
        <f>E1033/E1031*100</f>
        <v>82.997947050027619</v>
      </c>
      <c r="J1033" s="10"/>
      <c r="K1033" s="8">
        <f>D1033/F1033*100</f>
        <v>106.76686366648352</v>
      </c>
      <c r="L1033" s="8">
        <f>E1033/G1033*100</f>
        <v>93.870148979199243</v>
      </c>
    </row>
    <row r="1034" spans="1:12" s="1" customFormat="1" ht="22.5" x14ac:dyDescent="0.2">
      <c r="A1034" s="3" t="s">
        <v>160</v>
      </c>
      <c r="B1034" s="7"/>
      <c r="C1034" s="7"/>
      <c r="D1034" s="7"/>
      <c r="E1034" s="7"/>
      <c r="F1034" s="7"/>
      <c r="G1034" s="7"/>
      <c r="H1034" s="44"/>
      <c r="I1034" s="44"/>
      <c r="J1034" s="44"/>
      <c r="K1034" s="44"/>
      <c r="L1034" s="44"/>
    </row>
    <row r="1035" spans="1:12" s="1" customFormat="1" x14ac:dyDescent="0.2">
      <c r="A1035" s="6" t="s">
        <v>6</v>
      </c>
      <c r="B1035" s="7">
        <v>1547.2840000000001</v>
      </c>
      <c r="C1035" s="7">
        <v>10246.371999999999</v>
      </c>
      <c r="D1035" s="7">
        <v>2071.7139999999999</v>
      </c>
      <c r="E1035" s="7">
        <v>12318.085999999999</v>
      </c>
      <c r="F1035" s="7">
        <v>2406.5740000000001</v>
      </c>
      <c r="G1035" s="7">
        <v>13867.308999999999</v>
      </c>
      <c r="H1035" s="23">
        <f>H1036+H1037</f>
        <v>100</v>
      </c>
      <c r="I1035" s="23">
        <f>I1036+I1037</f>
        <v>99.999991881855664</v>
      </c>
      <c r="J1035" s="8">
        <f>D1035/B1035*100</f>
        <v>133.89358385403068</v>
      </c>
      <c r="K1035" s="8">
        <f t="shared" ref="K1035:L1040" si="207">D1035/F1035*100</f>
        <v>86.085613822803694</v>
      </c>
      <c r="L1035" s="8">
        <f t="shared" si="207"/>
        <v>88.828236249729486</v>
      </c>
    </row>
    <row r="1036" spans="1:12" s="1" customFormat="1" x14ac:dyDescent="0.2">
      <c r="A1036" s="9" t="s">
        <v>7</v>
      </c>
      <c r="B1036" s="7">
        <v>481.41699999999997</v>
      </c>
      <c r="C1036" s="7">
        <v>4504.4669999999996</v>
      </c>
      <c r="D1036" s="7">
        <v>481.41699999999997</v>
      </c>
      <c r="E1036" s="7">
        <v>4985.8829999999998</v>
      </c>
      <c r="F1036" s="7">
        <v>805.35</v>
      </c>
      <c r="G1036" s="7">
        <v>5549.15</v>
      </c>
      <c r="H1036" s="23">
        <f>D1036/D1035*100</f>
        <v>23.237618706056917</v>
      </c>
      <c r="I1036" s="23">
        <f>E1036/E1035*100</f>
        <v>40.476117799469819</v>
      </c>
      <c r="J1036" s="8">
        <f>D1036/B1036*100</f>
        <v>100</v>
      </c>
      <c r="K1036" s="8">
        <f t="shared" si="207"/>
        <v>59.77736387905879</v>
      </c>
      <c r="L1036" s="8">
        <f t="shared" si="207"/>
        <v>89.849490462503269</v>
      </c>
    </row>
    <row r="1037" spans="1:12" s="1" customFormat="1" x14ac:dyDescent="0.2">
      <c r="A1037" s="9" t="s">
        <v>8</v>
      </c>
      <c r="B1037" s="7">
        <v>1065.8679999999999</v>
      </c>
      <c r="C1037" s="7">
        <v>5741.9049999999997</v>
      </c>
      <c r="D1037" s="7">
        <v>1590.297</v>
      </c>
      <c r="E1037" s="7">
        <v>7332.2020000000002</v>
      </c>
      <c r="F1037" s="7">
        <v>1601.2239999999999</v>
      </c>
      <c r="G1037" s="7">
        <v>8318.1589999999997</v>
      </c>
      <c r="H1037" s="23">
        <f>D1037/D1035*100</f>
        <v>76.762381293943079</v>
      </c>
      <c r="I1037" s="23">
        <f>E1037/E1035*100</f>
        <v>59.523874082385852</v>
      </c>
      <c r="J1037" s="8">
        <f>D1037/B1037*100</f>
        <v>149.20205879152016</v>
      </c>
      <c r="K1037" s="8">
        <f t="shared" si="207"/>
        <v>99.317584547820928</v>
      </c>
      <c r="L1037" s="8">
        <f t="shared" si="207"/>
        <v>88.146932512350389</v>
      </c>
    </row>
    <row r="1038" spans="1:12" s="1" customFormat="1" x14ac:dyDescent="0.2">
      <c r="A1038" s="6" t="s">
        <v>9</v>
      </c>
      <c r="B1038" s="7">
        <v>1547.2840000000001</v>
      </c>
      <c r="C1038" s="7">
        <v>10246.371999999999</v>
      </c>
      <c r="D1038" s="7">
        <v>2071.7139999999999</v>
      </c>
      <c r="E1038" s="7">
        <v>12318.085999999999</v>
      </c>
      <c r="F1038" s="7">
        <v>2406.5740000000001</v>
      </c>
      <c r="G1038" s="7">
        <v>13867.308999999999</v>
      </c>
      <c r="H1038" s="23">
        <f>H1039+H1040</f>
        <v>99.999999999999986</v>
      </c>
      <c r="I1038" s="23">
        <f>I1039+I1040</f>
        <v>100.00000000000001</v>
      </c>
      <c r="J1038" s="8">
        <f>D1038/B1038*100</f>
        <v>133.89358385403068</v>
      </c>
      <c r="K1038" s="8">
        <f t="shared" si="207"/>
        <v>86.085613822803694</v>
      </c>
      <c r="L1038" s="8">
        <f t="shared" si="207"/>
        <v>88.828236249729486</v>
      </c>
    </row>
    <row r="1039" spans="1:12" s="1" customFormat="1" x14ac:dyDescent="0.2">
      <c r="A1039" s="9" t="s">
        <v>10</v>
      </c>
      <c r="B1039" s="7">
        <v>0.03</v>
      </c>
      <c r="C1039" s="7">
        <v>56.735999999999997</v>
      </c>
      <c r="D1039" s="7">
        <v>22.561</v>
      </c>
      <c r="E1039" s="7">
        <v>79.296999999999997</v>
      </c>
      <c r="F1039" s="7">
        <v>41.658000000000001</v>
      </c>
      <c r="G1039" s="7">
        <v>131.01300000000001</v>
      </c>
      <c r="H1039" s="23">
        <f>D1039/D1038*100</f>
        <v>1.0890016672185447</v>
      </c>
      <c r="I1039" s="23">
        <f>E1039/E1038*100</f>
        <v>0.64374449082430496</v>
      </c>
      <c r="J1039" s="10"/>
      <c r="K1039" s="8">
        <f t="shared" si="207"/>
        <v>54.157664794277203</v>
      </c>
      <c r="L1039" s="8">
        <f t="shared" si="207"/>
        <v>60.526054666330822</v>
      </c>
    </row>
    <row r="1040" spans="1:12" s="1" customFormat="1" x14ac:dyDescent="0.2">
      <c r="A1040" s="9" t="s">
        <v>11</v>
      </c>
      <c r="B1040" s="7">
        <v>1547.2539999999999</v>
      </c>
      <c r="C1040" s="7">
        <v>10189.636</v>
      </c>
      <c r="D1040" s="7">
        <v>2049.1529999999998</v>
      </c>
      <c r="E1040" s="7">
        <v>12238.789000000001</v>
      </c>
      <c r="F1040" s="7">
        <v>2364.9160000000002</v>
      </c>
      <c r="G1040" s="7">
        <v>13736.296</v>
      </c>
      <c r="H1040" s="23">
        <f>D1040/D1038*100</f>
        <v>98.910998332781446</v>
      </c>
      <c r="I1040" s="23">
        <f>E1040/E1038*100</f>
        <v>99.35625550917571</v>
      </c>
      <c r="J1040" s="8">
        <f>D1040/B1040*100</f>
        <v>132.43804831010294</v>
      </c>
      <c r="K1040" s="8">
        <f t="shared" si="207"/>
        <v>86.648024707854304</v>
      </c>
      <c r="L1040" s="8">
        <f t="shared" si="207"/>
        <v>89.098174646207397</v>
      </c>
    </row>
    <row r="1041" spans="1:12" s="1" customFormat="1" ht="33.75" x14ac:dyDescent="0.2">
      <c r="A1041" s="3" t="s">
        <v>161</v>
      </c>
      <c r="B1041" s="7"/>
      <c r="C1041" s="7"/>
      <c r="D1041" s="7"/>
      <c r="E1041" s="7"/>
      <c r="F1041" s="7"/>
      <c r="G1041" s="7"/>
      <c r="H1041" s="44"/>
      <c r="I1041" s="44"/>
      <c r="J1041" s="44"/>
      <c r="K1041" s="44"/>
      <c r="L1041" s="44"/>
    </row>
    <row r="1042" spans="1:12" s="1" customFormat="1" x14ac:dyDescent="0.2">
      <c r="A1042" s="6" t="s">
        <v>6</v>
      </c>
      <c r="B1042" s="7">
        <v>4560.2860000000001</v>
      </c>
      <c r="C1042" s="7">
        <v>23021.212</v>
      </c>
      <c r="D1042" s="7">
        <v>4348.5410000000002</v>
      </c>
      <c r="E1042" s="7">
        <v>27369.753000000001</v>
      </c>
      <c r="F1042" s="7">
        <v>5224.5039999999999</v>
      </c>
      <c r="G1042" s="7">
        <v>28868.868999999999</v>
      </c>
      <c r="H1042" s="23">
        <f>H1043+H1044</f>
        <v>99.999999999999986</v>
      </c>
      <c r="I1042" s="23">
        <f>I1043+I1044</f>
        <v>100</v>
      </c>
      <c r="J1042" s="8">
        <f t="shared" ref="J1042:J1047" si="208">D1042/B1042*100</f>
        <v>95.356760518967448</v>
      </c>
      <c r="K1042" s="8">
        <f t="shared" ref="K1042:L1047" si="209">D1042/F1042*100</f>
        <v>83.233566286866662</v>
      </c>
      <c r="L1042" s="8">
        <f t="shared" si="209"/>
        <v>94.807153685168615</v>
      </c>
    </row>
    <row r="1043" spans="1:12" s="1" customFormat="1" x14ac:dyDescent="0.2">
      <c r="A1043" s="9" t="s">
        <v>7</v>
      </c>
      <c r="B1043" s="7">
        <v>4335.9970000000003</v>
      </c>
      <c r="C1043" s="7">
        <v>21942</v>
      </c>
      <c r="D1043" s="7">
        <v>4201.1009999999997</v>
      </c>
      <c r="E1043" s="7">
        <v>26143.100999999999</v>
      </c>
      <c r="F1043" s="7">
        <v>5023.0429999999997</v>
      </c>
      <c r="G1043" s="7">
        <v>27139.727999999999</v>
      </c>
      <c r="H1043" s="23">
        <f>D1043/D1042*100</f>
        <v>96.60943751019019</v>
      </c>
      <c r="I1043" s="23">
        <f>E1043/E1042*100</f>
        <v>95.518220423837946</v>
      </c>
      <c r="J1043" s="8">
        <f t="shared" si="208"/>
        <v>96.888927736804234</v>
      </c>
      <c r="K1043" s="8">
        <f t="shared" si="209"/>
        <v>83.6365724920133</v>
      </c>
      <c r="L1043" s="8">
        <f t="shared" si="209"/>
        <v>96.327792968300926</v>
      </c>
    </row>
    <row r="1044" spans="1:12" s="1" customFormat="1" x14ac:dyDescent="0.2">
      <c r="A1044" s="9" t="s">
        <v>8</v>
      </c>
      <c r="B1044" s="7">
        <v>224.28899999999999</v>
      </c>
      <c r="C1044" s="7">
        <v>1079.212</v>
      </c>
      <c r="D1044" s="7">
        <v>147.44</v>
      </c>
      <c r="E1044" s="7">
        <v>1226.652</v>
      </c>
      <c r="F1044" s="7">
        <v>201.46100000000001</v>
      </c>
      <c r="G1044" s="7">
        <v>1729.1410000000001</v>
      </c>
      <c r="H1044" s="23">
        <f>D1044/D1042*100</f>
        <v>3.3905624898097999</v>
      </c>
      <c r="I1044" s="23">
        <f>E1044/E1042*100</f>
        <v>4.48177957616205</v>
      </c>
      <c r="J1044" s="8">
        <f t="shared" si="208"/>
        <v>65.736616597336479</v>
      </c>
      <c r="K1044" s="8">
        <f t="shared" si="209"/>
        <v>73.185380793304901</v>
      </c>
      <c r="L1044" s="8">
        <f t="shared" si="209"/>
        <v>70.939963831752294</v>
      </c>
    </row>
    <row r="1045" spans="1:12" s="1" customFormat="1" x14ac:dyDescent="0.2">
      <c r="A1045" s="6" t="s">
        <v>9</v>
      </c>
      <c r="B1045" s="7">
        <v>4560.2860000000001</v>
      </c>
      <c r="C1045" s="7">
        <v>23021.212</v>
      </c>
      <c r="D1045" s="7">
        <v>4348.5410000000002</v>
      </c>
      <c r="E1045" s="7">
        <v>27369.753000000001</v>
      </c>
      <c r="F1045" s="7">
        <v>5224.5039999999999</v>
      </c>
      <c r="G1045" s="7">
        <v>28868.868999999999</v>
      </c>
      <c r="H1045" s="23">
        <f>H1046+H1047</f>
        <v>99.999999999999986</v>
      </c>
      <c r="I1045" s="23">
        <f>I1046+I1047</f>
        <v>99.999999999999986</v>
      </c>
      <c r="J1045" s="8">
        <f t="shared" si="208"/>
        <v>95.356760518967448</v>
      </c>
      <c r="K1045" s="8">
        <f t="shared" si="209"/>
        <v>83.233566286866662</v>
      </c>
      <c r="L1045" s="8">
        <f t="shared" si="209"/>
        <v>94.807153685168615</v>
      </c>
    </row>
    <row r="1046" spans="1:12" s="1" customFormat="1" x14ac:dyDescent="0.2">
      <c r="A1046" s="9" t="s">
        <v>10</v>
      </c>
      <c r="B1046" s="7">
        <v>153.34200000000001</v>
      </c>
      <c r="C1046" s="7">
        <v>770.86099999999999</v>
      </c>
      <c r="D1046" s="7">
        <v>157.06</v>
      </c>
      <c r="E1046" s="7">
        <v>927.92100000000005</v>
      </c>
      <c r="F1046" s="7">
        <v>170.85900000000001</v>
      </c>
      <c r="G1046" s="7">
        <v>810.30799999999999</v>
      </c>
      <c r="H1046" s="23">
        <f>D1046/D1045*100</f>
        <v>3.6117861140092735</v>
      </c>
      <c r="I1046" s="23">
        <f>E1046/E1045*100</f>
        <v>3.3903155793916007</v>
      </c>
      <c r="J1046" s="8">
        <f t="shared" si="208"/>
        <v>102.42464556351163</v>
      </c>
      <c r="K1046" s="8">
        <f t="shared" si="209"/>
        <v>91.923749992684023</v>
      </c>
      <c r="L1046" s="8">
        <f t="shared" si="209"/>
        <v>114.51460432329436</v>
      </c>
    </row>
    <row r="1047" spans="1:12" s="1" customFormat="1" x14ac:dyDescent="0.2">
      <c r="A1047" s="9" t="s">
        <v>11</v>
      </c>
      <c r="B1047" s="7">
        <v>4406.9440000000004</v>
      </c>
      <c r="C1047" s="7">
        <v>22250.350999999999</v>
      </c>
      <c r="D1047" s="7">
        <v>4191.4809999999998</v>
      </c>
      <c r="E1047" s="7">
        <v>26441.831999999999</v>
      </c>
      <c r="F1047" s="7">
        <v>5053.6450000000004</v>
      </c>
      <c r="G1047" s="7">
        <v>28058.561000000002</v>
      </c>
      <c r="H1047" s="23">
        <f>D1047/D1045*100</f>
        <v>96.388213885990709</v>
      </c>
      <c r="I1047" s="23">
        <f>E1047/E1045*100</f>
        <v>96.609684420608389</v>
      </c>
      <c r="J1047" s="8">
        <f t="shared" si="208"/>
        <v>95.110829636137865</v>
      </c>
      <c r="K1047" s="8">
        <f t="shared" si="209"/>
        <v>82.939759322231765</v>
      </c>
      <c r="L1047" s="8">
        <f t="shared" si="209"/>
        <v>94.238018834964478</v>
      </c>
    </row>
    <row r="1048" spans="1:12" s="1" customFormat="1" ht="22.5" x14ac:dyDescent="0.2">
      <c r="A1048" s="3" t="s">
        <v>162</v>
      </c>
      <c r="B1048" s="7"/>
      <c r="C1048" s="7"/>
      <c r="D1048" s="7"/>
      <c r="E1048" s="7"/>
      <c r="F1048" s="7"/>
      <c r="G1048" s="7"/>
      <c r="H1048" s="44"/>
      <c r="I1048" s="44"/>
      <c r="J1048" s="44"/>
      <c r="K1048" s="44"/>
      <c r="L1048" s="44"/>
    </row>
    <row r="1049" spans="1:12" s="1" customFormat="1" x14ac:dyDescent="0.2">
      <c r="A1049" s="6" t="s">
        <v>6</v>
      </c>
      <c r="B1049" s="7">
        <v>831.37</v>
      </c>
      <c r="C1049" s="7">
        <v>3025.4810000000002</v>
      </c>
      <c r="D1049" s="7">
        <v>422.11099999999999</v>
      </c>
      <c r="E1049" s="7">
        <v>3447.5920000000001</v>
      </c>
      <c r="F1049" s="7">
        <v>327.96499999999997</v>
      </c>
      <c r="G1049" s="7">
        <v>2639.3359999999998</v>
      </c>
      <c r="H1049" s="23">
        <f>H1050+H1051</f>
        <v>99.999999999999986</v>
      </c>
      <c r="I1049" s="23">
        <f>I1050+I1051</f>
        <v>100</v>
      </c>
      <c r="J1049" s="8">
        <f>D1049/B1049*100</f>
        <v>50.772941049111708</v>
      </c>
      <c r="K1049" s="8">
        <f>D1049/F1049*100</f>
        <v>128.70611193267575</v>
      </c>
      <c r="L1049" s="8">
        <f>E1049/G1049*100</f>
        <v>130.62345983989914</v>
      </c>
    </row>
    <row r="1050" spans="1:12" s="1" customFormat="1" x14ac:dyDescent="0.2">
      <c r="A1050" s="9" t="s">
        <v>7</v>
      </c>
      <c r="B1050" s="7">
        <v>40</v>
      </c>
      <c r="C1050" s="7">
        <v>375</v>
      </c>
      <c r="D1050" s="7">
        <v>40</v>
      </c>
      <c r="E1050" s="7">
        <v>415</v>
      </c>
      <c r="F1050" s="7">
        <v>0</v>
      </c>
      <c r="G1050" s="7">
        <v>0</v>
      </c>
      <c r="H1050" s="23">
        <f>D1050/D1049*100</f>
        <v>9.4761804359516812</v>
      </c>
      <c r="I1050" s="23">
        <f>E1050/E1049*100</f>
        <v>12.03738725464034</v>
      </c>
      <c r="J1050" s="8">
        <f>D1050/B1050*100</f>
        <v>100</v>
      </c>
      <c r="K1050" s="8">
        <v>0</v>
      </c>
      <c r="L1050" s="8">
        <v>0</v>
      </c>
    </row>
    <row r="1051" spans="1:12" s="1" customFormat="1" x14ac:dyDescent="0.2">
      <c r="A1051" s="9" t="s">
        <v>8</v>
      </c>
      <c r="B1051" s="7">
        <v>791.37</v>
      </c>
      <c r="C1051" s="7">
        <v>2650.4810000000002</v>
      </c>
      <c r="D1051" s="7">
        <v>382.11099999999999</v>
      </c>
      <c r="E1051" s="7">
        <v>3032.5920000000001</v>
      </c>
      <c r="F1051" s="7">
        <v>327.96499999999997</v>
      </c>
      <c r="G1051" s="7">
        <v>2639.3359999999998</v>
      </c>
      <c r="H1051" s="23">
        <f>D1051/D1049*100</f>
        <v>90.52381956404831</v>
      </c>
      <c r="I1051" s="23">
        <f>E1051/E1049*100</f>
        <v>87.962612745359664</v>
      </c>
      <c r="J1051" s="8">
        <f>D1051/B1051*100</f>
        <v>48.284746705081062</v>
      </c>
      <c r="K1051" s="8">
        <f>D1051/F1051*100</f>
        <v>116.50968853383745</v>
      </c>
      <c r="L1051" s="8">
        <f>E1051/G1051*100</f>
        <v>114.89980813356088</v>
      </c>
    </row>
    <row r="1052" spans="1:12" s="1" customFormat="1" x14ac:dyDescent="0.2">
      <c r="A1052" s="6" t="s">
        <v>9</v>
      </c>
      <c r="B1052" s="7">
        <v>831.37</v>
      </c>
      <c r="C1052" s="7">
        <v>3025.4810000000002</v>
      </c>
      <c r="D1052" s="7">
        <v>422.11099999999999</v>
      </c>
      <c r="E1052" s="7">
        <v>3447.5920000000001</v>
      </c>
      <c r="F1052" s="7">
        <v>327.96499999999997</v>
      </c>
      <c r="G1052" s="7">
        <v>2639.3359999999998</v>
      </c>
      <c r="H1052" s="23">
        <f>H1053+H1054</f>
        <v>100</v>
      </c>
      <c r="I1052" s="23">
        <f>I1053+I1054</f>
        <v>99.999999999999986</v>
      </c>
      <c r="J1052" s="8">
        <f>D1052/B1052*100</f>
        <v>50.772941049111708</v>
      </c>
      <c r="K1052" s="8">
        <f>D1052/F1052*100</f>
        <v>128.70611193267575</v>
      </c>
      <c r="L1052" s="8">
        <f>E1052/G1052*100</f>
        <v>130.62345983989914</v>
      </c>
    </row>
    <row r="1053" spans="1:12" s="1" customFormat="1" x14ac:dyDescent="0.2">
      <c r="A1053" s="9" t="s">
        <v>10</v>
      </c>
      <c r="B1053" s="7">
        <v>0</v>
      </c>
      <c r="C1053" s="7">
        <v>158.387</v>
      </c>
      <c r="D1053" s="7">
        <v>20.399999999999999</v>
      </c>
      <c r="E1053" s="7">
        <v>178.78700000000001</v>
      </c>
      <c r="F1053" s="7">
        <v>0</v>
      </c>
      <c r="G1053" s="7">
        <v>0</v>
      </c>
      <c r="H1053" s="23">
        <f>D1053/D1052*100</f>
        <v>4.8328520223353575</v>
      </c>
      <c r="I1053" s="23">
        <f>E1053/E1052*100</f>
        <v>5.1858514580611628</v>
      </c>
      <c r="J1053" s="8">
        <v>0</v>
      </c>
      <c r="K1053" s="8">
        <v>0</v>
      </c>
      <c r="L1053" s="8">
        <v>0</v>
      </c>
    </row>
    <row r="1054" spans="1:12" s="1" customFormat="1" x14ac:dyDescent="0.2">
      <c r="A1054" s="9" t="s">
        <v>11</v>
      </c>
      <c r="B1054" s="7">
        <v>831.37</v>
      </c>
      <c r="C1054" s="7">
        <v>2867.0940000000001</v>
      </c>
      <c r="D1054" s="7">
        <v>401.71100000000001</v>
      </c>
      <c r="E1054" s="7">
        <v>3268.8049999999998</v>
      </c>
      <c r="F1054" s="7">
        <v>327.96499999999997</v>
      </c>
      <c r="G1054" s="7">
        <v>2639.3359999999998</v>
      </c>
      <c r="H1054" s="23">
        <f>D1054/D1052*100</f>
        <v>95.167147977664641</v>
      </c>
      <c r="I1054" s="23">
        <f>E1054/E1052*100</f>
        <v>94.81414854193882</v>
      </c>
      <c r="J1054" s="8">
        <f>D1054/B1054*100</f>
        <v>48.319159940820569</v>
      </c>
      <c r="K1054" s="8">
        <f>D1054/F1054*100</f>
        <v>122.48593599926822</v>
      </c>
      <c r="L1054" s="8">
        <f>E1054/G1054*100</f>
        <v>123.8495212432218</v>
      </c>
    </row>
    <row r="1055" spans="1:12" s="1" customFormat="1" ht="22.5" x14ac:dyDescent="0.2">
      <c r="A1055" s="3" t="s">
        <v>163</v>
      </c>
      <c r="B1055" s="7"/>
      <c r="C1055" s="7"/>
      <c r="D1055" s="7"/>
      <c r="E1055" s="7"/>
      <c r="F1055" s="7"/>
      <c r="G1055" s="7"/>
      <c r="H1055" s="44"/>
      <c r="I1055" s="44"/>
      <c r="J1055" s="44"/>
      <c r="K1055" s="44"/>
      <c r="L1055" s="44"/>
    </row>
    <row r="1056" spans="1:12" s="1" customFormat="1" x14ac:dyDescent="0.2">
      <c r="A1056" s="6" t="s">
        <v>6</v>
      </c>
      <c r="B1056" s="7">
        <v>2357.6439999999998</v>
      </c>
      <c r="C1056" s="7">
        <v>13420.275</v>
      </c>
      <c r="D1056" s="7">
        <v>2309.3969999999999</v>
      </c>
      <c r="E1056" s="7">
        <v>15729.672</v>
      </c>
      <c r="F1056" s="7">
        <v>1788.6179999999999</v>
      </c>
      <c r="G1056" s="7">
        <v>13846.163</v>
      </c>
      <c r="H1056" s="23">
        <f>H1057+H1058</f>
        <v>100</v>
      </c>
      <c r="I1056" s="23">
        <f>I1057+I1058</f>
        <v>100</v>
      </c>
      <c r="J1056" s="8">
        <f t="shared" ref="J1056:J1061" si="210">D1056/B1056*100</f>
        <v>97.953592654361728</v>
      </c>
      <c r="K1056" s="8">
        <f t="shared" ref="K1056:L1061" si="211">D1056/F1056*100</f>
        <v>129.11627860169136</v>
      </c>
      <c r="L1056" s="8">
        <f t="shared" si="211"/>
        <v>113.60311156238735</v>
      </c>
    </row>
    <row r="1057" spans="1:12" s="1" customFormat="1" x14ac:dyDescent="0.2">
      <c r="A1057" s="9" t="s">
        <v>7</v>
      </c>
      <c r="B1057" s="7">
        <v>705.20699999999999</v>
      </c>
      <c r="C1057" s="7">
        <v>4489.3239999999996</v>
      </c>
      <c r="D1057" s="7">
        <v>1016.899</v>
      </c>
      <c r="E1057" s="7">
        <v>5506.223</v>
      </c>
      <c r="F1057" s="7">
        <v>663.80700000000002</v>
      </c>
      <c r="G1057" s="7">
        <v>5696.9049999999997</v>
      </c>
      <c r="H1057" s="23">
        <f>D1057/D1056*100</f>
        <v>44.03309608525516</v>
      </c>
      <c r="I1057" s="23">
        <f>E1057/E1056*100</f>
        <v>35.005326239479118</v>
      </c>
      <c r="J1057" s="8">
        <f t="shared" si="210"/>
        <v>144.19865372862154</v>
      </c>
      <c r="K1057" s="8">
        <f t="shared" si="211"/>
        <v>153.19196694219858</v>
      </c>
      <c r="L1057" s="8">
        <f t="shared" si="211"/>
        <v>96.652884329298104</v>
      </c>
    </row>
    <row r="1058" spans="1:12" s="1" customFormat="1" x14ac:dyDescent="0.2">
      <c r="A1058" s="9" t="s">
        <v>8</v>
      </c>
      <c r="B1058" s="7">
        <v>1652.4369999999999</v>
      </c>
      <c r="C1058" s="7">
        <v>8930.9509999999991</v>
      </c>
      <c r="D1058" s="7">
        <v>1292.498</v>
      </c>
      <c r="E1058" s="7">
        <v>10223.449000000001</v>
      </c>
      <c r="F1058" s="7">
        <v>1124.8109999999999</v>
      </c>
      <c r="G1058" s="7">
        <v>8149.2579999999998</v>
      </c>
      <c r="H1058" s="23">
        <f>D1058/D1056*100</f>
        <v>55.966903914744847</v>
      </c>
      <c r="I1058" s="23">
        <f>E1058/E1056*100</f>
        <v>64.994673760520882</v>
      </c>
      <c r="J1058" s="8">
        <f t="shared" si="210"/>
        <v>78.217686967793625</v>
      </c>
      <c r="K1058" s="8">
        <f t="shared" si="211"/>
        <v>114.90801565774163</v>
      </c>
      <c r="L1058" s="8">
        <f t="shared" si="211"/>
        <v>125.45251359080791</v>
      </c>
    </row>
    <row r="1059" spans="1:12" s="1" customFormat="1" x14ac:dyDescent="0.2">
      <c r="A1059" s="6" t="s">
        <v>9</v>
      </c>
      <c r="B1059" s="7">
        <v>2357.6439999999998</v>
      </c>
      <c r="C1059" s="7">
        <v>13420.275</v>
      </c>
      <c r="D1059" s="7">
        <v>2309.3969999999999</v>
      </c>
      <c r="E1059" s="7">
        <v>15729.672</v>
      </c>
      <c r="F1059" s="7">
        <v>1788.6179999999999</v>
      </c>
      <c r="G1059" s="7">
        <v>13846.163</v>
      </c>
      <c r="H1059" s="23">
        <f>H1060+H1061</f>
        <v>99.999956698653378</v>
      </c>
      <c r="I1059" s="23">
        <f>I1060+I1061</f>
        <v>100</v>
      </c>
      <c r="J1059" s="8">
        <f t="shared" si="210"/>
        <v>97.953592654361728</v>
      </c>
      <c r="K1059" s="8">
        <f t="shared" si="211"/>
        <v>129.11627860169136</v>
      </c>
      <c r="L1059" s="8">
        <f t="shared" si="211"/>
        <v>113.60311156238735</v>
      </c>
    </row>
    <row r="1060" spans="1:12" s="1" customFormat="1" x14ac:dyDescent="0.2">
      <c r="A1060" s="9" t="s">
        <v>10</v>
      </c>
      <c r="B1060" s="7">
        <v>33.774999999999999</v>
      </c>
      <c r="C1060" s="7">
        <v>236.16499999999999</v>
      </c>
      <c r="D1060" s="7">
        <v>37.957999999999998</v>
      </c>
      <c r="E1060" s="7">
        <v>274.12299999999999</v>
      </c>
      <c r="F1060" s="7">
        <v>20.096</v>
      </c>
      <c r="G1060" s="7">
        <v>137.98400000000001</v>
      </c>
      <c r="H1060" s="23">
        <f>D1060/D1059*100</f>
        <v>1.6436325153275941</v>
      </c>
      <c r="I1060" s="23">
        <f>E1060/E1059*100</f>
        <v>1.7427127533237818</v>
      </c>
      <c r="J1060" s="8">
        <f t="shared" si="210"/>
        <v>112.38490007401924</v>
      </c>
      <c r="K1060" s="8">
        <f t="shared" si="211"/>
        <v>188.88335987261146</v>
      </c>
      <c r="L1060" s="8">
        <f t="shared" si="211"/>
        <v>198.66288845083486</v>
      </c>
    </row>
    <row r="1061" spans="1:12" s="1" customFormat="1" x14ac:dyDescent="0.2">
      <c r="A1061" s="9" t="s">
        <v>11</v>
      </c>
      <c r="B1061" s="7">
        <v>2323.8690000000001</v>
      </c>
      <c r="C1061" s="7">
        <v>13184.11</v>
      </c>
      <c r="D1061" s="7">
        <v>2271.4380000000001</v>
      </c>
      <c r="E1061" s="7">
        <v>15455.549000000001</v>
      </c>
      <c r="F1061" s="7">
        <v>1768.521</v>
      </c>
      <c r="G1061" s="7">
        <v>13708.179</v>
      </c>
      <c r="H1061" s="23">
        <f>D1061/D1059*100</f>
        <v>98.356324183325782</v>
      </c>
      <c r="I1061" s="23">
        <f>E1061/E1059*100</f>
        <v>98.257287246676213</v>
      </c>
      <c r="J1061" s="8">
        <f t="shared" si="210"/>
        <v>97.743805696448462</v>
      </c>
      <c r="K1061" s="8">
        <f t="shared" si="211"/>
        <v>128.43715172169289</v>
      </c>
      <c r="L1061" s="8">
        <f t="shared" si="211"/>
        <v>112.74691554582124</v>
      </c>
    </row>
    <row r="1062" spans="1:12" s="1" customFormat="1" x14ac:dyDescent="0.2">
      <c r="A1062" s="3" t="s">
        <v>164</v>
      </c>
      <c r="B1062" s="7"/>
      <c r="C1062" s="7"/>
      <c r="D1062" s="7"/>
      <c r="E1062" s="7"/>
      <c r="F1062" s="7"/>
      <c r="G1062" s="7"/>
      <c r="H1062" s="44"/>
      <c r="I1062" s="44"/>
      <c r="J1062" s="44"/>
      <c r="K1062" s="44"/>
      <c r="L1062" s="44"/>
    </row>
    <row r="1063" spans="1:12" s="1" customFormat="1" x14ac:dyDescent="0.2">
      <c r="A1063" s="6" t="s">
        <v>6</v>
      </c>
      <c r="B1063" s="7">
        <v>2741539.2990000001</v>
      </c>
      <c r="C1063" s="7">
        <v>17731240.399</v>
      </c>
      <c r="D1063" s="7">
        <v>3107504.28</v>
      </c>
      <c r="E1063" s="7">
        <v>20838293.390999999</v>
      </c>
      <c r="F1063" s="7">
        <v>3799189.6540000001</v>
      </c>
      <c r="G1063" s="7">
        <v>22456587.449000001</v>
      </c>
      <c r="H1063" s="23">
        <f>H1064+H1065</f>
        <v>100</v>
      </c>
      <c r="I1063" s="23">
        <f>I1064+I1065</f>
        <v>100</v>
      </c>
      <c r="J1063" s="8">
        <f t="shared" ref="J1063:J1068" si="212">D1063/B1063*100</f>
        <v>113.34888692398057</v>
      </c>
      <c r="K1063" s="8">
        <f>D1063/F1063*100</f>
        <v>81.793870877918522</v>
      </c>
      <c r="L1063" s="8">
        <f>E1063/G1063*100</f>
        <v>92.793677749679347</v>
      </c>
    </row>
    <row r="1064" spans="1:12" s="1" customFormat="1" x14ac:dyDescent="0.2">
      <c r="A1064" s="9" t="s">
        <v>7</v>
      </c>
      <c r="B1064" s="7">
        <v>1179461</v>
      </c>
      <c r="C1064" s="7">
        <v>8232904</v>
      </c>
      <c r="D1064" s="7">
        <v>1582749</v>
      </c>
      <c r="E1064" s="7">
        <v>9815653</v>
      </c>
      <c r="F1064" s="7">
        <v>68988</v>
      </c>
      <c r="G1064" s="7">
        <v>578901</v>
      </c>
      <c r="H1064" s="23">
        <f>D1064/D1063*100</f>
        <v>50.933123734909223</v>
      </c>
      <c r="I1064" s="23">
        <f>E1064/E1063*100</f>
        <v>47.103919768397894</v>
      </c>
      <c r="J1064" s="8">
        <f t="shared" si="212"/>
        <v>134.19256762199007</v>
      </c>
      <c r="K1064" s="10"/>
      <c r="L1064" s="10"/>
    </row>
    <row r="1065" spans="1:12" s="1" customFormat="1" x14ac:dyDescent="0.2">
      <c r="A1065" s="9" t="s">
        <v>8</v>
      </c>
      <c r="B1065" s="7">
        <v>1562078.2990000001</v>
      </c>
      <c r="C1065" s="7">
        <v>9498336.3990000002</v>
      </c>
      <c r="D1065" s="7">
        <v>1524755.28</v>
      </c>
      <c r="E1065" s="7">
        <v>11022640.391000001</v>
      </c>
      <c r="F1065" s="7">
        <v>3730201.6540000001</v>
      </c>
      <c r="G1065" s="7">
        <v>21877686.449000001</v>
      </c>
      <c r="H1065" s="23">
        <f>D1065/D1063*100</f>
        <v>49.066876265090784</v>
      </c>
      <c r="I1065" s="23">
        <f>E1065/E1063*100</f>
        <v>52.896080231602113</v>
      </c>
      <c r="J1065" s="8">
        <f t="shared" si="212"/>
        <v>97.610681934196691</v>
      </c>
      <c r="K1065" s="8">
        <f>D1065/F1065*100</f>
        <v>40.875947775235211</v>
      </c>
      <c r="L1065" s="8">
        <f>E1065/G1065*100</f>
        <v>50.383025722099752</v>
      </c>
    </row>
    <row r="1066" spans="1:12" s="1" customFormat="1" x14ac:dyDescent="0.2">
      <c r="A1066" s="6" t="s">
        <v>9</v>
      </c>
      <c r="B1066" s="7">
        <v>2741539.2990000001</v>
      </c>
      <c r="C1066" s="7">
        <v>17731240.399</v>
      </c>
      <c r="D1066" s="7">
        <v>3107504.28</v>
      </c>
      <c r="E1066" s="7">
        <v>20838293.390999999</v>
      </c>
      <c r="F1066" s="7">
        <v>3799189.6540000001</v>
      </c>
      <c r="G1066" s="7">
        <v>22456587.449000001</v>
      </c>
      <c r="H1066" s="23">
        <f>H1067+H1068</f>
        <v>100.00000000000001</v>
      </c>
      <c r="I1066" s="23">
        <f>I1067+I1068</f>
        <v>100</v>
      </c>
      <c r="J1066" s="8">
        <f t="shared" si="212"/>
        <v>113.34888692398057</v>
      </c>
      <c r="K1066" s="8">
        <f>D1066/F1066*100</f>
        <v>81.793870877918522</v>
      </c>
      <c r="L1066" s="8">
        <f>E1066/G1066*100</f>
        <v>92.793677749679347</v>
      </c>
    </row>
    <row r="1067" spans="1:12" s="1" customFormat="1" x14ac:dyDescent="0.2">
      <c r="A1067" s="9" t="s">
        <v>10</v>
      </c>
      <c r="B1067" s="7">
        <v>426401.25</v>
      </c>
      <c r="C1067" s="7">
        <v>1715186.3810000001</v>
      </c>
      <c r="D1067" s="7">
        <v>152681.527</v>
      </c>
      <c r="E1067" s="7">
        <v>1866219.6159999999</v>
      </c>
      <c r="F1067" s="7">
        <v>1680.7529999999999</v>
      </c>
      <c r="G1067" s="7">
        <v>11709.333000000001</v>
      </c>
      <c r="H1067" s="23">
        <f>D1067/D1066*100</f>
        <v>4.9133167082878488</v>
      </c>
      <c r="I1067" s="23">
        <f>E1067/E1066*100</f>
        <v>8.955721953727819</v>
      </c>
      <c r="J1067" s="8">
        <f t="shared" si="212"/>
        <v>35.807007366887412</v>
      </c>
      <c r="K1067" s="10"/>
      <c r="L1067" s="10"/>
    </row>
    <row r="1068" spans="1:12" s="1" customFormat="1" x14ac:dyDescent="0.2">
      <c r="A1068" s="9" t="s">
        <v>11</v>
      </c>
      <c r="B1068" s="7">
        <v>2315138.0490000001</v>
      </c>
      <c r="C1068" s="7">
        <v>16016054.017999999</v>
      </c>
      <c r="D1068" s="7">
        <v>2954822.753</v>
      </c>
      <c r="E1068" s="7">
        <v>18972073.774999999</v>
      </c>
      <c r="F1068" s="7">
        <v>3797508.9010000001</v>
      </c>
      <c r="G1068" s="7">
        <v>22444878.114999998</v>
      </c>
      <c r="H1068" s="23">
        <f>D1068/D1066*100</f>
        <v>95.086683291712163</v>
      </c>
      <c r="I1068" s="23">
        <f>E1068/E1066*100</f>
        <v>91.044278046272183</v>
      </c>
      <c r="J1068" s="8">
        <f t="shared" si="212"/>
        <v>127.63052096510205</v>
      </c>
      <c r="K1068" s="8">
        <f>D1068/F1068*100</f>
        <v>77.809501703127154</v>
      </c>
      <c r="L1068" s="8">
        <f>E1068/G1068*100</f>
        <v>84.527408336964356</v>
      </c>
    </row>
    <row r="1069" spans="1:12" s="1" customFormat="1" ht="22.5" x14ac:dyDescent="0.2">
      <c r="A1069" s="3" t="s">
        <v>165</v>
      </c>
      <c r="B1069" s="7"/>
      <c r="C1069" s="7"/>
      <c r="D1069" s="7"/>
      <c r="E1069" s="7"/>
      <c r="F1069" s="7"/>
      <c r="G1069" s="7"/>
      <c r="H1069" s="44"/>
      <c r="I1069" s="44"/>
      <c r="J1069" s="44"/>
      <c r="K1069" s="44"/>
      <c r="L1069" s="44"/>
    </row>
    <row r="1070" spans="1:12" s="1" customFormat="1" x14ac:dyDescent="0.2">
      <c r="A1070" s="6" t="s">
        <v>6</v>
      </c>
      <c r="B1070" s="7">
        <v>3148.81</v>
      </c>
      <c r="C1070" s="7">
        <v>19836.061000000002</v>
      </c>
      <c r="D1070" s="7">
        <v>2999.0540000000001</v>
      </c>
      <c r="E1070" s="7">
        <v>22835.115000000002</v>
      </c>
      <c r="F1070" s="7">
        <v>10109.205</v>
      </c>
      <c r="G1070" s="7">
        <v>28252.748</v>
      </c>
      <c r="H1070" s="23">
        <f>H1071+H1072</f>
        <v>100</v>
      </c>
      <c r="I1070" s="23">
        <f>I1071+I1072</f>
        <v>100</v>
      </c>
      <c r="J1070" s="8">
        <f t="shared" ref="J1070:J1075" si="213">D1070/B1070*100</f>
        <v>95.244044575569816</v>
      </c>
      <c r="K1070" s="8">
        <f t="shared" ref="K1070:L1075" si="214">D1070/F1070*100</f>
        <v>29.666566263123563</v>
      </c>
      <c r="L1070" s="8">
        <f t="shared" si="214"/>
        <v>80.824403346534652</v>
      </c>
    </row>
    <row r="1071" spans="1:12" s="1" customFormat="1" x14ac:dyDescent="0.2">
      <c r="A1071" s="9" t="s">
        <v>7</v>
      </c>
      <c r="B1071" s="7">
        <v>1903.665</v>
      </c>
      <c r="C1071" s="7">
        <v>12342.244000000001</v>
      </c>
      <c r="D1071" s="7">
        <v>1827.625</v>
      </c>
      <c r="E1071" s="7">
        <v>14169.87</v>
      </c>
      <c r="F1071" s="7">
        <v>2416.2310000000002</v>
      </c>
      <c r="G1071" s="7">
        <v>13919.9</v>
      </c>
      <c r="H1071" s="23">
        <f>D1071/D1070*100</f>
        <v>60.940049762358392</v>
      </c>
      <c r="I1071" s="23">
        <f>E1071/E1070*100</f>
        <v>62.052982873088226</v>
      </c>
      <c r="J1071" s="8">
        <f t="shared" si="213"/>
        <v>96.005599724741487</v>
      </c>
      <c r="K1071" s="8">
        <f t="shared" si="214"/>
        <v>75.639498044681972</v>
      </c>
      <c r="L1071" s="8">
        <f t="shared" si="214"/>
        <v>101.79577439493102</v>
      </c>
    </row>
    <row r="1072" spans="1:12" s="1" customFormat="1" x14ac:dyDescent="0.2">
      <c r="A1072" s="9" t="s">
        <v>8</v>
      </c>
      <c r="B1072" s="7">
        <v>1245.145</v>
      </c>
      <c r="C1072" s="7">
        <v>7493.817</v>
      </c>
      <c r="D1072" s="7">
        <v>1171.4290000000001</v>
      </c>
      <c r="E1072" s="7">
        <v>8665.2450000000008</v>
      </c>
      <c r="F1072" s="7">
        <v>7692.9740000000002</v>
      </c>
      <c r="G1072" s="7">
        <v>14332.848</v>
      </c>
      <c r="H1072" s="23">
        <f>D1072/D1070*100</f>
        <v>39.059950237641608</v>
      </c>
      <c r="I1072" s="23">
        <f>E1072/E1070*100</f>
        <v>37.947017126911774</v>
      </c>
      <c r="J1072" s="8">
        <f t="shared" si="213"/>
        <v>94.079725654441859</v>
      </c>
      <c r="K1072" s="8">
        <f t="shared" si="214"/>
        <v>15.227258014910749</v>
      </c>
      <c r="L1072" s="8">
        <f t="shared" si="214"/>
        <v>60.457244784846672</v>
      </c>
    </row>
    <row r="1073" spans="1:12" s="1" customFormat="1" x14ac:dyDescent="0.2">
      <c r="A1073" s="6" t="s">
        <v>9</v>
      </c>
      <c r="B1073" s="7">
        <v>3148.81</v>
      </c>
      <c r="C1073" s="7">
        <v>19836.061000000002</v>
      </c>
      <c r="D1073" s="7">
        <v>2999.0540000000001</v>
      </c>
      <c r="E1073" s="7">
        <v>22835.115000000002</v>
      </c>
      <c r="F1073" s="7">
        <v>10109.205</v>
      </c>
      <c r="G1073" s="7">
        <v>28252.748</v>
      </c>
      <c r="H1073" s="23">
        <f>H1074+H1075</f>
        <v>100</v>
      </c>
      <c r="I1073" s="23">
        <f>I1074+I1075</f>
        <v>99.999999999999986</v>
      </c>
      <c r="J1073" s="8">
        <f t="shared" si="213"/>
        <v>95.244044575569816</v>
      </c>
      <c r="K1073" s="8">
        <f t="shared" si="214"/>
        <v>29.666566263123563</v>
      </c>
      <c r="L1073" s="8">
        <f t="shared" si="214"/>
        <v>80.824403346534652</v>
      </c>
    </row>
    <row r="1074" spans="1:12" s="1" customFormat="1" x14ac:dyDescent="0.2">
      <c r="A1074" s="9" t="s">
        <v>10</v>
      </c>
      <c r="B1074" s="7">
        <v>442.36700000000002</v>
      </c>
      <c r="C1074" s="7">
        <v>1495.529</v>
      </c>
      <c r="D1074" s="7">
        <v>263.52199999999999</v>
      </c>
      <c r="E1074" s="7">
        <v>1759.0509999999999</v>
      </c>
      <c r="F1074" s="7">
        <v>351.34800000000001</v>
      </c>
      <c r="G1074" s="7">
        <v>1317.722</v>
      </c>
      <c r="H1074" s="23">
        <f>D1074/D1073*100</f>
        <v>8.7868374494090453</v>
      </c>
      <c r="I1074" s="23">
        <f>E1074/E1073*100</f>
        <v>7.703271912578499</v>
      </c>
      <c r="J1074" s="8">
        <f t="shared" si="213"/>
        <v>59.570899275940562</v>
      </c>
      <c r="K1074" s="8">
        <f t="shared" si="214"/>
        <v>75.003130799093782</v>
      </c>
      <c r="L1074" s="8">
        <f t="shared" si="214"/>
        <v>133.49181390308428</v>
      </c>
    </row>
    <row r="1075" spans="1:12" s="1" customFormat="1" x14ac:dyDescent="0.2">
      <c r="A1075" s="9" t="s">
        <v>11</v>
      </c>
      <c r="B1075" s="7">
        <v>2706.4430000000002</v>
      </c>
      <c r="C1075" s="7">
        <v>18340.531999999999</v>
      </c>
      <c r="D1075" s="7">
        <v>2735.5320000000002</v>
      </c>
      <c r="E1075" s="7">
        <v>21076.063999999998</v>
      </c>
      <c r="F1075" s="7">
        <v>9757.857</v>
      </c>
      <c r="G1075" s="7">
        <v>26935.026000000002</v>
      </c>
      <c r="H1075" s="23">
        <f>D1075/D1073*100</f>
        <v>91.213162550590951</v>
      </c>
      <c r="I1075" s="23">
        <f>E1075/E1073*100</f>
        <v>92.296728087421485</v>
      </c>
      <c r="J1075" s="8">
        <f t="shared" si="213"/>
        <v>101.07480556582939</v>
      </c>
      <c r="K1075" s="8">
        <f t="shared" si="214"/>
        <v>28.034147251799247</v>
      </c>
      <c r="L1075" s="8">
        <f t="shared" si="214"/>
        <v>78.247795268510217</v>
      </c>
    </row>
    <row r="1076" spans="1:12" s="1" customFormat="1" x14ac:dyDescent="0.2">
      <c r="A1076" s="3" t="s">
        <v>166</v>
      </c>
      <c r="B1076" s="7"/>
      <c r="C1076" s="7"/>
      <c r="D1076" s="7"/>
      <c r="E1076" s="7"/>
      <c r="F1076" s="7"/>
      <c r="G1076" s="7"/>
      <c r="H1076" s="44"/>
      <c r="I1076" s="44"/>
      <c r="J1076" s="44"/>
      <c r="K1076" s="44"/>
      <c r="L1076" s="44"/>
    </row>
    <row r="1077" spans="1:12" s="1" customFormat="1" x14ac:dyDescent="0.2">
      <c r="A1077" s="6" t="s">
        <v>6</v>
      </c>
      <c r="B1077" s="7">
        <v>81023.846999999994</v>
      </c>
      <c r="C1077" s="7">
        <v>466926.18199999997</v>
      </c>
      <c r="D1077" s="7">
        <v>70138.517000000007</v>
      </c>
      <c r="E1077" s="7">
        <v>537064.69900000002</v>
      </c>
      <c r="F1077" s="7">
        <v>75360.178</v>
      </c>
      <c r="G1077" s="7">
        <v>645436.90800000005</v>
      </c>
      <c r="H1077" s="23">
        <f>H1078+H1079</f>
        <v>99.999999999999986</v>
      </c>
      <c r="I1077" s="23">
        <f>I1078+I1079</f>
        <v>100</v>
      </c>
      <c r="J1077" s="8">
        <f t="shared" ref="J1077:J1082" si="215">D1077/B1077*100</f>
        <v>86.565276269836971</v>
      </c>
      <c r="K1077" s="8">
        <f t="shared" ref="K1077:L1082" si="216">D1077/F1077*100</f>
        <v>93.071060686719719</v>
      </c>
      <c r="L1077" s="8">
        <f t="shared" si="216"/>
        <v>83.209480639120798</v>
      </c>
    </row>
    <row r="1078" spans="1:12" s="1" customFormat="1" x14ac:dyDescent="0.2">
      <c r="A1078" s="9" t="s">
        <v>7</v>
      </c>
      <c r="B1078" s="7">
        <v>41684.667000000001</v>
      </c>
      <c r="C1078" s="7">
        <v>251814.73300000001</v>
      </c>
      <c r="D1078" s="7">
        <v>39998.667000000001</v>
      </c>
      <c r="E1078" s="7">
        <v>291813.40000000002</v>
      </c>
      <c r="F1078" s="7">
        <v>39836.199999999997</v>
      </c>
      <c r="G1078" s="7">
        <v>304501</v>
      </c>
      <c r="H1078" s="23">
        <f>D1078/D1077*100</f>
        <v>57.028104828620762</v>
      </c>
      <c r="I1078" s="23">
        <f>E1078/E1077*100</f>
        <v>54.334868879550022</v>
      </c>
      <c r="J1078" s="8">
        <f t="shared" si="215"/>
        <v>95.955347322313983</v>
      </c>
      <c r="K1078" s="8">
        <f t="shared" si="216"/>
        <v>100.40783759495133</v>
      </c>
      <c r="L1078" s="8">
        <f t="shared" si="216"/>
        <v>95.833314176308122</v>
      </c>
    </row>
    <row r="1079" spans="1:12" s="1" customFormat="1" x14ac:dyDescent="0.2">
      <c r="A1079" s="9" t="s">
        <v>8</v>
      </c>
      <c r="B1079" s="7">
        <v>39339.18</v>
      </c>
      <c r="C1079" s="7">
        <v>215111.44899999999</v>
      </c>
      <c r="D1079" s="7">
        <v>30139.85</v>
      </c>
      <c r="E1079" s="7">
        <v>245251.299</v>
      </c>
      <c r="F1079" s="7">
        <v>35523.978000000003</v>
      </c>
      <c r="G1079" s="7">
        <v>340935.908</v>
      </c>
      <c r="H1079" s="23">
        <f>D1079/D1077*100</f>
        <v>42.971895171379224</v>
      </c>
      <c r="I1079" s="23">
        <f>E1079/E1077*100</f>
        <v>45.665131120449978</v>
      </c>
      <c r="J1079" s="8">
        <f t="shared" si="215"/>
        <v>76.615348871023741</v>
      </c>
      <c r="K1079" s="8">
        <f t="shared" si="216"/>
        <v>84.843679387483007</v>
      </c>
      <c r="L1079" s="8">
        <f t="shared" si="216"/>
        <v>71.934722405361896</v>
      </c>
    </row>
    <row r="1080" spans="1:12" s="1" customFormat="1" x14ac:dyDescent="0.2">
      <c r="A1080" s="6" t="s">
        <v>9</v>
      </c>
      <c r="B1080" s="7">
        <v>81023.846999999994</v>
      </c>
      <c r="C1080" s="7">
        <v>466926.18199999997</v>
      </c>
      <c r="D1080" s="7">
        <v>70138.517000000007</v>
      </c>
      <c r="E1080" s="7">
        <v>537064.69900000002</v>
      </c>
      <c r="F1080" s="7">
        <v>75360.178</v>
      </c>
      <c r="G1080" s="7">
        <v>645436.90800000005</v>
      </c>
      <c r="H1080" s="23">
        <f>H1081+H1082</f>
        <v>100</v>
      </c>
      <c r="I1080" s="23">
        <f>I1081+I1082</f>
        <v>99.999999813802702</v>
      </c>
      <c r="J1080" s="8">
        <f t="shared" si="215"/>
        <v>86.565276269836971</v>
      </c>
      <c r="K1080" s="8">
        <f t="shared" si="216"/>
        <v>93.071060686719719</v>
      </c>
      <c r="L1080" s="8">
        <f t="shared" si="216"/>
        <v>83.209480639120798</v>
      </c>
    </row>
    <row r="1081" spans="1:12" s="1" customFormat="1" x14ac:dyDescent="0.2">
      <c r="A1081" s="9" t="s">
        <v>10</v>
      </c>
      <c r="B1081" s="7">
        <v>2842.1320000000001</v>
      </c>
      <c r="C1081" s="7">
        <v>13577.581</v>
      </c>
      <c r="D1081" s="7">
        <v>3995.114</v>
      </c>
      <c r="E1081" s="7">
        <v>17572.695</v>
      </c>
      <c r="F1081" s="7">
        <v>2104.0990000000002</v>
      </c>
      <c r="G1081" s="7">
        <v>9156.2890000000007</v>
      </c>
      <c r="H1081" s="23">
        <f>D1081/D1080*100</f>
        <v>5.6960343202009813</v>
      </c>
      <c r="I1081" s="23">
        <f>E1081/E1080*100</f>
        <v>3.2719884648385724</v>
      </c>
      <c r="J1081" s="8">
        <f t="shared" si="215"/>
        <v>140.5675035501518</v>
      </c>
      <c r="K1081" s="8">
        <f t="shared" si="216"/>
        <v>189.87290997239197</v>
      </c>
      <c r="L1081" s="8">
        <f t="shared" si="216"/>
        <v>191.91940097128867</v>
      </c>
    </row>
    <row r="1082" spans="1:12" s="1" customFormat="1" x14ac:dyDescent="0.2">
      <c r="A1082" s="9" t="s">
        <v>11</v>
      </c>
      <c r="B1082" s="7">
        <v>78181.714999999997</v>
      </c>
      <c r="C1082" s="7">
        <v>453348.60100000002</v>
      </c>
      <c r="D1082" s="7">
        <v>66143.403000000006</v>
      </c>
      <c r="E1082" s="7">
        <v>519492.00300000003</v>
      </c>
      <c r="F1082" s="7">
        <v>73256.078999999998</v>
      </c>
      <c r="G1082" s="7">
        <v>636280.61899999995</v>
      </c>
      <c r="H1082" s="23">
        <f>D1082/D1080*100</f>
        <v>94.30396567979902</v>
      </c>
      <c r="I1082" s="23">
        <f>E1082/E1080*100</f>
        <v>96.728011348964131</v>
      </c>
      <c r="J1082" s="8">
        <f t="shared" si="215"/>
        <v>84.602138748171498</v>
      </c>
      <c r="K1082" s="8">
        <f t="shared" si="216"/>
        <v>90.290667891193038</v>
      </c>
      <c r="L1082" s="8">
        <f t="shared" si="216"/>
        <v>81.645108696922307</v>
      </c>
    </row>
    <row r="1083" spans="1:12" s="1" customFormat="1" ht="33.75" x14ac:dyDescent="0.2">
      <c r="A1083" s="3" t="s">
        <v>167</v>
      </c>
      <c r="B1083" s="7"/>
      <c r="C1083" s="7"/>
      <c r="D1083" s="7"/>
      <c r="E1083" s="7"/>
      <c r="F1083" s="7"/>
      <c r="G1083" s="7"/>
      <c r="H1083" s="44"/>
      <c r="I1083" s="44"/>
      <c r="J1083" s="44"/>
      <c r="K1083" s="44"/>
      <c r="L1083" s="44"/>
    </row>
    <row r="1084" spans="1:12" s="1" customFormat="1" x14ac:dyDescent="0.2">
      <c r="A1084" s="6" t="s">
        <v>6</v>
      </c>
      <c r="B1084" s="7">
        <v>77286.142999999996</v>
      </c>
      <c r="C1084" s="7">
        <v>438121.54100000003</v>
      </c>
      <c r="D1084" s="7">
        <v>65862.308999999994</v>
      </c>
      <c r="E1084" s="7">
        <v>503983.85</v>
      </c>
      <c r="F1084" s="7">
        <v>72196.472999999998</v>
      </c>
      <c r="G1084" s="7">
        <v>608604.43000000005</v>
      </c>
      <c r="H1084" s="23">
        <f>H1085+H1086</f>
        <v>100.00000000000001</v>
      </c>
      <c r="I1084" s="23">
        <f>I1085+I1086</f>
        <v>100.00000000000001</v>
      </c>
      <c r="J1084" s="8">
        <f t="shared" ref="J1084:J1089" si="217">D1084/B1084*100</f>
        <v>85.218781069201498</v>
      </c>
      <c r="K1084" s="8">
        <f t="shared" ref="K1084:L1089" si="218">D1084/F1084*100</f>
        <v>91.226491078033675</v>
      </c>
      <c r="L1084" s="8">
        <f t="shared" si="218"/>
        <v>82.80975706995757</v>
      </c>
    </row>
    <row r="1085" spans="1:12" s="1" customFormat="1" x14ac:dyDescent="0.2">
      <c r="A1085" s="9" t="s">
        <v>7</v>
      </c>
      <c r="B1085" s="7">
        <v>41684.667000000001</v>
      </c>
      <c r="C1085" s="7">
        <v>251814.73300000001</v>
      </c>
      <c r="D1085" s="7">
        <v>39998.667000000001</v>
      </c>
      <c r="E1085" s="7">
        <v>291813.40000000002</v>
      </c>
      <c r="F1085" s="7">
        <v>39836.199999999997</v>
      </c>
      <c r="G1085" s="7">
        <v>304501</v>
      </c>
      <c r="H1085" s="23">
        <f>D1085/D1084*100</f>
        <v>60.730739033154769</v>
      </c>
      <c r="I1085" s="23">
        <f>E1085/E1084*100</f>
        <v>57.901339497287474</v>
      </c>
      <c r="J1085" s="8">
        <f t="shared" si="217"/>
        <v>95.955347322313983</v>
      </c>
      <c r="K1085" s="8">
        <f t="shared" si="218"/>
        <v>100.40783759495133</v>
      </c>
      <c r="L1085" s="8">
        <f t="shared" si="218"/>
        <v>95.833314176308122</v>
      </c>
    </row>
    <row r="1086" spans="1:12" s="1" customFormat="1" x14ac:dyDescent="0.2">
      <c r="A1086" s="9" t="s">
        <v>8</v>
      </c>
      <c r="B1086" s="7">
        <v>35601.476000000002</v>
      </c>
      <c r="C1086" s="7">
        <v>186306.80799999999</v>
      </c>
      <c r="D1086" s="7">
        <v>25863.642</v>
      </c>
      <c r="E1086" s="7">
        <v>212170.45</v>
      </c>
      <c r="F1086" s="7">
        <v>32360.273000000001</v>
      </c>
      <c r="G1086" s="7">
        <v>304103.43</v>
      </c>
      <c r="H1086" s="23">
        <f>D1086/D1084*100</f>
        <v>39.269260966845245</v>
      </c>
      <c r="I1086" s="23">
        <f>E1086/E1084*100</f>
        <v>42.098660502712541</v>
      </c>
      <c r="J1086" s="8">
        <f t="shared" si="217"/>
        <v>72.647667753999855</v>
      </c>
      <c r="K1086" s="8">
        <f t="shared" si="218"/>
        <v>79.924053792747657</v>
      </c>
      <c r="L1086" s="8">
        <f t="shared" si="218"/>
        <v>69.769173599916328</v>
      </c>
    </row>
    <row r="1087" spans="1:12" s="1" customFormat="1" x14ac:dyDescent="0.2">
      <c r="A1087" s="6" t="s">
        <v>9</v>
      </c>
      <c r="B1087" s="7">
        <v>77286.142999999996</v>
      </c>
      <c r="C1087" s="7">
        <v>438121.54100000003</v>
      </c>
      <c r="D1087" s="7">
        <v>65862.308999999994</v>
      </c>
      <c r="E1087" s="7">
        <v>503983.85</v>
      </c>
      <c r="F1087" s="7">
        <v>72196.472999999998</v>
      </c>
      <c r="G1087" s="7">
        <v>608604.43000000005</v>
      </c>
      <c r="H1087" s="23">
        <f>H1088+H1089</f>
        <v>100</v>
      </c>
      <c r="I1087" s="23">
        <f>I1088+I1089</f>
        <v>99.999999801580955</v>
      </c>
      <c r="J1087" s="8">
        <f t="shared" si="217"/>
        <v>85.218781069201498</v>
      </c>
      <c r="K1087" s="8">
        <f t="shared" si="218"/>
        <v>91.226491078033675</v>
      </c>
      <c r="L1087" s="8">
        <f t="shared" si="218"/>
        <v>82.80975706995757</v>
      </c>
    </row>
    <row r="1088" spans="1:12" s="1" customFormat="1" x14ac:dyDescent="0.2">
      <c r="A1088" s="9" t="s">
        <v>10</v>
      </c>
      <c r="B1088" s="7">
        <v>2837.0250000000001</v>
      </c>
      <c r="C1088" s="7">
        <v>13542.822</v>
      </c>
      <c r="D1088" s="7">
        <v>3987.9209999999998</v>
      </c>
      <c r="E1088" s="7">
        <v>17530.742999999999</v>
      </c>
      <c r="F1088" s="7">
        <v>2100.0010000000002</v>
      </c>
      <c r="G1088" s="7">
        <v>9126.5120000000006</v>
      </c>
      <c r="H1088" s="23">
        <f>D1088/D1087*100</f>
        <v>6.0549365191554401</v>
      </c>
      <c r="I1088" s="23">
        <f>E1088/E1087*100</f>
        <v>3.4784334855174426</v>
      </c>
      <c r="J1088" s="8">
        <f t="shared" si="217"/>
        <v>140.56700240568904</v>
      </c>
      <c r="K1088" s="8">
        <f t="shared" si="218"/>
        <v>189.90090957099542</v>
      </c>
      <c r="L1088" s="8">
        <f t="shared" si="218"/>
        <v>192.08590313583105</v>
      </c>
    </row>
    <row r="1089" spans="1:12" s="1" customFormat="1" x14ac:dyDescent="0.2">
      <c r="A1089" s="9" t="s">
        <v>11</v>
      </c>
      <c r="B1089" s="7">
        <v>74449.118000000002</v>
      </c>
      <c r="C1089" s="7">
        <v>424578.71899999998</v>
      </c>
      <c r="D1089" s="7">
        <v>61874.387999999999</v>
      </c>
      <c r="E1089" s="7">
        <v>486453.10600000003</v>
      </c>
      <c r="F1089" s="7">
        <v>70096.471999999994</v>
      </c>
      <c r="G1089" s="7">
        <v>599477.91799999995</v>
      </c>
      <c r="H1089" s="23">
        <f>D1089/D1087*100</f>
        <v>93.945063480844567</v>
      </c>
      <c r="I1089" s="23">
        <f>E1089/E1087*100</f>
        <v>96.521566316063513</v>
      </c>
      <c r="J1089" s="8">
        <f t="shared" si="217"/>
        <v>83.10963200396813</v>
      </c>
      <c r="K1089" s="8">
        <f t="shared" si="218"/>
        <v>88.270331208680517</v>
      </c>
      <c r="L1089" s="8">
        <f t="shared" si="218"/>
        <v>81.146125886158174</v>
      </c>
    </row>
    <row r="1090" spans="1:12" s="1" customFormat="1" ht="22.5" x14ac:dyDescent="0.2">
      <c r="A1090" s="3" t="s">
        <v>168</v>
      </c>
      <c r="B1090" s="7"/>
      <c r="C1090" s="7"/>
      <c r="D1090" s="7"/>
      <c r="E1090" s="7"/>
      <c r="F1090" s="7"/>
      <c r="G1090" s="7"/>
      <c r="H1090" s="44"/>
      <c r="I1090" s="44"/>
      <c r="J1090" s="44"/>
      <c r="K1090" s="44"/>
      <c r="L1090" s="44"/>
    </row>
    <row r="1091" spans="1:12" s="1" customFormat="1" x14ac:dyDescent="0.2">
      <c r="A1091" s="6" t="s">
        <v>6</v>
      </c>
      <c r="B1091" s="7">
        <v>7419.0990000000002</v>
      </c>
      <c r="C1091" s="7">
        <v>27353.324000000001</v>
      </c>
      <c r="D1091" s="7">
        <v>5451.4520000000002</v>
      </c>
      <c r="E1091" s="7">
        <v>32804.775999999998</v>
      </c>
      <c r="F1091" s="7">
        <v>5809.46</v>
      </c>
      <c r="G1091" s="7">
        <v>33114.071000000004</v>
      </c>
      <c r="H1091" s="23">
        <f>H1092+H1093</f>
        <v>100</v>
      </c>
      <c r="I1091" s="23">
        <f>I1092+I1093</f>
        <v>100.00000000000001</v>
      </c>
      <c r="J1091" s="8">
        <f>D1091/B1091*100</f>
        <v>73.478625908617744</v>
      </c>
      <c r="K1091" s="8">
        <f t="shared" ref="K1091:L1094" si="219">D1091/F1091*100</f>
        <v>93.837499526634147</v>
      </c>
      <c r="L1091" s="8">
        <f t="shared" si="219"/>
        <v>99.065971079182603</v>
      </c>
    </row>
    <row r="1092" spans="1:12" s="1" customFormat="1" x14ac:dyDescent="0.2">
      <c r="A1092" s="9" t="s">
        <v>7</v>
      </c>
      <c r="B1092" s="7">
        <v>2058.6669999999999</v>
      </c>
      <c r="C1092" s="7">
        <v>13662.733</v>
      </c>
      <c r="D1092" s="7">
        <v>2079.6669999999999</v>
      </c>
      <c r="E1092" s="7">
        <v>15742.4</v>
      </c>
      <c r="F1092" s="7">
        <v>3844.9</v>
      </c>
      <c r="G1092" s="7">
        <v>12922.5</v>
      </c>
      <c r="H1092" s="23">
        <f>D1092/D1091*100</f>
        <v>38.14886382563764</v>
      </c>
      <c r="I1092" s="23">
        <f>E1092/E1091*100</f>
        <v>47.988134410672401</v>
      </c>
      <c r="J1092" s="8">
        <f>D1092/B1092*100</f>
        <v>101.02007755503925</v>
      </c>
      <c r="K1092" s="8">
        <f t="shared" si="219"/>
        <v>54.0889750058519</v>
      </c>
      <c r="L1092" s="8">
        <f t="shared" si="219"/>
        <v>121.82162894176822</v>
      </c>
    </row>
    <row r="1093" spans="1:12" s="1" customFormat="1" x14ac:dyDescent="0.2">
      <c r="A1093" s="9" t="s">
        <v>8</v>
      </c>
      <c r="B1093" s="7">
        <v>5360.4319999999998</v>
      </c>
      <c r="C1093" s="7">
        <v>13690.591</v>
      </c>
      <c r="D1093" s="7">
        <v>3371.7849999999999</v>
      </c>
      <c r="E1093" s="7">
        <v>17062.376</v>
      </c>
      <c r="F1093" s="7">
        <v>1964.56</v>
      </c>
      <c r="G1093" s="7">
        <v>20191.571</v>
      </c>
      <c r="H1093" s="23">
        <f>D1093/D1091*100</f>
        <v>61.851136174362352</v>
      </c>
      <c r="I1093" s="23">
        <f>E1093/E1091*100</f>
        <v>52.011865589327613</v>
      </c>
      <c r="J1093" s="8">
        <f>D1093/B1093*100</f>
        <v>62.901366904756927</v>
      </c>
      <c r="K1093" s="8">
        <f t="shared" si="219"/>
        <v>171.63054322596406</v>
      </c>
      <c r="L1093" s="8">
        <f t="shared" si="219"/>
        <v>84.502468876740693</v>
      </c>
    </row>
    <row r="1094" spans="1:12" s="1" customFormat="1" x14ac:dyDescent="0.2">
      <c r="A1094" s="6" t="s">
        <v>9</v>
      </c>
      <c r="B1094" s="7">
        <v>7419.0990000000002</v>
      </c>
      <c r="C1094" s="7">
        <v>27353.324000000001</v>
      </c>
      <c r="D1094" s="7">
        <v>5451.4520000000002</v>
      </c>
      <c r="E1094" s="7">
        <v>32804.775999999998</v>
      </c>
      <c r="F1094" s="7">
        <v>5809.46</v>
      </c>
      <c r="G1094" s="7">
        <v>33114.071000000004</v>
      </c>
      <c r="H1094" s="23">
        <f>H1095+H1096</f>
        <v>100</v>
      </c>
      <c r="I1094" s="23">
        <f>I1095+I1096</f>
        <v>100</v>
      </c>
      <c r="J1094" s="8">
        <f>D1094/B1094*100</f>
        <v>73.478625908617744</v>
      </c>
      <c r="K1094" s="8">
        <f t="shared" si="219"/>
        <v>93.837499526634147</v>
      </c>
      <c r="L1094" s="8">
        <f t="shared" si="219"/>
        <v>99.065971079182603</v>
      </c>
    </row>
    <row r="1095" spans="1:12" s="1" customFormat="1" x14ac:dyDescent="0.2">
      <c r="A1095" s="9" t="s">
        <v>10</v>
      </c>
      <c r="B1095" s="7">
        <v>1421.1679999999999</v>
      </c>
      <c r="C1095" s="7">
        <v>5322.9780000000001</v>
      </c>
      <c r="D1095" s="7">
        <v>3549.8440000000001</v>
      </c>
      <c r="E1095" s="7">
        <v>8872.8220000000001</v>
      </c>
      <c r="F1095" s="7">
        <v>547.29</v>
      </c>
      <c r="G1095" s="7">
        <v>3001.3510000000001</v>
      </c>
      <c r="H1095" s="23">
        <f>D1095/D1094*100</f>
        <v>65.11740358348564</v>
      </c>
      <c r="I1095" s="23">
        <f>E1095/E1094*100</f>
        <v>27.047348227587353</v>
      </c>
      <c r="J1095" s="77">
        <f>D1095/B1095</f>
        <v>2.4978355831259922</v>
      </c>
      <c r="K1095" s="10"/>
      <c r="L1095" s="77">
        <f>E1095/G1095</f>
        <v>2.9562760236973284</v>
      </c>
    </row>
    <row r="1096" spans="1:12" s="1" customFormat="1" x14ac:dyDescent="0.2">
      <c r="A1096" s="9" t="s">
        <v>11</v>
      </c>
      <c r="B1096" s="7">
        <v>5997.9309999999996</v>
      </c>
      <c r="C1096" s="7">
        <v>22030.346000000001</v>
      </c>
      <c r="D1096" s="7">
        <v>1901.6079999999999</v>
      </c>
      <c r="E1096" s="7">
        <v>23931.954000000002</v>
      </c>
      <c r="F1096" s="7">
        <v>5262.17</v>
      </c>
      <c r="G1096" s="7">
        <v>30112.720000000001</v>
      </c>
      <c r="H1096" s="23">
        <f>D1096/D1094*100</f>
        <v>34.882596416514353</v>
      </c>
      <c r="I1096" s="23">
        <f>E1096/E1094*100</f>
        <v>72.952651772412651</v>
      </c>
      <c r="J1096" s="8">
        <f>D1096/B1096*100</f>
        <v>31.704399400393235</v>
      </c>
      <c r="K1096" s="8">
        <f>D1096/F1096*100</f>
        <v>36.137334977775325</v>
      </c>
      <c r="L1096" s="8">
        <f>E1096/G1096*100</f>
        <v>79.474567558161468</v>
      </c>
    </row>
    <row r="1097" spans="1:12" s="1" customFormat="1" x14ac:dyDescent="0.2">
      <c r="A1097" s="3" t="s">
        <v>169</v>
      </c>
      <c r="B1097" s="7"/>
      <c r="C1097" s="7"/>
      <c r="D1097" s="7"/>
      <c r="E1097" s="7"/>
      <c r="F1097" s="7"/>
      <c r="G1097" s="7"/>
      <c r="H1097" s="44"/>
      <c r="I1097" s="44"/>
      <c r="J1097" s="44"/>
      <c r="K1097" s="44"/>
      <c r="L1097" s="44"/>
    </row>
    <row r="1098" spans="1:12" s="1" customFormat="1" x14ac:dyDescent="0.2">
      <c r="A1098" s="6" t="s">
        <v>6</v>
      </c>
      <c r="B1098" s="7">
        <v>1768.816</v>
      </c>
      <c r="C1098" s="7">
        <v>8120.4110000000001</v>
      </c>
      <c r="D1098" s="7">
        <v>1837.711</v>
      </c>
      <c r="E1098" s="7">
        <v>9958.1219999999994</v>
      </c>
      <c r="F1098" s="7">
        <v>1300.6579999999999</v>
      </c>
      <c r="G1098" s="7">
        <v>10257.184999999999</v>
      </c>
      <c r="H1098" s="23">
        <f>H1099+H1100</f>
        <v>100.00000000000001</v>
      </c>
      <c r="I1098" s="23">
        <f>I1099+I1100</f>
        <v>100</v>
      </c>
      <c r="J1098" s="8">
        <f t="shared" ref="J1098:J1103" si="220">D1098/B1098*100</f>
        <v>103.89497833579071</v>
      </c>
      <c r="K1098" s="8">
        <f>D1098/F1098*100</f>
        <v>141.29086969826042</v>
      </c>
      <c r="L1098" s="8">
        <f>E1098/G1098*100</f>
        <v>97.084355990459372</v>
      </c>
    </row>
    <row r="1099" spans="1:12" s="1" customFormat="1" x14ac:dyDescent="0.2">
      <c r="A1099" s="9" t="s">
        <v>7</v>
      </c>
      <c r="B1099" s="7">
        <v>246.959</v>
      </c>
      <c r="C1099" s="7">
        <v>814.12</v>
      </c>
      <c r="D1099" s="7">
        <v>248.75200000000001</v>
      </c>
      <c r="E1099" s="7">
        <v>1062.8720000000001</v>
      </c>
      <c r="F1099" s="7">
        <v>94.617999999999995</v>
      </c>
      <c r="G1099" s="7">
        <v>535.67999999999995</v>
      </c>
      <c r="H1099" s="23">
        <f>D1099/D1098*100</f>
        <v>13.5359694750698</v>
      </c>
      <c r="I1099" s="23">
        <f>E1099/E1098*100</f>
        <v>10.67341814048874</v>
      </c>
      <c r="J1099" s="8">
        <f t="shared" si="220"/>
        <v>100.72603144651542</v>
      </c>
      <c r="K1099" s="77">
        <f>D1099/F1099</f>
        <v>2.6290135069437106</v>
      </c>
      <c r="L1099" s="8">
        <f>E1099/G1099*100</f>
        <v>198.41547192353647</v>
      </c>
    </row>
    <row r="1100" spans="1:12" s="1" customFormat="1" x14ac:dyDescent="0.2">
      <c r="A1100" s="9" t="s">
        <v>8</v>
      </c>
      <c r="B1100" s="7">
        <v>1521.857</v>
      </c>
      <c r="C1100" s="7">
        <v>7306.2910000000002</v>
      </c>
      <c r="D1100" s="7">
        <v>1588.9590000000001</v>
      </c>
      <c r="E1100" s="7">
        <v>8895.25</v>
      </c>
      <c r="F1100" s="7">
        <v>1206.04</v>
      </c>
      <c r="G1100" s="7">
        <v>9721.5049999999992</v>
      </c>
      <c r="H1100" s="23">
        <f>D1100/D1098*100</f>
        <v>86.464030524930209</v>
      </c>
      <c r="I1100" s="23">
        <f>E1100/E1098*100</f>
        <v>89.326581859511265</v>
      </c>
      <c r="J1100" s="8">
        <f t="shared" si="220"/>
        <v>104.40921847453473</v>
      </c>
      <c r="K1100" s="8">
        <f>D1100/F1100*100</f>
        <v>131.75010779078639</v>
      </c>
      <c r="L1100" s="8">
        <f>E1100/G1100*100</f>
        <v>91.50075014105326</v>
      </c>
    </row>
    <row r="1101" spans="1:12" s="1" customFormat="1" x14ac:dyDescent="0.2">
      <c r="A1101" s="6" t="s">
        <v>9</v>
      </c>
      <c r="B1101" s="7">
        <v>1768.816</v>
      </c>
      <c r="C1101" s="7">
        <v>8120.4110000000001</v>
      </c>
      <c r="D1101" s="7">
        <v>1837.711</v>
      </c>
      <c r="E1101" s="7">
        <v>9958.1219999999994</v>
      </c>
      <c r="F1101" s="7">
        <v>1300.6579999999999</v>
      </c>
      <c r="G1101" s="7">
        <v>10257.184999999999</v>
      </c>
      <c r="H1101" s="23">
        <f>H1102+H1103</f>
        <v>100</v>
      </c>
      <c r="I1101" s="23">
        <f>I1102+I1103</f>
        <v>100.00000000000001</v>
      </c>
      <c r="J1101" s="8">
        <f t="shared" si="220"/>
        <v>103.89497833579071</v>
      </c>
      <c r="K1101" s="8">
        <f>D1101/F1101*100</f>
        <v>141.29086969826042</v>
      </c>
      <c r="L1101" s="8">
        <f>E1101/G1101*100</f>
        <v>97.084355990459372</v>
      </c>
    </row>
    <row r="1102" spans="1:12" s="1" customFormat="1" x14ac:dyDescent="0.2">
      <c r="A1102" s="9" t="s">
        <v>10</v>
      </c>
      <c r="B1102" s="7">
        <v>6.6769999999999996</v>
      </c>
      <c r="C1102" s="7">
        <v>37.889000000000003</v>
      </c>
      <c r="D1102" s="7">
        <v>9.4030000000000005</v>
      </c>
      <c r="E1102" s="7">
        <v>47.292000000000002</v>
      </c>
      <c r="F1102" s="7">
        <v>2.48</v>
      </c>
      <c r="G1102" s="7">
        <v>30.038</v>
      </c>
      <c r="H1102" s="23">
        <f>D1102/D1101*100</f>
        <v>0.51166913622435739</v>
      </c>
      <c r="I1102" s="23">
        <f>E1102/E1101*100</f>
        <v>0.47490882316967004</v>
      </c>
      <c r="J1102" s="8">
        <f t="shared" si="220"/>
        <v>140.82671858619142</v>
      </c>
      <c r="K1102" s="77">
        <f>D1102/F1102</f>
        <v>3.7915322580645165</v>
      </c>
      <c r="L1102" s="8">
        <f>E1102/G1102*100</f>
        <v>157.44057527132301</v>
      </c>
    </row>
    <row r="1103" spans="1:12" s="1" customFormat="1" x14ac:dyDescent="0.2">
      <c r="A1103" s="9" t="s">
        <v>11</v>
      </c>
      <c r="B1103" s="7">
        <v>1762.1379999999999</v>
      </c>
      <c r="C1103" s="7">
        <v>8082.5219999999999</v>
      </c>
      <c r="D1103" s="7">
        <v>1828.308</v>
      </c>
      <c r="E1103" s="7">
        <v>9910.83</v>
      </c>
      <c r="F1103" s="7">
        <v>1298.1790000000001</v>
      </c>
      <c r="G1103" s="7">
        <v>10227.147000000001</v>
      </c>
      <c r="H1103" s="23">
        <f>D1103/D1101*100</f>
        <v>99.488330863775644</v>
      </c>
      <c r="I1103" s="23">
        <f>E1103/E1101*100</f>
        <v>99.525091176830344</v>
      </c>
      <c r="J1103" s="8">
        <f t="shared" si="220"/>
        <v>103.75509750087677</v>
      </c>
      <c r="K1103" s="8">
        <f>D1103/F1103*100</f>
        <v>140.83635615735579</v>
      </c>
      <c r="L1103" s="8">
        <f>E1103/G1103*100</f>
        <v>96.907084644427215</v>
      </c>
    </row>
    <row r="1104" spans="1:12" s="1" customFormat="1" x14ac:dyDescent="0.2">
      <c r="A1104" s="3" t="s">
        <v>170</v>
      </c>
      <c r="B1104" s="7"/>
      <c r="C1104" s="7"/>
      <c r="D1104" s="7"/>
      <c r="E1104" s="7"/>
      <c r="F1104" s="7"/>
      <c r="G1104" s="7"/>
      <c r="H1104" s="44"/>
      <c r="I1104" s="44"/>
      <c r="J1104" s="44"/>
      <c r="K1104" s="44"/>
      <c r="L1104" s="44"/>
    </row>
    <row r="1105" spans="1:12" s="1" customFormat="1" x14ac:dyDescent="0.2">
      <c r="A1105" s="6" t="s">
        <v>6</v>
      </c>
      <c r="B1105" s="7">
        <v>33545.894</v>
      </c>
      <c r="C1105" s="7">
        <v>208089.43700000001</v>
      </c>
      <c r="D1105" s="7">
        <v>36116.506000000001</v>
      </c>
      <c r="E1105" s="7">
        <v>244205.943</v>
      </c>
      <c r="F1105" s="7">
        <v>36477.654000000002</v>
      </c>
      <c r="G1105" s="7">
        <v>254496.99</v>
      </c>
      <c r="H1105" s="23">
        <f>H1106+H1107</f>
        <v>100</v>
      </c>
      <c r="I1105" s="23">
        <f>I1106+I1107</f>
        <v>100</v>
      </c>
      <c r="J1105" s="8">
        <f t="shared" ref="J1105:J1110" si="221">D1105/B1105*100</f>
        <v>107.66297061571828</v>
      </c>
      <c r="K1105" s="8">
        <f t="shared" ref="K1105:L1110" si="222">D1105/F1105*100</f>
        <v>99.009947295404459</v>
      </c>
      <c r="L1105" s="8">
        <f t="shared" si="222"/>
        <v>95.95631877610812</v>
      </c>
    </row>
    <row r="1106" spans="1:12" s="1" customFormat="1" x14ac:dyDescent="0.2">
      <c r="A1106" s="9" t="s">
        <v>7</v>
      </c>
      <c r="B1106" s="7">
        <v>21150.083999999999</v>
      </c>
      <c r="C1106" s="7">
        <v>133022.50399999999</v>
      </c>
      <c r="D1106" s="7">
        <v>22183.083999999999</v>
      </c>
      <c r="E1106" s="7">
        <v>155205.58799999999</v>
      </c>
      <c r="F1106" s="7">
        <v>17878.083999999999</v>
      </c>
      <c r="G1106" s="7">
        <v>135987.58799999999</v>
      </c>
      <c r="H1106" s="23">
        <f>D1106/D1105*100</f>
        <v>61.420902675358455</v>
      </c>
      <c r="I1106" s="23">
        <f>E1106/E1105*100</f>
        <v>63.555205124553417</v>
      </c>
      <c r="J1106" s="8">
        <f t="shared" si="221"/>
        <v>104.88414135849295</v>
      </c>
      <c r="K1106" s="8">
        <f t="shared" si="222"/>
        <v>124.07976156729099</v>
      </c>
      <c r="L1106" s="8">
        <f t="shared" si="222"/>
        <v>114.13217212147333</v>
      </c>
    </row>
    <row r="1107" spans="1:12" s="1" customFormat="1" x14ac:dyDescent="0.2">
      <c r="A1107" s="9" t="s">
        <v>8</v>
      </c>
      <c r="B1107" s="7">
        <v>12395.81</v>
      </c>
      <c r="C1107" s="7">
        <v>75066.933000000005</v>
      </c>
      <c r="D1107" s="7">
        <v>13933.422</v>
      </c>
      <c r="E1107" s="7">
        <v>89000.354999999996</v>
      </c>
      <c r="F1107" s="7">
        <v>18599.57</v>
      </c>
      <c r="G1107" s="7">
        <v>118509.402</v>
      </c>
      <c r="H1107" s="23">
        <f>D1107/D1105*100</f>
        <v>38.579097324641538</v>
      </c>
      <c r="I1107" s="23">
        <f>E1107/E1105*100</f>
        <v>36.444794875446576</v>
      </c>
      <c r="J1107" s="8">
        <f t="shared" si="221"/>
        <v>112.40428822319801</v>
      </c>
      <c r="K1107" s="8">
        <f t="shared" si="222"/>
        <v>74.91260281823719</v>
      </c>
      <c r="L1107" s="8">
        <f t="shared" si="222"/>
        <v>75.099826256823064</v>
      </c>
    </row>
    <row r="1108" spans="1:12" s="1" customFormat="1" x14ac:dyDescent="0.2">
      <c r="A1108" s="6" t="s">
        <v>9</v>
      </c>
      <c r="B1108" s="7">
        <v>33545.894</v>
      </c>
      <c r="C1108" s="7">
        <v>208089.43700000001</v>
      </c>
      <c r="D1108" s="7">
        <v>36116.506000000001</v>
      </c>
      <c r="E1108" s="7">
        <v>244205.943</v>
      </c>
      <c r="F1108" s="7">
        <v>36477.654000000002</v>
      </c>
      <c r="G1108" s="7">
        <v>254496.99</v>
      </c>
      <c r="H1108" s="23">
        <f>H1109+H1110</f>
        <v>100</v>
      </c>
      <c r="I1108" s="23">
        <f>I1109+I1110</f>
        <v>100</v>
      </c>
      <c r="J1108" s="8">
        <f t="shared" si="221"/>
        <v>107.66297061571828</v>
      </c>
      <c r="K1108" s="8">
        <f t="shared" si="222"/>
        <v>99.009947295404459</v>
      </c>
      <c r="L1108" s="8">
        <f t="shared" si="222"/>
        <v>95.95631877610812</v>
      </c>
    </row>
    <row r="1109" spans="1:12" s="1" customFormat="1" x14ac:dyDescent="0.2">
      <c r="A1109" s="9" t="s">
        <v>10</v>
      </c>
      <c r="B1109" s="7">
        <v>3060.1779999999999</v>
      </c>
      <c r="C1109" s="7">
        <v>16363.171</v>
      </c>
      <c r="D1109" s="7">
        <v>1830.3420000000001</v>
      </c>
      <c r="E1109" s="7">
        <v>18193.512999999999</v>
      </c>
      <c r="F1109" s="7">
        <v>2334.8580000000002</v>
      </c>
      <c r="G1109" s="7">
        <v>11459.700999999999</v>
      </c>
      <c r="H1109" s="23">
        <f>D1109/D1108*100</f>
        <v>5.0678822585994343</v>
      </c>
      <c r="I1109" s="23">
        <f>E1109/E1108*100</f>
        <v>7.4500697143148553</v>
      </c>
      <c r="J1109" s="8">
        <f t="shared" si="221"/>
        <v>59.811618801259279</v>
      </c>
      <c r="K1109" s="8">
        <f t="shared" si="222"/>
        <v>78.392004995592885</v>
      </c>
      <c r="L1109" s="8">
        <f t="shared" si="222"/>
        <v>158.7608001290784</v>
      </c>
    </row>
    <row r="1110" spans="1:12" s="1" customFormat="1" x14ac:dyDescent="0.2">
      <c r="A1110" s="9" t="s">
        <v>11</v>
      </c>
      <c r="B1110" s="7">
        <v>30485.716</v>
      </c>
      <c r="C1110" s="7">
        <v>191726.266</v>
      </c>
      <c r="D1110" s="7">
        <v>34286.163999999997</v>
      </c>
      <c r="E1110" s="7">
        <v>226012.43</v>
      </c>
      <c r="F1110" s="7">
        <v>34142.796000000002</v>
      </c>
      <c r="G1110" s="7">
        <v>243037.29</v>
      </c>
      <c r="H1110" s="23">
        <f>D1110/D1108*100</f>
        <v>94.93211774140056</v>
      </c>
      <c r="I1110" s="23">
        <f>E1110/E1108*100</f>
        <v>92.54993028568515</v>
      </c>
      <c r="J1110" s="8">
        <f t="shared" si="221"/>
        <v>112.46632357265283</v>
      </c>
      <c r="K1110" s="8">
        <f t="shared" si="222"/>
        <v>100.419907028118</v>
      </c>
      <c r="L1110" s="8">
        <f t="shared" si="222"/>
        <v>92.994959744654821</v>
      </c>
    </row>
    <row r="1111" spans="1:12" s="1" customFormat="1" ht="45" x14ac:dyDescent="0.2">
      <c r="A1111" s="3" t="s">
        <v>171</v>
      </c>
      <c r="B1111" s="7"/>
      <c r="C1111" s="7"/>
      <c r="D1111" s="7"/>
      <c r="E1111" s="7"/>
      <c r="F1111" s="7"/>
      <c r="G1111" s="7"/>
      <c r="H1111" s="44"/>
      <c r="I1111" s="44"/>
      <c r="J1111" s="44"/>
      <c r="K1111" s="44"/>
      <c r="L1111" s="44"/>
    </row>
    <row r="1112" spans="1:12" s="1" customFormat="1" x14ac:dyDescent="0.2">
      <c r="A1112" s="6" t="s">
        <v>6</v>
      </c>
      <c r="B1112" s="7">
        <v>7443.6049999999996</v>
      </c>
      <c r="C1112" s="7">
        <v>45465.046000000002</v>
      </c>
      <c r="D1112" s="7">
        <v>10707.056</v>
      </c>
      <c r="E1112" s="7">
        <v>56172.103000000003</v>
      </c>
      <c r="F1112" s="7">
        <v>10852.197</v>
      </c>
      <c r="G1112" s="7">
        <v>66569.406000000003</v>
      </c>
      <c r="H1112" s="23">
        <f>H1113+H1114</f>
        <v>100.00000933963545</v>
      </c>
      <c r="I1112" s="23">
        <f>I1113+I1114</f>
        <v>99.999998219756876</v>
      </c>
      <c r="J1112" s="8">
        <f>D1112/B1112*100</f>
        <v>143.84234520773202</v>
      </c>
      <c r="K1112" s="8">
        <f t="shared" ref="K1112:L1115" si="223">D1112/F1112*100</f>
        <v>98.662565745903805</v>
      </c>
      <c r="L1112" s="8">
        <f t="shared" si="223"/>
        <v>84.381259162805208</v>
      </c>
    </row>
    <row r="1113" spans="1:12" s="1" customFormat="1" x14ac:dyDescent="0.2">
      <c r="A1113" s="9" t="s">
        <v>7</v>
      </c>
      <c r="B1113" s="7">
        <v>331.584</v>
      </c>
      <c r="C1113" s="7">
        <v>1930.1690000000001</v>
      </c>
      <c r="D1113" s="7">
        <v>359.584</v>
      </c>
      <c r="E1113" s="7">
        <v>2289.752</v>
      </c>
      <c r="F1113" s="7">
        <v>346.91699999999997</v>
      </c>
      <c r="G1113" s="7">
        <v>3005.4189999999999</v>
      </c>
      <c r="H1113" s="23">
        <f>D1113/D1112*100</f>
        <v>3.3583834809493847</v>
      </c>
      <c r="I1113" s="23">
        <f>E1113/E1112*100</f>
        <v>4.0763152485140175</v>
      </c>
      <c r="J1113" s="8">
        <f>D1113/B1113*100</f>
        <v>108.44431576915655</v>
      </c>
      <c r="K1113" s="8">
        <f t="shared" si="223"/>
        <v>103.65130564371306</v>
      </c>
      <c r="L1113" s="8">
        <f t="shared" si="223"/>
        <v>76.187446742034965</v>
      </c>
    </row>
    <row r="1114" spans="1:12" s="1" customFormat="1" x14ac:dyDescent="0.2">
      <c r="A1114" s="9" t="s">
        <v>8</v>
      </c>
      <c r="B1114" s="7">
        <v>7112.0209999999997</v>
      </c>
      <c r="C1114" s="7">
        <v>43534.877999999997</v>
      </c>
      <c r="D1114" s="7">
        <v>10347.473</v>
      </c>
      <c r="E1114" s="7">
        <v>53882.35</v>
      </c>
      <c r="F1114" s="7">
        <v>10505.28</v>
      </c>
      <c r="G1114" s="7">
        <v>63563.987000000001</v>
      </c>
      <c r="H1114" s="23">
        <f>D1114/D1112*100</f>
        <v>96.641625858686069</v>
      </c>
      <c r="I1114" s="23">
        <f>E1114/E1112*100</f>
        <v>95.923682971242854</v>
      </c>
      <c r="J1114" s="8">
        <f>D1114/B1114*100</f>
        <v>145.49272281395119</v>
      </c>
      <c r="K1114" s="8">
        <f t="shared" si="223"/>
        <v>98.497831566602684</v>
      </c>
      <c r="L1114" s="8">
        <f t="shared" si="223"/>
        <v>84.768675696821845</v>
      </c>
    </row>
    <row r="1115" spans="1:12" s="1" customFormat="1" x14ac:dyDescent="0.2">
      <c r="A1115" s="6" t="s">
        <v>9</v>
      </c>
      <c r="B1115" s="7">
        <v>7443.6049999999996</v>
      </c>
      <c r="C1115" s="7">
        <v>45465.046000000002</v>
      </c>
      <c r="D1115" s="7">
        <v>10707.056</v>
      </c>
      <c r="E1115" s="7">
        <v>56172.103000000003</v>
      </c>
      <c r="F1115" s="7">
        <v>10852.197</v>
      </c>
      <c r="G1115" s="7">
        <v>66569.406000000003</v>
      </c>
      <c r="H1115" s="23">
        <f>H1116+H1117</f>
        <v>100</v>
      </c>
      <c r="I1115" s="23">
        <f>I1116+I1117</f>
        <v>99.999998219756861</v>
      </c>
      <c r="J1115" s="8">
        <f>D1115/B1115*100</f>
        <v>143.84234520773202</v>
      </c>
      <c r="K1115" s="8">
        <f t="shared" si="223"/>
        <v>98.662565745903805</v>
      </c>
      <c r="L1115" s="8">
        <f t="shared" si="223"/>
        <v>84.381259162805208</v>
      </c>
    </row>
    <row r="1116" spans="1:12" s="1" customFormat="1" x14ac:dyDescent="0.2">
      <c r="A1116" s="9" t="s">
        <v>10</v>
      </c>
      <c r="B1116" s="7">
        <v>12.388</v>
      </c>
      <c r="C1116" s="7">
        <v>377.82900000000001</v>
      </c>
      <c r="D1116" s="7">
        <v>43.271999999999998</v>
      </c>
      <c r="E1116" s="7">
        <v>421.101</v>
      </c>
      <c r="F1116" s="7">
        <v>4.577</v>
      </c>
      <c r="G1116" s="7">
        <v>529.13900000000001</v>
      </c>
      <c r="H1116" s="23">
        <f>D1116/D1115*100</f>
        <v>0.40414470607046421</v>
      </c>
      <c r="I1116" s="23">
        <f>E1116/E1115*100</f>
        <v>0.74966215881217768</v>
      </c>
      <c r="J1116" s="77">
        <f>D1116/B1116</f>
        <v>3.4930577978689055</v>
      </c>
      <c r="K1116" s="10"/>
      <c r="L1116" s="8">
        <f>E1116/G1116*100</f>
        <v>79.582302570780072</v>
      </c>
    </row>
    <row r="1117" spans="1:12" s="1" customFormat="1" x14ac:dyDescent="0.2">
      <c r="A1117" s="9" t="s">
        <v>11</v>
      </c>
      <c r="B1117" s="7">
        <v>7431.2169999999996</v>
      </c>
      <c r="C1117" s="7">
        <v>45087.216999999997</v>
      </c>
      <c r="D1117" s="7">
        <v>10663.784</v>
      </c>
      <c r="E1117" s="7">
        <v>55751.000999999997</v>
      </c>
      <c r="F1117" s="7">
        <v>10847.62</v>
      </c>
      <c r="G1117" s="7">
        <v>66040.267000000007</v>
      </c>
      <c r="H1117" s="23">
        <f>D1117/D1115*100</f>
        <v>99.595855293929532</v>
      </c>
      <c r="I1117" s="23">
        <f>E1117/E1115*100</f>
        <v>99.25033606094469</v>
      </c>
      <c r="J1117" s="8">
        <f>D1117/B1117*100</f>
        <v>143.49983320363273</v>
      </c>
      <c r="K1117" s="8">
        <f>D1117/F1117*100</f>
        <v>98.30528724273158</v>
      </c>
      <c r="L1117" s="8">
        <f>E1117/G1117*100</f>
        <v>84.419708660475266</v>
      </c>
    </row>
    <row r="1118" spans="1:12" s="1" customFormat="1" ht="45" x14ac:dyDescent="0.2">
      <c r="A1118" s="3" t="s">
        <v>172</v>
      </c>
      <c r="B1118" s="7"/>
      <c r="C1118" s="7"/>
      <c r="D1118" s="7"/>
      <c r="E1118" s="7"/>
      <c r="F1118" s="7"/>
      <c r="G1118" s="7"/>
      <c r="H1118" s="44"/>
      <c r="I1118" s="44"/>
      <c r="J1118" s="44"/>
      <c r="K1118" s="44"/>
      <c r="L1118" s="44"/>
    </row>
    <row r="1119" spans="1:12" s="1" customFormat="1" x14ac:dyDescent="0.2">
      <c r="A1119" s="6" t="s">
        <v>6</v>
      </c>
      <c r="B1119" s="7">
        <v>2984.047</v>
      </c>
      <c r="C1119" s="7">
        <v>19358.233</v>
      </c>
      <c r="D1119" s="7">
        <v>5566.7830000000004</v>
      </c>
      <c r="E1119" s="7">
        <v>24925.016</v>
      </c>
      <c r="F1119" s="7">
        <v>5048.1099999999997</v>
      </c>
      <c r="G1119" s="7">
        <v>30420.633000000002</v>
      </c>
      <c r="H1119" s="23">
        <f>H1120+H1121</f>
        <v>100</v>
      </c>
      <c r="I1119" s="23">
        <f>I1120+I1121</f>
        <v>100.00000000000001</v>
      </c>
      <c r="J1119" s="8">
        <f>D1119/B1119*100</f>
        <v>186.5514517700291</v>
      </c>
      <c r="K1119" s="8">
        <f t="shared" ref="K1119:L1122" si="224">D1119/F1119*100</f>
        <v>110.27459781977811</v>
      </c>
      <c r="L1119" s="8">
        <f t="shared" si="224"/>
        <v>81.934573813766463</v>
      </c>
    </row>
    <row r="1120" spans="1:12" s="1" customFormat="1" x14ac:dyDescent="0.2">
      <c r="A1120" s="9" t="s">
        <v>7</v>
      </c>
      <c r="B1120" s="7">
        <v>36</v>
      </c>
      <c r="C1120" s="7">
        <v>413</v>
      </c>
      <c r="D1120" s="7">
        <v>80</v>
      </c>
      <c r="E1120" s="7">
        <v>493</v>
      </c>
      <c r="F1120" s="7">
        <v>72</v>
      </c>
      <c r="G1120" s="7">
        <v>391</v>
      </c>
      <c r="H1120" s="23">
        <f>D1120/D1119*100</f>
        <v>1.4370957157841431</v>
      </c>
      <c r="I1120" s="23">
        <f>E1120/E1119*100</f>
        <v>1.9779325317183345</v>
      </c>
      <c r="J1120" s="77">
        <f>D1120/B1120</f>
        <v>2.2222222222222223</v>
      </c>
      <c r="K1120" s="8">
        <f t="shared" si="224"/>
        <v>111.11111111111111</v>
      </c>
      <c r="L1120" s="8">
        <f t="shared" si="224"/>
        <v>126.08695652173914</v>
      </c>
    </row>
    <row r="1121" spans="1:12" s="1" customFormat="1" x14ac:dyDescent="0.2">
      <c r="A1121" s="9" t="s">
        <v>8</v>
      </c>
      <c r="B1121" s="7">
        <v>2948.047</v>
      </c>
      <c r="C1121" s="7">
        <v>18945.233</v>
      </c>
      <c r="D1121" s="7">
        <v>5486.7830000000004</v>
      </c>
      <c r="E1121" s="7">
        <v>24432.016</v>
      </c>
      <c r="F1121" s="7">
        <v>4976.1099999999997</v>
      </c>
      <c r="G1121" s="7">
        <v>30029.633000000002</v>
      </c>
      <c r="H1121" s="23">
        <f>D1121/D1119*100</f>
        <v>98.562904284215861</v>
      </c>
      <c r="I1121" s="23">
        <f>E1121/E1119*100</f>
        <v>98.022067468281676</v>
      </c>
      <c r="J1121" s="8">
        <f>D1121/B1121*100</f>
        <v>186.11585907551677</v>
      </c>
      <c r="K1121" s="8">
        <f t="shared" si="224"/>
        <v>110.26249419727459</v>
      </c>
      <c r="L1121" s="8">
        <f t="shared" si="224"/>
        <v>81.359688944583496</v>
      </c>
    </row>
    <row r="1122" spans="1:12" s="1" customFormat="1" x14ac:dyDescent="0.2">
      <c r="A1122" s="6" t="s">
        <v>9</v>
      </c>
      <c r="B1122" s="7">
        <v>2984.047</v>
      </c>
      <c r="C1122" s="7">
        <v>19358.233</v>
      </c>
      <c r="D1122" s="7">
        <v>5566.7830000000004</v>
      </c>
      <c r="E1122" s="7">
        <v>24925.016</v>
      </c>
      <c r="F1122" s="7">
        <v>5048.1099999999997</v>
      </c>
      <c r="G1122" s="7">
        <v>30420.633000000002</v>
      </c>
      <c r="H1122" s="23">
        <f>H1123+H1124</f>
        <v>99.999999999999986</v>
      </c>
      <c r="I1122" s="23">
        <f>I1123+I1124</f>
        <v>100</v>
      </c>
      <c r="J1122" s="8">
        <f>D1122/B1122*100</f>
        <v>186.5514517700291</v>
      </c>
      <c r="K1122" s="8">
        <f t="shared" si="224"/>
        <v>110.27459781977811</v>
      </c>
      <c r="L1122" s="8">
        <f t="shared" si="224"/>
        <v>81.934573813766463</v>
      </c>
    </row>
    <row r="1123" spans="1:12" s="1" customFormat="1" x14ac:dyDescent="0.2">
      <c r="A1123" s="9" t="s">
        <v>10</v>
      </c>
      <c r="B1123" s="7">
        <v>12.388</v>
      </c>
      <c r="C1123" s="7">
        <v>357.54300000000001</v>
      </c>
      <c r="D1123" s="7">
        <v>43.271999999999998</v>
      </c>
      <c r="E1123" s="7">
        <v>400.815</v>
      </c>
      <c r="F1123" s="7">
        <v>4.577</v>
      </c>
      <c r="G1123" s="7">
        <v>238.619</v>
      </c>
      <c r="H1123" s="23">
        <f>D1123/D1122*100</f>
        <v>0.77732507266764295</v>
      </c>
      <c r="I1123" s="23">
        <f>E1123/E1122*100</f>
        <v>1.6080832204882034</v>
      </c>
      <c r="J1123" s="77">
        <f>D1123/B1123</f>
        <v>3.4930577978689055</v>
      </c>
      <c r="K1123" s="10"/>
      <c r="L1123" s="8">
        <f>E1123/G1123*100</f>
        <v>167.97279344897095</v>
      </c>
    </row>
    <row r="1124" spans="1:12" s="1" customFormat="1" x14ac:dyDescent="0.2">
      <c r="A1124" s="9" t="s">
        <v>11</v>
      </c>
      <c r="B1124" s="7">
        <v>2971.6590000000001</v>
      </c>
      <c r="C1124" s="7">
        <v>19000.689999999999</v>
      </c>
      <c r="D1124" s="7">
        <v>5523.5110000000004</v>
      </c>
      <c r="E1124" s="7">
        <v>24524.201000000001</v>
      </c>
      <c r="F1124" s="7">
        <v>5043.5330000000004</v>
      </c>
      <c r="G1124" s="7">
        <v>30182.013999999999</v>
      </c>
      <c r="H1124" s="23">
        <f>D1124/D1122*100</f>
        <v>99.222674927332349</v>
      </c>
      <c r="I1124" s="23">
        <f>E1124/E1122*100</f>
        <v>98.391916779511803</v>
      </c>
      <c r="J1124" s="8">
        <f>D1124/B1124*100</f>
        <v>185.87297533128802</v>
      </c>
      <c r="K1124" s="8">
        <f>D1124/F1124*100</f>
        <v>109.51670188338214</v>
      </c>
      <c r="L1124" s="8">
        <f>E1124/G1124*100</f>
        <v>81.254355656981687</v>
      </c>
    </row>
    <row r="1125" spans="1:12" s="1" customFormat="1" ht="22.5" x14ac:dyDescent="0.2">
      <c r="A1125" s="3" t="s">
        <v>173</v>
      </c>
      <c r="B1125" s="7"/>
      <c r="C1125" s="7"/>
      <c r="D1125" s="7"/>
      <c r="E1125" s="7"/>
      <c r="F1125" s="7"/>
      <c r="G1125" s="7"/>
      <c r="H1125" s="44"/>
      <c r="I1125" s="44"/>
      <c r="J1125" s="44"/>
      <c r="K1125" s="44"/>
      <c r="L1125" s="44"/>
    </row>
    <row r="1126" spans="1:12" s="1" customFormat="1" x14ac:dyDescent="0.2">
      <c r="A1126" s="6" t="s">
        <v>6</v>
      </c>
      <c r="B1126" s="7">
        <v>2093.4479999999999</v>
      </c>
      <c r="C1126" s="7">
        <v>11724.036</v>
      </c>
      <c r="D1126" s="7">
        <v>2204.114</v>
      </c>
      <c r="E1126" s="7">
        <v>13928.151</v>
      </c>
      <c r="F1126" s="7">
        <v>2276.0529999999999</v>
      </c>
      <c r="G1126" s="7">
        <v>17743.344000000001</v>
      </c>
      <c r="H1126" s="23">
        <f>H1127+H1128</f>
        <v>100.00000000000001</v>
      </c>
      <c r="I1126" s="23">
        <f>I1127+I1128</f>
        <v>99.9999928202961</v>
      </c>
      <c r="J1126" s="8">
        <f>D1126/B1126*100</f>
        <v>105.28630278850967</v>
      </c>
      <c r="K1126" s="8">
        <f t="shared" ref="K1126:L1129" si="225">D1126/F1126*100</f>
        <v>96.839309102204567</v>
      </c>
      <c r="L1126" s="8">
        <f t="shared" si="225"/>
        <v>78.497891941902267</v>
      </c>
    </row>
    <row r="1127" spans="1:12" s="1" customFormat="1" x14ac:dyDescent="0.2">
      <c r="A1127" s="9" t="s">
        <v>7</v>
      </c>
      <c r="B1127" s="7">
        <v>107.917</v>
      </c>
      <c r="C1127" s="7">
        <v>756.83500000000004</v>
      </c>
      <c r="D1127" s="7">
        <v>92.917000000000002</v>
      </c>
      <c r="E1127" s="7">
        <v>849.75199999999995</v>
      </c>
      <c r="F1127" s="7">
        <v>187.917</v>
      </c>
      <c r="G1127" s="7">
        <v>2263.4189999999999</v>
      </c>
      <c r="H1127" s="23">
        <f>D1127/D1126*100</f>
        <v>4.2156167965903757</v>
      </c>
      <c r="I1127" s="23">
        <f>E1127/E1126*100</f>
        <v>6.1009677451084494</v>
      </c>
      <c r="J1127" s="8">
        <f>D1127/B1127*100</f>
        <v>86.100429033423836</v>
      </c>
      <c r="K1127" s="8">
        <f t="shared" si="225"/>
        <v>49.445765949860842</v>
      </c>
      <c r="L1127" s="8">
        <f t="shared" si="225"/>
        <v>37.542849998166488</v>
      </c>
    </row>
    <row r="1128" spans="1:12" s="1" customFormat="1" x14ac:dyDescent="0.2">
      <c r="A1128" s="9" t="s">
        <v>8</v>
      </c>
      <c r="B1128" s="7">
        <v>1985.5309999999999</v>
      </c>
      <c r="C1128" s="7">
        <v>10967.200999999999</v>
      </c>
      <c r="D1128" s="7">
        <v>2111.1970000000001</v>
      </c>
      <c r="E1128" s="7">
        <v>13078.397999999999</v>
      </c>
      <c r="F1128" s="7">
        <v>2088.136</v>
      </c>
      <c r="G1128" s="7">
        <v>15479.924999999999</v>
      </c>
      <c r="H1128" s="23">
        <f>D1128/D1126*100</f>
        <v>95.784383203409632</v>
      </c>
      <c r="I1128" s="23">
        <f>E1128/E1126*100</f>
        <v>93.899025075187652</v>
      </c>
      <c r="J1128" s="8">
        <f>D1128/B1128*100</f>
        <v>106.32908778558483</v>
      </c>
      <c r="K1128" s="8">
        <f t="shared" si="225"/>
        <v>101.10438209005544</v>
      </c>
      <c r="L1128" s="8">
        <f t="shared" si="225"/>
        <v>84.486184526087811</v>
      </c>
    </row>
    <row r="1129" spans="1:12" s="1" customFormat="1" x14ac:dyDescent="0.2">
      <c r="A1129" s="6" t="s">
        <v>9</v>
      </c>
      <c r="B1129" s="7">
        <v>2093.4479999999999</v>
      </c>
      <c r="C1129" s="7">
        <v>11724.036</v>
      </c>
      <c r="D1129" s="7">
        <v>2204.114</v>
      </c>
      <c r="E1129" s="7">
        <v>13928.151</v>
      </c>
      <c r="F1129" s="7">
        <v>2276.0529999999999</v>
      </c>
      <c r="G1129" s="7">
        <v>17743.344000000001</v>
      </c>
      <c r="H1129" s="23">
        <f>H1130+H1131</f>
        <v>100</v>
      </c>
      <c r="I1129" s="23">
        <f>I1130+I1131</f>
        <v>100</v>
      </c>
      <c r="J1129" s="8">
        <f>D1129/B1129*100</f>
        <v>105.28630278850967</v>
      </c>
      <c r="K1129" s="8">
        <f t="shared" si="225"/>
        <v>96.839309102204567</v>
      </c>
      <c r="L1129" s="8">
        <f t="shared" si="225"/>
        <v>78.497891941902267</v>
      </c>
    </row>
    <row r="1130" spans="1:12" s="1" customFormat="1" x14ac:dyDescent="0.2">
      <c r="A1130" s="9" t="s">
        <v>10</v>
      </c>
      <c r="B1130" s="7">
        <v>0</v>
      </c>
      <c r="C1130" s="7">
        <v>1.2E-2</v>
      </c>
      <c r="D1130" s="7">
        <v>0</v>
      </c>
      <c r="E1130" s="7">
        <v>1.2E-2</v>
      </c>
      <c r="F1130" s="7">
        <v>0</v>
      </c>
      <c r="G1130" s="7">
        <v>0</v>
      </c>
      <c r="H1130" s="23">
        <f>D1130/D1129*100</f>
        <v>0</v>
      </c>
      <c r="I1130" s="23">
        <f>E1130/E1129*100</f>
        <v>8.6156446753054303E-5</v>
      </c>
      <c r="J1130" s="8">
        <v>0</v>
      </c>
      <c r="K1130" s="8">
        <v>0</v>
      </c>
      <c r="L1130" s="8">
        <v>0</v>
      </c>
    </row>
    <row r="1131" spans="1:12" s="1" customFormat="1" x14ac:dyDescent="0.2">
      <c r="A1131" s="9" t="s">
        <v>11</v>
      </c>
      <c r="B1131" s="7">
        <v>2093.4479999999999</v>
      </c>
      <c r="C1131" s="7">
        <v>11724.023999999999</v>
      </c>
      <c r="D1131" s="7">
        <v>2204.114</v>
      </c>
      <c r="E1131" s="7">
        <v>13928.138999999999</v>
      </c>
      <c r="F1131" s="7">
        <v>2276.0529999999999</v>
      </c>
      <c r="G1131" s="7">
        <v>17743.344000000001</v>
      </c>
      <c r="H1131" s="23">
        <f>D1131/D1129*100</f>
        <v>100</v>
      </c>
      <c r="I1131" s="23">
        <f>E1131/E1129*100</f>
        <v>99.999913843553244</v>
      </c>
      <c r="J1131" s="8">
        <f>D1131/B1131*100</f>
        <v>105.28630278850967</v>
      </c>
      <c r="K1131" s="8">
        <f>D1131/F1131*100</f>
        <v>96.839309102204567</v>
      </c>
      <c r="L1131" s="8">
        <f>E1131/G1131*100</f>
        <v>78.497824310907788</v>
      </c>
    </row>
    <row r="1132" spans="1:12" s="1" customFormat="1" ht="33.75" x14ac:dyDescent="0.2">
      <c r="A1132" s="3" t="s">
        <v>174</v>
      </c>
      <c r="B1132" s="7"/>
      <c r="C1132" s="7"/>
      <c r="D1132" s="7"/>
      <c r="E1132" s="7"/>
      <c r="F1132" s="7"/>
      <c r="G1132" s="7"/>
      <c r="H1132" s="44"/>
      <c r="I1132" s="44"/>
      <c r="J1132" s="44"/>
      <c r="K1132" s="44"/>
      <c r="L1132" s="44"/>
    </row>
    <row r="1133" spans="1:12" s="1" customFormat="1" x14ac:dyDescent="0.2">
      <c r="A1133" s="6" t="s">
        <v>6</v>
      </c>
      <c r="B1133" s="7">
        <v>15430.383</v>
      </c>
      <c r="C1133" s="7">
        <v>100281.216</v>
      </c>
      <c r="D1133" s="7">
        <v>17159.550999999999</v>
      </c>
      <c r="E1133" s="7">
        <v>117440.76700000001</v>
      </c>
      <c r="F1133" s="7">
        <v>19512.55</v>
      </c>
      <c r="G1133" s="7">
        <v>122944.227</v>
      </c>
      <c r="H1133" s="23">
        <f>H1134+H1135</f>
        <v>99.999994172341687</v>
      </c>
      <c r="I1133" s="23">
        <f>I1134+I1135</f>
        <v>99.999999999999986</v>
      </c>
      <c r="J1133" s="8">
        <f t="shared" ref="J1133:J1138" si="226">D1133/B1133*100</f>
        <v>111.20625456931302</v>
      </c>
      <c r="K1133" s="8">
        <f t="shared" ref="K1133:L1138" si="227">D1133/F1133*100</f>
        <v>87.94109944625383</v>
      </c>
      <c r="L1133" s="8">
        <f t="shared" si="227"/>
        <v>95.523612507645453</v>
      </c>
    </row>
    <row r="1134" spans="1:12" s="1" customFormat="1" x14ac:dyDescent="0.2">
      <c r="A1134" s="9" t="s">
        <v>7</v>
      </c>
      <c r="B1134" s="7">
        <v>13046.333000000001</v>
      </c>
      <c r="C1134" s="7">
        <v>84857.332999999999</v>
      </c>
      <c r="D1134" s="7">
        <v>15023.333000000001</v>
      </c>
      <c r="E1134" s="7">
        <v>99880.667000000001</v>
      </c>
      <c r="F1134" s="7">
        <v>16784</v>
      </c>
      <c r="G1134" s="7">
        <v>104425</v>
      </c>
      <c r="H1134" s="23">
        <f>D1134/D1133*100</f>
        <v>87.550851417965418</v>
      </c>
      <c r="I1134" s="23">
        <f>E1134/E1133*100</f>
        <v>85.047696427255104</v>
      </c>
      <c r="J1134" s="8">
        <f t="shared" si="226"/>
        <v>115.15368341433565</v>
      </c>
      <c r="K1134" s="8">
        <f t="shared" si="227"/>
        <v>89.509848665395623</v>
      </c>
      <c r="L1134" s="8">
        <f t="shared" si="227"/>
        <v>95.64823270289682</v>
      </c>
    </row>
    <row r="1135" spans="1:12" s="1" customFormat="1" x14ac:dyDescent="0.2">
      <c r="A1135" s="9" t="s">
        <v>8</v>
      </c>
      <c r="B1135" s="7">
        <v>2384.0500000000002</v>
      </c>
      <c r="C1135" s="7">
        <v>15423.883</v>
      </c>
      <c r="D1135" s="7">
        <v>2136.2170000000001</v>
      </c>
      <c r="E1135" s="7">
        <v>17560.099999999999</v>
      </c>
      <c r="F1135" s="7">
        <v>2728.55</v>
      </c>
      <c r="G1135" s="7">
        <v>18519.226999999999</v>
      </c>
      <c r="H1135" s="23">
        <f>D1135/D1133*100</f>
        <v>12.449142754376266</v>
      </c>
      <c r="I1135" s="23">
        <f>E1135/E1133*100</f>
        <v>14.952303572744885</v>
      </c>
      <c r="J1135" s="8">
        <f t="shared" si="226"/>
        <v>89.604538495417458</v>
      </c>
      <c r="K1135" s="8">
        <f t="shared" si="227"/>
        <v>78.291290245734913</v>
      </c>
      <c r="L1135" s="8">
        <f t="shared" si="227"/>
        <v>94.820912341535632</v>
      </c>
    </row>
    <row r="1136" spans="1:12" s="1" customFormat="1" x14ac:dyDescent="0.2">
      <c r="A1136" s="6" t="s">
        <v>9</v>
      </c>
      <c r="B1136" s="7">
        <v>15430.383</v>
      </c>
      <c r="C1136" s="7">
        <v>100281.216</v>
      </c>
      <c r="D1136" s="7">
        <v>17159.550999999999</v>
      </c>
      <c r="E1136" s="7">
        <v>117440.76700000001</v>
      </c>
      <c r="F1136" s="7">
        <v>19512.55</v>
      </c>
      <c r="G1136" s="7">
        <v>122944.227</v>
      </c>
      <c r="H1136" s="23">
        <f>H1137+H1138</f>
        <v>99.999994172341687</v>
      </c>
      <c r="I1136" s="23">
        <f>I1137+I1138</f>
        <v>99.999999999999986</v>
      </c>
      <c r="J1136" s="8">
        <f t="shared" si="226"/>
        <v>111.20625456931302</v>
      </c>
      <c r="K1136" s="8">
        <f t="shared" si="227"/>
        <v>87.94109944625383</v>
      </c>
      <c r="L1136" s="8">
        <f t="shared" si="227"/>
        <v>95.523612507645453</v>
      </c>
    </row>
    <row r="1137" spans="1:12" s="1" customFormat="1" x14ac:dyDescent="0.2">
      <c r="A1137" s="9" t="s">
        <v>10</v>
      </c>
      <c r="B1137" s="7">
        <v>2962.2449999999999</v>
      </c>
      <c r="C1137" s="7">
        <v>15813.029</v>
      </c>
      <c r="D1137" s="7">
        <v>1748.3420000000001</v>
      </c>
      <c r="E1137" s="7">
        <v>17561.370999999999</v>
      </c>
      <c r="F1137" s="7">
        <v>2330.2809999999999</v>
      </c>
      <c r="G1137" s="7">
        <v>10919.47</v>
      </c>
      <c r="H1137" s="23">
        <f>D1137/D1136*100</f>
        <v>10.188739786955965</v>
      </c>
      <c r="I1137" s="23">
        <f>E1137/E1136*100</f>
        <v>14.953385820445126</v>
      </c>
      <c r="J1137" s="8">
        <f t="shared" si="226"/>
        <v>59.02084398825891</v>
      </c>
      <c r="K1137" s="8">
        <f t="shared" si="227"/>
        <v>75.027089007720534</v>
      </c>
      <c r="L1137" s="8">
        <f t="shared" si="227"/>
        <v>160.82622141917145</v>
      </c>
    </row>
    <row r="1138" spans="1:12" s="1" customFormat="1" x14ac:dyDescent="0.2">
      <c r="A1138" s="9" t="s">
        <v>11</v>
      </c>
      <c r="B1138" s="7">
        <v>12468.138000000001</v>
      </c>
      <c r="C1138" s="7">
        <v>84468.187000000005</v>
      </c>
      <c r="D1138" s="7">
        <v>15411.208000000001</v>
      </c>
      <c r="E1138" s="7">
        <v>99879.395999999993</v>
      </c>
      <c r="F1138" s="7">
        <v>17182.269</v>
      </c>
      <c r="G1138" s="7">
        <v>112024.758</v>
      </c>
      <c r="H1138" s="23">
        <f>D1138/D1136*100</f>
        <v>89.811254385385723</v>
      </c>
      <c r="I1138" s="23">
        <f>E1138/E1136*100</f>
        <v>85.046614179554865</v>
      </c>
      <c r="J1138" s="8">
        <f t="shared" si="226"/>
        <v>123.60472750622426</v>
      </c>
      <c r="K1138" s="8">
        <f t="shared" si="227"/>
        <v>89.692508015093935</v>
      </c>
      <c r="L1138" s="8">
        <f t="shared" si="227"/>
        <v>89.158323377052056</v>
      </c>
    </row>
    <row r="1139" spans="1:12" s="1" customFormat="1" x14ac:dyDescent="0.2">
      <c r="A1139" s="3" t="s">
        <v>175</v>
      </c>
      <c r="B1139" s="7"/>
      <c r="C1139" s="7"/>
      <c r="D1139" s="7"/>
      <c r="E1139" s="7"/>
      <c r="F1139" s="7"/>
      <c r="G1139" s="7"/>
      <c r="H1139" s="44"/>
      <c r="I1139" s="44"/>
      <c r="J1139" s="44"/>
      <c r="K1139" s="44"/>
      <c r="L1139" s="44"/>
    </row>
    <row r="1140" spans="1:12" s="1" customFormat="1" x14ac:dyDescent="0.2">
      <c r="A1140" s="6" t="s">
        <v>6</v>
      </c>
      <c r="B1140" s="7">
        <v>3426962.6669999999</v>
      </c>
      <c r="C1140" s="7">
        <v>14708238.232999999</v>
      </c>
      <c r="D1140" s="7">
        <v>4195221.8669999996</v>
      </c>
      <c r="E1140" s="7">
        <v>18903460.100000001</v>
      </c>
      <c r="F1140" s="7">
        <v>2603676.2000000002</v>
      </c>
      <c r="G1140" s="7">
        <v>17489226.100000001</v>
      </c>
      <c r="H1140" s="23">
        <f>H1141+H1142</f>
        <v>100.00000000000001</v>
      </c>
      <c r="I1140" s="23">
        <f>I1141+I1142</f>
        <v>100</v>
      </c>
      <c r="J1140" s="8">
        <f t="shared" ref="J1140:J1145" si="228">D1140/B1140*100</f>
        <v>122.41807905869433</v>
      </c>
      <c r="K1140" s="8">
        <f>D1140/F1140*100</f>
        <v>161.1268661978782</v>
      </c>
      <c r="L1140" s="8">
        <f>E1140/G1140*100</f>
        <v>108.08631549454324</v>
      </c>
    </row>
    <row r="1141" spans="1:12" s="1" customFormat="1" x14ac:dyDescent="0.2">
      <c r="A1141" s="9" t="s">
        <v>7</v>
      </c>
      <c r="B1141" s="7">
        <v>857837.66700000002</v>
      </c>
      <c r="C1141" s="7">
        <v>3282699.3330000001</v>
      </c>
      <c r="D1141" s="7">
        <v>1041719.667</v>
      </c>
      <c r="E1141" s="7">
        <v>4324419</v>
      </c>
      <c r="F1141" s="7">
        <v>435640</v>
      </c>
      <c r="G1141" s="7">
        <v>2612831</v>
      </c>
      <c r="H1141" s="23">
        <f>D1141/D1140*100</f>
        <v>24.831098331038522</v>
      </c>
      <c r="I1141" s="23">
        <f>E1141/E1140*100</f>
        <v>22.876335745538988</v>
      </c>
      <c r="J1141" s="8">
        <f t="shared" si="228"/>
        <v>121.43552411764172</v>
      </c>
      <c r="K1141" s="77">
        <f>D1141/F1141</f>
        <v>2.3912397093930768</v>
      </c>
      <c r="L1141" s="8">
        <f>E1141/G1141*100</f>
        <v>165.50703049680595</v>
      </c>
    </row>
    <row r="1142" spans="1:12" s="1" customFormat="1" x14ac:dyDescent="0.2">
      <c r="A1142" s="9" t="s">
        <v>8</v>
      </c>
      <c r="B1142" s="7">
        <v>2569125</v>
      </c>
      <c r="C1142" s="7">
        <v>11425538.9</v>
      </c>
      <c r="D1142" s="7">
        <v>3153502.2</v>
      </c>
      <c r="E1142" s="7">
        <v>14579041.1</v>
      </c>
      <c r="F1142" s="7">
        <v>2168036.2000000002</v>
      </c>
      <c r="G1142" s="7">
        <v>14876395.1</v>
      </c>
      <c r="H1142" s="23">
        <f>D1142/D1140*100</f>
        <v>75.168901668961496</v>
      </c>
      <c r="I1142" s="23">
        <f>E1142/E1140*100</f>
        <v>77.123664254461005</v>
      </c>
      <c r="J1142" s="8">
        <f t="shared" si="228"/>
        <v>122.74615676543573</v>
      </c>
      <c r="K1142" s="8">
        <f>D1142/F1142*100</f>
        <v>145.45431483108999</v>
      </c>
      <c r="L1142" s="8">
        <f>E1142/G1142*100</f>
        <v>98.001168979439115</v>
      </c>
    </row>
    <row r="1143" spans="1:12" s="1" customFormat="1" x14ac:dyDescent="0.2">
      <c r="A1143" s="6" t="s">
        <v>9</v>
      </c>
      <c r="B1143" s="7">
        <v>3426962.6669999999</v>
      </c>
      <c r="C1143" s="7">
        <v>14708238.232999999</v>
      </c>
      <c r="D1143" s="7">
        <v>4195221.8669999996</v>
      </c>
      <c r="E1143" s="7">
        <v>18903460.100000001</v>
      </c>
      <c r="F1143" s="7">
        <v>2603676.2000000002</v>
      </c>
      <c r="G1143" s="7">
        <v>17489226.100000001</v>
      </c>
      <c r="H1143" s="23">
        <f>H1144+H1145</f>
        <v>100.00000000000001</v>
      </c>
      <c r="I1143" s="23">
        <f>I1144+I1145</f>
        <v>99.999999999999972</v>
      </c>
      <c r="J1143" s="8">
        <f t="shared" si="228"/>
        <v>122.41807905869433</v>
      </c>
      <c r="K1143" s="8">
        <f>D1143/F1143*100</f>
        <v>161.1268661978782</v>
      </c>
      <c r="L1143" s="8">
        <f>E1143/G1143*100</f>
        <v>108.08631549454324</v>
      </c>
    </row>
    <row r="1144" spans="1:12" s="1" customFormat="1" x14ac:dyDescent="0.2">
      <c r="A1144" s="9" t="s">
        <v>10</v>
      </c>
      <c r="B1144" s="7">
        <v>317097.3</v>
      </c>
      <c r="C1144" s="7">
        <v>1155247.6000000001</v>
      </c>
      <c r="D1144" s="7">
        <v>171379.6</v>
      </c>
      <c r="E1144" s="7">
        <v>1326627.2</v>
      </c>
      <c r="F1144" s="7">
        <v>202240.8</v>
      </c>
      <c r="G1144" s="7">
        <v>1254440.8999999999</v>
      </c>
      <c r="H1144" s="23">
        <f>D1144/D1143*100</f>
        <v>4.0851140996400614</v>
      </c>
      <c r="I1144" s="23">
        <f>E1144/E1143*100</f>
        <v>7.0179067376136066</v>
      </c>
      <c r="J1144" s="8">
        <f t="shared" si="228"/>
        <v>54.046376301532682</v>
      </c>
      <c r="K1144" s="8">
        <f>D1144/F1144*100</f>
        <v>84.740368906768566</v>
      </c>
      <c r="L1144" s="8">
        <f>E1144/G1144*100</f>
        <v>105.75446001481616</v>
      </c>
    </row>
    <row r="1145" spans="1:12" s="1" customFormat="1" x14ac:dyDescent="0.2">
      <c r="A1145" s="9" t="s">
        <v>11</v>
      </c>
      <c r="B1145" s="7">
        <v>3109865.3670000001</v>
      </c>
      <c r="C1145" s="7">
        <v>13552990.632999999</v>
      </c>
      <c r="D1145" s="7">
        <v>4023842.267</v>
      </c>
      <c r="E1145" s="7">
        <v>17576832.899999999</v>
      </c>
      <c r="F1145" s="7">
        <v>2401435.4</v>
      </c>
      <c r="G1145" s="7">
        <v>16234785.199999999</v>
      </c>
      <c r="H1145" s="23">
        <f>D1145/D1143*100</f>
        <v>95.914885900359948</v>
      </c>
      <c r="I1145" s="23">
        <f>E1145/E1143*100</f>
        <v>92.982093262386371</v>
      </c>
      <c r="J1145" s="8">
        <f t="shared" si="228"/>
        <v>129.38959704489355</v>
      </c>
      <c r="K1145" s="8">
        <f>D1145/F1145*100</f>
        <v>167.55987968695723</v>
      </c>
      <c r="L1145" s="8">
        <f>E1145/G1145*100</f>
        <v>108.2664949579992</v>
      </c>
    </row>
    <row r="1146" spans="1:12" s="1" customFormat="1" ht="22.5" x14ac:dyDescent="0.2">
      <c r="A1146" s="3" t="s">
        <v>176</v>
      </c>
      <c r="B1146" s="7"/>
      <c r="C1146" s="7"/>
      <c r="D1146" s="7"/>
      <c r="E1146" s="7"/>
      <c r="F1146" s="7"/>
      <c r="G1146" s="7"/>
      <c r="H1146" s="44"/>
      <c r="I1146" s="44"/>
      <c r="J1146" s="44"/>
      <c r="K1146" s="44"/>
      <c r="L1146" s="44"/>
    </row>
    <row r="1147" spans="1:12" s="1" customFormat="1" x14ac:dyDescent="0.2">
      <c r="A1147" s="6" t="s">
        <v>6</v>
      </c>
      <c r="B1147" s="7">
        <v>5880004.3169999998</v>
      </c>
      <c r="C1147" s="7">
        <v>30816435.794</v>
      </c>
      <c r="D1147" s="7">
        <v>4776408.1330000004</v>
      </c>
      <c r="E1147" s="7">
        <v>35592915.039999999</v>
      </c>
      <c r="F1147" s="7">
        <v>6470663.5609999998</v>
      </c>
      <c r="G1147" s="7">
        <v>35316590.994999997</v>
      </c>
      <c r="H1147" s="23">
        <f>H1148+H1149</f>
        <v>99.999999999999986</v>
      </c>
      <c r="I1147" s="23">
        <f>I1148+I1149</f>
        <v>100</v>
      </c>
      <c r="J1147" s="8">
        <f>D1147/B1147*100</f>
        <v>81.231371194586842</v>
      </c>
      <c r="K1147" s="8">
        <f t="shared" ref="K1147:L1150" si="229">D1147/F1147*100</f>
        <v>73.816357286575368</v>
      </c>
      <c r="L1147" s="8">
        <f t="shared" si="229"/>
        <v>100.78241992563531</v>
      </c>
    </row>
    <row r="1148" spans="1:12" s="1" customFormat="1" x14ac:dyDescent="0.2">
      <c r="A1148" s="9" t="s">
        <v>7</v>
      </c>
      <c r="B1148" s="7">
        <v>3512860.0019999999</v>
      </c>
      <c r="C1148" s="7">
        <v>21526453.344999999</v>
      </c>
      <c r="D1148" s="7">
        <v>3244979.0019999999</v>
      </c>
      <c r="E1148" s="7">
        <v>24771432.346999999</v>
      </c>
      <c r="F1148" s="7">
        <v>3355755.0019999999</v>
      </c>
      <c r="G1148" s="7">
        <v>16880858.013999999</v>
      </c>
      <c r="H1148" s="23">
        <f>D1148/D1147*100</f>
        <v>67.937640830576811</v>
      </c>
      <c r="I1148" s="23">
        <f>E1148/E1147*100</f>
        <v>69.596525935460434</v>
      </c>
      <c r="J1148" s="8">
        <f>D1148/B1148*100</f>
        <v>92.374276235105143</v>
      </c>
      <c r="K1148" s="8">
        <f t="shared" si="229"/>
        <v>96.698924685086411</v>
      </c>
      <c r="L1148" s="8">
        <f t="shared" si="229"/>
        <v>146.74273266474972</v>
      </c>
    </row>
    <row r="1149" spans="1:12" s="1" customFormat="1" x14ac:dyDescent="0.2">
      <c r="A1149" s="9" t="s">
        <v>8</v>
      </c>
      <c r="B1149" s="7">
        <v>2367144.3149999999</v>
      </c>
      <c r="C1149" s="7">
        <v>9289982.4480000008</v>
      </c>
      <c r="D1149" s="7">
        <v>1531429.1310000001</v>
      </c>
      <c r="E1149" s="7">
        <v>10821482.693</v>
      </c>
      <c r="F1149" s="7">
        <v>3114908.5589999999</v>
      </c>
      <c r="G1149" s="7">
        <v>18435732.980999999</v>
      </c>
      <c r="H1149" s="23">
        <f>D1149/D1147*100</f>
        <v>32.062359169423175</v>
      </c>
      <c r="I1149" s="23">
        <f>E1149/E1147*100</f>
        <v>30.403474064539559</v>
      </c>
      <c r="J1149" s="8">
        <f>D1149/B1149*100</f>
        <v>64.695216142747086</v>
      </c>
      <c r="K1149" s="8">
        <f t="shared" si="229"/>
        <v>49.164497191264104</v>
      </c>
      <c r="L1149" s="8">
        <f t="shared" si="229"/>
        <v>58.698413044670907</v>
      </c>
    </row>
    <row r="1150" spans="1:12" s="1" customFormat="1" x14ac:dyDescent="0.2">
      <c r="A1150" s="6" t="s">
        <v>9</v>
      </c>
      <c r="B1150" s="7">
        <v>5880004.3169999998</v>
      </c>
      <c r="C1150" s="7">
        <v>30816435.794</v>
      </c>
      <c r="D1150" s="7">
        <v>4776408.1330000004</v>
      </c>
      <c r="E1150" s="7">
        <v>35592915.039999999</v>
      </c>
      <c r="F1150" s="7">
        <v>6470663.5609999998</v>
      </c>
      <c r="G1150" s="7">
        <v>35316590.994999997</v>
      </c>
      <c r="H1150" s="23">
        <f>H1151+H1152</f>
        <v>100.00000002093623</v>
      </c>
      <c r="I1150" s="23">
        <f>I1151+I1152</f>
        <v>100</v>
      </c>
      <c r="J1150" s="8">
        <f>D1150/B1150*100</f>
        <v>81.231371194586842</v>
      </c>
      <c r="K1150" s="8">
        <f t="shared" si="229"/>
        <v>73.816357286575368</v>
      </c>
      <c r="L1150" s="8">
        <f t="shared" si="229"/>
        <v>100.78241992563531</v>
      </c>
    </row>
    <row r="1151" spans="1:12" s="1" customFormat="1" x14ac:dyDescent="0.2">
      <c r="A1151" s="9" t="s">
        <v>10</v>
      </c>
      <c r="B1151" s="7">
        <v>1960.133</v>
      </c>
      <c r="C1151" s="7">
        <v>67242.744000000006</v>
      </c>
      <c r="D1151" s="7">
        <v>40317.811000000002</v>
      </c>
      <c r="E1151" s="7">
        <v>107934.493</v>
      </c>
      <c r="F1151" s="7">
        <v>0</v>
      </c>
      <c r="G1151" s="7">
        <v>2864.4250000000002</v>
      </c>
      <c r="H1151" s="23">
        <f>D1151/D1150*100</f>
        <v>0.84410313937466863</v>
      </c>
      <c r="I1151" s="23">
        <f>E1151/E1150*100</f>
        <v>0.30324712903874596</v>
      </c>
      <c r="J1151" s="10"/>
      <c r="K1151" s="8">
        <v>0</v>
      </c>
      <c r="L1151" s="10"/>
    </row>
    <row r="1152" spans="1:12" s="1" customFormat="1" x14ac:dyDescent="0.2">
      <c r="A1152" s="9" t="s">
        <v>11</v>
      </c>
      <c r="B1152" s="7">
        <v>5878044.1830000002</v>
      </c>
      <c r="C1152" s="7">
        <v>30749193.048999999</v>
      </c>
      <c r="D1152" s="7">
        <v>4736090.3229999999</v>
      </c>
      <c r="E1152" s="7">
        <v>35484980.546999998</v>
      </c>
      <c r="F1152" s="7">
        <v>6470663.5609999998</v>
      </c>
      <c r="G1152" s="7">
        <v>35313726.571000002</v>
      </c>
      <c r="H1152" s="23">
        <f>D1152/D1150*100</f>
        <v>99.15589688156156</v>
      </c>
      <c r="I1152" s="23">
        <f>E1152/E1150*100</f>
        <v>99.696752870961248</v>
      </c>
      <c r="J1152" s="8">
        <f>D1152/B1152*100</f>
        <v>80.57255399163779</v>
      </c>
      <c r="K1152" s="8">
        <f>D1152/F1152*100</f>
        <v>73.19327111280171</v>
      </c>
      <c r="L1152" s="8">
        <f>E1152/G1152*100</f>
        <v>100.48495016705665</v>
      </c>
    </row>
    <row r="1153" spans="1:12" s="1" customFormat="1" ht="33.75" x14ac:dyDescent="0.2">
      <c r="A1153" s="3" t="s">
        <v>177</v>
      </c>
      <c r="B1153" s="7"/>
      <c r="C1153" s="7"/>
      <c r="D1153" s="7"/>
      <c r="E1153" s="7"/>
      <c r="F1153" s="7"/>
      <c r="G1153" s="7"/>
      <c r="H1153" s="44"/>
      <c r="I1153" s="44"/>
      <c r="J1153" s="44"/>
      <c r="K1153" s="44"/>
      <c r="L1153" s="44"/>
    </row>
    <row r="1154" spans="1:12" s="1" customFormat="1" x14ac:dyDescent="0.2">
      <c r="A1154" s="6" t="s">
        <v>6</v>
      </c>
      <c r="B1154" s="7">
        <v>305.37400000000002</v>
      </c>
      <c r="C1154" s="7">
        <v>935.67600000000004</v>
      </c>
      <c r="D1154" s="7">
        <v>312.65199999999999</v>
      </c>
      <c r="E1154" s="7">
        <v>1248.329</v>
      </c>
      <c r="F1154" s="7">
        <v>137.16999999999999</v>
      </c>
      <c r="G1154" s="7">
        <v>939.73599999999999</v>
      </c>
      <c r="H1154" s="23">
        <f>H1155+H1156</f>
        <v>100</v>
      </c>
      <c r="I1154" s="23">
        <f>I1155+I1156</f>
        <v>100</v>
      </c>
      <c r="J1154" s="8">
        <f>D1154/B1154*100</f>
        <v>102.38330702679337</v>
      </c>
      <c r="K1154" s="77">
        <f>D1154/F1154</f>
        <v>2.2793030546037762</v>
      </c>
      <c r="L1154" s="8">
        <f>E1154/G1154*100</f>
        <v>132.83826521491142</v>
      </c>
    </row>
    <row r="1155" spans="1:12" s="1" customFormat="1" x14ac:dyDescent="0.2">
      <c r="A1155" s="9" t="s">
        <v>7</v>
      </c>
      <c r="B1155" s="7">
        <v>0</v>
      </c>
      <c r="C1155" s="7">
        <v>0</v>
      </c>
      <c r="D1155" s="7">
        <v>0</v>
      </c>
      <c r="E1155" s="7">
        <v>0</v>
      </c>
      <c r="F1155" s="7">
        <v>0</v>
      </c>
      <c r="G1155" s="7">
        <v>0</v>
      </c>
      <c r="H1155" s="23">
        <f>D1155/D1154*100</f>
        <v>0</v>
      </c>
      <c r="I1155" s="23">
        <f>E1155/E1154*100</f>
        <v>0</v>
      </c>
      <c r="J1155" s="8">
        <v>0</v>
      </c>
      <c r="K1155" s="8">
        <v>0</v>
      </c>
      <c r="L1155" s="8">
        <v>0</v>
      </c>
    </row>
    <row r="1156" spans="1:12" s="1" customFormat="1" x14ac:dyDescent="0.2">
      <c r="A1156" s="9" t="s">
        <v>8</v>
      </c>
      <c r="B1156" s="7">
        <v>305.37400000000002</v>
      </c>
      <c r="C1156" s="7">
        <v>935.67600000000004</v>
      </c>
      <c r="D1156" s="7">
        <v>312.65199999999999</v>
      </c>
      <c r="E1156" s="7">
        <v>1248.329</v>
      </c>
      <c r="F1156" s="7">
        <v>137.16999999999999</v>
      </c>
      <c r="G1156" s="7">
        <v>939.73599999999999</v>
      </c>
      <c r="H1156" s="23">
        <f>D1156/D1154*100</f>
        <v>100</v>
      </c>
      <c r="I1156" s="23">
        <f>E1156/E1154*100</f>
        <v>100</v>
      </c>
      <c r="J1156" s="8">
        <f>D1156/B1156*100</f>
        <v>102.38330702679337</v>
      </c>
      <c r="K1156" s="77">
        <f>D1156/F1156</f>
        <v>2.2793030546037762</v>
      </c>
      <c r="L1156" s="8">
        <f>E1156/G1156*100</f>
        <v>132.83826521491142</v>
      </c>
    </row>
    <row r="1157" spans="1:12" s="1" customFormat="1" x14ac:dyDescent="0.2">
      <c r="A1157" s="6" t="s">
        <v>9</v>
      </c>
      <c r="B1157" s="7">
        <v>305.37400000000002</v>
      </c>
      <c r="C1157" s="7">
        <v>935.67600000000004</v>
      </c>
      <c r="D1157" s="7">
        <v>312.65199999999999</v>
      </c>
      <c r="E1157" s="7">
        <v>1248.329</v>
      </c>
      <c r="F1157" s="7">
        <v>137.16999999999999</v>
      </c>
      <c r="G1157" s="7">
        <v>939.73599999999999</v>
      </c>
      <c r="H1157" s="23">
        <f>H1158+H1159</f>
        <v>100.00000000000001</v>
      </c>
      <c r="I1157" s="23">
        <f>I1158+I1159</f>
        <v>100.00000000000001</v>
      </c>
      <c r="J1157" s="8">
        <f>D1157/B1157*100</f>
        <v>102.38330702679337</v>
      </c>
      <c r="K1157" s="77">
        <f>D1157/F1157</f>
        <v>2.2793030546037762</v>
      </c>
      <c r="L1157" s="8">
        <f>E1157/G1157*100</f>
        <v>132.83826521491142</v>
      </c>
    </row>
    <row r="1158" spans="1:12" s="1" customFormat="1" x14ac:dyDescent="0.2">
      <c r="A1158" s="9" t="s">
        <v>10</v>
      </c>
      <c r="B1158" s="7">
        <v>8.9999999999999993E-3</v>
      </c>
      <c r="C1158" s="7">
        <v>1.7230000000000001</v>
      </c>
      <c r="D1158" s="7">
        <v>6.0999999999999999E-2</v>
      </c>
      <c r="E1158" s="7">
        <v>1.784</v>
      </c>
      <c r="F1158" s="7">
        <v>0.49299999999999999</v>
      </c>
      <c r="G1158" s="7">
        <v>4.5330000000000004</v>
      </c>
      <c r="H1158" s="23">
        <f>D1158/D1157*100</f>
        <v>1.951051008789325E-2</v>
      </c>
      <c r="I1158" s="23">
        <f>E1158/E1157*100</f>
        <v>0.14291104348292799</v>
      </c>
      <c r="J1158" s="10"/>
      <c r="K1158" s="8">
        <f>D1158/F1158*100</f>
        <v>12.373225152129818</v>
      </c>
      <c r="L1158" s="8">
        <f>E1158/G1158*100</f>
        <v>39.35583498786675</v>
      </c>
    </row>
    <row r="1159" spans="1:12" s="1" customFormat="1" x14ac:dyDescent="0.2">
      <c r="A1159" s="9" t="s">
        <v>11</v>
      </c>
      <c r="B1159" s="7">
        <v>305.36599999999999</v>
      </c>
      <c r="C1159" s="7">
        <v>933.95399999999995</v>
      </c>
      <c r="D1159" s="7">
        <v>312.59100000000001</v>
      </c>
      <c r="E1159" s="7">
        <v>1246.5450000000001</v>
      </c>
      <c r="F1159" s="7">
        <v>136.67699999999999</v>
      </c>
      <c r="G1159" s="7">
        <v>935.20299999999997</v>
      </c>
      <c r="H1159" s="23">
        <f>D1159/D1157*100</f>
        <v>99.980489489912117</v>
      </c>
      <c r="I1159" s="23">
        <f>E1159/E1157*100</f>
        <v>99.857088956517089</v>
      </c>
      <c r="J1159" s="8">
        <f>D1159/B1159*100</f>
        <v>102.36601324312464</v>
      </c>
      <c r="K1159" s="77">
        <f>D1159/F1159</f>
        <v>2.2870782940802039</v>
      </c>
      <c r="L1159" s="8">
        <f>E1159/G1159*100</f>
        <v>133.29138165724447</v>
      </c>
    </row>
    <row r="1160" spans="1:12" s="1" customFormat="1" x14ac:dyDescent="0.2">
      <c r="A1160" s="3" t="s">
        <v>178</v>
      </c>
      <c r="B1160" s="7"/>
      <c r="C1160" s="7"/>
      <c r="D1160" s="7"/>
      <c r="E1160" s="7"/>
      <c r="F1160" s="7"/>
      <c r="G1160" s="7"/>
      <c r="H1160" s="44"/>
      <c r="I1160" s="44"/>
      <c r="J1160" s="44"/>
      <c r="K1160" s="44"/>
      <c r="L1160" s="44"/>
    </row>
    <row r="1161" spans="1:12" s="1" customFormat="1" x14ac:dyDescent="0.2">
      <c r="A1161" s="6" t="s">
        <v>6</v>
      </c>
      <c r="B1161" s="7">
        <v>1460785.2080000001</v>
      </c>
      <c r="C1161" s="7">
        <v>5976245.0549999997</v>
      </c>
      <c r="D1161" s="7">
        <v>1417689.615</v>
      </c>
      <c r="E1161" s="7">
        <v>7393934.6699999999</v>
      </c>
      <c r="F1161" s="7">
        <v>1476550.9310000001</v>
      </c>
      <c r="G1161" s="7">
        <v>7867941.8770000003</v>
      </c>
      <c r="H1161" s="23">
        <f>H1162+H1163</f>
        <v>99.999999929462703</v>
      </c>
      <c r="I1161" s="23">
        <f>I1162+I1163</f>
        <v>100</v>
      </c>
      <c r="J1161" s="8">
        <f t="shared" ref="J1161:J1166" si="230">D1161/B1161*100</f>
        <v>97.049833694646765</v>
      </c>
      <c r="K1161" s="8">
        <f t="shared" ref="K1161:L1166" si="231">D1161/F1161*100</f>
        <v>96.013593925938196</v>
      </c>
      <c r="L1161" s="8">
        <f t="shared" si="231"/>
        <v>93.97546125263527</v>
      </c>
    </row>
    <row r="1162" spans="1:12" s="1" customFormat="1" x14ac:dyDescent="0.2">
      <c r="A1162" s="9" t="s">
        <v>7</v>
      </c>
      <c r="B1162" s="7">
        <v>1369833.3330000001</v>
      </c>
      <c r="C1162" s="7">
        <v>5637066.6670000004</v>
      </c>
      <c r="D1162" s="7">
        <v>1329833.3330000001</v>
      </c>
      <c r="E1162" s="7">
        <v>6966900</v>
      </c>
      <c r="F1162" s="7">
        <v>1388100</v>
      </c>
      <c r="G1162" s="7">
        <v>7297000</v>
      </c>
      <c r="H1162" s="23">
        <f>D1162/D1161*100</f>
        <v>93.802854935916287</v>
      </c>
      <c r="I1162" s="23">
        <f>E1162/E1161*100</f>
        <v>94.224527412547459</v>
      </c>
      <c r="J1162" s="8">
        <f t="shared" si="230"/>
        <v>97.079936731251962</v>
      </c>
      <c r="K1162" s="8">
        <f t="shared" si="231"/>
        <v>95.802415748144952</v>
      </c>
      <c r="L1162" s="8">
        <f t="shared" si="231"/>
        <v>95.47622310538577</v>
      </c>
    </row>
    <row r="1163" spans="1:12" s="1" customFormat="1" x14ac:dyDescent="0.2">
      <c r="A1163" s="9" t="s">
        <v>8</v>
      </c>
      <c r="B1163" s="7">
        <v>90951.875</v>
      </c>
      <c r="C1163" s="7">
        <v>339178.38900000002</v>
      </c>
      <c r="D1163" s="7">
        <v>87856.281000000003</v>
      </c>
      <c r="E1163" s="7">
        <v>427034.67</v>
      </c>
      <c r="F1163" s="7">
        <v>88450.930999999997</v>
      </c>
      <c r="G1163" s="7">
        <v>570941.87699999998</v>
      </c>
      <c r="H1163" s="23">
        <f>D1163/D1161*100</f>
        <v>6.1971449935464191</v>
      </c>
      <c r="I1163" s="23">
        <f>E1163/E1161*100</f>
        <v>5.7754725874525477</v>
      </c>
      <c r="J1163" s="8">
        <f t="shared" si="230"/>
        <v>96.596448396473406</v>
      </c>
      <c r="K1163" s="8">
        <f t="shared" si="231"/>
        <v>99.327706341496864</v>
      </c>
      <c r="L1163" s="8">
        <f t="shared" si="231"/>
        <v>74.794771097163718</v>
      </c>
    </row>
    <row r="1164" spans="1:12" s="1" customFormat="1" x14ac:dyDescent="0.2">
      <c r="A1164" s="6" t="s">
        <v>9</v>
      </c>
      <c r="B1164" s="7">
        <v>1460785.2080000001</v>
      </c>
      <c r="C1164" s="7">
        <v>5976245.0549999997</v>
      </c>
      <c r="D1164" s="7">
        <v>1417689.615</v>
      </c>
      <c r="E1164" s="7">
        <v>7393934.6699999999</v>
      </c>
      <c r="F1164" s="7">
        <v>1476550.9310000001</v>
      </c>
      <c r="G1164" s="7">
        <v>7867941.8770000003</v>
      </c>
      <c r="H1164" s="23">
        <f>H1165+H1166</f>
        <v>99.999999999999986</v>
      </c>
      <c r="I1164" s="23">
        <f>I1165+I1166</f>
        <v>99.999999999999986</v>
      </c>
      <c r="J1164" s="8">
        <f t="shared" si="230"/>
        <v>97.049833694646765</v>
      </c>
      <c r="K1164" s="8">
        <f t="shared" si="231"/>
        <v>96.013593925938196</v>
      </c>
      <c r="L1164" s="8">
        <f t="shared" si="231"/>
        <v>93.97546125263527</v>
      </c>
    </row>
    <row r="1165" spans="1:12" s="1" customFormat="1" x14ac:dyDescent="0.2">
      <c r="A1165" s="9" t="s">
        <v>10</v>
      </c>
      <c r="B1165" s="7">
        <v>146133.58100000001</v>
      </c>
      <c r="C1165" s="7">
        <v>582284.11100000003</v>
      </c>
      <c r="D1165" s="7">
        <v>142595.54999999999</v>
      </c>
      <c r="E1165" s="7">
        <v>724879.66099999996</v>
      </c>
      <c r="F1165" s="7">
        <v>113211.35</v>
      </c>
      <c r="G1165" s="7">
        <v>664429.652</v>
      </c>
      <c r="H1165" s="23">
        <f>D1165/D1164*100</f>
        <v>10.058305322353652</v>
      </c>
      <c r="I1165" s="23">
        <f>E1165/E1164*100</f>
        <v>9.8037065967205788</v>
      </c>
      <c r="J1165" s="8">
        <f t="shared" si="230"/>
        <v>97.578906247428492</v>
      </c>
      <c r="K1165" s="8">
        <f t="shared" si="231"/>
        <v>125.9551714558655</v>
      </c>
      <c r="L1165" s="8">
        <f t="shared" si="231"/>
        <v>109.09802998978739</v>
      </c>
    </row>
    <row r="1166" spans="1:12" s="1" customFormat="1" x14ac:dyDescent="0.2">
      <c r="A1166" s="9" t="s">
        <v>11</v>
      </c>
      <c r="B1166" s="7">
        <v>1314651.6270000001</v>
      </c>
      <c r="C1166" s="7">
        <v>5393960.9440000001</v>
      </c>
      <c r="D1166" s="7">
        <v>1275094.0649999999</v>
      </c>
      <c r="E1166" s="7">
        <v>6669055.0089999996</v>
      </c>
      <c r="F1166" s="7">
        <v>1363339.581</v>
      </c>
      <c r="G1166" s="7">
        <v>7203512.2249999996</v>
      </c>
      <c r="H1166" s="23">
        <f>D1166/D1164*100</f>
        <v>89.941694677646339</v>
      </c>
      <c r="I1166" s="23">
        <f>E1166/E1164*100</f>
        <v>90.196293403279412</v>
      </c>
      <c r="J1166" s="8">
        <f t="shared" si="230"/>
        <v>96.991023234781267</v>
      </c>
      <c r="K1166" s="8">
        <f t="shared" si="231"/>
        <v>93.52725342755231</v>
      </c>
      <c r="L1166" s="8">
        <f t="shared" si="231"/>
        <v>92.580602360260443</v>
      </c>
    </row>
    <row r="1167" spans="1:12" s="1" customFormat="1" x14ac:dyDescent="0.2">
      <c r="A1167" s="3" t="s">
        <v>179</v>
      </c>
      <c r="B1167" s="7"/>
      <c r="C1167" s="7"/>
      <c r="D1167" s="7"/>
      <c r="E1167" s="7"/>
      <c r="F1167" s="7"/>
      <c r="G1167" s="7"/>
      <c r="H1167" s="44"/>
      <c r="I1167" s="44"/>
      <c r="J1167" s="44"/>
      <c r="K1167" s="44"/>
      <c r="L1167" s="44"/>
    </row>
    <row r="1168" spans="1:12" s="1" customFormat="1" x14ac:dyDescent="0.2">
      <c r="A1168" s="6" t="s">
        <v>6</v>
      </c>
      <c r="B1168" s="7">
        <v>95922.251999999993</v>
      </c>
      <c r="C1168" s="7">
        <v>546165.03700000001</v>
      </c>
      <c r="D1168" s="7">
        <v>96094.350999999995</v>
      </c>
      <c r="E1168" s="7">
        <v>642259.38800000004</v>
      </c>
      <c r="F1168" s="7">
        <v>103063.285</v>
      </c>
      <c r="G1168" s="7">
        <v>719551.58600000001</v>
      </c>
      <c r="H1168" s="23">
        <f>H1169+H1170</f>
        <v>100</v>
      </c>
      <c r="I1168" s="23">
        <f>I1169+I1170</f>
        <v>100.00000015570032</v>
      </c>
      <c r="J1168" s="8">
        <f t="shared" ref="J1168:J1173" si="232">D1168/B1168*100</f>
        <v>100.17941509546711</v>
      </c>
      <c r="K1168" s="8">
        <f t="shared" ref="K1168:L1171" si="233">D1168/F1168*100</f>
        <v>93.23819922875542</v>
      </c>
      <c r="L1168" s="8">
        <f t="shared" si="233"/>
        <v>89.258282588234067</v>
      </c>
    </row>
    <row r="1169" spans="1:12" s="1" customFormat="1" x14ac:dyDescent="0.2">
      <c r="A1169" s="9" t="s">
        <v>7</v>
      </c>
      <c r="B1169" s="7">
        <v>80592</v>
      </c>
      <c r="C1169" s="7">
        <v>455099.66700000002</v>
      </c>
      <c r="D1169" s="7">
        <v>76639</v>
      </c>
      <c r="E1169" s="7">
        <v>531738.66700000002</v>
      </c>
      <c r="F1169" s="7">
        <v>83570</v>
      </c>
      <c r="G1169" s="7">
        <v>586492</v>
      </c>
      <c r="H1169" s="23">
        <f>D1169/D1168*100</f>
        <v>79.753907698486884</v>
      </c>
      <c r="I1169" s="23">
        <f>E1169/E1168*100</f>
        <v>82.791887037391191</v>
      </c>
      <c r="J1169" s="8">
        <f t="shared" si="232"/>
        <v>95.09504665475481</v>
      </c>
      <c r="K1169" s="8">
        <f t="shared" si="233"/>
        <v>91.70635395476846</v>
      </c>
      <c r="L1169" s="8">
        <f t="shared" si="233"/>
        <v>90.66426600874351</v>
      </c>
    </row>
    <row r="1170" spans="1:12" s="1" customFormat="1" x14ac:dyDescent="0.2">
      <c r="A1170" s="9" t="s">
        <v>8</v>
      </c>
      <c r="B1170" s="7">
        <v>15330.252</v>
      </c>
      <c r="C1170" s="7">
        <v>91065.370999999999</v>
      </c>
      <c r="D1170" s="7">
        <v>19455.350999999999</v>
      </c>
      <c r="E1170" s="7">
        <v>110520.72199999999</v>
      </c>
      <c r="F1170" s="7">
        <v>19493.285</v>
      </c>
      <c r="G1170" s="7">
        <v>133059.58600000001</v>
      </c>
      <c r="H1170" s="23">
        <f>D1170/D1168*100</f>
        <v>20.246092301513123</v>
      </c>
      <c r="I1170" s="23">
        <f>E1170/E1168*100</f>
        <v>17.208113118309136</v>
      </c>
      <c r="J1170" s="8">
        <f t="shared" si="232"/>
        <v>126.90822694891119</v>
      </c>
      <c r="K1170" s="8">
        <f t="shared" si="233"/>
        <v>99.805399654291207</v>
      </c>
      <c r="L1170" s="8">
        <f t="shared" si="233"/>
        <v>83.061074607582185</v>
      </c>
    </row>
    <row r="1171" spans="1:12" s="1" customFormat="1" x14ac:dyDescent="0.2">
      <c r="A1171" s="6" t="s">
        <v>9</v>
      </c>
      <c r="B1171" s="7">
        <v>95922.251999999993</v>
      </c>
      <c r="C1171" s="7">
        <v>546165.03700000001</v>
      </c>
      <c r="D1171" s="7">
        <v>96094.350999999995</v>
      </c>
      <c r="E1171" s="7">
        <v>642259.38800000004</v>
      </c>
      <c r="F1171" s="7">
        <v>103063.285</v>
      </c>
      <c r="G1171" s="7">
        <v>719551.58600000001</v>
      </c>
      <c r="H1171" s="23">
        <f>H1172+H1173</f>
        <v>99.999999999999986</v>
      </c>
      <c r="I1171" s="23">
        <f>I1172+I1173</f>
        <v>99.999999999999986</v>
      </c>
      <c r="J1171" s="8">
        <f t="shared" si="232"/>
        <v>100.17941509546711</v>
      </c>
      <c r="K1171" s="8">
        <f t="shared" si="233"/>
        <v>93.23819922875542</v>
      </c>
      <c r="L1171" s="8">
        <f t="shared" si="233"/>
        <v>89.258282588234067</v>
      </c>
    </row>
    <row r="1172" spans="1:12" s="1" customFormat="1" x14ac:dyDescent="0.2">
      <c r="A1172" s="9" t="s">
        <v>10</v>
      </c>
      <c r="B1172" s="7">
        <v>575</v>
      </c>
      <c r="C1172" s="7">
        <v>2492.1999999999998</v>
      </c>
      <c r="D1172" s="7">
        <v>723</v>
      </c>
      <c r="E1172" s="7">
        <v>3215.2</v>
      </c>
      <c r="F1172" s="7">
        <v>0</v>
      </c>
      <c r="G1172" s="7">
        <v>1130.22</v>
      </c>
      <c r="H1172" s="23">
        <f>D1172/D1171*100</f>
        <v>0.75238553825083854</v>
      </c>
      <c r="I1172" s="23">
        <f>E1172/E1171*100</f>
        <v>0.50060770773816998</v>
      </c>
      <c r="J1172" s="8">
        <f t="shared" si="232"/>
        <v>125.7391304347826</v>
      </c>
      <c r="K1172" s="8">
        <v>0</v>
      </c>
      <c r="L1172" s="77">
        <f>E1172/G1172</f>
        <v>2.844755888234149</v>
      </c>
    </row>
    <row r="1173" spans="1:12" s="1" customFormat="1" x14ac:dyDescent="0.2">
      <c r="A1173" s="9" t="s">
        <v>11</v>
      </c>
      <c r="B1173" s="7">
        <v>95347.251999999993</v>
      </c>
      <c r="C1173" s="7">
        <v>543672.83700000006</v>
      </c>
      <c r="D1173" s="7">
        <v>95371.350999999995</v>
      </c>
      <c r="E1173" s="7">
        <v>639044.18799999997</v>
      </c>
      <c r="F1173" s="7">
        <v>103063.285</v>
      </c>
      <c r="G1173" s="7">
        <v>718421.36600000004</v>
      </c>
      <c r="H1173" s="23">
        <f>D1173/D1171*100</f>
        <v>99.247614461749151</v>
      </c>
      <c r="I1173" s="23">
        <f>E1173/E1171*100</f>
        <v>99.499392292261817</v>
      </c>
      <c r="J1173" s="8">
        <f t="shared" si="232"/>
        <v>100.02527498118141</v>
      </c>
      <c r="K1173" s="8">
        <f>D1173/F1173*100</f>
        <v>92.536688501632753</v>
      </c>
      <c r="L1173" s="8">
        <f>E1173/G1173*100</f>
        <v>88.951166856025822</v>
      </c>
    </row>
    <row r="1174" spans="1:12" s="1" customFormat="1" x14ac:dyDescent="0.2">
      <c r="A1174" s="3" t="s">
        <v>180</v>
      </c>
      <c r="B1174" s="7"/>
      <c r="C1174" s="7"/>
      <c r="D1174" s="7"/>
      <c r="E1174" s="7"/>
      <c r="F1174" s="7"/>
      <c r="G1174" s="7"/>
      <c r="H1174" s="44"/>
      <c r="I1174" s="44"/>
      <c r="J1174" s="44"/>
      <c r="K1174" s="44"/>
      <c r="L1174" s="44"/>
    </row>
    <row r="1175" spans="1:12" s="1" customFormat="1" x14ac:dyDescent="0.2">
      <c r="A1175" s="6" t="s">
        <v>6</v>
      </c>
      <c r="B1175" s="7">
        <v>15161.757</v>
      </c>
      <c r="C1175" s="7">
        <v>89721.922000000006</v>
      </c>
      <c r="D1175" s="7">
        <v>16904.103999999999</v>
      </c>
      <c r="E1175" s="7">
        <v>106626.026</v>
      </c>
      <c r="F1175" s="7">
        <v>28570.954000000002</v>
      </c>
      <c r="G1175" s="7">
        <v>177248.285</v>
      </c>
      <c r="H1175" s="23">
        <f>H1176+H1177</f>
        <v>100</v>
      </c>
      <c r="I1175" s="23">
        <f>I1176+I1177</f>
        <v>100</v>
      </c>
      <c r="J1175" s="8">
        <f t="shared" ref="J1175:J1180" si="234">D1175/B1175*100</f>
        <v>111.49172223245631</v>
      </c>
      <c r="K1175" s="8">
        <f t="shared" ref="K1175:L1180" si="235">D1175/F1175*100</f>
        <v>59.165346736409283</v>
      </c>
      <c r="L1175" s="8">
        <f t="shared" si="235"/>
        <v>60.156308987700498</v>
      </c>
    </row>
    <row r="1176" spans="1:12" s="1" customFormat="1" x14ac:dyDescent="0.2">
      <c r="A1176" s="9" t="s">
        <v>7</v>
      </c>
      <c r="B1176" s="7">
        <v>9500</v>
      </c>
      <c r="C1176" s="7">
        <v>66400</v>
      </c>
      <c r="D1176" s="7">
        <v>9400</v>
      </c>
      <c r="E1176" s="7">
        <v>75800</v>
      </c>
      <c r="F1176" s="7">
        <v>24100</v>
      </c>
      <c r="G1176" s="7">
        <v>147300</v>
      </c>
      <c r="H1176" s="23">
        <f>D1176/D1175*100</f>
        <v>55.607797964328668</v>
      </c>
      <c r="I1176" s="23">
        <f>E1176/E1175*100</f>
        <v>71.089585576414521</v>
      </c>
      <c r="J1176" s="8">
        <f t="shared" si="234"/>
        <v>98.94736842105263</v>
      </c>
      <c r="K1176" s="8">
        <f t="shared" si="235"/>
        <v>39.004149377593365</v>
      </c>
      <c r="L1176" s="8">
        <f t="shared" si="235"/>
        <v>51.459606245756959</v>
      </c>
    </row>
    <row r="1177" spans="1:12" s="1" customFormat="1" x14ac:dyDescent="0.2">
      <c r="A1177" s="9" t="s">
        <v>8</v>
      </c>
      <c r="B1177" s="7">
        <v>5661.7569999999996</v>
      </c>
      <c r="C1177" s="7">
        <v>23321.921999999999</v>
      </c>
      <c r="D1177" s="7">
        <v>7504.1040000000003</v>
      </c>
      <c r="E1177" s="7">
        <v>30826.026000000002</v>
      </c>
      <c r="F1177" s="7">
        <v>4470.9539999999997</v>
      </c>
      <c r="G1177" s="7">
        <v>29948.285</v>
      </c>
      <c r="H1177" s="23">
        <f>D1177/D1175*100</f>
        <v>44.392202035671339</v>
      </c>
      <c r="I1177" s="23">
        <f>E1177/E1175*100</f>
        <v>28.910414423585479</v>
      </c>
      <c r="J1177" s="8">
        <f t="shared" si="234"/>
        <v>132.54019909367358</v>
      </c>
      <c r="K1177" s="8">
        <f t="shared" si="235"/>
        <v>167.84122583233915</v>
      </c>
      <c r="L1177" s="8">
        <f t="shared" si="235"/>
        <v>102.93085563998072</v>
      </c>
    </row>
    <row r="1178" spans="1:12" s="1" customFormat="1" x14ac:dyDescent="0.2">
      <c r="A1178" s="6" t="s">
        <v>9</v>
      </c>
      <c r="B1178" s="7">
        <v>15161.757</v>
      </c>
      <c r="C1178" s="7">
        <v>89721.922000000006</v>
      </c>
      <c r="D1178" s="7">
        <v>16904.103999999999</v>
      </c>
      <c r="E1178" s="7">
        <v>106626.026</v>
      </c>
      <c r="F1178" s="7">
        <v>28570.954000000002</v>
      </c>
      <c r="G1178" s="7">
        <v>177248.285</v>
      </c>
      <c r="H1178" s="23">
        <f>H1179+H1180</f>
        <v>100.00000591572319</v>
      </c>
      <c r="I1178" s="23">
        <f>I1179+I1180</f>
        <v>100</v>
      </c>
      <c r="J1178" s="8">
        <f t="shared" si="234"/>
        <v>111.49172223245631</v>
      </c>
      <c r="K1178" s="8">
        <f t="shared" si="235"/>
        <v>59.165346736409283</v>
      </c>
      <c r="L1178" s="8">
        <f t="shared" si="235"/>
        <v>60.156308987700498</v>
      </c>
    </row>
    <row r="1179" spans="1:12" s="1" customFormat="1" x14ac:dyDescent="0.2">
      <c r="A1179" s="9" t="s">
        <v>10</v>
      </c>
      <c r="B1179" s="7">
        <v>2791.134</v>
      </c>
      <c r="C1179" s="7">
        <v>13577.761</v>
      </c>
      <c r="D1179" s="7">
        <v>3062.5239999999999</v>
      </c>
      <c r="E1179" s="7">
        <v>16640.285</v>
      </c>
      <c r="F1179" s="7">
        <v>3246.6660000000002</v>
      </c>
      <c r="G1179" s="7">
        <v>13019.264999999999</v>
      </c>
      <c r="H1179" s="23">
        <f>D1179/D1178*100</f>
        <v>18.117044239671028</v>
      </c>
      <c r="I1179" s="23">
        <f>E1179/E1178*100</f>
        <v>15.606213252287954</v>
      </c>
      <c r="J1179" s="8">
        <f t="shared" si="234"/>
        <v>109.72328809723932</v>
      </c>
      <c r="K1179" s="8">
        <f t="shared" si="235"/>
        <v>94.32827398937863</v>
      </c>
      <c r="L1179" s="8">
        <f t="shared" si="235"/>
        <v>127.81278359415835</v>
      </c>
    </row>
    <row r="1180" spans="1:12" s="1" customFormat="1" x14ac:dyDescent="0.2">
      <c r="A1180" s="9" t="s">
        <v>11</v>
      </c>
      <c r="B1180" s="7">
        <v>12370.623</v>
      </c>
      <c r="C1180" s="7">
        <v>76144.160000000003</v>
      </c>
      <c r="D1180" s="7">
        <v>13841.581</v>
      </c>
      <c r="E1180" s="7">
        <v>89985.740999999995</v>
      </c>
      <c r="F1180" s="7">
        <v>25324.288</v>
      </c>
      <c r="G1180" s="7">
        <v>164229.01999999999</v>
      </c>
      <c r="H1180" s="23">
        <f>D1180/D1178*100</f>
        <v>81.882961676052162</v>
      </c>
      <c r="I1180" s="23">
        <f>E1180/E1178*100</f>
        <v>84.393786747712042</v>
      </c>
      <c r="J1180" s="8">
        <f t="shared" si="234"/>
        <v>111.89073500986977</v>
      </c>
      <c r="K1180" s="8">
        <f t="shared" si="235"/>
        <v>54.657335282239714</v>
      </c>
      <c r="L1180" s="8">
        <f t="shared" si="235"/>
        <v>54.79283807453762</v>
      </c>
    </row>
    <row r="1181" spans="1:12" s="1" customFormat="1" ht="22.5" x14ac:dyDescent="0.2">
      <c r="A1181" s="3" t="s">
        <v>181</v>
      </c>
      <c r="B1181" s="7"/>
      <c r="C1181" s="7"/>
      <c r="D1181" s="7"/>
      <c r="E1181" s="7"/>
      <c r="F1181" s="7"/>
      <c r="G1181" s="7"/>
      <c r="H1181" s="44"/>
      <c r="I1181" s="44"/>
      <c r="J1181" s="44"/>
      <c r="K1181" s="44"/>
      <c r="L1181" s="44"/>
    </row>
    <row r="1182" spans="1:12" s="1" customFormat="1" x14ac:dyDescent="0.2">
      <c r="A1182" s="6" t="s">
        <v>6</v>
      </c>
      <c r="B1182" s="7">
        <v>690891.15899999999</v>
      </c>
      <c r="C1182" s="7">
        <v>4012228.5109999999</v>
      </c>
      <c r="D1182" s="7">
        <v>664097.06000000006</v>
      </c>
      <c r="E1182" s="7">
        <v>4676325.5710000005</v>
      </c>
      <c r="F1182" s="7">
        <v>839241.63800000004</v>
      </c>
      <c r="G1182" s="7">
        <v>5378808.1320000002</v>
      </c>
      <c r="H1182" s="23">
        <f>H1183+H1184</f>
        <v>100</v>
      </c>
      <c r="I1182" s="23">
        <f>I1183+I1184</f>
        <v>99.999999978615676</v>
      </c>
      <c r="J1182" s="8">
        <f t="shared" ref="J1182:J1187" si="236">D1182/B1182*100</f>
        <v>96.121806068732752</v>
      </c>
      <c r="K1182" s="8">
        <f t="shared" ref="K1182:L1187" si="237">D1182/F1182*100</f>
        <v>79.130613869756544</v>
      </c>
      <c r="L1182" s="8">
        <f t="shared" si="237"/>
        <v>86.939810014401914</v>
      </c>
    </row>
    <row r="1183" spans="1:12" s="1" customFormat="1" x14ac:dyDescent="0.2">
      <c r="A1183" s="9" t="s">
        <v>7</v>
      </c>
      <c r="B1183" s="7">
        <v>677730.83400000003</v>
      </c>
      <c r="C1183" s="7">
        <v>3946571.3369999998</v>
      </c>
      <c r="D1183" s="7">
        <v>657449.83400000003</v>
      </c>
      <c r="E1183" s="7">
        <v>4604021.1710000001</v>
      </c>
      <c r="F1183" s="7">
        <v>828831.83400000003</v>
      </c>
      <c r="G1183" s="7">
        <v>5297418.8380000005</v>
      </c>
      <c r="H1183" s="23">
        <f>D1183/D1182*100</f>
        <v>98.999058059374633</v>
      </c>
      <c r="I1183" s="23">
        <f>E1183/E1182*100</f>
        <v>98.453820229104821</v>
      </c>
      <c r="J1183" s="8">
        <f t="shared" si="236"/>
        <v>97.0075140479738</v>
      </c>
      <c r="K1183" s="8">
        <f t="shared" si="237"/>
        <v>79.322464103134337</v>
      </c>
      <c r="L1183" s="8">
        <f t="shared" si="237"/>
        <v>86.910650484608695</v>
      </c>
    </row>
    <row r="1184" spans="1:12" s="1" customFormat="1" x14ac:dyDescent="0.2">
      <c r="A1184" s="9" t="s">
        <v>8</v>
      </c>
      <c r="B1184" s="7">
        <v>13160.325000000001</v>
      </c>
      <c r="C1184" s="7">
        <v>65657.172999999995</v>
      </c>
      <c r="D1184" s="7">
        <v>6647.2259999999997</v>
      </c>
      <c r="E1184" s="7">
        <v>72304.399000000005</v>
      </c>
      <c r="F1184" s="7">
        <v>10409.804</v>
      </c>
      <c r="G1184" s="7">
        <v>81389.293999999994</v>
      </c>
      <c r="H1184" s="23">
        <f>D1184/D1182*100</f>
        <v>1.0009419406253657</v>
      </c>
      <c r="I1184" s="23">
        <f>E1184/E1182*100</f>
        <v>1.546179749510858</v>
      </c>
      <c r="J1184" s="8">
        <f t="shared" si="236"/>
        <v>50.509588479007917</v>
      </c>
      <c r="K1184" s="8">
        <f t="shared" si="237"/>
        <v>63.855438584626569</v>
      </c>
      <c r="L1184" s="8">
        <f t="shared" si="237"/>
        <v>88.837727232281935</v>
      </c>
    </row>
    <row r="1185" spans="1:12" s="1" customFormat="1" x14ac:dyDescent="0.2">
      <c r="A1185" s="6" t="s">
        <v>9</v>
      </c>
      <c r="B1185" s="7">
        <v>690891.15899999999</v>
      </c>
      <c r="C1185" s="7">
        <v>4012228.5109999999</v>
      </c>
      <c r="D1185" s="7">
        <v>664097.06000000006</v>
      </c>
      <c r="E1185" s="7">
        <v>4676325.5710000005</v>
      </c>
      <c r="F1185" s="7">
        <v>839241.63800000004</v>
      </c>
      <c r="G1185" s="7">
        <v>5378808.1320000002</v>
      </c>
      <c r="H1185" s="23">
        <f>H1186+H1187</f>
        <v>99.999999999999986</v>
      </c>
      <c r="I1185" s="23">
        <f>I1186+I1187</f>
        <v>99.999999999999986</v>
      </c>
      <c r="J1185" s="8">
        <f t="shared" si="236"/>
        <v>96.121806068732752</v>
      </c>
      <c r="K1185" s="8">
        <f t="shared" si="237"/>
        <v>79.130613869756544</v>
      </c>
      <c r="L1185" s="8">
        <f t="shared" si="237"/>
        <v>86.939810014401914</v>
      </c>
    </row>
    <row r="1186" spans="1:12" s="1" customFormat="1" x14ac:dyDescent="0.2">
      <c r="A1186" s="9" t="s">
        <v>10</v>
      </c>
      <c r="B1186" s="7">
        <v>3010.7060000000001</v>
      </c>
      <c r="C1186" s="7">
        <v>12654.674999999999</v>
      </c>
      <c r="D1186" s="7">
        <v>2342.87</v>
      </c>
      <c r="E1186" s="7">
        <v>14997.545</v>
      </c>
      <c r="F1186" s="7">
        <v>3164.3</v>
      </c>
      <c r="G1186" s="7">
        <v>11138.102999999999</v>
      </c>
      <c r="H1186" s="23">
        <f>D1186/D1185*100</f>
        <v>0.35279029845426502</v>
      </c>
      <c r="I1186" s="23">
        <f>E1186/E1185*100</f>
        <v>0.32071216540196701</v>
      </c>
      <c r="J1186" s="8">
        <f t="shared" si="236"/>
        <v>77.817960305655873</v>
      </c>
      <c r="K1186" s="8">
        <f t="shared" si="237"/>
        <v>74.040704105173333</v>
      </c>
      <c r="L1186" s="8">
        <f t="shared" si="237"/>
        <v>134.65080184659811</v>
      </c>
    </row>
    <row r="1187" spans="1:12" s="1" customFormat="1" x14ac:dyDescent="0.2">
      <c r="A1187" s="9" t="s">
        <v>11</v>
      </c>
      <c r="B1187" s="7">
        <v>687880.45400000003</v>
      </c>
      <c r="C1187" s="7">
        <v>3999573.8360000001</v>
      </c>
      <c r="D1187" s="7">
        <v>661754.18999999994</v>
      </c>
      <c r="E1187" s="7">
        <v>4661328.0259999996</v>
      </c>
      <c r="F1187" s="7">
        <v>836077.33799999999</v>
      </c>
      <c r="G1187" s="7">
        <v>5367670.0290000001</v>
      </c>
      <c r="H1187" s="23">
        <f>D1187/D1185*100</f>
        <v>99.647209701545719</v>
      </c>
      <c r="I1187" s="23">
        <f>E1187/E1185*100</f>
        <v>99.679287834598014</v>
      </c>
      <c r="J1187" s="8">
        <f t="shared" si="236"/>
        <v>96.201917957098971</v>
      </c>
      <c r="K1187" s="8">
        <f t="shared" si="237"/>
        <v>79.149877639668773</v>
      </c>
      <c r="L1187" s="8">
        <f t="shared" si="237"/>
        <v>86.840808038053112</v>
      </c>
    </row>
    <row r="1188" spans="1:12" s="1" customFormat="1" ht="22.5" x14ac:dyDescent="0.2">
      <c r="A1188" s="3" t="s">
        <v>182</v>
      </c>
      <c r="B1188" s="7"/>
      <c r="C1188" s="7"/>
      <c r="D1188" s="7"/>
      <c r="E1188" s="7"/>
      <c r="F1188" s="7"/>
      <c r="G1188" s="7"/>
      <c r="H1188" s="44"/>
      <c r="I1188" s="44"/>
      <c r="J1188" s="44"/>
      <c r="K1188" s="44"/>
      <c r="L1188" s="44"/>
    </row>
    <row r="1189" spans="1:12" s="1" customFormat="1" x14ac:dyDescent="0.2">
      <c r="A1189" s="6" t="s">
        <v>6</v>
      </c>
      <c r="B1189" s="7">
        <v>460721.38299999997</v>
      </c>
      <c r="C1189" s="7">
        <v>2720007.781</v>
      </c>
      <c r="D1189" s="7">
        <v>460390.87699999998</v>
      </c>
      <c r="E1189" s="7">
        <v>3180398.6579999998</v>
      </c>
      <c r="F1189" s="7">
        <v>547261.08400000003</v>
      </c>
      <c r="G1189" s="7">
        <v>3365017.4419999998</v>
      </c>
      <c r="H1189" s="23">
        <f>H1190+H1191</f>
        <v>100</v>
      </c>
      <c r="I1189" s="23">
        <f>I1190+I1191</f>
        <v>100.00000000000001</v>
      </c>
      <c r="J1189" s="8">
        <f t="shared" ref="J1189:J1194" si="238">D1189/B1189*100</f>
        <v>99.92826336866591</v>
      </c>
      <c r="K1189" s="8">
        <f t="shared" ref="K1189:L1194" si="239">D1189/F1189*100</f>
        <v>84.126368649300844</v>
      </c>
      <c r="L1189" s="8">
        <f t="shared" si="239"/>
        <v>94.513586120068609</v>
      </c>
    </row>
    <row r="1190" spans="1:12" s="1" customFormat="1" x14ac:dyDescent="0.2">
      <c r="A1190" s="9" t="s">
        <v>7</v>
      </c>
      <c r="B1190" s="7">
        <v>450217.25</v>
      </c>
      <c r="C1190" s="7">
        <v>2673483.5</v>
      </c>
      <c r="D1190" s="7">
        <v>455591.25</v>
      </c>
      <c r="E1190" s="7">
        <v>3129074.75</v>
      </c>
      <c r="F1190" s="7">
        <v>540110.25</v>
      </c>
      <c r="G1190" s="7">
        <v>3308625.75</v>
      </c>
      <c r="H1190" s="23">
        <f>D1190/D1189*100</f>
        <v>98.957488681948846</v>
      </c>
      <c r="I1190" s="23">
        <f>E1190/E1189*100</f>
        <v>98.386242936214956</v>
      </c>
      <c r="J1190" s="8">
        <f t="shared" si="238"/>
        <v>101.19364595647991</v>
      </c>
      <c r="K1190" s="8">
        <f t="shared" si="239"/>
        <v>84.351528229653113</v>
      </c>
      <c r="L1190" s="8">
        <f t="shared" si="239"/>
        <v>94.573245402566315</v>
      </c>
    </row>
    <row r="1191" spans="1:12" s="1" customFormat="1" x14ac:dyDescent="0.2">
      <c r="A1191" s="9" t="s">
        <v>8</v>
      </c>
      <c r="B1191" s="7">
        <v>10504.133</v>
      </c>
      <c r="C1191" s="7">
        <v>46524.281000000003</v>
      </c>
      <c r="D1191" s="7">
        <v>4799.6270000000004</v>
      </c>
      <c r="E1191" s="7">
        <v>51323.908000000003</v>
      </c>
      <c r="F1191" s="7">
        <v>7150.8339999999998</v>
      </c>
      <c r="G1191" s="7">
        <v>56391.692000000003</v>
      </c>
      <c r="H1191" s="23">
        <f>D1191/D1189*100</f>
        <v>1.0425113180511612</v>
      </c>
      <c r="I1191" s="23">
        <f>E1191/E1189*100</f>
        <v>1.6137570637850522</v>
      </c>
      <c r="J1191" s="8">
        <f t="shared" si="238"/>
        <v>45.692747797462204</v>
      </c>
      <c r="K1191" s="8">
        <f t="shared" si="239"/>
        <v>67.119821268400301</v>
      </c>
      <c r="L1191" s="8">
        <f t="shared" si="239"/>
        <v>91.013243582051061</v>
      </c>
    </row>
    <row r="1192" spans="1:12" s="1" customFormat="1" x14ac:dyDescent="0.2">
      <c r="A1192" s="6" t="s">
        <v>9</v>
      </c>
      <c r="B1192" s="7">
        <v>460721.38299999997</v>
      </c>
      <c r="C1192" s="7">
        <v>2720007.781</v>
      </c>
      <c r="D1192" s="7">
        <v>460390.87699999998</v>
      </c>
      <c r="E1192" s="7">
        <v>3180398.6579999998</v>
      </c>
      <c r="F1192" s="7">
        <v>547261.08400000003</v>
      </c>
      <c r="G1192" s="7">
        <v>3365017.4419999998</v>
      </c>
      <c r="H1192" s="23">
        <f>H1193+H1194</f>
        <v>100</v>
      </c>
      <c r="I1192" s="23">
        <f>I1193+I1194</f>
        <v>99.999999968557418</v>
      </c>
      <c r="J1192" s="8">
        <f t="shared" si="238"/>
        <v>99.92826336866591</v>
      </c>
      <c r="K1192" s="8">
        <f t="shared" si="239"/>
        <v>84.126368649300844</v>
      </c>
      <c r="L1192" s="8">
        <f t="shared" si="239"/>
        <v>94.513586120068609</v>
      </c>
    </row>
    <row r="1193" spans="1:12" s="1" customFormat="1" x14ac:dyDescent="0.2">
      <c r="A1193" s="9" t="s">
        <v>10</v>
      </c>
      <c r="B1193" s="7">
        <v>1598.491</v>
      </c>
      <c r="C1193" s="7">
        <v>7546.4139999999998</v>
      </c>
      <c r="D1193" s="7">
        <v>1565.85</v>
      </c>
      <c r="E1193" s="7">
        <v>9112.2639999999992</v>
      </c>
      <c r="F1193" s="7">
        <v>2635.0010000000002</v>
      </c>
      <c r="G1193" s="7">
        <v>8419.2839999999997</v>
      </c>
      <c r="H1193" s="23">
        <f>D1193/D1192*100</f>
        <v>0.34011316866298369</v>
      </c>
      <c r="I1193" s="23">
        <f>E1193/E1192*100</f>
        <v>0.28651326389787451</v>
      </c>
      <c r="J1193" s="8">
        <f t="shared" si="238"/>
        <v>97.958011649737159</v>
      </c>
      <c r="K1193" s="8">
        <f t="shared" si="239"/>
        <v>59.425024886138559</v>
      </c>
      <c r="L1193" s="8">
        <f t="shared" si="239"/>
        <v>108.23086618767105</v>
      </c>
    </row>
    <row r="1194" spans="1:12" s="1" customFormat="1" x14ac:dyDescent="0.2">
      <c r="A1194" s="9" t="s">
        <v>11</v>
      </c>
      <c r="B1194" s="7">
        <v>459122.89199999999</v>
      </c>
      <c r="C1194" s="7">
        <v>2712461.3670000001</v>
      </c>
      <c r="D1194" s="7">
        <v>458825.027</v>
      </c>
      <c r="E1194" s="7">
        <v>3171286.3930000002</v>
      </c>
      <c r="F1194" s="7">
        <v>544626.08200000005</v>
      </c>
      <c r="G1194" s="7">
        <v>3356598.1579999998</v>
      </c>
      <c r="H1194" s="23">
        <f>D1194/D1192*100</f>
        <v>99.659886831337019</v>
      </c>
      <c r="I1194" s="23">
        <f>E1194/E1192*100</f>
        <v>99.713486704659545</v>
      </c>
      <c r="J1194" s="8">
        <f t="shared" si="238"/>
        <v>99.93512303455347</v>
      </c>
      <c r="K1194" s="8">
        <f t="shared" si="239"/>
        <v>84.245878441054899</v>
      </c>
      <c r="L1194" s="8">
        <f t="shared" si="239"/>
        <v>94.479179327488637</v>
      </c>
    </row>
    <row r="1195" spans="1:12" s="1" customFormat="1" ht="22.5" x14ac:dyDescent="0.2">
      <c r="A1195" s="3" t="s">
        <v>183</v>
      </c>
      <c r="B1195" s="7"/>
      <c r="C1195" s="7"/>
      <c r="D1195" s="7"/>
      <c r="E1195" s="7"/>
      <c r="F1195" s="7"/>
      <c r="G1195" s="7"/>
      <c r="H1195" s="44"/>
      <c r="I1195" s="44"/>
      <c r="J1195" s="44"/>
      <c r="K1195" s="44"/>
      <c r="L1195" s="44"/>
    </row>
    <row r="1196" spans="1:12" s="1" customFormat="1" x14ac:dyDescent="0.2">
      <c r="A1196" s="6" t="s">
        <v>6</v>
      </c>
      <c r="B1196" s="7">
        <v>4347.7950000000001</v>
      </c>
      <c r="C1196" s="7">
        <v>27930.052</v>
      </c>
      <c r="D1196" s="7">
        <v>3798.4</v>
      </c>
      <c r="E1196" s="7">
        <v>31728.452000000001</v>
      </c>
      <c r="F1196" s="7">
        <v>3946.732</v>
      </c>
      <c r="G1196" s="7">
        <v>25962.036</v>
      </c>
      <c r="H1196" s="23">
        <f>H1197+H1198</f>
        <v>100</v>
      </c>
      <c r="I1196" s="23">
        <f>I1197+I1198</f>
        <v>100</v>
      </c>
      <c r="J1196" s="8">
        <f t="shared" ref="J1196:J1201" si="240">D1196/B1196*100</f>
        <v>87.363824651346249</v>
      </c>
      <c r="K1196" s="8">
        <f t="shared" ref="K1196:L1201" si="241">D1196/F1196*100</f>
        <v>96.241650053766008</v>
      </c>
      <c r="L1196" s="8">
        <f t="shared" si="241"/>
        <v>122.21095448754483</v>
      </c>
    </row>
    <row r="1197" spans="1:12" s="1" customFormat="1" x14ac:dyDescent="0.2">
      <c r="A1197" s="9" t="s">
        <v>7</v>
      </c>
      <c r="B1197" s="7">
        <v>2961.9079999999999</v>
      </c>
      <c r="C1197" s="7">
        <v>16663.271000000001</v>
      </c>
      <c r="D1197" s="7">
        <v>3116.489</v>
      </c>
      <c r="E1197" s="7">
        <v>19779.759999999998</v>
      </c>
      <c r="F1197" s="7">
        <v>3003.665</v>
      </c>
      <c r="G1197" s="7">
        <v>19729.451000000001</v>
      </c>
      <c r="H1197" s="23">
        <f>D1197/D1196*100</f>
        <v>82.047414700926709</v>
      </c>
      <c r="I1197" s="23">
        <f>E1197/E1196*100</f>
        <v>62.34076594723247</v>
      </c>
      <c r="J1197" s="8">
        <f t="shared" si="240"/>
        <v>105.21896696318724</v>
      </c>
      <c r="K1197" s="8">
        <f t="shared" si="241"/>
        <v>103.7562111620304</v>
      </c>
      <c r="L1197" s="8">
        <f t="shared" si="241"/>
        <v>100.25499442432533</v>
      </c>
    </row>
    <row r="1198" spans="1:12" s="1" customFormat="1" x14ac:dyDescent="0.2">
      <c r="A1198" s="9" t="s">
        <v>8</v>
      </c>
      <c r="B1198" s="7">
        <v>1385.8869999999999</v>
      </c>
      <c r="C1198" s="7">
        <v>11266.781000000001</v>
      </c>
      <c r="D1198" s="7">
        <v>681.91099999999994</v>
      </c>
      <c r="E1198" s="7">
        <v>11948.691999999999</v>
      </c>
      <c r="F1198" s="7">
        <v>943.06700000000001</v>
      </c>
      <c r="G1198" s="7">
        <v>6232.585</v>
      </c>
      <c r="H1198" s="23">
        <f>D1198/D1196*100</f>
        <v>17.952585299073291</v>
      </c>
      <c r="I1198" s="23">
        <f>E1198/E1196*100</f>
        <v>37.659234052767523</v>
      </c>
      <c r="J1198" s="8">
        <f t="shared" si="240"/>
        <v>49.2039394265189</v>
      </c>
      <c r="K1198" s="8">
        <f t="shared" si="241"/>
        <v>72.307799976035625</v>
      </c>
      <c r="L1198" s="8">
        <f t="shared" si="241"/>
        <v>191.71326183277083</v>
      </c>
    </row>
    <row r="1199" spans="1:12" s="1" customFormat="1" x14ac:dyDescent="0.2">
      <c r="A1199" s="6" t="s">
        <v>9</v>
      </c>
      <c r="B1199" s="7">
        <v>4347.7950000000001</v>
      </c>
      <c r="C1199" s="7">
        <v>27930.052</v>
      </c>
      <c r="D1199" s="7">
        <v>3798.4</v>
      </c>
      <c r="E1199" s="7">
        <v>31728.452000000001</v>
      </c>
      <c r="F1199" s="7">
        <v>3946.732</v>
      </c>
      <c r="G1199" s="7">
        <v>25962.036</v>
      </c>
      <c r="H1199" s="23">
        <f>H1200+H1201</f>
        <v>100</v>
      </c>
      <c r="I1199" s="23">
        <f>I1200+I1201</f>
        <v>100</v>
      </c>
      <c r="J1199" s="8">
        <f t="shared" si="240"/>
        <v>87.363824651346249</v>
      </c>
      <c r="K1199" s="8">
        <f t="shared" si="241"/>
        <v>96.241650053766008</v>
      </c>
      <c r="L1199" s="8">
        <f t="shared" si="241"/>
        <v>122.21095448754483</v>
      </c>
    </row>
    <row r="1200" spans="1:12" s="1" customFormat="1" x14ac:dyDescent="0.2">
      <c r="A1200" s="9" t="s">
        <v>10</v>
      </c>
      <c r="B1200" s="7">
        <v>684.00599999999997</v>
      </c>
      <c r="C1200" s="7">
        <v>3869.8670000000002</v>
      </c>
      <c r="D1200" s="7">
        <v>747.37199999999996</v>
      </c>
      <c r="E1200" s="7">
        <v>4617.2389999999996</v>
      </c>
      <c r="F1200" s="7">
        <v>1087.374</v>
      </c>
      <c r="G1200" s="7">
        <v>4296.9669999999996</v>
      </c>
      <c r="H1200" s="23">
        <f>D1200/D1199*100</f>
        <v>19.675968828980622</v>
      </c>
      <c r="I1200" s="23">
        <f>E1200/E1199*100</f>
        <v>14.55236139475068</v>
      </c>
      <c r="J1200" s="8">
        <f t="shared" si="240"/>
        <v>109.26395382496645</v>
      </c>
      <c r="K1200" s="8">
        <f t="shared" si="241"/>
        <v>68.731825480469453</v>
      </c>
      <c r="L1200" s="8">
        <f t="shared" si="241"/>
        <v>107.45344332409348</v>
      </c>
    </row>
    <row r="1201" spans="1:12" s="1" customFormat="1" x14ac:dyDescent="0.2">
      <c r="A1201" s="9" t="s">
        <v>11</v>
      </c>
      <c r="B1201" s="7">
        <v>3663.7890000000002</v>
      </c>
      <c r="C1201" s="7">
        <v>24060.185000000001</v>
      </c>
      <c r="D1201" s="7">
        <v>3051.0279999999998</v>
      </c>
      <c r="E1201" s="7">
        <v>27111.213</v>
      </c>
      <c r="F1201" s="7">
        <v>2859.3580000000002</v>
      </c>
      <c r="G1201" s="7">
        <v>21665.067999999999</v>
      </c>
      <c r="H1201" s="23">
        <f>D1201/D1199*100</f>
        <v>80.324031171019371</v>
      </c>
      <c r="I1201" s="23">
        <f>E1201/E1199*100</f>
        <v>85.447638605249324</v>
      </c>
      <c r="J1201" s="8">
        <f t="shared" si="240"/>
        <v>83.275210444706275</v>
      </c>
      <c r="K1201" s="8">
        <f t="shared" si="241"/>
        <v>106.70325296797391</v>
      </c>
      <c r="L1201" s="8">
        <f t="shared" si="241"/>
        <v>125.13790863707422</v>
      </c>
    </row>
    <row r="1202" spans="1:12" s="1" customFormat="1" x14ac:dyDescent="0.2">
      <c r="A1202" s="3" t="s">
        <v>184</v>
      </c>
      <c r="B1202" s="7"/>
      <c r="C1202" s="7"/>
      <c r="D1202" s="7"/>
      <c r="E1202" s="7"/>
      <c r="F1202" s="7"/>
      <c r="G1202" s="7"/>
      <c r="H1202" s="44"/>
      <c r="I1202" s="44"/>
      <c r="J1202" s="44"/>
      <c r="K1202" s="44"/>
      <c r="L1202" s="44"/>
    </row>
    <row r="1203" spans="1:12" s="1" customFormat="1" x14ac:dyDescent="0.2">
      <c r="A1203" s="6" t="s">
        <v>6</v>
      </c>
      <c r="B1203" s="7">
        <v>4230.4750000000004</v>
      </c>
      <c r="C1203" s="7">
        <v>27332.253000000001</v>
      </c>
      <c r="D1203" s="7">
        <v>3691.1529999999998</v>
      </c>
      <c r="E1203" s="7">
        <v>31023.405999999999</v>
      </c>
      <c r="F1203" s="7">
        <v>3901.165</v>
      </c>
      <c r="G1203" s="7">
        <v>25420.303</v>
      </c>
      <c r="H1203" s="23">
        <f>H1204+H1205</f>
        <v>100</v>
      </c>
      <c r="I1203" s="23">
        <f>I1204+I1205</f>
        <v>100</v>
      </c>
      <c r="J1203" s="8">
        <f t="shared" ref="J1203:J1208" si="242">D1203/B1203*100</f>
        <v>87.251502490855032</v>
      </c>
      <c r="K1203" s="8">
        <f t="shared" ref="K1203:L1208" si="243">D1203/F1203*100</f>
        <v>94.616685015886276</v>
      </c>
      <c r="L1203" s="8">
        <f t="shared" si="243"/>
        <v>122.0418419088081</v>
      </c>
    </row>
    <row r="1204" spans="1:12" s="1" customFormat="1" x14ac:dyDescent="0.2">
      <c r="A1204" s="9" t="s">
        <v>7</v>
      </c>
      <c r="B1204" s="7">
        <v>2961.45</v>
      </c>
      <c r="C1204" s="7">
        <v>16660.523000000001</v>
      </c>
      <c r="D1204" s="7">
        <v>3116.0309999999999</v>
      </c>
      <c r="E1204" s="7">
        <v>19776.554</v>
      </c>
      <c r="F1204" s="7">
        <v>3003.2069999999999</v>
      </c>
      <c r="G1204" s="7">
        <v>19726.244999999999</v>
      </c>
      <c r="H1204" s="23">
        <f>D1204/D1203*100</f>
        <v>84.418906504281992</v>
      </c>
      <c r="I1204" s="23">
        <f>E1204/E1203*100</f>
        <v>63.747204288271895</v>
      </c>
      <c r="J1204" s="8">
        <f t="shared" si="242"/>
        <v>105.21977409714836</v>
      </c>
      <c r="K1204" s="8">
        <f t="shared" si="243"/>
        <v>103.75678399790624</v>
      </c>
      <c r="L1204" s="8">
        <f t="shared" si="243"/>
        <v>100.25503586719115</v>
      </c>
    </row>
    <row r="1205" spans="1:12" s="1" customFormat="1" x14ac:dyDescent="0.2">
      <c r="A1205" s="9" t="s">
        <v>8</v>
      </c>
      <c r="B1205" s="7">
        <v>1269.0250000000001</v>
      </c>
      <c r="C1205" s="7">
        <v>10671.73</v>
      </c>
      <c r="D1205" s="7">
        <v>575.12199999999996</v>
      </c>
      <c r="E1205" s="7">
        <v>11246.852000000001</v>
      </c>
      <c r="F1205" s="7">
        <v>897.95799999999997</v>
      </c>
      <c r="G1205" s="7">
        <v>5694.058</v>
      </c>
      <c r="H1205" s="23">
        <f>D1205/D1203*100</f>
        <v>15.581093495718005</v>
      </c>
      <c r="I1205" s="23">
        <f>E1205/E1203*100</f>
        <v>36.252795711728112</v>
      </c>
      <c r="J1205" s="8">
        <f t="shared" si="242"/>
        <v>45.319989755914968</v>
      </c>
      <c r="K1205" s="8">
        <f t="shared" si="243"/>
        <v>64.047761699322237</v>
      </c>
      <c r="L1205" s="8">
        <f t="shared" si="243"/>
        <v>197.51909797898091</v>
      </c>
    </row>
    <row r="1206" spans="1:12" s="1" customFormat="1" x14ac:dyDescent="0.2">
      <c r="A1206" s="6" t="s">
        <v>9</v>
      </c>
      <c r="B1206" s="7">
        <v>4230.4750000000004</v>
      </c>
      <c r="C1206" s="7">
        <v>27332.253000000001</v>
      </c>
      <c r="D1206" s="7">
        <v>3691.1529999999998</v>
      </c>
      <c r="E1206" s="7">
        <v>31023.405999999999</v>
      </c>
      <c r="F1206" s="7">
        <v>3901.165</v>
      </c>
      <c r="G1206" s="7">
        <v>25420.303</v>
      </c>
      <c r="H1206" s="23">
        <f>H1207+H1208</f>
        <v>100</v>
      </c>
      <c r="I1206" s="23">
        <f>I1207+I1208</f>
        <v>100.00000000000001</v>
      </c>
      <c r="J1206" s="8">
        <f t="shared" si="242"/>
        <v>87.251502490855032</v>
      </c>
      <c r="K1206" s="8">
        <f t="shared" si="243"/>
        <v>94.616685015886276</v>
      </c>
      <c r="L1206" s="8">
        <f t="shared" si="243"/>
        <v>122.0418419088081</v>
      </c>
    </row>
    <row r="1207" spans="1:12" s="1" customFormat="1" x14ac:dyDescent="0.2">
      <c r="A1207" s="9" t="s">
        <v>10</v>
      </c>
      <c r="B1207" s="7">
        <v>682.65599999999995</v>
      </c>
      <c r="C1207" s="7">
        <v>3858.7190000000001</v>
      </c>
      <c r="D1207" s="7">
        <v>743.77200000000005</v>
      </c>
      <c r="E1207" s="7">
        <v>4602.491</v>
      </c>
      <c r="F1207" s="7">
        <v>1087.374</v>
      </c>
      <c r="G1207" s="7">
        <v>4291.9470000000001</v>
      </c>
      <c r="H1207" s="23">
        <f>D1207/D1206*100</f>
        <v>20.150126532278669</v>
      </c>
      <c r="I1207" s="23">
        <f>E1207/E1206*100</f>
        <v>14.835543847119817</v>
      </c>
      <c r="J1207" s="8">
        <f t="shared" si="242"/>
        <v>108.95267894810858</v>
      </c>
      <c r="K1207" s="8">
        <f t="shared" si="243"/>
        <v>68.400752638926448</v>
      </c>
      <c r="L1207" s="8">
        <f t="shared" si="243"/>
        <v>107.23550407309317</v>
      </c>
    </row>
    <row r="1208" spans="1:12" s="1" customFormat="1" x14ac:dyDescent="0.2">
      <c r="A1208" s="9" t="s">
        <v>11</v>
      </c>
      <c r="B1208" s="7">
        <v>3547.819</v>
      </c>
      <c r="C1208" s="7">
        <v>23473.534</v>
      </c>
      <c r="D1208" s="7">
        <v>2947.3809999999999</v>
      </c>
      <c r="E1208" s="7">
        <v>26420.915000000001</v>
      </c>
      <c r="F1208" s="7">
        <v>2813.7910000000002</v>
      </c>
      <c r="G1208" s="7">
        <v>21128.355</v>
      </c>
      <c r="H1208" s="23">
        <f>D1208/D1206*100</f>
        <v>79.849873467721338</v>
      </c>
      <c r="I1208" s="23">
        <f>E1208/E1206*100</f>
        <v>85.164456152880192</v>
      </c>
      <c r="J1208" s="8">
        <f t="shared" si="242"/>
        <v>83.075855899074895</v>
      </c>
      <c r="K1208" s="8">
        <f t="shared" si="243"/>
        <v>104.74768737265845</v>
      </c>
      <c r="L1208" s="8">
        <f t="shared" si="243"/>
        <v>125.04956017636016</v>
      </c>
    </row>
    <row r="1209" spans="1:12" s="1" customFormat="1" x14ac:dyDescent="0.2">
      <c r="A1209" s="3" t="s">
        <v>185</v>
      </c>
      <c r="B1209" s="7"/>
      <c r="C1209" s="7"/>
      <c r="D1209" s="7"/>
      <c r="E1209" s="7"/>
      <c r="F1209" s="7"/>
      <c r="G1209" s="7"/>
      <c r="H1209" s="44"/>
      <c r="I1209" s="44"/>
      <c r="J1209" s="44"/>
      <c r="K1209" s="44"/>
      <c r="L1209" s="44"/>
    </row>
    <row r="1210" spans="1:12" s="1" customFormat="1" x14ac:dyDescent="0.2">
      <c r="A1210" s="6" t="s">
        <v>6</v>
      </c>
      <c r="B1210" s="7">
        <v>1467.6279999999999</v>
      </c>
      <c r="C1210" s="7">
        <v>8587.7780000000002</v>
      </c>
      <c r="D1210" s="7">
        <v>1458.2570000000001</v>
      </c>
      <c r="E1210" s="7">
        <v>10046.035</v>
      </c>
      <c r="F1210" s="7">
        <v>2077.1550000000002</v>
      </c>
      <c r="G1210" s="7">
        <v>12139.939</v>
      </c>
      <c r="H1210" s="23">
        <f>H1211+H1212</f>
        <v>99.999999999999986</v>
      </c>
      <c r="I1210" s="23">
        <f>I1211+I1212</f>
        <v>99.999990045824049</v>
      </c>
      <c r="J1210" s="8">
        <f>D1210/B1210*100</f>
        <v>99.361486698264144</v>
      </c>
      <c r="K1210" s="8">
        <f>D1210/F1210*100</f>
        <v>70.204534567714006</v>
      </c>
      <c r="L1210" s="8">
        <f>E1210/G1210*100</f>
        <v>82.75193969261295</v>
      </c>
    </row>
    <row r="1211" spans="1:12" s="1" customFormat="1" x14ac:dyDescent="0.2">
      <c r="A1211" s="9" t="s">
        <v>7</v>
      </c>
      <c r="B1211" s="7">
        <v>1467.6279999999999</v>
      </c>
      <c r="C1211" s="7">
        <v>8587.7090000000007</v>
      </c>
      <c r="D1211" s="7">
        <v>1458.2560000000001</v>
      </c>
      <c r="E1211" s="7">
        <v>10045.965</v>
      </c>
      <c r="F1211" s="7">
        <v>2077.1550000000002</v>
      </c>
      <c r="G1211" s="7">
        <v>12139.914000000001</v>
      </c>
      <c r="H1211" s="23">
        <f>D1211/D1210*100</f>
        <v>99.999931424982009</v>
      </c>
      <c r="I1211" s="23">
        <f>E1211/E1210*100</f>
        <v>99.999303207683425</v>
      </c>
      <c r="J1211" s="8">
        <f>D1211/B1211*100</f>
        <v>99.361418561106774</v>
      </c>
      <c r="K1211" s="8">
        <f>D1211/F1211*100</f>
        <v>70.204486424941805</v>
      </c>
      <c r="L1211" s="8">
        <f>E1211/G1211*100</f>
        <v>82.75153349521257</v>
      </c>
    </row>
    <row r="1212" spans="1:12" s="1" customFormat="1" x14ac:dyDescent="0.2">
      <c r="A1212" s="9" t="s">
        <v>8</v>
      </c>
      <c r="B1212" s="7">
        <v>0</v>
      </c>
      <c r="C1212" s="7">
        <v>6.8000000000000005E-2</v>
      </c>
      <c r="D1212" s="7">
        <v>1E-3</v>
      </c>
      <c r="E1212" s="7">
        <v>6.9000000000000006E-2</v>
      </c>
      <c r="F1212" s="7">
        <v>0</v>
      </c>
      <c r="G1212" s="7">
        <v>2.5000000000000001E-2</v>
      </c>
      <c r="H1212" s="23">
        <f>D1212/D1210*100</f>
        <v>6.8575017983798465E-5</v>
      </c>
      <c r="I1212" s="23">
        <f>E1212/E1210*100</f>
        <v>6.8683814061965746E-4</v>
      </c>
      <c r="J1212" s="8">
        <v>0</v>
      </c>
      <c r="K1212" s="8">
        <v>0</v>
      </c>
      <c r="L1212" s="77">
        <f>E1212/G1212</f>
        <v>2.7600000000000002</v>
      </c>
    </row>
    <row r="1213" spans="1:12" s="1" customFormat="1" x14ac:dyDescent="0.2">
      <c r="A1213" s="6" t="s">
        <v>9</v>
      </c>
      <c r="B1213" s="7">
        <v>1467.6279999999999</v>
      </c>
      <c r="C1213" s="7">
        <v>8587.7780000000002</v>
      </c>
      <c r="D1213" s="7">
        <v>1458.2570000000001</v>
      </c>
      <c r="E1213" s="7">
        <v>10046.035</v>
      </c>
      <c r="F1213" s="7">
        <v>2077.1550000000002</v>
      </c>
      <c r="G1213" s="7">
        <v>12139.939</v>
      </c>
      <c r="H1213" s="23">
        <f>H1214+H1215</f>
        <v>100</v>
      </c>
      <c r="I1213" s="23">
        <f>I1214+I1215</f>
        <v>100</v>
      </c>
      <c r="J1213" s="8">
        <f>D1213/B1213*100</f>
        <v>99.361486698264144</v>
      </c>
      <c r="K1213" s="8">
        <f>D1213/F1213*100</f>
        <v>70.204534567714006</v>
      </c>
      <c r="L1213" s="8">
        <f>E1213/G1213*100</f>
        <v>82.75193969261295</v>
      </c>
    </row>
    <row r="1214" spans="1:12" s="1" customFormat="1" x14ac:dyDescent="0.2">
      <c r="A1214" s="9" t="s">
        <v>10</v>
      </c>
      <c r="B1214" s="7">
        <v>0</v>
      </c>
      <c r="C1214" s="7">
        <v>0</v>
      </c>
      <c r="D1214" s="7">
        <v>0</v>
      </c>
      <c r="E1214" s="7">
        <v>0</v>
      </c>
      <c r="F1214" s="7">
        <v>0</v>
      </c>
      <c r="G1214" s="7">
        <v>0</v>
      </c>
      <c r="H1214" s="23">
        <f>D1214/D1213*100</f>
        <v>0</v>
      </c>
      <c r="I1214" s="23">
        <f>E1214/E1213*100</f>
        <v>0</v>
      </c>
      <c r="J1214" s="8">
        <v>0</v>
      </c>
      <c r="K1214" s="8">
        <v>0</v>
      </c>
      <c r="L1214" s="8">
        <v>0</v>
      </c>
    </row>
    <row r="1215" spans="1:12" s="1" customFormat="1" x14ac:dyDescent="0.2">
      <c r="A1215" s="9" t="s">
        <v>11</v>
      </c>
      <c r="B1215" s="7">
        <v>1467.6279999999999</v>
      </c>
      <c r="C1215" s="7">
        <v>8587.7780000000002</v>
      </c>
      <c r="D1215" s="7">
        <v>1458.2570000000001</v>
      </c>
      <c r="E1215" s="7">
        <v>10046.035</v>
      </c>
      <c r="F1215" s="7">
        <v>2077.1550000000002</v>
      </c>
      <c r="G1215" s="7">
        <v>12139.939</v>
      </c>
      <c r="H1215" s="23">
        <f>D1215/D1213*100</f>
        <v>100</v>
      </c>
      <c r="I1215" s="23">
        <f>E1215/E1213*100</f>
        <v>100</v>
      </c>
      <c r="J1215" s="8">
        <f>D1215/B1215*100</f>
        <v>99.361486698264144</v>
      </c>
      <c r="K1215" s="8">
        <f>D1215/F1215*100</f>
        <v>70.204534567714006</v>
      </c>
      <c r="L1215" s="8">
        <f>E1215/G1215*100</f>
        <v>82.75193969261295</v>
      </c>
    </row>
    <row r="1216" spans="1:12" s="1" customFormat="1" x14ac:dyDescent="0.2">
      <c r="A1216" s="3" t="s">
        <v>186</v>
      </c>
      <c r="B1216" s="7"/>
      <c r="C1216" s="7"/>
      <c r="D1216" s="7"/>
      <c r="E1216" s="7"/>
      <c r="F1216" s="7"/>
      <c r="G1216" s="7"/>
      <c r="H1216" s="44"/>
      <c r="I1216" s="44"/>
      <c r="J1216" s="44"/>
      <c r="K1216" s="44"/>
      <c r="L1216" s="44"/>
    </row>
    <row r="1217" spans="1:12" s="1" customFormat="1" x14ac:dyDescent="0.2">
      <c r="A1217" s="6" t="s">
        <v>6</v>
      </c>
      <c r="B1217" s="7">
        <v>146058.492</v>
      </c>
      <c r="C1217" s="7">
        <v>875785.74699999997</v>
      </c>
      <c r="D1217" s="7">
        <v>169756.47200000001</v>
      </c>
      <c r="E1217" s="7">
        <v>1045542.219</v>
      </c>
      <c r="F1217" s="7">
        <v>147138.38699999999</v>
      </c>
      <c r="G1217" s="7">
        <v>914004.821</v>
      </c>
      <c r="H1217" s="23">
        <f>H1218+H1219</f>
        <v>100</v>
      </c>
      <c r="I1217" s="23">
        <f>I1218+I1219</f>
        <v>100</v>
      </c>
      <c r="J1217" s="8">
        <f t="shared" ref="J1217:J1222" si="244">D1217/B1217*100</f>
        <v>116.22499292954498</v>
      </c>
      <c r="K1217" s="8">
        <f>D1217/F1217*100</f>
        <v>115.37198107248521</v>
      </c>
      <c r="L1217" s="8">
        <f>E1217/G1217*100</f>
        <v>114.39132431009355</v>
      </c>
    </row>
    <row r="1218" spans="1:12" s="1" customFormat="1" x14ac:dyDescent="0.2">
      <c r="A1218" s="9" t="s">
        <v>7</v>
      </c>
      <c r="B1218" s="7">
        <v>143714.584</v>
      </c>
      <c r="C1218" s="7">
        <v>861806.17099999997</v>
      </c>
      <c r="D1218" s="7">
        <v>166962.584</v>
      </c>
      <c r="E1218" s="7">
        <v>1028768.755</v>
      </c>
      <c r="F1218" s="7">
        <v>146666.584</v>
      </c>
      <c r="G1218" s="7">
        <v>904910.08799999999</v>
      </c>
      <c r="H1218" s="23">
        <f>D1218/D1217*100</f>
        <v>98.354178802679172</v>
      </c>
      <c r="I1218" s="23">
        <f>E1218/E1217*100</f>
        <v>98.395716242234315</v>
      </c>
      <c r="J1218" s="8">
        <f t="shared" si="244"/>
        <v>116.17650718037078</v>
      </c>
      <c r="K1218" s="8">
        <f>D1218/F1218*100</f>
        <v>113.8381896178887</v>
      </c>
      <c r="L1218" s="8">
        <f>E1218/G1218*100</f>
        <v>113.68740039949694</v>
      </c>
    </row>
    <row r="1219" spans="1:12" s="1" customFormat="1" x14ac:dyDescent="0.2">
      <c r="A1219" s="9" t="s">
        <v>8</v>
      </c>
      <c r="B1219" s="7">
        <v>2343.9079999999999</v>
      </c>
      <c r="C1219" s="7">
        <v>13979.575999999999</v>
      </c>
      <c r="D1219" s="7">
        <v>2793.8879999999999</v>
      </c>
      <c r="E1219" s="7">
        <v>16773.464</v>
      </c>
      <c r="F1219" s="7">
        <v>471.803</v>
      </c>
      <c r="G1219" s="7">
        <v>9094.7330000000002</v>
      </c>
      <c r="H1219" s="23">
        <f>D1219/D1217*100</f>
        <v>1.6458211973208303</v>
      </c>
      <c r="I1219" s="23">
        <f>E1219/E1217*100</f>
        <v>1.6042837577656919</v>
      </c>
      <c r="J1219" s="8">
        <f t="shared" si="244"/>
        <v>119.19785247543845</v>
      </c>
      <c r="K1219" s="10"/>
      <c r="L1219" s="8">
        <f>E1219/G1219*100</f>
        <v>184.43052698743327</v>
      </c>
    </row>
    <row r="1220" spans="1:12" s="1" customFormat="1" x14ac:dyDescent="0.2">
      <c r="A1220" s="6" t="s">
        <v>9</v>
      </c>
      <c r="B1220" s="7">
        <v>146058.492</v>
      </c>
      <c r="C1220" s="7">
        <v>875785.74699999997</v>
      </c>
      <c r="D1220" s="7">
        <v>169756.47200000001</v>
      </c>
      <c r="E1220" s="7">
        <v>1045542.219</v>
      </c>
      <c r="F1220" s="7">
        <v>147138.38699999999</v>
      </c>
      <c r="G1220" s="7">
        <v>914004.821</v>
      </c>
      <c r="H1220" s="23">
        <f>H1221+H1222</f>
        <v>99.999999999999986</v>
      </c>
      <c r="I1220" s="23">
        <f>I1221+I1222</f>
        <v>100</v>
      </c>
      <c r="J1220" s="8">
        <f t="shared" si="244"/>
        <v>116.22499292954498</v>
      </c>
      <c r="K1220" s="8">
        <f>D1220/F1220*100</f>
        <v>115.37198107248521</v>
      </c>
      <c r="L1220" s="8">
        <f>E1220/G1220*100</f>
        <v>114.39132431009355</v>
      </c>
    </row>
    <row r="1221" spans="1:12" s="1" customFormat="1" x14ac:dyDescent="0.2">
      <c r="A1221" s="9" t="s">
        <v>10</v>
      </c>
      <c r="B1221" s="7">
        <v>347.05</v>
      </c>
      <c r="C1221" s="7">
        <v>1348.7950000000001</v>
      </c>
      <c r="D1221" s="7">
        <v>131.54499999999999</v>
      </c>
      <c r="E1221" s="7">
        <v>1480.34</v>
      </c>
      <c r="F1221" s="7">
        <v>134.79</v>
      </c>
      <c r="G1221" s="7">
        <v>1114.1369999999999</v>
      </c>
      <c r="H1221" s="23">
        <f>D1221/D1220*100</f>
        <v>7.7490418156192578E-2</v>
      </c>
      <c r="I1221" s="23">
        <f>E1221/E1220*100</f>
        <v>0.14158586550582899</v>
      </c>
      <c r="J1221" s="8">
        <f t="shared" si="244"/>
        <v>37.903760265091478</v>
      </c>
      <c r="K1221" s="8">
        <f>D1221/F1221*100</f>
        <v>97.592551376214857</v>
      </c>
      <c r="L1221" s="8">
        <f>E1221/G1221*100</f>
        <v>132.86875850994986</v>
      </c>
    </row>
    <row r="1222" spans="1:12" s="1" customFormat="1" x14ac:dyDescent="0.2">
      <c r="A1222" s="9" t="s">
        <v>11</v>
      </c>
      <c r="B1222" s="7">
        <v>145711.44200000001</v>
      </c>
      <c r="C1222" s="7">
        <v>874436.95200000005</v>
      </c>
      <c r="D1222" s="7">
        <v>169624.927</v>
      </c>
      <c r="E1222" s="7">
        <v>1044061.879</v>
      </c>
      <c r="F1222" s="7">
        <v>147003.59700000001</v>
      </c>
      <c r="G1222" s="7">
        <v>912890.68400000001</v>
      </c>
      <c r="H1222" s="23">
        <f>D1222/D1220*100</f>
        <v>99.922509581843798</v>
      </c>
      <c r="I1222" s="23">
        <f>E1222/E1220*100</f>
        <v>99.858414134494168</v>
      </c>
      <c r="J1222" s="8">
        <f t="shared" si="244"/>
        <v>116.4115354784561</v>
      </c>
      <c r="K1222" s="8">
        <f>D1222/F1222*100</f>
        <v>115.38828332207407</v>
      </c>
      <c r="L1222" s="8">
        <f>E1222/G1222*100</f>
        <v>114.36877353433481</v>
      </c>
    </row>
    <row r="1223" spans="1:12" s="1" customFormat="1" ht="22.5" x14ac:dyDescent="0.2">
      <c r="A1223" s="3" t="s">
        <v>187</v>
      </c>
      <c r="B1223" s="7"/>
      <c r="C1223" s="7"/>
      <c r="D1223" s="7"/>
      <c r="E1223" s="7"/>
      <c r="F1223" s="7"/>
      <c r="G1223" s="7"/>
      <c r="H1223" s="44"/>
      <c r="I1223" s="44"/>
      <c r="J1223" s="44"/>
      <c r="K1223" s="44"/>
      <c r="L1223" s="44"/>
    </row>
    <row r="1224" spans="1:12" s="1" customFormat="1" x14ac:dyDescent="0.2">
      <c r="A1224" s="6" t="s">
        <v>6</v>
      </c>
      <c r="B1224" s="7">
        <v>100341.274</v>
      </c>
      <c r="C1224" s="7">
        <v>386651.55900000001</v>
      </c>
      <c r="D1224" s="7">
        <v>91022.347999999998</v>
      </c>
      <c r="E1224" s="7">
        <v>477673.90700000001</v>
      </c>
      <c r="F1224" s="7">
        <v>86310.448000000004</v>
      </c>
      <c r="G1224" s="7">
        <v>571176.87699999998</v>
      </c>
      <c r="H1224" s="23">
        <f>H1225+H1226</f>
        <v>100</v>
      </c>
      <c r="I1224" s="23">
        <f>I1225+I1226</f>
        <v>100.00000020934785</v>
      </c>
      <c r="J1224" s="8">
        <f t="shared" ref="J1224:J1229" si="245">D1224/B1224*100</f>
        <v>90.712768905046985</v>
      </c>
      <c r="K1224" s="8">
        <f t="shared" ref="K1224:L1229" si="246">D1224/F1224*100</f>
        <v>105.45924637072905</v>
      </c>
      <c r="L1224" s="8">
        <f t="shared" si="246"/>
        <v>83.629769732432649</v>
      </c>
    </row>
    <row r="1225" spans="1:12" s="1" customFormat="1" x14ac:dyDescent="0.2">
      <c r="A1225" s="9" t="s">
        <v>7</v>
      </c>
      <c r="B1225" s="7">
        <v>86495.5</v>
      </c>
      <c r="C1225" s="7">
        <v>333991.66700000002</v>
      </c>
      <c r="D1225" s="7">
        <v>77318.5</v>
      </c>
      <c r="E1225" s="7">
        <v>411310.16700000002</v>
      </c>
      <c r="F1225" s="7">
        <v>74821.5</v>
      </c>
      <c r="G1225" s="7">
        <v>495299.5</v>
      </c>
      <c r="H1225" s="23">
        <f>D1225/D1224*100</f>
        <v>84.94452373388566</v>
      </c>
      <c r="I1225" s="23">
        <f>E1225/E1224*100</f>
        <v>86.106894467651969</v>
      </c>
      <c r="J1225" s="8">
        <f t="shared" si="245"/>
        <v>89.390199490146884</v>
      </c>
      <c r="K1225" s="8">
        <f t="shared" si="246"/>
        <v>103.33727605033312</v>
      </c>
      <c r="L1225" s="8">
        <f t="shared" si="246"/>
        <v>83.042717991841315</v>
      </c>
    </row>
    <row r="1226" spans="1:12" s="1" customFormat="1" x14ac:dyDescent="0.2">
      <c r="A1226" s="9" t="s">
        <v>8</v>
      </c>
      <c r="B1226" s="7">
        <v>13845.773999999999</v>
      </c>
      <c r="C1226" s="7">
        <v>52659.892</v>
      </c>
      <c r="D1226" s="7">
        <v>13703.848</v>
      </c>
      <c r="E1226" s="7">
        <v>66363.740999999995</v>
      </c>
      <c r="F1226" s="7">
        <v>11488.948</v>
      </c>
      <c r="G1226" s="7">
        <v>75877.376999999993</v>
      </c>
      <c r="H1226" s="23">
        <f>D1226/D1224*100</f>
        <v>15.05547626611434</v>
      </c>
      <c r="I1226" s="23">
        <f>E1226/E1224*100</f>
        <v>13.893105741695871</v>
      </c>
      <c r="J1226" s="8">
        <f t="shared" si="245"/>
        <v>98.974950768371642</v>
      </c>
      <c r="K1226" s="8">
        <f t="shared" si="246"/>
        <v>119.27852750312735</v>
      </c>
      <c r="L1226" s="8">
        <f t="shared" si="246"/>
        <v>87.461828049222106</v>
      </c>
    </row>
    <row r="1227" spans="1:12" s="1" customFormat="1" x14ac:dyDescent="0.2">
      <c r="A1227" s="6" t="s">
        <v>9</v>
      </c>
      <c r="B1227" s="7">
        <v>100341.274</v>
      </c>
      <c r="C1227" s="7">
        <v>386651.55900000001</v>
      </c>
      <c r="D1227" s="7">
        <v>91022.347999999998</v>
      </c>
      <c r="E1227" s="7">
        <v>477673.90700000001</v>
      </c>
      <c r="F1227" s="7">
        <v>86310.448000000004</v>
      </c>
      <c r="G1227" s="7">
        <v>571176.87699999998</v>
      </c>
      <c r="H1227" s="23">
        <f>H1228+H1229</f>
        <v>100.00000109863129</v>
      </c>
      <c r="I1227" s="23">
        <f>I1228+I1229</f>
        <v>100.00000020934785</v>
      </c>
      <c r="J1227" s="8">
        <f t="shared" si="245"/>
        <v>90.712768905046985</v>
      </c>
      <c r="K1227" s="8">
        <f t="shared" si="246"/>
        <v>105.45924637072905</v>
      </c>
      <c r="L1227" s="8">
        <f t="shared" si="246"/>
        <v>83.629769732432649</v>
      </c>
    </row>
    <row r="1228" spans="1:12" s="1" customFormat="1" x14ac:dyDescent="0.2">
      <c r="A1228" s="9" t="s">
        <v>10</v>
      </c>
      <c r="B1228" s="7">
        <v>642.18700000000001</v>
      </c>
      <c r="C1228" s="7">
        <v>1596.7380000000001</v>
      </c>
      <c r="D1228" s="7">
        <v>878.21600000000001</v>
      </c>
      <c r="E1228" s="7">
        <v>2474.9540000000002</v>
      </c>
      <c r="F1228" s="7">
        <v>835.803</v>
      </c>
      <c r="G1228" s="7">
        <v>2353.0129999999999</v>
      </c>
      <c r="H1228" s="23">
        <f>D1228/D1227*100</f>
        <v>0.96483558081802079</v>
      </c>
      <c r="I1228" s="23">
        <f>E1228/E1227*100</f>
        <v>0.51812627060661276</v>
      </c>
      <c r="J1228" s="8">
        <f t="shared" si="245"/>
        <v>136.75393615878241</v>
      </c>
      <c r="K1228" s="8">
        <f t="shared" si="246"/>
        <v>105.07452114912246</v>
      </c>
      <c r="L1228" s="8">
        <f t="shared" si="246"/>
        <v>105.18233430924522</v>
      </c>
    </row>
    <row r="1229" spans="1:12" s="1" customFormat="1" x14ac:dyDescent="0.2">
      <c r="A1229" s="9" t="s">
        <v>11</v>
      </c>
      <c r="B1229" s="7">
        <v>99699.087</v>
      </c>
      <c r="C1229" s="7">
        <v>385054.821</v>
      </c>
      <c r="D1229" s="7">
        <v>90144.133000000002</v>
      </c>
      <c r="E1229" s="7">
        <v>475198.95400000003</v>
      </c>
      <c r="F1229" s="7">
        <v>85474.645000000004</v>
      </c>
      <c r="G1229" s="7">
        <v>568823.86399999994</v>
      </c>
      <c r="H1229" s="23">
        <f>D1229/D1227*100</f>
        <v>99.035165517813269</v>
      </c>
      <c r="I1229" s="23">
        <f>E1229/E1227*100</f>
        <v>99.481873938741231</v>
      </c>
      <c r="J1229" s="8">
        <f t="shared" si="245"/>
        <v>90.41620712133502</v>
      </c>
      <c r="K1229" s="8">
        <f t="shared" si="246"/>
        <v>105.46300952756222</v>
      </c>
      <c r="L1229" s="8">
        <f t="shared" si="246"/>
        <v>83.540614955634155</v>
      </c>
    </row>
    <row r="1230" spans="1:12" s="1" customFormat="1" ht="22.5" x14ac:dyDescent="0.2">
      <c r="A1230" s="3" t="s">
        <v>188</v>
      </c>
      <c r="B1230" s="7"/>
      <c r="C1230" s="7"/>
      <c r="D1230" s="7"/>
      <c r="E1230" s="7"/>
      <c r="F1230" s="7"/>
      <c r="G1230" s="7"/>
      <c r="H1230" s="44"/>
      <c r="I1230" s="44"/>
      <c r="J1230" s="44"/>
      <c r="K1230" s="44"/>
      <c r="L1230" s="44"/>
    </row>
    <row r="1231" spans="1:12" s="1" customFormat="1" x14ac:dyDescent="0.2">
      <c r="A1231" s="6" t="s">
        <v>6</v>
      </c>
      <c r="B1231" s="7">
        <v>4927.5600000000004</v>
      </c>
      <c r="C1231" s="7">
        <v>18959.82</v>
      </c>
      <c r="D1231" s="7">
        <v>6010.1540000000005</v>
      </c>
      <c r="E1231" s="7">
        <v>24969.973000000002</v>
      </c>
      <c r="F1231" s="7">
        <v>5310.3270000000002</v>
      </c>
      <c r="G1231" s="7">
        <v>29526.920999999998</v>
      </c>
      <c r="H1231" s="23">
        <f>H1232+H1233</f>
        <v>99.999999999999986</v>
      </c>
      <c r="I1231" s="23">
        <f>I1232+I1233</f>
        <v>99.999999999999986</v>
      </c>
      <c r="J1231" s="8">
        <f t="shared" ref="J1231:J1236" si="247">D1231/B1231*100</f>
        <v>121.97018402617117</v>
      </c>
      <c r="K1231" s="8">
        <f>D1231/F1231*100</f>
        <v>113.1786046320688</v>
      </c>
      <c r="L1231" s="8">
        <f>E1231/G1231*100</f>
        <v>84.566802613790998</v>
      </c>
    </row>
    <row r="1232" spans="1:12" s="1" customFormat="1" x14ac:dyDescent="0.2">
      <c r="A1232" s="9" t="s">
        <v>7</v>
      </c>
      <c r="B1232" s="7">
        <v>3820.7489999999998</v>
      </c>
      <c r="C1232" s="7">
        <v>16467.493999999999</v>
      </c>
      <c r="D1232" s="7">
        <v>4629.7489999999998</v>
      </c>
      <c r="E1232" s="7">
        <v>21097.242999999999</v>
      </c>
      <c r="F1232" s="7">
        <v>4813.7489999999998</v>
      </c>
      <c r="G1232" s="7">
        <v>28131.242999999999</v>
      </c>
      <c r="H1232" s="23">
        <f>D1232/D1231*100</f>
        <v>77.032119310087552</v>
      </c>
      <c r="I1232" s="23">
        <f>E1232/E1231*100</f>
        <v>84.490451791838126</v>
      </c>
      <c r="J1232" s="8">
        <f t="shared" si="247"/>
        <v>121.17385884286038</v>
      </c>
      <c r="K1232" s="8">
        <f>D1232/F1232*100</f>
        <v>96.177615409527988</v>
      </c>
      <c r="L1232" s="8">
        <f>E1232/G1232*100</f>
        <v>74.995772493949161</v>
      </c>
    </row>
    <row r="1233" spans="1:12" s="1" customFormat="1" x14ac:dyDescent="0.2">
      <c r="A1233" s="9" t="s">
        <v>8</v>
      </c>
      <c r="B1233" s="7">
        <v>1106.8109999999999</v>
      </c>
      <c r="C1233" s="7">
        <v>2492.326</v>
      </c>
      <c r="D1233" s="7">
        <v>1380.405</v>
      </c>
      <c r="E1233" s="7">
        <v>3872.73</v>
      </c>
      <c r="F1233" s="7">
        <v>496.57799999999997</v>
      </c>
      <c r="G1233" s="7">
        <v>1395.6780000000001</v>
      </c>
      <c r="H1233" s="23">
        <f>D1233/D1231*100</f>
        <v>22.967880689912437</v>
      </c>
      <c r="I1233" s="23">
        <f>E1233/E1231*100</f>
        <v>15.509548208161858</v>
      </c>
      <c r="J1233" s="8">
        <f t="shared" si="247"/>
        <v>124.71912548754938</v>
      </c>
      <c r="K1233" s="77">
        <f>D1233/F1233</f>
        <v>2.7798351920544206</v>
      </c>
      <c r="L1233" s="77">
        <f>E1233/G1233</f>
        <v>2.7748019242260749</v>
      </c>
    </row>
    <row r="1234" spans="1:12" s="1" customFormat="1" x14ac:dyDescent="0.2">
      <c r="A1234" s="6" t="s">
        <v>9</v>
      </c>
      <c r="B1234" s="7">
        <v>4927.5600000000004</v>
      </c>
      <c r="C1234" s="7">
        <v>18959.82</v>
      </c>
      <c r="D1234" s="7">
        <v>6010.1540000000005</v>
      </c>
      <c r="E1234" s="7">
        <v>24969.973000000002</v>
      </c>
      <c r="F1234" s="7">
        <v>5310.3270000000002</v>
      </c>
      <c r="G1234" s="7">
        <v>29526.920999999998</v>
      </c>
      <c r="H1234" s="23">
        <f>H1235+H1236</f>
        <v>100</v>
      </c>
      <c r="I1234" s="23">
        <f>I1235+I1236</f>
        <v>100</v>
      </c>
      <c r="J1234" s="8">
        <f t="shared" si="247"/>
        <v>121.97018402617117</v>
      </c>
      <c r="K1234" s="8">
        <f>D1234/F1234*100</f>
        <v>113.1786046320688</v>
      </c>
      <c r="L1234" s="8">
        <f>E1234/G1234*100</f>
        <v>84.566802613790998</v>
      </c>
    </row>
    <row r="1235" spans="1:12" s="1" customFormat="1" x14ac:dyDescent="0.2">
      <c r="A1235" s="9" t="s">
        <v>10</v>
      </c>
      <c r="B1235" s="7">
        <v>498.8</v>
      </c>
      <c r="C1235" s="7">
        <v>505.11</v>
      </c>
      <c r="D1235" s="7">
        <v>123</v>
      </c>
      <c r="E1235" s="7">
        <v>628.11</v>
      </c>
      <c r="F1235" s="7">
        <v>44.831000000000003</v>
      </c>
      <c r="G1235" s="7">
        <v>348.20299999999997</v>
      </c>
      <c r="H1235" s="23">
        <f>D1235/D1234*100</f>
        <v>2.0465365779312807</v>
      </c>
      <c r="I1235" s="23">
        <f>E1235/E1234*100</f>
        <v>2.5154612702224388</v>
      </c>
      <c r="J1235" s="8">
        <f t="shared" si="247"/>
        <v>24.659182036888534</v>
      </c>
      <c r="K1235" s="77">
        <f>D1235/F1235</f>
        <v>2.7436372153197564</v>
      </c>
      <c r="L1235" s="8">
        <f>E1235/G1235*100</f>
        <v>180.38615405381347</v>
      </c>
    </row>
    <row r="1236" spans="1:12" s="1" customFormat="1" x14ac:dyDescent="0.2">
      <c r="A1236" s="9" t="s">
        <v>11</v>
      </c>
      <c r="B1236" s="7">
        <v>4428.76</v>
      </c>
      <c r="C1236" s="7">
        <v>18454.71</v>
      </c>
      <c r="D1236" s="7">
        <v>5887.1540000000005</v>
      </c>
      <c r="E1236" s="7">
        <v>24341.863000000001</v>
      </c>
      <c r="F1236" s="7">
        <v>5265.4960000000001</v>
      </c>
      <c r="G1236" s="7">
        <v>29178.718000000001</v>
      </c>
      <c r="H1236" s="23">
        <f>D1236/D1234*100</f>
        <v>97.953463422068722</v>
      </c>
      <c r="I1236" s="23">
        <f>E1236/E1234*100</f>
        <v>97.484538729777555</v>
      </c>
      <c r="J1236" s="8">
        <f t="shared" si="247"/>
        <v>132.93007523550611</v>
      </c>
      <c r="K1236" s="8">
        <f>D1236/F1236*100</f>
        <v>111.80625718830667</v>
      </c>
      <c r="L1236" s="8">
        <f>E1236/G1236*100</f>
        <v>83.423346426666171</v>
      </c>
    </row>
    <row r="1237" spans="1:12" s="1" customFormat="1" ht="22.5" x14ac:dyDescent="0.2">
      <c r="A1237" s="3" t="s">
        <v>189</v>
      </c>
      <c r="B1237" s="7"/>
      <c r="C1237" s="7"/>
      <c r="D1237" s="7"/>
      <c r="E1237" s="7"/>
      <c r="F1237" s="7"/>
      <c r="G1237" s="7"/>
      <c r="H1237" s="44"/>
      <c r="I1237" s="44"/>
      <c r="J1237" s="44"/>
      <c r="K1237" s="44"/>
      <c r="L1237" s="44"/>
    </row>
    <row r="1238" spans="1:12" s="1" customFormat="1" x14ac:dyDescent="0.2">
      <c r="A1238" s="6" t="s">
        <v>6</v>
      </c>
      <c r="B1238" s="7">
        <v>2319.7869999999998</v>
      </c>
      <c r="C1238" s="7">
        <v>11279.547</v>
      </c>
      <c r="D1238" s="7">
        <v>2999.7820000000002</v>
      </c>
      <c r="E1238" s="7">
        <v>14279.329</v>
      </c>
      <c r="F1238" s="7">
        <v>1825.442</v>
      </c>
      <c r="G1238" s="7">
        <v>12795.627</v>
      </c>
      <c r="H1238" s="23">
        <f>H1239+H1240</f>
        <v>100</v>
      </c>
      <c r="I1238" s="23">
        <f>I1239+I1240</f>
        <v>99.999999999999986</v>
      </c>
      <c r="J1238" s="8">
        <f>D1238/B1238*100</f>
        <v>129.3128205305056</v>
      </c>
      <c r="K1238" s="8">
        <f t="shared" ref="K1238:L1243" si="248">D1238/F1238*100</f>
        <v>164.33181662304253</v>
      </c>
      <c r="L1238" s="8">
        <f t="shared" si="248"/>
        <v>111.59538332900763</v>
      </c>
    </row>
    <row r="1239" spans="1:12" s="1" customFormat="1" x14ac:dyDescent="0.2">
      <c r="A1239" s="9" t="s">
        <v>7</v>
      </c>
      <c r="B1239" s="7">
        <v>114</v>
      </c>
      <c r="C1239" s="7">
        <v>611.66899999999998</v>
      </c>
      <c r="D1239" s="7">
        <v>156</v>
      </c>
      <c r="E1239" s="7">
        <v>767.66899999999998</v>
      </c>
      <c r="F1239" s="7">
        <v>164.96700000000001</v>
      </c>
      <c r="G1239" s="7">
        <v>960.06899999999996</v>
      </c>
      <c r="H1239" s="23">
        <f>D1239/D1238*100</f>
        <v>5.2003778941269729</v>
      </c>
      <c r="I1239" s="23">
        <f>E1239/E1238*100</f>
        <v>5.3760859491366855</v>
      </c>
      <c r="J1239" s="8">
        <f>D1239/B1239*100</f>
        <v>136.84210526315789</v>
      </c>
      <c r="K1239" s="8">
        <f t="shared" si="248"/>
        <v>94.564367418938318</v>
      </c>
      <c r="L1239" s="8">
        <f t="shared" si="248"/>
        <v>79.959773724596886</v>
      </c>
    </row>
    <row r="1240" spans="1:12" s="1" customFormat="1" x14ac:dyDescent="0.2">
      <c r="A1240" s="9" t="s">
        <v>8</v>
      </c>
      <c r="B1240" s="7">
        <v>2205.7860000000001</v>
      </c>
      <c r="C1240" s="7">
        <v>10667.878000000001</v>
      </c>
      <c r="D1240" s="7">
        <v>2843.7820000000002</v>
      </c>
      <c r="E1240" s="7">
        <v>13511.66</v>
      </c>
      <c r="F1240" s="7">
        <v>1660.4749999999999</v>
      </c>
      <c r="G1240" s="7">
        <v>11835.558000000001</v>
      </c>
      <c r="H1240" s="23">
        <f>D1240/D1238*100</f>
        <v>94.799622105873027</v>
      </c>
      <c r="I1240" s="23">
        <f>E1240/E1238*100</f>
        <v>94.623914050863306</v>
      </c>
      <c r="J1240" s="8">
        <f>D1240/B1240*100</f>
        <v>128.92374872267754</v>
      </c>
      <c r="K1240" s="8">
        <f t="shared" si="248"/>
        <v>171.26316264924196</v>
      </c>
      <c r="L1240" s="8">
        <f t="shared" si="248"/>
        <v>114.16157987650433</v>
      </c>
    </row>
    <row r="1241" spans="1:12" s="1" customFormat="1" x14ac:dyDescent="0.2">
      <c r="A1241" s="6" t="s">
        <v>9</v>
      </c>
      <c r="B1241" s="7">
        <v>2319.7869999999998</v>
      </c>
      <c r="C1241" s="7">
        <v>11279.547</v>
      </c>
      <c r="D1241" s="7">
        <v>2999.7820000000002</v>
      </c>
      <c r="E1241" s="7">
        <v>14279.329</v>
      </c>
      <c r="F1241" s="7">
        <v>1825.442</v>
      </c>
      <c r="G1241" s="7">
        <v>12795.627</v>
      </c>
      <c r="H1241" s="23">
        <f>H1242+H1243</f>
        <v>100</v>
      </c>
      <c r="I1241" s="23">
        <f>I1242+I1243</f>
        <v>100.00000000000001</v>
      </c>
      <c r="J1241" s="8">
        <f>D1241/B1241*100</f>
        <v>129.3128205305056</v>
      </c>
      <c r="K1241" s="8">
        <f t="shared" si="248"/>
        <v>164.33181662304253</v>
      </c>
      <c r="L1241" s="8">
        <f t="shared" si="248"/>
        <v>111.59538332900763</v>
      </c>
    </row>
    <row r="1242" spans="1:12" s="1" customFormat="1" x14ac:dyDescent="0.2">
      <c r="A1242" s="9" t="s">
        <v>10</v>
      </c>
      <c r="B1242" s="7">
        <v>4.4000000000000004</v>
      </c>
      <c r="C1242" s="7">
        <v>45.677999999999997</v>
      </c>
      <c r="D1242" s="7">
        <v>11.016</v>
      </c>
      <c r="E1242" s="7">
        <v>56.694000000000003</v>
      </c>
      <c r="F1242" s="7">
        <v>7.9</v>
      </c>
      <c r="G1242" s="7">
        <v>133.4</v>
      </c>
      <c r="H1242" s="23">
        <f>D1242/D1241*100</f>
        <v>0.3672266851391201</v>
      </c>
      <c r="I1242" s="23">
        <f>E1242/E1241*100</f>
        <v>0.39703546294087072</v>
      </c>
      <c r="J1242" s="77">
        <f>D1242/B1242</f>
        <v>2.5036363636363634</v>
      </c>
      <c r="K1242" s="8">
        <f t="shared" si="248"/>
        <v>139.44303797468353</v>
      </c>
      <c r="L1242" s="8">
        <f t="shared" si="248"/>
        <v>42.49925037481259</v>
      </c>
    </row>
    <row r="1243" spans="1:12" s="1" customFormat="1" x14ac:dyDescent="0.2">
      <c r="A1243" s="9" t="s">
        <v>11</v>
      </c>
      <c r="B1243" s="7">
        <v>2315.3870000000002</v>
      </c>
      <c r="C1243" s="7">
        <v>11233.869000000001</v>
      </c>
      <c r="D1243" s="7">
        <v>2988.7660000000001</v>
      </c>
      <c r="E1243" s="7">
        <v>14222.635</v>
      </c>
      <c r="F1243" s="7">
        <v>1817.5419999999999</v>
      </c>
      <c r="G1243" s="7">
        <v>12662.227000000001</v>
      </c>
      <c r="H1243" s="23">
        <f>D1243/D1241*100</f>
        <v>99.632773314860884</v>
      </c>
      <c r="I1243" s="23">
        <f>E1243/E1241*100</f>
        <v>99.602964537059137</v>
      </c>
      <c r="J1243" s="8">
        <f>D1243/B1243*100</f>
        <v>129.08278400111945</v>
      </c>
      <c r="K1243" s="8">
        <f t="shared" si="248"/>
        <v>164.43999643474541</v>
      </c>
      <c r="L1243" s="8">
        <f t="shared" si="248"/>
        <v>112.32332985342941</v>
      </c>
    </row>
    <row r="1244" spans="1:12" s="1" customFormat="1" ht="33.75" x14ac:dyDescent="0.2">
      <c r="A1244" s="3" t="s">
        <v>190</v>
      </c>
      <c r="B1244" s="7"/>
      <c r="C1244" s="7"/>
      <c r="D1244" s="7"/>
      <c r="E1244" s="7"/>
      <c r="F1244" s="7"/>
      <c r="G1244" s="7"/>
      <c r="H1244" s="44"/>
      <c r="I1244" s="44"/>
      <c r="J1244" s="44"/>
      <c r="K1244" s="44"/>
      <c r="L1244" s="44"/>
    </row>
    <row r="1245" spans="1:12" s="1" customFormat="1" x14ac:dyDescent="0.2">
      <c r="A1245" s="6" t="s">
        <v>6</v>
      </c>
      <c r="B1245" s="7">
        <v>15975.098</v>
      </c>
      <c r="C1245" s="7">
        <v>71678.638999999996</v>
      </c>
      <c r="D1245" s="7">
        <v>15305.266</v>
      </c>
      <c r="E1245" s="7">
        <v>86983.904999999999</v>
      </c>
      <c r="F1245" s="7">
        <v>9951.6959999999999</v>
      </c>
      <c r="G1245" s="7">
        <v>89326.524000000005</v>
      </c>
      <c r="H1245" s="23">
        <f>H1246+H1247</f>
        <v>100</v>
      </c>
      <c r="I1245" s="23">
        <f>I1246+I1247</f>
        <v>100</v>
      </c>
      <c r="J1245" s="8">
        <f t="shared" ref="J1245:J1250" si="249">D1245/B1245*100</f>
        <v>95.807024157222699</v>
      </c>
      <c r="K1245" s="8">
        <f t="shared" ref="K1245:L1248" si="250">D1245/F1245*100</f>
        <v>153.79555404425537</v>
      </c>
      <c r="L1245" s="8">
        <f t="shared" si="250"/>
        <v>97.377465398743141</v>
      </c>
    </row>
    <row r="1246" spans="1:12" s="1" customFormat="1" x14ac:dyDescent="0.2">
      <c r="A1246" s="9" t="s">
        <v>7</v>
      </c>
      <c r="B1246" s="7">
        <v>8081</v>
      </c>
      <c r="C1246" s="7">
        <v>35034</v>
      </c>
      <c r="D1246" s="7">
        <v>8526</v>
      </c>
      <c r="E1246" s="7">
        <v>43560</v>
      </c>
      <c r="F1246" s="7">
        <v>5347</v>
      </c>
      <c r="G1246" s="7">
        <v>47419</v>
      </c>
      <c r="H1246" s="23">
        <f>D1246/D1245*100</f>
        <v>55.706317028400555</v>
      </c>
      <c r="I1246" s="23">
        <f>E1246/E1245*100</f>
        <v>50.078229989789492</v>
      </c>
      <c r="J1246" s="8">
        <f t="shared" si="249"/>
        <v>105.50674421482489</v>
      </c>
      <c r="K1246" s="8">
        <f t="shared" si="250"/>
        <v>159.45389938283151</v>
      </c>
      <c r="L1246" s="8">
        <f t="shared" si="250"/>
        <v>91.861911891857702</v>
      </c>
    </row>
    <row r="1247" spans="1:12" s="1" customFormat="1" x14ac:dyDescent="0.2">
      <c r="A1247" s="9" t="s">
        <v>8</v>
      </c>
      <c r="B1247" s="7">
        <v>7894.098</v>
      </c>
      <c r="C1247" s="7">
        <v>36644.639000000003</v>
      </c>
      <c r="D1247" s="7">
        <v>6779.2659999999996</v>
      </c>
      <c r="E1247" s="7">
        <v>43423.904999999999</v>
      </c>
      <c r="F1247" s="7">
        <v>4604.6959999999999</v>
      </c>
      <c r="G1247" s="7">
        <v>41907.523999999998</v>
      </c>
      <c r="H1247" s="23">
        <f>D1247/D1245*100</f>
        <v>44.293682971599445</v>
      </c>
      <c r="I1247" s="23">
        <f>E1247/E1245*100</f>
        <v>49.921770010210508</v>
      </c>
      <c r="J1247" s="8">
        <f t="shared" si="249"/>
        <v>85.877651886257297</v>
      </c>
      <c r="K1247" s="8">
        <f t="shared" si="250"/>
        <v>147.22505025304602</v>
      </c>
      <c r="L1247" s="8">
        <f t="shared" si="250"/>
        <v>103.61839797550437</v>
      </c>
    </row>
    <row r="1248" spans="1:12" s="1" customFormat="1" x14ac:dyDescent="0.2">
      <c r="A1248" s="6" t="s">
        <v>9</v>
      </c>
      <c r="B1248" s="7">
        <v>15975.098</v>
      </c>
      <c r="C1248" s="7">
        <v>71678.638999999996</v>
      </c>
      <c r="D1248" s="7">
        <v>15305.266</v>
      </c>
      <c r="E1248" s="7">
        <v>86983.904999999999</v>
      </c>
      <c r="F1248" s="7">
        <v>9951.6959999999999</v>
      </c>
      <c r="G1248" s="7">
        <v>89326.524000000005</v>
      </c>
      <c r="H1248" s="23">
        <f>H1249+H1250</f>
        <v>100</v>
      </c>
      <c r="I1248" s="23">
        <f>I1249+I1250</f>
        <v>99.999999999999986</v>
      </c>
      <c r="J1248" s="8">
        <f t="shared" si="249"/>
        <v>95.807024157222699</v>
      </c>
      <c r="K1248" s="8">
        <f t="shared" si="250"/>
        <v>153.79555404425537</v>
      </c>
      <c r="L1248" s="8">
        <f t="shared" si="250"/>
        <v>97.377465398743141</v>
      </c>
    </row>
    <row r="1249" spans="1:12" s="1" customFormat="1" x14ac:dyDescent="0.2">
      <c r="A1249" s="9" t="s">
        <v>10</v>
      </c>
      <c r="B1249" s="7">
        <v>1655.038</v>
      </c>
      <c r="C1249" s="7">
        <v>4856.3879999999999</v>
      </c>
      <c r="D1249" s="7">
        <v>2062.556</v>
      </c>
      <c r="E1249" s="7">
        <v>6918.9440000000004</v>
      </c>
      <c r="F1249" s="7">
        <v>741.02300000000002</v>
      </c>
      <c r="G1249" s="7">
        <v>6409.6149999999998</v>
      </c>
      <c r="H1249" s="23">
        <f>D1249/D1248*100</f>
        <v>13.476119918464665</v>
      </c>
      <c r="I1249" s="23">
        <f>E1249/E1248*100</f>
        <v>7.9542807373387063</v>
      </c>
      <c r="J1249" s="8">
        <f t="shared" si="249"/>
        <v>124.6228787496118</v>
      </c>
      <c r="K1249" s="77">
        <f>D1249/F1249</f>
        <v>2.7833899892445984</v>
      </c>
      <c r="L1249" s="8">
        <f>E1249/G1249*100</f>
        <v>107.94632750953062</v>
      </c>
    </row>
    <row r="1250" spans="1:12" s="1" customFormat="1" x14ac:dyDescent="0.2">
      <c r="A1250" s="9" t="s">
        <v>11</v>
      </c>
      <c r="B1250" s="7">
        <v>14320.06</v>
      </c>
      <c r="C1250" s="7">
        <v>66822.251000000004</v>
      </c>
      <c r="D1250" s="7">
        <v>13242.71</v>
      </c>
      <c r="E1250" s="7">
        <v>80064.960999999996</v>
      </c>
      <c r="F1250" s="7">
        <v>9210.6730000000007</v>
      </c>
      <c r="G1250" s="7">
        <v>82916.909</v>
      </c>
      <c r="H1250" s="23">
        <f>D1250/D1248*100</f>
        <v>86.523880081535339</v>
      </c>
      <c r="I1250" s="23">
        <f>E1250/E1248*100</f>
        <v>92.045719262661279</v>
      </c>
      <c r="J1250" s="8">
        <f t="shared" si="249"/>
        <v>92.47663766771926</v>
      </c>
      <c r="K1250" s="8">
        <f>D1250/F1250*100</f>
        <v>143.7757045549223</v>
      </c>
      <c r="L1250" s="8">
        <f>E1250/G1250*100</f>
        <v>96.560474776019447</v>
      </c>
    </row>
    <row r="1251" spans="1:12" s="1" customFormat="1" ht="33.75" x14ac:dyDescent="0.2">
      <c r="A1251" s="3" t="s">
        <v>191</v>
      </c>
      <c r="B1251" s="7"/>
      <c r="C1251" s="7"/>
      <c r="D1251" s="7"/>
      <c r="E1251" s="7"/>
      <c r="F1251" s="7"/>
      <c r="G1251" s="7"/>
      <c r="H1251" s="44"/>
      <c r="I1251" s="44"/>
      <c r="J1251" s="44"/>
      <c r="K1251" s="44"/>
      <c r="L1251" s="44"/>
    </row>
    <row r="1252" spans="1:12" s="1" customFormat="1" x14ac:dyDescent="0.2">
      <c r="A1252" s="6" t="s">
        <v>6</v>
      </c>
      <c r="B1252" s="7">
        <v>11637.124</v>
      </c>
      <c r="C1252" s="7">
        <v>50049.65</v>
      </c>
      <c r="D1252" s="7">
        <v>9557.6139999999996</v>
      </c>
      <c r="E1252" s="7">
        <v>59607.264000000003</v>
      </c>
      <c r="F1252" s="7">
        <v>9343.857</v>
      </c>
      <c r="G1252" s="7">
        <v>61849.89</v>
      </c>
      <c r="H1252" s="23">
        <f>H1253+H1254</f>
        <v>100.00000000000001</v>
      </c>
      <c r="I1252" s="23">
        <f>I1253+I1254</f>
        <v>100</v>
      </c>
      <c r="J1252" s="8">
        <f t="shared" ref="J1252:J1257" si="251">D1252/B1252*100</f>
        <v>82.130378605572986</v>
      </c>
      <c r="K1252" s="8">
        <f t="shared" ref="K1252:L1255" si="252">D1252/F1252*100</f>
        <v>102.28767413713631</v>
      </c>
      <c r="L1252" s="8">
        <f t="shared" si="252"/>
        <v>96.374082476136991</v>
      </c>
    </row>
    <row r="1253" spans="1:12" s="1" customFormat="1" x14ac:dyDescent="0.2">
      <c r="A1253" s="9" t="s">
        <v>7</v>
      </c>
      <c r="B1253" s="7">
        <v>11214.583000000001</v>
      </c>
      <c r="C1253" s="7">
        <v>48555.832999999999</v>
      </c>
      <c r="D1253" s="7">
        <v>9298.5830000000005</v>
      </c>
      <c r="E1253" s="7">
        <v>57854.417000000001</v>
      </c>
      <c r="F1253" s="7">
        <v>9004.25</v>
      </c>
      <c r="G1253" s="7">
        <v>60271.75</v>
      </c>
      <c r="H1253" s="23">
        <f>D1253/D1252*100</f>
        <v>97.289794293847834</v>
      </c>
      <c r="I1253" s="23">
        <f>E1253/E1252*100</f>
        <v>97.059339948902874</v>
      </c>
      <c r="J1253" s="8">
        <f t="shared" si="251"/>
        <v>82.915102594541409</v>
      </c>
      <c r="K1253" s="8">
        <f t="shared" si="252"/>
        <v>103.26882305577922</v>
      </c>
      <c r="L1253" s="8">
        <f t="shared" si="252"/>
        <v>95.989276900040238</v>
      </c>
    </row>
    <row r="1254" spans="1:12" s="1" customFormat="1" x14ac:dyDescent="0.2">
      <c r="A1254" s="9" t="s">
        <v>8</v>
      </c>
      <c r="B1254" s="7">
        <v>422.54</v>
      </c>
      <c r="C1254" s="7">
        <v>1493.817</v>
      </c>
      <c r="D1254" s="7">
        <v>259.03100000000001</v>
      </c>
      <c r="E1254" s="7">
        <v>1752.847</v>
      </c>
      <c r="F1254" s="7">
        <v>339.60700000000003</v>
      </c>
      <c r="G1254" s="7">
        <v>1578.14</v>
      </c>
      <c r="H1254" s="23">
        <f>D1254/D1252*100</f>
        <v>2.710205706152184</v>
      </c>
      <c r="I1254" s="23">
        <f>E1254/E1252*100</f>
        <v>2.9406600510971277</v>
      </c>
      <c r="J1254" s="8">
        <f t="shared" si="251"/>
        <v>61.303308562502956</v>
      </c>
      <c r="K1254" s="8">
        <f t="shared" si="252"/>
        <v>76.273751718898609</v>
      </c>
      <c r="L1254" s="8">
        <f t="shared" si="252"/>
        <v>111.07043735029845</v>
      </c>
    </row>
    <row r="1255" spans="1:12" s="1" customFormat="1" x14ac:dyDescent="0.2">
      <c r="A1255" s="6" t="s">
        <v>9</v>
      </c>
      <c r="B1255" s="7">
        <v>11637.124</v>
      </c>
      <c r="C1255" s="7">
        <v>50049.65</v>
      </c>
      <c r="D1255" s="7">
        <v>9557.6139999999996</v>
      </c>
      <c r="E1255" s="7">
        <v>59607.264000000003</v>
      </c>
      <c r="F1255" s="7">
        <v>9343.857</v>
      </c>
      <c r="G1255" s="7">
        <v>61849.89</v>
      </c>
      <c r="H1255" s="23">
        <f>H1256+H1257</f>
        <v>100</v>
      </c>
      <c r="I1255" s="23">
        <f>I1256+I1257</f>
        <v>100</v>
      </c>
      <c r="J1255" s="8">
        <f t="shared" si="251"/>
        <v>82.130378605572986</v>
      </c>
      <c r="K1255" s="8">
        <f t="shared" si="252"/>
        <v>102.28767413713631</v>
      </c>
      <c r="L1255" s="8">
        <f t="shared" si="252"/>
        <v>96.374082476136991</v>
      </c>
    </row>
    <row r="1256" spans="1:12" s="1" customFormat="1" x14ac:dyDescent="0.2">
      <c r="A1256" s="9" t="s">
        <v>10</v>
      </c>
      <c r="B1256" s="7">
        <v>30.26</v>
      </c>
      <c r="C1256" s="7">
        <v>66.259</v>
      </c>
      <c r="D1256" s="7">
        <v>30.972999999999999</v>
      </c>
      <c r="E1256" s="7">
        <v>97.231999999999999</v>
      </c>
      <c r="F1256" s="7">
        <v>0</v>
      </c>
      <c r="G1256" s="7">
        <v>3.5609999999999999</v>
      </c>
      <c r="H1256" s="23">
        <f>D1256/D1255*100</f>
        <v>0.32406623661512174</v>
      </c>
      <c r="I1256" s="23">
        <f>E1256/E1255*100</f>
        <v>0.16312105853407396</v>
      </c>
      <c r="J1256" s="8">
        <f t="shared" si="251"/>
        <v>102.35624586913417</v>
      </c>
      <c r="K1256" s="8">
        <v>0</v>
      </c>
      <c r="L1256" s="10"/>
    </row>
    <row r="1257" spans="1:12" s="1" customFormat="1" x14ac:dyDescent="0.2">
      <c r="A1257" s="9" t="s">
        <v>11</v>
      </c>
      <c r="B1257" s="7">
        <v>11606.864</v>
      </c>
      <c r="C1257" s="7">
        <v>49983.391000000003</v>
      </c>
      <c r="D1257" s="7">
        <v>9526.6409999999996</v>
      </c>
      <c r="E1257" s="7">
        <v>59510.031999999999</v>
      </c>
      <c r="F1257" s="7">
        <v>9343.857</v>
      </c>
      <c r="G1257" s="7">
        <v>61846.328999999998</v>
      </c>
      <c r="H1257" s="23">
        <f>D1257/D1255*100</f>
        <v>99.675933763384876</v>
      </c>
      <c r="I1257" s="23">
        <f>E1257/E1255*100</f>
        <v>99.836878941465926</v>
      </c>
      <c r="J1257" s="8">
        <f t="shared" si="251"/>
        <v>82.07764819162179</v>
      </c>
      <c r="K1257" s="8">
        <f>D1257/F1257*100</f>
        <v>101.95619432103895</v>
      </c>
      <c r="L1257" s="8">
        <f>E1257/G1257*100</f>
        <v>96.222416046714756</v>
      </c>
    </row>
    <row r="1258" spans="1:12" s="1" customFormat="1" ht="22.5" x14ac:dyDescent="0.2">
      <c r="A1258" s="3" t="s">
        <v>192</v>
      </c>
      <c r="B1258" s="7"/>
      <c r="C1258" s="7"/>
      <c r="D1258" s="7"/>
      <c r="E1258" s="7"/>
      <c r="F1258" s="7"/>
      <c r="G1258" s="7"/>
      <c r="H1258" s="44"/>
      <c r="I1258" s="44"/>
      <c r="J1258" s="44"/>
      <c r="K1258" s="44"/>
      <c r="L1258" s="44"/>
    </row>
    <row r="1259" spans="1:12" s="1" customFormat="1" x14ac:dyDescent="0.2">
      <c r="A1259" s="6" t="s">
        <v>6</v>
      </c>
      <c r="B1259" s="7">
        <v>250862.905</v>
      </c>
      <c r="C1259" s="7">
        <v>1408327.852</v>
      </c>
      <c r="D1259" s="7">
        <v>260991.29500000001</v>
      </c>
      <c r="E1259" s="7">
        <v>1669319.1470000001</v>
      </c>
      <c r="F1259" s="7">
        <v>268067.37</v>
      </c>
      <c r="G1259" s="7">
        <v>1953585.55</v>
      </c>
      <c r="H1259" s="23">
        <f>H1260+H1261</f>
        <v>100</v>
      </c>
      <c r="I1259" s="23">
        <f>I1260+I1261</f>
        <v>100.00000005990464</v>
      </c>
      <c r="J1259" s="8">
        <f>D1259/B1259*100</f>
        <v>104.03742035913999</v>
      </c>
      <c r="K1259" s="8">
        <f t="shared" ref="K1259:L1264" si="253">D1259/F1259*100</f>
        <v>97.360337067506592</v>
      </c>
      <c r="L1259" s="8">
        <f t="shared" si="253"/>
        <v>85.44899131752895</v>
      </c>
    </row>
    <row r="1260" spans="1:12" s="1" customFormat="1" x14ac:dyDescent="0.2">
      <c r="A1260" s="9" t="s">
        <v>7</v>
      </c>
      <c r="B1260" s="7">
        <v>250615.33300000001</v>
      </c>
      <c r="C1260" s="7">
        <v>1407437.3330000001</v>
      </c>
      <c r="D1260" s="7">
        <v>260257.33300000001</v>
      </c>
      <c r="E1260" s="7">
        <v>1667694.6669999999</v>
      </c>
      <c r="F1260" s="7">
        <v>267419</v>
      </c>
      <c r="G1260" s="7">
        <v>1951233</v>
      </c>
      <c r="H1260" s="23">
        <f>D1260/D1259*100</f>
        <v>99.718779126330631</v>
      </c>
      <c r="I1260" s="23">
        <f>E1260/E1259*100</f>
        <v>99.902686073964958</v>
      </c>
      <c r="J1260" s="8">
        <f>D1260/B1260*100</f>
        <v>103.8473304424674</v>
      </c>
      <c r="K1260" s="8">
        <f t="shared" si="253"/>
        <v>97.321930378918481</v>
      </c>
      <c r="L1260" s="8">
        <f t="shared" si="253"/>
        <v>85.468760880940408</v>
      </c>
    </row>
    <row r="1261" spans="1:12" s="1" customFormat="1" x14ac:dyDescent="0.2">
      <c r="A1261" s="9" t="s">
        <v>8</v>
      </c>
      <c r="B1261" s="7">
        <v>247.572</v>
      </c>
      <c r="C1261" s="7">
        <v>890.51900000000001</v>
      </c>
      <c r="D1261" s="7">
        <v>733.96199999999999</v>
      </c>
      <c r="E1261" s="7">
        <v>1624.481</v>
      </c>
      <c r="F1261" s="7">
        <v>648.37</v>
      </c>
      <c r="G1261" s="7">
        <v>2352.5500000000002</v>
      </c>
      <c r="H1261" s="23">
        <f>D1261/D1259*100</f>
        <v>0.28122087366936893</v>
      </c>
      <c r="I1261" s="23">
        <f>E1261/E1259*100</f>
        <v>9.7313985939682018E-2</v>
      </c>
      <c r="J1261" s="77">
        <f>D1261/B1261</f>
        <v>2.9646405894042944</v>
      </c>
      <c r="K1261" s="8">
        <f t="shared" si="253"/>
        <v>113.20110430772552</v>
      </c>
      <c r="L1261" s="8">
        <f t="shared" si="253"/>
        <v>69.051922382096024</v>
      </c>
    </row>
    <row r="1262" spans="1:12" s="1" customFormat="1" x14ac:dyDescent="0.2">
      <c r="A1262" s="6" t="s">
        <v>9</v>
      </c>
      <c r="B1262" s="7">
        <v>250862.905</v>
      </c>
      <c r="C1262" s="7">
        <v>1408327.852</v>
      </c>
      <c r="D1262" s="7">
        <v>260991.29500000001</v>
      </c>
      <c r="E1262" s="7">
        <v>1669319.1470000001</v>
      </c>
      <c r="F1262" s="7">
        <v>268067.37</v>
      </c>
      <c r="G1262" s="7">
        <v>1953585.55</v>
      </c>
      <c r="H1262" s="23">
        <f>H1263+H1264</f>
        <v>100</v>
      </c>
      <c r="I1262" s="23">
        <f>I1263+I1264</f>
        <v>100.00000005990466</v>
      </c>
      <c r="J1262" s="8">
        <f>D1262/B1262*100</f>
        <v>104.03742035913999</v>
      </c>
      <c r="K1262" s="8">
        <f t="shared" si="253"/>
        <v>97.360337067506592</v>
      </c>
      <c r="L1262" s="8">
        <f t="shared" si="253"/>
        <v>85.44899131752895</v>
      </c>
    </row>
    <row r="1263" spans="1:12" s="1" customFormat="1" x14ac:dyDescent="0.2">
      <c r="A1263" s="9" t="s">
        <v>10</v>
      </c>
      <c r="B1263" s="7">
        <v>406.20299999999997</v>
      </c>
      <c r="C1263" s="7">
        <v>626.553</v>
      </c>
      <c r="D1263" s="7">
        <v>0</v>
      </c>
      <c r="E1263" s="7">
        <v>626.553</v>
      </c>
      <c r="F1263" s="7">
        <v>1709.9</v>
      </c>
      <c r="G1263" s="7">
        <v>18900.087</v>
      </c>
      <c r="H1263" s="23">
        <f>D1263/D1262*100</f>
        <v>0</v>
      </c>
      <c r="I1263" s="23">
        <f>E1263/E1262*100</f>
        <v>3.7533445963643518E-2</v>
      </c>
      <c r="J1263" s="8">
        <f>D1263/B1263*100</f>
        <v>0</v>
      </c>
      <c r="K1263" s="8">
        <f t="shared" si="253"/>
        <v>0</v>
      </c>
      <c r="L1263" s="8">
        <f t="shared" si="253"/>
        <v>3.3150799782032752</v>
      </c>
    </row>
    <row r="1264" spans="1:12" s="1" customFormat="1" x14ac:dyDescent="0.2">
      <c r="A1264" s="9" t="s">
        <v>11</v>
      </c>
      <c r="B1264" s="7">
        <v>250456.70300000001</v>
      </c>
      <c r="C1264" s="7">
        <v>1407701.2990000001</v>
      </c>
      <c r="D1264" s="7">
        <v>260991.29500000001</v>
      </c>
      <c r="E1264" s="7">
        <v>1668692.595</v>
      </c>
      <c r="F1264" s="7">
        <v>266357.46999999997</v>
      </c>
      <c r="G1264" s="7">
        <v>1934685.463</v>
      </c>
      <c r="H1264" s="23">
        <f>D1264/D1262*100</f>
        <v>100</v>
      </c>
      <c r="I1264" s="23">
        <f>E1264/E1262*100</f>
        <v>99.962466613941018</v>
      </c>
      <c r="J1264" s="8">
        <f>D1264/B1264*100</f>
        <v>104.20615294931834</v>
      </c>
      <c r="K1264" s="8">
        <f t="shared" si="253"/>
        <v>97.985348411666479</v>
      </c>
      <c r="L1264" s="8">
        <f t="shared" si="253"/>
        <v>86.251363692600407</v>
      </c>
    </row>
    <row r="1265" spans="1:12" s="1" customFormat="1" x14ac:dyDescent="0.2">
      <c r="A1265" s="3" t="s">
        <v>193</v>
      </c>
      <c r="B1265" s="7"/>
      <c r="C1265" s="7"/>
      <c r="D1265" s="7"/>
      <c r="E1265" s="7"/>
      <c r="F1265" s="7"/>
      <c r="G1265" s="7"/>
      <c r="H1265" s="44"/>
      <c r="I1265" s="44"/>
      <c r="J1265" s="44"/>
      <c r="K1265" s="44"/>
      <c r="L1265" s="44"/>
    </row>
    <row r="1266" spans="1:12" s="1" customFormat="1" x14ac:dyDescent="0.2">
      <c r="A1266" s="6" t="s">
        <v>6</v>
      </c>
      <c r="B1266" s="7">
        <v>157528.62899999999</v>
      </c>
      <c r="C1266" s="7">
        <v>941173.93200000003</v>
      </c>
      <c r="D1266" s="7">
        <v>180288.49400000001</v>
      </c>
      <c r="E1266" s="7">
        <v>1121462.426</v>
      </c>
      <c r="F1266" s="7">
        <v>184304.90700000001</v>
      </c>
      <c r="G1266" s="7">
        <v>1218384.4580000001</v>
      </c>
      <c r="H1266" s="23">
        <f>H1267+H1268</f>
        <v>100</v>
      </c>
      <c r="I1266" s="23">
        <f>I1267+I1268</f>
        <v>100.00000008916929</v>
      </c>
      <c r="J1266" s="8">
        <f t="shared" ref="J1266:J1271" si="254">D1266/B1266*100</f>
        <v>114.4480816880594</v>
      </c>
      <c r="K1266" s="8">
        <f t="shared" ref="K1266:L1271" si="255">D1266/F1266*100</f>
        <v>97.820778043636139</v>
      </c>
      <c r="L1266" s="8">
        <f t="shared" si="255"/>
        <v>92.045037068258466</v>
      </c>
    </row>
    <row r="1267" spans="1:12" s="1" customFormat="1" x14ac:dyDescent="0.2">
      <c r="A1267" s="9" t="s">
        <v>7</v>
      </c>
      <c r="B1267" s="7">
        <v>156952</v>
      </c>
      <c r="C1267" s="7">
        <v>938222.66700000002</v>
      </c>
      <c r="D1267" s="7">
        <v>179738</v>
      </c>
      <c r="E1267" s="7">
        <v>1117960.6669999999</v>
      </c>
      <c r="F1267" s="7">
        <v>182649</v>
      </c>
      <c r="G1267" s="7">
        <v>1210265</v>
      </c>
      <c r="H1267" s="23">
        <f>D1267/D1266*100</f>
        <v>99.694659382977591</v>
      </c>
      <c r="I1267" s="23">
        <f>E1267/E1266*100</f>
        <v>99.687750662098424</v>
      </c>
      <c r="J1267" s="8">
        <f t="shared" si="254"/>
        <v>114.5178143636271</v>
      </c>
      <c r="K1267" s="8">
        <f t="shared" si="255"/>
        <v>98.406232719587834</v>
      </c>
      <c r="L1267" s="8">
        <f t="shared" si="255"/>
        <v>92.373213056644616</v>
      </c>
    </row>
    <row r="1268" spans="1:12" s="1" customFormat="1" x14ac:dyDescent="0.2">
      <c r="A1268" s="9" t="s">
        <v>8</v>
      </c>
      <c r="B1268" s="7">
        <v>576.62900000000002</v>
      </c>
      <c r="C1268" s="7">
        <v>2951.2660000000001</v>
      </c>
      <c r="D1268" s="7">
        <v>550.49400000000003</v>
      </c>
      <c r="E1268" s="7">
        <v>3501.76</v>
      </c>
      <c r="F1268" s="7">
        <v>1655.9069999999999</v>
      </c>
      <c r="G1268" s="7">
        <v>8119.4579999999996</v>
      </c>
      <c r="H1268" s="23">
        <f>D1268/D1266*100</f>
        <v>0.30534061702240411</v>
      </c>
      <c r="I1268" s="23">
        <f>E1268/E1266*100</f>
        <v>0.31224942707086295</v>
      </c>
      <c r="J1268" s="8">
        <f t="shared" si="254"/>
        <v>95.467623029712342</v>
      </c>
      <c r="K1268" s="8">
        <f t="shared" si="255"/>
        <v>33.244258282620947</v>
      </c>
      <c r="L1268" s="8">
        <f t="shared" si="255"/>
        <v>43.12800189372247</v>
      </c>
    </row>
    <row r="1269" spans="1:12" s="1" customFormat="1" x14ac:dyDescent="0.2">
      <c r="A1269" s="6" t="s">
        <v>9</v>
      </c>
      <c r="B1269" s="7">
        <v>157528.62899999999</v>
      </c>
      <c r="C1269" s="7">
        <v>941173.93200000003</v>
      </c>
      <c r="D1269" s="7">
        <v>180288.49400000001</v>
      </c>
      <c r="E1269" s="7">
        <v>1121462.426</v>
      </c>
      <c r="F1269" s="7">
        <v>184304.90700000001</v>
      </c>
      <c r="G1269" s="7">
        <v>1218384.4580000001</v>
      </c>
      <c r="H1269" s="23">
        <f>H1270+H1271</f>
        <v>100</v>
      </c>
      <c r="I1269" s="23">
        <f>I1270+I1271</f>
        <v>100</v>
      </c>
      <c r="J1269" s="8">
        <f t="shared" si="254"/>
        <v>114.4480816880594</v>
      </c>
      <c r="K1269" s="8">
        <f t="shared" si="255"/>
        <v>97.820778043636139</v>
      </c>
      <c r="L1269" s="8">
        <f t="shared" si="255"/>
        <v>92.045037068258466</v>
      </c>
    </row>
    <row r="1270" spans="1:12" s="1" customFormat="1" x14ac:dyDescent="0.2">
      <c r="A1270" s="9" t="s">
        <v>10</v>
      </c>
      <c r="B1270" s="7">
        <v>97045.741999999998</v>
      </c>
      <c r="C1270" s="7">
        <v>766029.21799999999</v>
      </c>
      <c r="D1270" s="7">
        <v>131702.826</v>
      </c>
      <c r="E1270" s="7">
        <v>897732.04399999999</v>
      </c>
      <c r="F1270" s="7">
        <v>109026.469</v>
      </c>
      <c r="G1270" s="7">
        <v>948982.80500000005</v>
      </c>
      <c r="H1270" s="23">
        <f>D1270/D1269*100</f>
        <v>73.051154334896154</v>
      </c>
      <c r="I1270" s="23">
        <f>E1270/E1269*100</f>
        <v>80.050122339096546</v>
      </c>
      <c r="J1270" s="8">
        <f t="shared" si="254"/>
        <v>135.712111923468</v>
      </c>
      <c r="K1270" s="8">
        <f t="shared" si="255"/>
        <v>120.79894653838601</v>
      </c>
      <c r="L1270" s="8">
        <f t="shared" si="255"/>
        <v>94.599400460159018</v>
      </c>
    </row>
    <row r="1271" spans="1:12" s="1" customFormat="1" x14ac:dyDescent="0.2">
      <c r="A1271" s="9" t="s">
        <v>11</v>
      </c>
      <c r="B1271" s="7">
        <v>60482.887000000002</v>
      </c>
      <c r="C1271" s="7">
        <v>175144.71400000001</v>
      </c>
      <c r="D1271" s="7">
        <v>48585.667999999998</v>
      </c>
      <c r="E1271" s="7">
        <v>223730.38200000001</v>
      </c>
      <c r="F1271" s="7">
        <v>75278.437999999995</v>
      </c>
      <c r="G1271" s="7">
        <v>269401.65299999999</v>
      </c>
      <c r="H1271" s="23">
        <f>D1271/D1269*100</f>
        <v>26.948845665103839</v>
      </c>
      <c r="I1271" s="23">
        <f>E1271/E1269*100</f>
        <v>19.949877660903461</v>
      </c>
      <c r="J1271" s="8">
        <f t="shared" si="254"/>
        <v>80.329611250203698</v>
      </c>
      <c r="K1271" s="8">
        <f t="shared" si="255"/>
        <v>64.541280731675116</v>
      </c>
      <c r="L1271" s="8">
        <f t="shared" si="255"/>
        <v>83.047145222973086</v>
      </c>
    </row>
    <row r="1272" spans="1:12" s="1" customFormat="1" x14ac:dyDescent="0.2">
      <c r="A1272" s="3" t="s">
        <v>194</v>
      </c>
      <c r="B1272" s="7"/>
      <c r="C1272" s="7"/>
      <c r="D1272" s="7"/>
      <c r="E1272" s="7"/>
      <c r="F1272" s="7"/>
      <c r="G1272" s="7"/>
      <c r="H1272" s="44"/>
      <c r="I1272" s="44"/>
      <c r="J1272" s="44"/>
      <c r="K1272" s="44"/>
      <c r="L1272" s="44"/>
    </row>
    <row r="1273" spans="1:12" s="1" customFormat="1" x14ac:dyDescent="0.2">
      <c r="A1273" s="6" t="s">
        <v>6</v>
      </c>
      <c r="B1273" s="7">
        <v>1793.91</v>
      </c>
      <c r="C1273" s="7">
        <v>2480.0129999999999</v>
      </c>
      <c r="D1273" s="7">
        <v>146.821</v>
      </c>
      <c r="E1273" s="7">
        <v>2560.31</v>
      </c>
      <c r="F1273" s="7">
        <v>1299.17</v>
      </c>
      <c r="G1273" s="7">
        <v>4756.915</v>
      </c>
      <c r="H1273" s="23">
        <f>H1274+H1275+H1276</f>
        <v>100</v>
      </c>
      <c r="I1273" s="23">
        <f>I1274+I1275+I1276</f>
        <v>100</v>
      </c>
      <c r="J1273" s="8">
        <f>D1273/B1273*100</f>
        <v>8.1844128189262548</v>
      </c>
      <c r="K1273" s="8">
        <f>D1273/F1273*100</f>
        <v>11.301138419144529</v>
      </c>
      <c r="L1273" s="8">
        <f>E1273/G1273*100</f>
        <v>53.822908334498301</v>
      </c>
    </row>
    <row r="1274" spans="1:12" s="1" customFormat="1" x14ac:dyDescent="0.2">
      <c r="A1274" s="9" t="s">
        <v>7</v>
      </c>
      <c r="B1274" s="7">
        <v>0</v>
      </c>
      <c r="C1274" s="7">
        <v>2.6669999999999998</v>
      </c>
      <c r="D1274" s="7">
        <v>0</v>
      </c>
      <c r="E1274" s="7">
        <v>2.6669999999999998</v>
      </c>
      <c r="F1274" s="7">
        <v>0</v>
      </c>
      <c r="G1274" s="7">
        <v>12</v>
      </c>
      <c r="H1274" s="23">
        <f>D1274/D1273*100</f>
        <v>0</v>
      </c>
      <c r="I1274" s="23">
        <f>E1274/E1273*100</f>
        <v>0.10416707351844111</v>
      </c>
      <c r="J1274" s="8">
        <v>0</v>
      </c>
      <c r="K1274" s="8">
        <v>0</v>
      </c>
      <c r="L1274" s="8">
        <f>E1274/G1274*100</f>
        <v>22.224999999999998</v>
      </c>
    </row>
    <row r="1275" spans="1:12" s="1" customFormat="1" x14ac:dyDescent="0.2">
      <c r="A1275" s="9" t="s">
        <v>8</v>
      </c>
      <c r="B1275" s="7">
        <v>200.35599999999999</v>
      </c>
      <c r="C1275" s="7">
        <v>886.303</v>
      </c>
      <c r="D1275" s="7">
        <v>146.821</v>
      </c>
      <c r="E1275" s="7">
        <v>1033.124</v>
      </c>
      <c r="F1275" s="7">
        <v>1299.17</v>
      </c>
      <c r="G1275" s="7">
        <v>4744.915</v>
      </c>
      <c r="H1275" s="23">
        <f>D1275/D1273*100</f>
        <v>100</v>
      </c>
      <c r="I1275" s="23">
        <f>E1275/E1273*100</f>
        <v>40.351519933133098</v>
      </c>
      <c r="J1275" s="8">
        <f>D1275/B1275*100</f>
        <v>73.280061490546828</v>
      </c>
      <c r="K1275" s="8">
        <f>D1275/F1275*100</f>
        <v>11.301138419144529</v>
      </c>
      <c r="L1275" s="8">
        <f>E1275/G1275*100</f>
        <v>21.773287824966307</v>
      </c>
    </row>
    <row r="1276" spans="1:12" s="1" customFormat="1" x14ac:dyDescent="0.2">
      <c r="A1276" s="9" t="s">
        <v>126</v>
      </c>
      <c r="B1276" s="7">
        <v>1593.5540000000001</v>
      </c>
      <c r="C1276" s="7">
        <v>1591.0429999999999</v>
      </c>
      <c r="D1276" s="7">
        <v>0</v>
      </c>
      <c r="E1276" s="7">
        <v>1524.519</v>
      </c>
      <c r="F1276" s="7">
        <v>0</v>
      </c>
      <c r="G1276" s="7">
        <v>0</v>
      </c>
      <c r="H1276" s="23">
        <f>D1276/D1273*100</f>
        <v>0</v>
      </c>
      <c r="I1276" s="23">
        <f>E1276/E1273*100</f>
        <v>59.544312993348456</v>
      </c>
      <c r="J1276" s="8">
        <f>D1276/B1276*100</f>
        <v>0</v>
      </c>
      <c r="K1276" s="8">
        <v>0</v>
      </c>
      <c r="L1276" s="8">
        <v>0</v>
      </c>
    </row>
    <row r="1277" spans="1:12" s="1" customFormat="1" x14ac:dyDescent="0.2">
      <c r="A1277" s="6" t="s">
        <v>9</v>
      </c>
      <c r="B1277" s="7">
        <v>1793.91</v>
      </c>
      <c r="C1277" s="7">
        <v>2480.0129999999999</v>
      </c>
      <c r="D1277" s="7">
        <v>146.821</v>
      </c>
      <c r="E1277" s="7">
        <v>2560.31</v>
      </c>
      <c r="F1277" s="7">
        <v>1299.17</v>
      </c>
      <c r="G1277" s="7">
        <v>4756.915</v>
      </c>
      <c r="H1277" s="23">
        <f>H1278+H1279</f>
        <v>100</v>
      </c>
      <c r="I1277" s="23">
        <f>I1278+I1279</f>
        <v>100</v>
      </c>
      <c r="J1277" s="8">
        <f>D1277/B1277*100</f>
        <v>8.1844128189262548</v>
      </c>
      <c r="K1277" s="8">
        <f>D1277/F1277*100</f>
        <v>11.301138419144529</v>
      </c>
      <c r="L1277" s="8">
        <f>E1277/G1277*100</f>
        <v>53.822908334498301</v>
      </c>
    </row>
    <row r="1278" spans="1:12" s="1" customFormat="1" x14ac:dyDescent="0.2">
      <c r="A1278" s="9" t="s">
        <v>10</v>
      </c>
      <c r="B1278" s="7">
        <v>1793.91</v>
      </c>
      <c r="C1278" s="7">
        <v>2480.0129999999999</v>
      </c>
      <c r="D1278" s="7">
        <v>80.296999999999997</v>
      </c>
      <c r="E1278" s="7">
        <v>2560.31</v>
      </c>
      <c r="F1278" s="7">
        <v>21.196999999999999</v>
      </c>
      <c r="G1278" s="7">
        <v>3184.752</v>
      </c>
      <c r="H1278" s="23">
        <f>D1278/D1277*100</f>
        <v>54.690405323489145</v>
      </c>
      <c r="I1278" s="23">
        <f>E1278/E1277*100</f>
        <v>100</v>
      </c>
      <c r="J1278" s="8">
        <f>D1278/B1278*100</f>
        <v>4.4760885440183733</v>
      </c>
      <c r="K1278" s="77">
        <f>D1278/F1278</f>
        <v>3.788130395810728</v>
      </c>
      <c r="L1278" s="8">
        <f>E1278/G1278*100</f>
        <v>80.39275899661888</v>
      </c>
    </row>
    <row r="1279" spans="1:12" s="1" customFormat="1" x14ac:dyDescent="0.2">
      <c r="A1279" s="9" t="s">
        <v>11</v>
      </c>
      <c r="B1279" s="7">
        <v>0</v>
      </c>
      <c r="C1279" s="7">
        <v>0</v>
      </c>
      <c r="D1279" s="7">
        <v>66.524000000000001</v>
      </c>
      <c r="E1279" s="7">
        <v>0</v>
      </c>
      <c r="F1279" s="7">
        <v>1277.973</v>
      </c>
      <c r="G1279" s="7">
        <v>1572.163</v>
      </c>
      <c r="H1279" s="23">
        <f>D1279/D1277*100</f>
        <v>45.309594676510855</v>
      </c>
      <c r="I1279" s="23">
        <f>E1279/E1277*100</f>
        <v>0</v>
      </c>
      <c r="J1279" s="8">
        <v>0</v>
      </c>
      <c r="K1279" s="8">
        <f>D1279/F1279*100</f>
        <v>5.2054307876613981</v>
      </c>
      <c r="L1279" s="8">
        <f>E1279/G1279*100</f>
        <v>0</v>
      </c>
    </row>
    <row r="1280" spans="1:12" s="1" customFormat="1" x14ac:dyDescent="0.2">
      <c r="A1280" s="3" t="s">
        <v>195</v>
      </c>
      <c r="B1280" s="7"/>
      <c r="C1280" s="7"/>
      <c r="D1280" s="7"/>
      <c r="E1280" s="7"/>
      <c r="F1280" s="7"/>
      <c r="G1280" s="7"/>
      <c r="H1280" s="44"/>
      <c r="I1280" s="44"/>
      <c r="J1280" s="44"/>
      <c r="K1280" s="44"/>
      <c r="L1280" s="44"/>
    </row>
    <row r="1281" spans="1:12" s="1" customFormat="1" x14ac:dyDescent="0.2">
      <c r="A1281" s="6" t="s">
        <v>6</v>
      </c>
      <c r="B1281" s="7">
        <v>117615.092</v>
      </c>
      <c r="C1281" s="7">
        <v>687122.13500000001</v>
      </c>
      <c r="D1281" s="7">
        <v>139731.228</v>
      </c>
      <c r="E1281" s="7">
        <v>826853.36300000001</v>
      </c>
      <c r="F1281" s="7">
        <v>147842</v>
      </c>
      <c r="G1281" s="7">
        <v>949899.99699999997</v>
      </c>
      <c r="H1281" s="23">
        <f>H1282+H1283</f>
        <v>100</v>
      </c>
      <c r="I1281" s="23">
        <f>I1282+I1283</f>
        <v>100.00000000000001</v>
      </c>
      <c r="J1281" s="8">
        <f t="shared" ref="J1281:J1286" si="256">D1281/B1281*100</f>
        <v>118.80382493770443</v>
      </c>
      <c r="K1281" s="8">
        <f t="shared" ref="K1281:L1286" si="257">D1281/F1281*100</f>
        <v>94.513891857523575</v>
      </c>
      <c r="L1281" s="8">
        <f t="shared" si="257"/>
        <v>87.046359154794274</v>
      </c>
    </row>
    <row r="1282" spans="1:12" s="1" customFormat="1" x14ac:dyDescent="0.2">
      <c r="A1282" s="9" t="s">
        <v>7</v>
      </c>
      <c r="B1282" s="7">
        <v>117587</v>
      </c>
      <c r="C1282" s="7">
        <v>687004</v>
      </c>
      <c r="D1282" s="7">
        <v>139725</v>
      </c>
      <c r="E1282" s="7">
        <v>826729</v>
      </c>
      <c r="F1282" s="7">
        <v>147816</v>
      </c>
      <c r="G1282" s="7">
        <v>949750</v>
      </c>
      <c r="H1282" s="23">
        <f>D1282/D1281*100</f>
        <v>99.995542871776664</v>
      </c>
      <c r="I1282" s="23">
        <f>E1282/E1281*100</f>
        <v>99.984959485494656</v>
      </c>
      <c r="J1282" s="8">
        <f t="shared" si="256"/>
        <v>118.82691113813601</v>
      </c>
      <c r="K1282" s="8">
        <f t="shared" si="257"/>
        <v>94.526302971261572</v>
      </c>
      <c r="L1282" s="8">
        <f t="shared" si="257"/>
        <v>87.047012371676757</v>
      </c>
    </row>
    <row r="1283" spans="1:12" s="1" customFormat="1" x14ac:dyDescent="0.2">
      <c r="A1283" s="9" t="s">
        <v>8</v>
      </c>
      <c r="B1283" s="7">
        <v>28.091999999999999</v>
      </c>
      <c r="C1283" s="7">
        <v>118.13500000000001</v>
      </c>
      <c r="D1283" s="7">
        <v>6.2279999999999998</v>
      </c>
      <c r="E1283" s="7">
        <v>124.363</v>
      </c>
      <c r="F1283" s="7">
        <v>26</v>
      </c>
      <c r="G1283" s="7">
        <v>149.99700000000001</v>
      </c>
      <c r="H1283" s="23">
        <f>D1283/D1281*100</f>
        <v>4.4571282233345864E-3</v>
      </c>
      <c r="I1283" s="23">
        <f>E1283/E1281*100</f>
        <v>1.5040514505351295E-2</v>
      </c>
      <c r="J1283" s="8">
        <f t="shared" si="256"/>
        <v>22.170012815036312</v>
      </c>
      <c r="K1283" s="8">
        <f t="shared" si="257"/>
        <v>23.953846153846154</v>
      </c>
      <c r="L1283" s="8">
        <f t="shared" si="257"/>
        <v>82.910324873164114</v>
      </c>
    </row>
    <row r="1284" spans="1:12" s="1" customFormat="1" x14ac:dyDescent="0.2">
      <c r="A1284" s="6" t="s">
        <v>9</v>
      </c>
      <c r="B1284" s="7">
        <v>117615.092</v>
      </c>
      <c r="C1284" s="7">
        <v>687122.13500000001</v>
      </c>
      <c r="D1284" s="7">
        <v>139731.228</v>
      </c>
      <c r="E1284" s="7">
        <v>826853.36300000001</v>
      </c>
      <c r="F1284" s="7">
        <v>147842</v>
      </c>
      <c r="G1284" s="7">
        <v>949899.99699999997</v>
      </c>
      <c r="H1284" s="23">
        <f>H1285+H1286</f>
        <v>100</v>
      </c>
      <c r="I1284" s="23">
        <f>I1285+I1286</f>
        <v>99.999999999999986</v>
      </c>
      <c r="J1284" s="8">
        <f t="shared" si="256"/>
        <v>118.80382493770443</v>
      </c>
      <c r="K1284" s="8">
        <f t="shared" si="257"/>
        <v>94.513891857523575</v>
      </c>
      <c r="L1284" s="8">
        <f t="shared" si="257"/>
        <v>87.046359154794274</v>
      </c>
    </row>
    <row r="1285" spans="1:12" s="1" customFormat="1" x14ac:dyDescent="0.2">
      <c r="A1285" s="9" t="s">
        <v>10</v>
      </c>
      <c r="B1285" s="7">
        <v>72245.073000000004</v>
      </c>
      <c r="C1285" s="7">
        <v>597499.72199999995</v>
      </c>
      <c r="D1285" s="7">
        <v>108993.848</v>
      </c>
      <c r="E1285" s="7">
        <v>706493.57</v>
      </c>
      <c r="F1285" s="7">
        <v>95165.994000000006</v>
      </c>
      <c r="G1285" s="7">
        <v>794706.79799999995</v>
      </c>
      <c r="H1285" s="23">
        <f>D1285/D1284*100</f>
        <v>78.002497766640971</v>
      </c>
      <c r="I1285" s="23">
        <f>E1285/E1284*100</f>
        <v>85.443635064467884</v>
      </c>
      <c r="J1285" s="8">
        <f t="shared" si="256"/>
        <v>150.86682520204528</v>
      </c>
      <c r="K1285" s="8">
        <f t="shared" si="257"/>
        <v>114.53024701239394</v>
      </c>
      <c r="L1285" s="8">
        <f t="shared" si="257"/>
        <v>88.899902678320871</v>
      </c>
    </row>
    <row r="1286" spans="1:12" s="1" customFormat="1" x14ac:dyDescent="0.2">
      <c r="A1286" s="9" t="s">
        <v>11</v>
      </c>
      <c r="B1286" s="7">
        <v>45370.019</v>
      </c>
      <c r="C1286" s="7">
        <v>89622.413</v>
      </c>
      <c r="D1286" s="7">
        <v>30737.38</v>
      </c>
      <c r="E1286" s="7">
        <v>120359.79300000001</v>
      </c>
      <c r="F1286" s="7">
        <v>52676.006000000001</v>
      </c>
      <c r="G1286" s="7">
        <v>155193.19899999999</v>
      </c>
      <c r="H1286" s="23">
        <f>D1286/D1284*100</f>
        <v>21.997502233359032</v>
      </c>
      <c r="I1286" s="23">
        <f>E1286/E1284*100</f>
        <v>14.556364935532107</v>
      </c>
      <c r="J1286" s="8">
        <f t="shared" si="256"/>
        <v>67.748219369271141</v>
      </c>
      <c r="K1286" s="8">
        <f t="shared" si="257"/>
        <v>58.351766457008914</v>
      </c>
      <c r="L1286" s="8">
        <f t="shared" si="257"/>
        <v>77.554811535265799</v>
      </c>
    </row>
    <row r="1287" spans="1:12" s="1" customFormat="1" x14ac:dyDescent="0.2">
      <c r="A1287" s="3" t="s">
        <v>196</v>
      </c>
      <c r="B1287" s="7"/>
      <c r="C1287" s="7"/>
      <c r="D1287" s="7"/>
      <c r="E1287" s="7"/>
      <c r="F1287" s="7"/>
      <c r="G1287" s="7"/>
      <c r="H1287" s="44"/>
      <c r="I1287" s="44"/>
      <c r="J1287" s="44"/>
      <c r="K1287" s="44"/>
      <c r="L1287" s="44"/>
    </row>
    <row r="1288" spans="1:12" s="1" customFormat="1" x14ac:dyDescent="0.2">
      <c r="A1288" s="6" t="s">
        <v>6</v>
      </c>
      <c r="B1288" s="7">
        <v>14188.15</v>
      </c>
      <c r="C1288" s="7">
        <v>99072.410999999993</v>
      </c>
      <c r="D1288" s="7">
        <v>15962.352999999999</v>
      </c>
      <c r="E1288" s="7">
        <v>115034.764</v>
      </c>
      <c r="F1288" s="7">
        <v>13422.582</v>
      </c>
      <c r="G1288" s="7">
        <v>96157.512000000002</v>
      </c>
      <c r="H1288" s="23">
        <f>H1289+H1290</f>
        <v>100</v>
      </c>
      <c r="I1288" s="23">
        <f>I1289+I1290</f>
        <v>100.00000000000001</v>
      </c>
      <c r="J1288" s="8">
        <f t="shared" ref="J1288:J1293" si="258">D1288/B1288*100</f>
        <v>112.50482268653769</v>
      </c>
      <c r="K1288" s="8">
        <f t="shared" ref="K1288:L1293" si="259">D1288/F1288*100</f>
        <v>118.92162774643506</v>
      </c>
      <c r="L1288" s="8">
        <f t="shared" si="259"/>
        <v>119.6315936294192</v>
      </c>
    </row>
    <row r="1289" spans="1:12" s="1" customFormat="1" x14ac:dyDescent="0.2">
      <c r="A1289" s="9" t="s">
        <v>7</v>
      </c>
      <c r="B1289" s="7">
        <v>14029</v>
      </c>
      <c r="C1289" s="7">
        <v>97890</v>
      </c>
      <c r="D1289" s="7">
        <v>15851</v>
      </c>
      <c r="E1289" s="7">
        <v>113741</v>
      </c>
      <c r="F1289" s="7">
        <v>13227</v>
      </c>
      <c r="G1289" s="7">
        <v>93819</v>
      </c>
      <c r="H1289" s="23">
        <f>D1289/D1288*100</f>
        <v>99.302402346320747</v>
      </c>
      <c r="I1289" s="23">
        <f>E1289/E1288*100</f>
        <v>98.87532780960025</v>
      </c>
      <c r="J1289" s="8">
        <f t="shared" si="258"/>
        <v>112.98738327749662</v>
      </c>
      <c r="K1289" s="8">
        <f t="shared" si="259"/>
        <v>119.83820972253723</v>
      </c>
      <c r="L1289" s="8">
        <f t="shared" si="259"/>
        <v>121.23450473784627</v>
      </c>
    </row>
    <row r="1290" spans="1:12" s="1" customFormat="1" x14ac:dyDescent="0.2">
      <c r="A1290" s="9" t="s">
        <v>8</v>
      </c>
      <c r="B1290" s="7">
        <v>159.15</v>
      </c>
      <c r="C1290" s="7">
        <v>1182.4110000000001</v>
      </c>
      <c r="D1290" s="7">
        <v>111.35299999999999</v>
      </c>
      <c r="E1290" s="7">
        <v>1293.7639999999999</v>
      </c>
      <c r="F1290" s="7">
        <v>195.58199999999999</v>
      </c>
      <c r="G1290" s="7">
        <v>2338.5120000000002</v>
      </c>
      <c r="H1290" s="23">
        <f>D1290/D1288*100</f>
        <v>0.69759765367925397</v>
      </c>
      <c r="I1290" s="23">
        <f>E1290/E1288*100</f>
        <v>1.1246721903997647</v>
      </c>
      <c r="J1290" s="8">
        <f t="shared" si="258"/>
        <v>69.967326421614828</v>
      </c>
      <c r="K1290" s="8">
        <f t="shared" si="259"/>
        <v>56.93417594666176</v>
      </c>
      <c r="L1290" s="8">
        <f t="shared" si="259"/>
        <v>55.324240371655129</v>
      </c>
    </row>
    <row r="1291" spans="1:12" s="1" customFormat="1" x14ac:dyDescent="0.2">
      <c r="A1291" s="6" t="s">
        <v>9</v>
      </c>
      <c r="B1291" s="7">
        <v>14188.15</v>
      </c>
      <c r="C1291" s="7">
        <v>99072.410999999993</v>
      </c>
      <c r="D1291" s="7">
        <v>15962.352999999999</v>
      </c>
      <c r="E1291" s="7">
        <v>115034.764</v>
      </c>
      <c r="F1291" s="7">
        <v>13422.582</v>
      </c>
      <c r="G1291" s="7">
        <v>96157.512000000002</v>
      </c>
      <c r="H1291" s="23">
        <f>H1292+H1293</f>
        <v>100.00000000000001</v>
      </c>
      <c r="I1291" s="23">
        <f>I1292+I1293</f>
        <v>100</v>
      </c>
      <c r="J1291" s="8">
        <f t="shared" si="258"/>
        <v>112.50482268653769</v>
      </c>
      <c r="K1291" s="8">
        <f t="shared" si="259"/>
        <v>118.92162774643506</v>
      </c>
      <c r="L1291" s="8">
        <f t="shared" si="259"/>
        <v>119.6315936294192</v>
      </c>
    </row>
    <row r="1292" spans="1:12" s="1" customFormat="1" x14ac:dyDescent="0.2">
      <c r="A1292" s="9" t="s">
        <v>10</v>
      </c>
      <c r="B1292" s="7">
        <v>8689.52</v>
      </c>
      <c r="C1292" s="7">
        <v>76737.17</v>
      </c>
      <c r="D1292" s="7">
        <v>10837.513000000001</v>
      </c>
      <c r="E1292" s="7">
        <v>87574.683000000005</v>
      </c>
      <c r="F1292" s="7">
        <v>7257.02</v>
      </c>
      <c r="G1292" s="7">
        <v>65923.146999999997</v>
      </c>
      <c r="H1292" s="23">
        <f>D1292/D1291*100</f>
        <v>67.894207075861573</v>
      </c>
      <c r="I1292" s="23">
        <f>E1292/E1291*100</f>
        <v>76.12888482998062</v>
      </c>
      <c r="J1292" s="8">
        <f t="shared" si="258"/>
        <v>124.71935158673897</v>
      </c>
      <c r="K1292" s="8">
        <f t="shared" si="259"/>
        <v>149.33833722381914</v>
      </c>
      <c r="L1292" s="8">
        <f t="shared" si="259"/>
        <v>132.84360195971837</v>
      </c>
    </row>
    <row r="1293" spans="1:12" s="1" customFormat="1" x14ac:dyDescent="0.2">
      <c r="A1293" s="9" t="s">
        <v>11</v>
      </c>
      <c r="B1293" s="7">
        <v>5498.63</v>
      </c>
      <c r="C1293" s="7">
        <v>22335.241000000002</v>
      </c>
      <c r="D1293" s="7">
        <v>5124.84</v>
      </c>
      <c r="E1293" s="7">
        <v>27460.080999999998</v>
      </c>
      <c r="F1293" s="7">
        <v>6165.5619999999999</v>
      </c>
      <c r="G1293" s="7">
        <v>30234.365000000002</v>
      </c>
      <c r="H1293" s="23">
        <f>D1293/D1291*100</f>
        <v>32.105792924138441</v>
      </c>
      <c r="I1293" s="23">
        <f>E1293/E1291*100</f>
        <v>23.871115170019387</v>
      </c>
      <c r="J1293" s="8">
        <f t="shared" si="258"/>
        <v>93.20212489292787</v>
      </c>
      <c r="K1293" s="8">
        <f t="shared" si="259"/>
        <v>83.120403298190823</v>
      </c>
      <c r="L1293" s="8">
        <f t="shared" si="259"/>
        <v>90.824070556798517</v>
      </c>
    </row>
    <row r="1294" spans="1:12" s="1" customFormat="1" x14ac:dyDescent="0.2">
      <c r="A1294" s="3" t="s">
        <v>197</v>
      </c>
      <c r="B1294" s="7"/>
      <c r="C1294" s="7"/>
      <c r="D1294" s="7"/>
      <c r="E1294" s="7"/>
      <c r="F1294" s="7"/>
      <c r="G1294" s="7"/>
      <c r="H1294" s="44"/>
      <c r="I1294" s="44"/>
      <c r="J1294" s="44"/>
      <c r="K1294" s="44"/>
      <c r="L1294" s="44"/>
    </row>
    <row r="1295" spans="1:12" s="1" customFormat="1" x14ac:dyDescent="0.2">
      <c r="A1295" s="6" t="s">
        <v>6</v>
      </c>
      <c r="B1295" s="7">
        <v>6906</v>
      </c>
      <c r="C1295" s="7">
        <v>54842</v>
      </c>
      <c r="D1295" s="7">
        <v>5577</v>
      </c>
      <c r="E1295" s="7">
        <v>60419</v>
      </c>
      <c r="F1295" s="7">
        <v>6558</v>
      </c>
      <c r="G1295" s="7">
        <v>54128</v>
      </c>
      <c r="H1295" s="23">
        <f>H1296+H1297</f>
        <v>100</v>
      </c>
      <c r="I1295" s="23">
        <f>I1296+I1297</f>
        <v>100</v>
      </c>
      <c r="J1295" s="8">
        <f>D1295/B1295*100</f>
        <v>80.755864465682009</v>
      </c>
      <c r="K1295" s="8">
        <f>D1295/F1295*100</f>
        <v>85.041171088746566</v>
      </c>
      <c r="L1295" s="8">
        <f>E1295/G1295*100</f>
        <v>111.62245048773278</v>
      </c>
    </row>
    <row r="1296" spans="1:12" s="1" customFormat="1" x14ac:dyDescent="0.2">
      <c r="A1296" s="9" t="s">
        <v>7</v>
      </c>
      <c r="B1296" s="7">
        <v>6906</v>
      </c>
      <c r="C1296" s="7">
        <v>54842</v>
      </c>
      <c r="D1296" s="7">
        <v>5577</v>
      </c>
      <c r="E1296" s="7">
        <v>60419</v>
      </c>
      <c r="F1296" s="7">
        <v>6558</v>
      </c>
      <c r="G1296" s="7">
        <v>54128</v>
      </c>
      <c r="H1296" s="23">
        <f>D1296/D1295*100</f>
        <v>100</v>
      </c>
      <c r="I1296" s="23">
        <f>E1296/E1295*100</f>
        <v>100</v>
      </c>
      <c r="J1296" s="8">
        <f>D1296/B1296*100</f>
        <v>80.755864465682009</v>
      </c>
      <c r="K1296" s="8">
        <f>D1296/F1296*100</f>
        <v>85.041171088746566</v>
      </c>
      <c r="L1296" s="8">
        <f>E1296/G1296*100</f>
        <v>111.62245048773278</v>
      </c>
    </row>
    <row r="1297" spans="1:12" s="1" customFormat="1" x14ac:dyDescent="0.2">
      <c r="A1297" s="9" t="s">
        <v>8</v>
      </c>
      <c r="B1297" s="7">
        <v>0</v>
      </c>
      <c r="C1297" s="7">
        <v>0</v>
      </c>
      <c r="D1297" s="7">
        <v>0</v>
      </c>
      <c r="E1297" s="7">
        <v>0</v>
      </c>
      <c r="F1297" s="7">
        <v>0</v>
      </c>
      <c r="G1297" s="7">
        <v>0</v>
      </c>
      <c r="H1297" s="23">
        <f>D1297/D1295*100</f>
        <v>0</v>
      </c>
      <c r="I1297" s="23">
        <f>E1297/E1295*100</f>
        <v>0</v>
      </c>
      <c r="J1297" s="8">
        <v>0</v>
      </c>
      <c r="K1297" s="8">
        <v>0</v>
      </c>
      <c r="L1297" s="8">
        <v>0</v>
      </c>
    </row>
    <row r="1298" spans="1:12" s="1" customFormat="1" x14ac:dyDescent="0.2">
      <c r="A1298" s="6" t="s">
        <v>9</v>
      </c>
      <c r="B1298" s="7">
        <v>6906</v>
      </c>
      <c r="C1298" s="7">
        <v>54842</v>
      </c>
      <c r="D1298" s="7">
        <v>5577</v>
      </c>
      <c r="E1298" s="7">
        <v>60419</v>
      </c>
      <c r="F1298" s="7">
        <v>6558</v>
      </c>
      <c r="G1298" s="7">
        <v>54128</v>
      </c>
      <c r="H1298" s="23">
        <f>H1299+H1300</f>
        <v>100</v>
      </c>
      <c r="I1298" s="23">
        <f>I1299+I1300</f>
        <v>100</v>
      </c>
      <c r="J1298" s="8">
        <f>D1298/B1298*100</f>
        <v>80.755864465682009</v>
      </c>
      <c r="K1298" s="8">
        <f>D1298/F1298*100</f>
        <v>85.041171088746566</v>
      </c>
      <c r="L1298" s="8">
        <f>E1298/G1298*100</f>
        <v>111.62245048773278</v>
      </c>
    </row>
    <row r="1299" spans="1:12" s="1" customFormat="1" x14ac:dyDescent="0.2">
      <c r="A1299" s="9" t="s">
        <v>10</v>
      </c>
      <c r="B1299" s="7">
        <v>1677.07</v>
      </c>
      <c r="C1299" s="7">
        <v>14755.18</v>
      </c>
      <c r="D1299" s="7">
        <v>1353.53</v>
      </c>
      <c r="E1299" s="7">
        <v>16108.71</v>
      </c>
      <c r="F1299" s="7">
        <v>270.06</v>
      </c>
      <c r="G1299" s="7">
        <v>17059.259999999998</v>
      </c>
      <c r="H1299" s="23">
        <f>D1299/D1298*100</f>
        <v>24.269858346781422</v>
      </c>
      <c r="I1299" s="23">
        <f>E1299/E1298*100</f>
        <v>26.661662721991426</v>
      </c>
      <c r="J1299" s="8">
        <f>D1299/B1299*100</f>
        <v>80.708020535815436</v>
      </c>
      <c r="K1299" s="10"/>
      <c r="L1299" s="8">
        <f>E1299/G1299*100</f>
        <v>94.427952912377208</v>
      </c>
    </row>
    <row r="1300" spans="1:12" s="1" customFormat="1" x14ac:dyDescent="0.2">
      <c r="A1300" s="9" t="s">
        <v>11</v>
      </c>
      <c r="B1300" s="7">
        <v>5228.93</v>
      </c>
      <c r="C1300" s="7">
        <v>40086.82</v>
      </c>
      <c r="D1300" s="7">
        <v>4223.47</v>
      </c>
      <c r="E1300" s="7">
        <v>44310.29</v>
      </c>
      <c r="F1300" s="7">
        <v>6287.94</v>
      </c>
      <c r="G1300" s="7">
        <v>37068.74</v>
      </c>
      <c r="H1300" s="23">
        <f>D1300/D1298*100</f>
        <v>75.730141653218581</v>
      </c>
      <c r="I1300" s="23">
        <f>E1300/E1298*100</f>
        <v>73.338337278008566</v>
      </c>
      <c r="J1300" s="8">
        <f>D1300/B1300*100</f>
        <v>80.771209406130893</v>
      </c>
      <c r="K1300" s="8">
        <f>D1300/F1300*100</f>
        <v>67.167784679879276</v>
      </c>
      <c r="L1300" s="8">
        <f>E1300/G1300*100</f>
        <v>119.53546303435188</v>
      </c>
    </row>
    <row r="1301" spans="1:12" s="1" customFormat="1" x14ac:dyDescent="0.2">
      <c r="A1301" s="3" t="s">
        <v>198</v>
      </c>
      <c r="B1301" s="7"/>
      <c r="C1301" s="7"/>
      <c r="D1301" s="7"/>
      <c r="E1301" s="7"/>
      <c r="F1301" s="7"/>
      <c r="G1301" s="7"/>
      <c r="H1301" s="44"/>
      <c r="I1301" s="44"/>
      <c r="J1301" s="44"/>
      <c r="K1301" s="44"/>
      <c r="L1301" s="44"/>
    </row>
    <row r="1302" spans="1:12" s="1" customFormat="1" x14ac:dyDescent="0.2">
      <c r="A1302" s="6" t="s">
        <v>6</v>
      </c>
      <c r="B1302" s="7">
        <v>235525.38500000001</v>
      </c>
      <c r="C1302" s="7">
        <v>1473904.851</v>
      </c>
      <c r="D1302" s="7">
        <v>261671.17199999999</v>
      </c>
      <c r="E1302" s="7">
        <v>1735576.023</v>
      </c>
      <c r="F1302" s="7">
        <v>270817.40899999999</v>
      </c>
      <c r="G1302" s="7">
        <v>1713988.192</v>
      </c>
      <c r="H1302" s="23">
        <f>H1303+H1304</f>
        <v>100</v>
      </c>
      <c r="I1302" s="23">
        <f>I1303+I1304</f>
        <v>99.999999999999986</v>
      </c>
      <c r="J1302" s="8">
        <f t="shared" ref="J1302:J1307" si="260">D1302/B1302*100</f>
        <v>111.10104840716002</v>
      </c>
      <c r="K1302" s="8">
        <f t="shared" ref="K1302:L1307" si="261">D1302/F1302*100</f>
        <v>96.622729301719303</v>
      </c>
      <c r="L1302" s="8">
        <f t="shared" si="261"/>
        <v>101.25950873528538</v>
      </c>
    </row>
    <row r="1303" spans="1:12" s="1" customFormat="1" x14ac:dyDescent="0.2">
      <c r="A1303" s="9" t="s">
        <v>7</v>
      </c>
      <c r="B1303" s="7">
        <v>189919.16699999999</v>
      </c>
      <c r="C1303" s="7">
        <v>1213549.0020000001</v>
      </c>
      <c r="D1303" s="7">
        <v>209666.16699999999</v>
      </c>
      <c r="E1303" s="7">
        <v>1423215.169</v>
      </c>
      <c r="F1303" s="7">
        <v>229908.16699999999</v>
      </c>
      <c r="G1303" s="7">
        <v>1490917.169</v>
      </c>
      <c r="H1303" s="23">
        <f>D1303/D1302*100</f>
        <v>80.125817986552988</v>
      </c>
      <c r="I1303" s="23">
        <f>E1303/E1302*100</f>
        <v>82.002467776659287</v>
      </c>
      <c r="J1303" s="8">
        <f t="shared" si="260"/>
        <v>110.39758140893699</v>
      </c>
      <c r="K1303" s="8">
        <f t="shared" si="261"/>
        <v>91.195615073561086</v>
      </c>
      <c r="L1303" s="8">
        <f t="shared" si="261"/>
        <v>95.459036799112752</v>
      </c>
    </row>
    <row r="1304" spans="1:12" s="1" customFormat="1" x14ac:dyDescent="0.2">
      <c r="A1304" s="9" t="s">
        <v>8</v>
      </c>
      <c r="B1304" s="7">
        <v>45606.218000000001</v>
      </c>
      <c r="C1304" s="7">
        <v>260355.84899999999</v>
      </c>
      <c r="D1304" s="7">
        <v>52005.004999999997</v>
      </c>
      <c r="E1304" s="7">
        <v>312360.85399999999</v>
      </c>
      <c r="F1304" s="7">
        <v>40909.241999999998</v>
      </c>
      <c r="G1304" s="7">
        <v>223071.02299999999</v>
      </c>
      <c r="H1304" s="23">
        <f>D1304/D1302*100</f>
        <v>19.874182013447015</v>
      </c>
      <c r="I1304" s="23">
        <f>E1304/E1302*100</f>
        <v>17.997532223340698</v>
      </c>
      <c r="J1304" s="8">
        <f t="shared" si="260"/>
        <v>114.0305144355535</v>
      </c>
      <c r="K1304" s="8">
        <f t="shared" si="261"/>
        <v>127.12287604840003</v>
      </c>
      <c r="L1304" s="8">
        <f t="shared" si="261"/>
        <v>140.02753463859804</v>
      </c>
    </row>
    <row r="1305" spans="1:12" s="1" customFormat="1" x14ac:dyDescent="0.2">
      <c r="A1305" s="6" t="s">
        <v>9</v>
      </c>
      <c r="B1305" s="7">
        <v>235525.38500000001</v>
      </c>
      <c r="C1305" s="7">
        <v>1473904.851</v>
      </c>
      <c r="D1305" s="7">
        <v>261671.17199999999</v>
      </c>
      <c r="E1305" s="7">
        <v>1735576.023</v>
      </c>
      <c r="F1305" s="7">
        <v>270817.40899999999</v>
      </c>
      <c r="G1305" s="7">
        <v>1713988.192</v>
      </c>
      <c r="H1305" s="23">
        <f>H1306+H1307</f>
        <v>100</v>
      </c>
      <c r="I1305" s="23">
        <f>I1306+I1307</f>
        <v>99.999999999999986</v>
      </c>
      <c r="J1305" s="8">
        <f t="shared" si="260"/>
        <v>111.10104840716002</v>
      </c>
      <c r="K1305" s="8">
        <f t="shared" si="261"/>
        <v>96.622729301719303</v>
      </c>
      <c r="L1305" s="8">
        <f t="shared" si="261"/>
        <v>101.25950873528538</v>
      </c>
    </row>
    <row r="1306" spans="1:12" s="1" customFormat="1" x14ac:dyDescent="0.2">
      <c r="A1306" s="9" t="s">
        <v>10</v>
      </c>
      <c r="B1306" s="7">
        <v>140791.764</v>
      </c>
      <c r="C1306" s="7">
        <v>959842.05200000003</v>
      </c>
      <c r="D1306" s="7">
        <v>177554.554</v>
      </c>
      <c r="E1306" s="7">
        <v>1137396.6059999999</v>
      </c>
      <c r="F1306" s="7">
        <v>217551.42</v>
      </c>
      <c r="G1306" s="7">
        <v>1173121.2250000001</v>
      </c>
      <c r="H1306" s="23">
        <f>D1306/D1305*100</f>
        <v>67.854075266648024</v>
      </c>
      <c r="I1306" s="23">
        <f>E1306/E1305*100</f>
        <v>65.534242863874809</v>
      </c>
      <c r="J1306" s="8">
        <f t="shared" si="260"/>
        <v>126.11146345179679</v>
      </c>
      <c r="K1306" s="8">
        <f t="shared" si="261"/>
        <v>81.614982793493141</v>
      </c>
      <c r="L1306" s="8">
        <f t="shared" si="261"/>
        <v>96.954737648702917</v>
      </c>
    </row>
    <row r="1307" spans="1:12" s="1" customFormat="1" x14ac:dyDescent="0.2">
      <c r="A1307" s="9" t="s">
        <v>11</v>
      </c>
      <c r="B1307" s="7">
        <v>94733.622000000003</v>
      </c>
      <c r="C1307" s="7">
        <v>514062.799</v>
      </c>
      <c r="D1307" s="7">
        <v>84116.618000000002</v>
      </c>
      <c r="E1307" s="7">
        <v>598179.41700000002</v>
      </c>
      <c r="F1307" s="7">
        <v>53265.989000000001</v>
      </c>
      <c r="G1307" s="7">
        <v>540866.96699999995</v>
      </c>
      <c r="H1307" s="23">
        <f>D1307/D1305*100</f>
        <v>32.145924733351983</v>
      </c>
      <c r="I1307" s="23">
        <f>E1307/E1305*100</f>
        <v>34.465757136125177</v>
      </c>
      <c r="J1307" s="8">
        <f t="shared" si="260"/>
        <v>88.792781511088009</v>
      </c>
      <c r="K1307" s="8">
        <f t="shared" si="261"/>
        <v>157.91806287498014</v>
      </c>
      <c r="L1307" s="8">
        <f t="shared" si="261"/>
        <v>110.59640419859475</v>
      </c>
    </row>
    <row r="1308" spans="1:12" s="1" customFormat="1" ht="33.75" x14ac:dyDescent="0.2">
      <c r="A1308" s="3" t="s">
        <v>199</v>
      </c>
      <c r="B1308" s="7"/>
      <c r="C1308" s="7"/>
      <c r="D1308" s="7"/>
      <c r="E1308" s="7"/>
      <c r="F1308" s="7"/>
      <c r="G1308" s="7"/>
      <c r="H1308" s="44"/>
      <c r="I1308" s="44"/>
      <c r="J1308" s="44"/>
      <c r="K1308" s="44"/>
      <c r="L1308" s="44"/>
    </row>
    <row r="1309" spans="1:12" s="1" customFormat="1" x14ac:dyDescent="0.2">
      <c r="A1309" s="6" t="s">
        <v>6</v>
      </c>
      <c r="B1309" s="7">
        <v>151579.014</v>
      </c>
      <c r="C1309" s="7">
        <v>927178.20499999996</v>
      </c>
      <c r="D1309" s="7">
        <v>138408.65</v>
      </c>
      <c r="E1309" s="7">
        <v>1065586.855</v>
      </c>
      <c r="F1309" s="7">
        <v>160454.72899999999</v>
      </c>
      <c r="G1309" s="7">
        <v>1091325.2479999999</v>
      </c>
      <c r="H1309" s="23">
        <f>H1310+H1311</f>
        <v>100</v>
      </c>
      <c r="I1309" s="23">
        <f>I1310+I1311</f>
        <v>100</v>
      </c>
      <c r="J1309" s="8">
        <f t="shared" ref="J1309:J1314" si="262">D1309/B1309*100</f>
        <v>91.311222013886422</v>
      </c>
      <c r="K1309" s="8">
        <f t="shared" ref="K1309:L1314" si="263">D1309/F1309*100</f>
        <v>86.26024976802023</v>
      </c>
      <c r="L1309" s="8">
        <f t="shared" si="263"/>
        <v>97.641547004692782</v>
      </c>
    </row>
    <row r="1310" spans="1:12" s="1" customFormat="1" x14ac:dyDescent="0.2">
      <c r="A1310" s="9" t="s">
        <v>7</v>
      </c>
      <c r="B1310" s="7">
        <v>75771.082999999999</v>
      </c>
      <c r="C1310" s="7">
        <v>449478.49800000002</v>
      </c>
      <c r="D1310" s="7">
        <v>69560.082999999999</v>
      </c>
      <c r="E1310" s="7">
        <v>519038.58100000001</v>
      </c>
      <c r="F1310" s="7">
        <v>80343.082999999999</v>
      </c>
      <c r="G1310" s="7">
        <v>562406.58100000001</v>
      </c>
      <c r="H1310" s="23">
        <f>D1310/D1309*100</f>
        <v>50.257034513377597</v>
      </c>
      <c r="I1310" s="23">
        <f>E1310/E1309*100</f>
        <v>48.709176409650809</v>
      </c>
      <c r="J1310" s="8">
        <f t="shared" si="262"/>
        <v>91.802941499463586</v>
      </c>
      <c r="K1310" s="8">
        <f t="shared" si="263"/>
        <v>86.578807288239119</v>
      </c>
      <c r="L1310" s="8">
        <f t="shared" si="263"/>
        <v>92.288852679695083</v>
      </c>
    </row>
    <row r="1311" spans="1:12" s="1" customFormat="1" x14ac:dyDescent="0.2">
      <c r="A1311" s="9" t="s">
        <v>8</v>
      </c>
      <c r="B1311" s="7">
        <v>75807.930999999997</v>
      </c>
      <c r="C1311" s="7">
        <v>477699.70699999999</v>
      </c>
      <c r="D1311" s="7">
        <v>68848.566999999995</v>
      </c>
      <c r="E1311" s="7">
        <v>546548.27399999998</v>
      </c>
      <c r="F1311" s="7">
        <v>80111.645999999993</v>
      </c>
      <c r="G1311" s="7">
        <v>528918.66700000002</v>
      </c>
      <c r="H1311" s="23">
        <f>D1311/D1309*100</f>
        <v>49.742965486622403</v>
      </c>
      <c r="I1311" s="23">
        <f>E1311/E1309*100</f>
        <v>51.290823590349191</v>
      </c>
      <c r="J1311" s="8">
        <f t="shared" si="262"/>
        <v>90.819741538652465</v>
      </c>
      <c r="K1311" s="8">
        <f t="shared" si="263"/>
        <v>85.940771957175869</v>
      </c>
      <c r="L1311" s="8">
        <f t="shared" si="263"/>
        <v>103.33314138825808</v>
      </c>
    </row>
    <row r="1312" spans="1:12" s="1" customFormat="1" x14ac:dyDescent="0.2">
      <c r="A1312" s="6" t="s">
        <v>9</v>
      </c>
      <c r="B1312" s="7">
        <v>151579.014</v>
      </c>
      <c r="C1312" s="7">
        <v>927178.20499999996</v>
      </c>
      <c r="D1312" s="7">
        <v>138408.65</v>
      </c>
      <c r="E1312" s="7">
        <v>1065586.855</v>
      </c>
      <c r="F1312" s="7">
        <v>160454.72899999999</v>
      </c>
      <c r="G1312" s="7">
        <v>1091325.2479999999</v>
      </c>
      <c r="H1312" s="23">
        <f>H1313+H1314</f>
        <v>100</v>
      </c>
      <c r="I1312" s="23">
        <f>I1313+I1314</f>
        <v>100</v>
      </c>
      <c r="J1312" s="8">
        <f t="shared" si="262"/>
        <v>91.311222013886422</v>
      </c>
      <c r="K1312" s="8">
        <f t="shared" si="263"/>
        <v>86.26024976802023</v>
      </c>
      <c r="L1312" s="8">
        <f t="shared" si="263"/>
        <v>97.641547004692782</v>
      </c>
    </row>
    <row r="1313" spans="1:12" s="1" customFormat="1" x14ac:dyDescent="0.2">
      <c r="A1313" s="9" t="s">
        <v>10</v>
      </c>
      <c r="B1313" s="7">
        <v>20376.357</v>
      </c>
      <c r="C1313" s="7">
        <v>143094.06400000001</v>
      </c>
      <c r="D1313" s="7">
        <v>26936.324000000001</v>
      </c>
      <c r="E1313" s="7">
        <v>170030.38800000001</v>
      </c>
      <c r="F1313" s="7">
        <v>19295.107</v>
      </c>
      <c r="G1313" s="7">
        <v>121726.878</v>
      </c>
      <c r="H1313" s="23">
        <f>D1313/D1312*100</f>
        <v>19.461445509366648</v>
      </c>
      <c r="I1313" s="23">
        <f>E1313/E1312*100</f>
        <v>15.956502015971285</v>
      </c>
      <c r="J1313" s="8">
        <f t="shared" si="262"/>
        <v>132.19401289445409</v>
      </c>
      <c r="K1313" s="8">
        <f t="shared" si="263"/>
        <v>139.60183791673194</v>
      </c>
      <c r="L1313" s="8">
        <f t="shared" si="263"/>
        <v>139.68187699679606</v>
      </c>
    </row>
    <row r="1314" spans="1:12" s="1" customFormat="1" x14ac:dyDescent="0.2">
      <c r="A1314" s="9" t="s">
        <v>11</v>
      </c>
      <c r="B1314" s="7">
        <v>131202.65700000001</v>
      </c>
      <c r="C1314" s="7">
        <v>784084.14099999995</v>
      </c>
      <c r="D1314" s="7">
        <v>111472.326</v>
      </c>
      <c r="E1314" s="7">
        <v>895556.46699999995</v>
      </c>
      <c r="F1314" s="7">
        <v>141159.622</v>
      </c>
      <c r="G1314" s="7">
        <v>969598.37</v>
      </c>
      <c r="H1314" s="23">
        <f>D1314/D1312*100</f>
        <v>80.538554490633345</v>
      </c>
      <c r="I1314" s="23">
        <f>E1314/E1312*100</f>
        <v>84.043497984028718</v>
      </c>
      <c r="J1314" s="8">
        <f t="shared" si="262"/>
        <v>84.961942500905295</v>
      </c>
      <c r="K1314" s="8">
        <f t="shared" si="263"/>
        <v>78.96898873815347</v>
      </c>
      <c r="L1314" s="8">
        <f t="shared" si="263"/>
        <v>92.363652282129976</v>
      </c>
    </row>
    <row r="1315" spans="1:12" s="1" customFormat="1" ht="33.75" x14ac:dyDescent="0.2">
      <c r="A1315" s="3" t="s">
        <v>200</v>
      </c>
      <c r="B1315" s="7"/>
      <c r="C1315" s="7"/>
      <c r="D1315" s="7"/>
      <c r="E1315" s="7"/>
      <c r="F1315" s="7"/>
      <c r="G1315" s="7"/>
      <c r="H1315" s="44"/>
      <c r="I1315" s="44"/>
      <c r="J1315" s="44"/>
      <c r="K1315" s="44"/>
      <c r="L1315" s="44"/>
    </row>
    <row r="1316" spans="1:12" s="1" customFormat="1" x14ac:dyDescent="0.2">
      <c r="A1316" s="6" t="s">
        <v>6</v>
      </c>
      <c r="B1316" s="7">
        <v>13803.994000000001</v>
      </c>
      <c r="C1316" s="7">
        <v>61079.898999999998</v>
      </c>
      <c r="D1316" s="7">
        <v>24103.524000000001</v>
      </c>
      <c r="E1316" s="7">
        <v>85183.422999999995</v>
      </c>
      <c r="F1316" s="7">
        <v>28472.715</v>
      </c>
      <c r="G1316" s="7">
        <v>124546.507</v>
      </c>
      <c r="H1316" s="23"/>
      <c r="I1316" s="23">
        <f>I1317+I1318</f>
        <v>100</v>
      </c>
      <c r="J1316" s="8">
        <f t="shared" ref="J1316:J1321" si="264">D1316/B1316*100</f>
        <v>174.61268093857473</v>
      </c>
      <c r="K1316" s="8">
        <f t="shared" ref="K1316:L1321" si="265">D1316/F1316*100</f>
        <v>84.654814266921861</v>
      </c>
      <c r="L1316" s="8">
        <f t="shared" si="265"/>
        <v>68.394871162464625</v>
      </c>
    </row>
    <row r="1317" spans="1:12" s="1" customFormat="1" x14ac:dyDescent="0.2">
      <c r="A1317" s="9" t="s">
        <v>7</v>
      </c>
      <c r="B1317" s="7" t="s">
        <v>23</v>
      </c>
      <c r="C1317" s="7">
        <v>47944</v>
      </c>
      <c r="D1317" s="7" t="s">
        <v>23</v>
      </c>
      <c r="E1317" s="7">
        <v>70521</v>
      </c>
      <c r="F1317" s="7">
        <v>27229</v>
      </c>
      <c r="G1317" s="7">
        <v>112028</v>
      </c>
      <c r="H1317" s="23"/>
      <c r="I1317" s="23">
        <f>E1317/E1316*100</f>
        <v>82.787234319052899</v>
      </c>
      <c r="J1317" s="8"/>
      <c r="K1317" s="8"/>
      <c r="L1317" s="8">
        <f t="shared" si="265"/>
        <v>62.949441211125787</v>
      </c>
    </row>
    <row r="1318" spans="1:12" s="1" customFormat="1" x14ac:dyDescent="0.2">
      <c r="A1318" s="9" t="s">
        <v>8</v>
      </c>
      <c r="B1318" s="7">
        <v>2383.9940000000001</v>
      </c>
      <c r="C1318" s="7">
        <v>13135.898999999999</v>
      </c>
      <c r="D1318" s="7">
        <v>1526.5239999999999</v>
      </c>
      <c r="E1318" s="7">
        <v>14662.423000000001</v>
      </c>
      <c r="F1318" s="7">
        <v>1243.7149999999999</v>
      </c>
      <c r="G1318" s="7">
        <v>12518.507</v>
      </c>
      <c r="H1318" s="23">
        <f>D1318/D1316*100</f>
        <v>6.3331984153022605</v>
      </c>
      <c r="I1318" s="23">
        <f>E1318/E1316*100</f>
        <v>17.212765680947104</v>
      </c>
      <c r="J1318" s="8">
        <f t="shared" si="264"/>
        <v>64.032208134752011</v>
      </c>
      <c r="K1318" s="8">
        <f t="shared" si="265"/>
        <v>122.73905195322079</v>
      </c>
      <c r="L1318" s="8">
        <f t="shared" si="265"/>
        <v>117.12597197093872</v>
      </c>
    </row>
    <row r="1319" spans="1:12" s="1" customFormat="1" x14ac:dyDescent="0.2">
      <c r="A1319" s="6" t="s">
        <v>9</v>
      </c>
      <c r="B1319" s="7">
        <v>13803.994000000001</v>
      </c>
      <c r="C1319" s="7">
        <v>61079.898999999998</v>
      </c>
      <c r="D1319" s="7">
        <v>24103.524000000001</v>
      </c>
      <c r="E1319" s="7">
        <v>85183.422999999995</v>
      </c>
      <c r="F1319" s="7">
        <v>28472.715</v>
      </c>
      <c r="G1319" s="7">
        <v>124546.507</v>
      </c>
      <c r="H1319" s="23">
        <f>H1320+H1321</f>
        <v>99.999999999999986</v>
      </c>
      <c r="I1319" s="23">
        <f>I1320+I1321</f>
        <v>100.00000000000001</v>
      </c>
      <c r="J1319" s="8">
        <f t="shared" si="264"/>
        <v>174.61268093857473</v>
      </c>
      <c r="K1319" s="8">
        <f t="shared" si="265"/>
        <v>84.654814266921861</v>
      </c>
      <c r="L1319" s="8">
        <f t="shared" si="265"/>
        <v>68.394871162464625</v>
      </c>
    </row>
    <row r="1320" spans="1:12" s="1" customFormat="1" x14ac:dyDescent="0.2">
      <c r="A1320" s="9" t="s">
        <v>10</v>
      </c>
      <c r="B1320" s="7">
        <v>1213.2560000000001</v>
      </c>
      <c r="C1320" s="7">
        <v>14207.751</v>
      </c>
      <c r="D1320" s="7">
        <v>565.35199999999998</v>
      </c>
      <c r="E1320" s="7">
        <v>14773.102999999999</v>
      </c>
      <c r="F1320" s="7">
        <v>2916.2089999999998</v>
      </c>
      <c r="G1320" s="7">
        <v>17227.888999999999</v>
      </c>
      <c r="H1320" s="23">
        <f>D1320/D1319*100</f>
        <v>2.3455159502817926</v>
      </c>
      <c r="I1320" s="23">
        <f>E1320/E1319*100</f>
        <v>17.342697064427664</v>
      </c>
      <c r="J1320" s="8">
        <f t="shared" si="264"/>
        <v>46.597915031947082</v>
      </c>
      <c r="K1320" s="8">
        <f t="shared" si="265"/>
        <v>19.386539167803132</v>
      </c>
      <c r="L1320" s="8">
        <f t="shared" si="265"/>
        <v>85.751092313167334</v>
      </c>
    </row>
    <row r="1321" spans="1:12" s="1" customFormat="1" x14ac:dyDescent="0.2">
      <c r="A1321" s="9" t="s">
        <v>11</v>
      </c>
      <c r="B1321" s="7">
        <v>12590.737999999999</v>
      </c>
      <c r="C1321" s="7">
        <v>46872.148000000001</v>
      </c>
      <c r="D1321" s="7">
        <v>23538.171999999999</v>
      </c>
      <c r="E1321" s="7">
        <v>70410.320000000007</v>
      </c>
      <c r="F1321" s="7">
        <v>25556.506000000001</v>
      </c>
      <c r="G1321" s="7">
        <v>107318.61900000001</v>
      </c>
      <c r="H1321" s="23">
        <f>D1321/D1319*100</f>
        <v>97.654484049718192</v>
      </c>
      <c r="I1321" s="23">
        <f>E1321/E1319*100</f>
        <v>82.657302935572346</v>
      </c>
      <c r="J1321" s="8">
        <f t="shared" si="264"/>
        <v>186.94831073444621</v>
      </c>
      <c r="K1321" s="8">
        <f t="shared" si="265"/>
        <v>92.102465023974716</v>
      </c>
      <c r="L1321" s="8">
        <f t="shared" si="265"/>
        <v>65.608671315459262</v>
      </c>
    </row>
    <row r="1322" spans="1:12" s="1" customFormat="1" ht="22.5" x14ac:dyDescent="0.2">
      <c r="A1322" s="3" t="s">
        <v>201</v>
      </c>
      <c r="B1322" s="7"/>
      <c r="C1322" s="7"/>
      <c r="D1322" s="7"/>
      <c r="E1322" s="7"/>
      <c r="F1322" s="7"/>
      <c r="G1322" s="7"/>
      <c r="H1322" s="44"/>
      <c r="I1322" s="44"/>
      <c r="J1322" s="44"/>
      <c r="K1322" s="44"/>
      <c r="L1322" s="44"/>
    </row>
    <row r="1323" spans="1:12" s="1" customFormat="1" x14ac:dyDescent="0.2">
      <c r="A1323" s="6" t="s">
        <v>6</v>
      </c>
      <c r="B1323" s="7">
        <v>116974.492</v>
      </c>
      <c r="C1323" s="7">
        <v>713437.01</v>
      </c>
      <c r="D1323" s="7">
        <v>115880.357</v>
      </c>
      <c r="E1323" s="7">
        <v>829317.36699999997</v>
      </c>
      <c r="F1323" s="7">
        <v>77451.642000000007</v>
      </c>
      <c r="G1323" s="7">
        <v>411368.51500000001</v>
      </c>
      <c r="H1323" s="23">
        <f>H1324+H1325</f>
        <v>100</v>
      </c>
      <c r="I1323" s="23">
        <f>I1324+I1325</f>
        <v>100</v>
      </c>
      <c r="J1323" s="8">
        <f t="shared" ref="J1323:J1328" si="266">D1323/B1323*100</f>
        <v>99.064637955427074</v>
      </c>
      <c r="K1323" s="8">
        <f t="shared" ref="K1323:K1328" si="267">D1323/F1323*100</f>
        <v>149.6163980616447</v>
      </c>
      <c r="L1323" s="77">
        <f>E1323/G1323</f>
        <v>2.0159962096272728</v>
      </c>
    </row>
    <row r="1324" spans="1:12" s="1" customFormat="1" x14ac:dyDescent="0.2">
      <c r="A1324" s="9" t="s">
        <v>7</v>
      </c>
      <c r="B1324" s="7">
        <v>28228</v>
      </c>
      <c r="C1324" s="7">
        <v>215343.99799999999</v>
      </c>
      <c r="D1324" s="7">
        <v>24873</v>
      </c>
      <c r="E1324" s="7">
        <v>240216.99799999999</v>
      </c>
      <c r="F1324" s="7">
        <v>26746.332999999999</v>
      </c>
      <c r="G1324" s="7">
        <v>174702.33100000001</v>
      </c>
      <c r="H1324" s="23">
        <f>D1324/D1323*100</f>
        <v>21.464379851712053</v>
      </c>
      <c r="I1324" s="23">
        <f>E1324/E1323*100</f>
        <v>28.965629752692735</v>
      </c>
      <c r="J1324" s="8">
        <f t="shared" si="266"/>
        <v>88.114637948136604</v>
      </c>
      <c r="K1324" s="8">
        <f t="shared" si="267"/>
        <v>92.995925834019943</v>
      </c>
      <c r="L1324" s="8">
        <f>E1324/G1324*100</f>
        <v>137.5007400445046</v>
      </c>
    </row>
    <row r="1325" spans="1:12" s="1" customFormat="1" x14ac:dyDescent="0.2">
      <c r="A1325" s="9" t="s">
        <v>8</v>
      </c>
      <c r="B1325" s="7">
        <v>88746.491999999998</v>
      </c>
      <c r="C1325" s="7">
        <v>498093.01199999999</v>
      </c>
      <c r="D1325" s="7">
        <v>91007.357000000004</v>
      </c>
      <c r="E1325" s="7">
        <v>589100.36899999995</v>
      </c>
      <c r="F1325" s="7">
        <v>50705.309000000001</v>
      </c>
      <c r="G1325" s="7">
        <v>236666.18400000001</v>
      </c>
      <c r="H1325" s="23">
        <f>D1325/D1323*100</f>
        <v>78.535620148287947</v>
      </c>
      <c r="I1325" s="23">
        <f>E1325/E1323*100</f>
        <v>71.034370247307265</v>
      </c>
      <c r="J1325" s="8">
        <f t="shared" si="266"/>
        <v>102.54755421769235</v>
      </c>
      <c r="K1325" s="8">
        <f t="shared" si="267"/>
        <v>179.48289596262987</v>
      </c>
      <c r="L1325" s="77">
        <f>E1325/G1325</f>
        <v>2.4891615652196424</v>
      </c>
    </row>
    <row r="1326" spans="1:12" s="1" customFormat="1" x14ac:dyDescent="0.2">
      <c r="A1326" s="6" t="s">
        <v>9</v>
      </c>
      <c r="B1326" s="7">
        <v>116974.492</v>
      </c>
      <c r="C1326" s="7">
        <v>713437.01</v>
      </c>
      <c r="D1326" s="7">
        <v>115880.357</v>
      </c>
      <c r="E1326" s="7">
        <v>829317.36699999997</v>
      </c>
      <c r="F1326" s="7">
        <v>77451.642000000007</v>
      </c>
      <c r="G1326" s="7">
        <v>411368.51500000001</v>
      </c>
      <c r="H1326" s="23">
        <f>H1327+H1328</f>
        <v>99.999999137040973</v>
      </c>
      <c r="I1326" s="23">
        <f>I1327+I1328</f>
        <v>100</v>
      </c>
      <c r="J1326" s="8">
        <f t="shared" si="266"/>
        <v>99.064637955427074</v>
      </c>
      <c r="K1326" s="8">
        <f t="shared" si="267"/>
        <v>149.6163980616447</v>
      </c>
      <c r="L1326" s="77">
        <f>E1326/G1326</f>
        <v>2.0159962096272728</v>
      </c>
    </row>
    <row r="1327" spans="1:12" s="1" customFormat="1" x14ac:dyDescent="0.2">
      <c r="A1327" s="9" t="s">
        <v>10</v>
      </c>
      <c r="B1327" s="7">
        <v>8697.9459999999999</v>
      </c>
      <c r="C1327" s="7">
        <v>68626.725999999995</v>
      </c>
      <c r="D1327" s="7">
        <v>7341.6319999999996</v>
      </c>
      <c r="E1327" s="7">
        <v>75968.357999999993</v>
      </c>
      <c r="F1327" s="7">
        <v>11917.18</v>
      </c>
      <c r="G1327" s="7">
        <v>52582.582000000002</v>
      </c>
      <c r="H1327" s="23">
        <f>D1327/D1326*100</f>
        <v>6.3355275993842515</v>
      </c>
      <c r="I1327" s="23">
        <f>E1327/E1326*100</f>
        <v>9.1603481396766639</v>
      </c>
      <c r="J1327" s="8">
        <f t="shared" si="266"/>
        <v>84.406502408729594</v>
      </c>
      <c r="K1327" s="8">
        <f t="shared" si="267"/>
        <v>61.605446926202333</v>
      </c>
      <c r="L1327" s="8">
        <f>E1327/G1327*100</f>
        <v>144.47437746590685</v>
      </c>
    </row>
    <row r="1328" spans="1:12" s="1" customFormat="1" x14ac:dyDescent="0.2">
      <c r="A1328" s="9" t="s">
        <v>11</v>
      </c>
      <c r="B1328" s="7">
        <v>108276.546</v>
      </c>
      <c r="C1328" s="7">
        <v>644810.28399999999</v>
      </c>
      <c r="D1328" s="7">
        <v>108538.724</v>
      </c>
      <c r="E1328" s="7">
        <v>753349.00899999996</v>
      </c>
      <c r="F1328" s="7">
        <v>65534.463000000003</v>
      </c>
      <c r="G1328" s="7">
        <v>358785.93199999997</v>
      </c>
      <c r="H1328" s="23">
        <f>D1328/D1326*100</f>
        <v>93.664471537656723</v>
      </c>
      <c r="I1328" s="23">
        <f>E1328/E1326*100</f>
        <v>90.839651860323329</v>
      </c>
      <c r="J1328" s="8">
        <f t="shared" si="266"/>
        <v>100.24213738772198</v>
      </c>
      <c r="K1328" s="8">
        <f t="shared" si="267"/>
        <v>165.62083372835451</v>
      </c>
      <c r="L1328" s="77">
        <f>E1328/G1328</f>
        <v>2.0997172458813131</v>
      </c>
    </row>
    <row r="1329" spans="1:12" s="1" customFormat="1" x14ac:dyDescent="0.2">
      <c r="A1329" s="3" t="s">
        <v>202</v>
      </c>
      <c r="B1329" s="7"/>
      <c r="C1329" s="7"/>
      <c r="D1329" s="7"/>
      <c r="E1329" s="7"/>
      <c r="F1329" s="7"/>
      <c r="G1329" s="7"/>
      <c r="H1329" s="44"/>
      <c r="I1329" s="44"/>
      <c r="J1329" s="44"/>
      <c r="K1329" s="44"/>
      <c r="L1329" s="44"/>
    </row>
    <row r="1330" spans="1:12" s="1" customFormat="1" x14ac:dyDescent="0.2">
      <c r="A1330" s="6" t="s">
        <v>6</v>
      </c>
      <c r="B1330" s="7">
        <v>3068.1819999999998</v>
      </c>
      <c r="C1330" s="7">
        <v>20297.942999999999</v>
      </c>
      <c r="D1330" s="7">
        <v>2358.7420000000002</v>
      </c>
      <c r="E1330" s="7">
        <v>22656.685000000001</v>
      </c>
      <c r="F1330" s="7">
        <v>2020.8589999999999</v>
      </c>
      <c r="G1330" s="7">
        <v>11438.843000000001</v>
      </c>
      <c r="H1330" s="23">
        <f>H1331+H1332</f>
        <v>99.999999999999986</v>
      </c>
      <c r="I1330" s="23">
        <f>I1331+I1332</f>
        <v>100</v>
      </c>
      <c r="J1330" s="8">
        <f>D1330/B1330*100</f>
        <v>76.877512481332616</v>
      </c>
      <c r="K1330" s="8">
        <f>D1330/F1330*100</f>
        <v>116.71977114682421</v>
      </c>
      <c r="L1330" s="8">
        <f>E1330/G1330*100</f>
        <v>198.06797767921108</v>
      </c>
    </row>
    <row r="1331" spans="1:12" s="1" customFormat="1" x14ac:dyDescent="0.2">
      <c r="A1331" s="9" t="s">
        <v>7</v>
      </c>
      <c r="B1331" s="7">
        <v>234.917</v>
      </c>
      <c r="C1331" s="7">
        <v>9663.8330000000005</v>
      </c>
      <c r="D1331" s="7">
        <v>227.917</v>
      </c>
      <c r="E1331" s="7">
        <v>9891.75</v>
      </c>
      <c r="F1331" s="7">
        <v>499.25</v>
      </c>
      <c r="G1331" s="7">
        <v>2222.75</v>
      </c>
      <c r="H1331" s="23">
        <f>D1331/D1330*100</f>
        <v>9.6626506841358655</v>
      </c>
      <c r="I1331" s="23">
        <f>E1331/E1330*100</f>
        <v>43.65929967248077</v>
      </c>
      <c r="J1331" s="8">
        <f>D1331/B1331*100</f>
        <v>97.020224164279298</v>
      </c>
      <c r="K1331" s="8">
        <f>D1331/F1331*100</f>
        <v>45.65187781672509</v>
      </c>
      <c r="L1331" s="77">
        <f>E1331/G1331</f>
        <v>4.4502305702395679</v>
      </c>
    </row>
    <row r="1332" spans="1:12" s="1" customFormat="1" x14ac:dyDescent="0.2">
      <c r="A1332" s="9" t="s">
        <v>8</v>
      </c>
      <c r="B1332" s="7">
        <v>2833.2660000000001</v>
      </c>
      <c r="C1332" s="7">
        <v>10634.11</v>
      </c>
      <c r="D1332" s="7">
        <v>2130.8249999999998</v>
      </c>
      <c r="E1332" s="7">
        <v>12764.934999999999</v>
      </c>
      <c r="F1332" s="7">
        <v>1521.6089999999999</v>
      </c>
      <c r="G1332" s="7">
        <v>9216.0930000000008</v>
      </c>
      <c r="H1332" s="23">
        <f>D1332/D1330*100</f>
        <v>90.337349315864117</v>
      </c>
      <c r="I1332" s="23">
        <f>E1332/E1330*100</f>
        <v>56.340700327519222</v>
      </c>
      <c r="J1332" s="8">
        <f>D1332/B1332*100</f>
        <v>75.207375516453439</v>
      </c>
      <c r="K1332" s="8">
        <f>D1332/F1332*100</f>
        <v>140.03761807402557</v>
      </c>
      <c r="L1332" s="8">
        <f>E1332/G1332*100</f>
        <v>138.50701159374151</v>
      </c>
    </row>
    <row r="1333" spans="1:12" s="1" customFormat="1" x14ac:dyDescent="0.2">
      <c r="A1333" s="6" t="s">
        <v>9</v>
      </c>
      <c r="B1333" s="7">
        <v>3068.1819999999998</v>
      </c>
      <c r="C1333" s="7">
        <v>20297.942999999999</v>
      </c>
      <c r="D1333" s="7">
        <v>2358.7420000000002</v>
      </c>
      <c r="E1333" s="7">
        <v>22656.685000000001</v>
      </c>
      <c r="F1333" s="7">
        <v>2020.8589999999999</v>
      </c>
      <c r="G1333" s="7">
        <v>11438.843000000001</v>
      </c>
      <c r="H1333" s="23">
        <f>H1334+H1335</f>
        <v>100</v>
      </c>
      <c r="I1333" s="23">
        <f>I1334+I1335</f>
        <v>100</v>
      </c>
      <c r="J1333" s="8">
        <f>D1333/B1333*100</f>
        <v>76.877512481332616</v>
      </c>
      <c r="K1333" s="8">
        <f>D1333/F1333*100</f>
        <v>116.71977114682421</v>
      </c>
      <c r="L1333" s="8">
        <f>E1333/G1333*100</f>
        <v>198.06797767921108</v>
      </c>
    </row>
    <row r="1334" spans="1:12" s="1" customFormat="1" x14ac:dyDescent="0.2">
      <c r="A1334" s="9" t="s">
        <v>10</v>
      </c>
      <c r="B1334" s="7">
        <v>35.040999999999997</v>
      </c>
      <c r="C1334" s="7">
        <v>140.57400000000001</v>
      </c>
      <c r="D1334" s="7">
        <v>89.662000000000006</v>
      </c>
      <c r="E1334" s="7">
        <v>230.23599999999999</v>
      </c>
      <c r="F1334" s="7">
        <v>31.844999999999999</v>
      </c>
      <c r="G1334" s="7">
        <v>189.05799999999999</v>
      </c>
      <c r="H1334" s="23">
        <f>D1334/D1333*100</f>
        <v>3.8012635548949394</v>
      </c>
      <c r="I1334" s="23">
        <f>E1334/E1333*100</f>
        <v>1.0161945580300029</v>
      </c>
      <c r="J1334" s="77">
        <f>D1334/B1334</f>
        <v>2.5587740075911078</v>
      </c>
      <c r="K1334" s="77">
        <f>D1334/F1334</f>
        <v>2.8155754435547187</v>
      </c>
      <c r="L1334" s="8">
        <f>E1334/G1334*100</f>
        <v>121.78061758825334</v>
      </c>
    </row>
    <row r="1335" spans="1:12" s="1" customFormat="1" x14ac:dyDescent="0.2">
      <c r="A1335" s="9" t="s">
        <v>11</v>
      </c>
      <c r="B1335" s="7">
        <v>3033.1419999999998</v>
      </c>
      <c r="C1335" s="7">
        <v>20157.368999999999</v>
      </c>
      <c r="D1335" s="7">
        <v>2269.08</v>
      </c>
      <c r="E1335" s="7">
        <v>22426.449000000001</v>
      </c>
      <c r="F1335" s="7">
        <v>1989.0139999999999</v>
      </c>
      <c r="G1335" s="7">
        <v>11249.785</v>
      </c>
      <c r="H1335" s="23">
        <f>D1335/D1333*100</f>
        <v>96.198736445105055</v>
      </c>
      <c r="I1335" s="23">
        <f>E1335/E1333*100</f>
        <v>98.983805441969992</v>
      </c>
      <c r="J1335" s="8">
        <f>D1335/B1335*100</f>
        <v>74.809553921313281</v>
      </c>
      <c r="K1335" s="8">
        <f>D1335/F1335*100</f>
        <v>114.08064498289103</v>
      </c>
      <c r="L1335" s="8">
        <f>E1335/G1335*100</f>
        <v>199.35002313377547</v>
      </c>
    </row>
    <row r="1336" spans="1:12" s="1" customFormat="1" ht="33.75" x14ac:dyDescent="0.2">
      <c r="A1336" s="3" t="s">
        <v>203</v>
      </c>
      <c r="B1336" s="7"/>
      <c r="C1336" s="7"/>
      <c r="D1336" s="7"/>
      <c r="E1336" s="7"/>
      <c r="F1336" s="7"/>
      <c r="G1336" s="7"/>
      <c r="H1336" s="44"/>
      <c r="I1336" s="44"/>
      <c r="J1336" s="44"/>
      <c r="K1336" s="44"/>
      <c r="L1336" s="44"/>
    </row>
    <row r="1337" spans="1:12" s="1" customFormat="1" x14ac:dyDescent="0.2">
      <c r="A1337" s="6" t="s">
        <v>6</v>
      </c>
      <c r="B1337" s="7">
        <v>8384.3580000000002</v>
      </c>
      <c r="C1337" s="7">
        <v>37444.620000000003</v>
      </c>
      <c r="D1337" s="7">
        <v>4865.598</v>
      </c>
      <c r="E1337" s="7">
        <v>42310.216999999997</v>
      </c>
      <c r="F1337" s="7">
        <v>2452.3180000000002</v>
      </c>
      <c r="G1337" s="7">
        <v>30732.248</v>
      </c>
      <c r="H1337" s="23">
        <f>H1338+H1339</f>
        <v>100</v>
      </c>
      <c r="I1337" s="23">
        <f>I1338+I1339</f>
        <v>100</v>
      </c>
      <c r="J1337" s="8">
        <f>D1337/B1337*100</f>
        <v>58.031849307961323</v>
      </c>
      <c r="K1337" s="8">
        <f>D1337/F1337*100</f>
        <v>198.4081183598538</v>
      </c>
      <c r="L1337" s="8">
        <f>E1337/G1337*100</f>
        <v>137.67368075384528</v>
      </c>
    </row>
    <row r="1338" spans="1:12" s="1" customFormat="1" x14ac:dyDescent="0.2">
      <c r="A1338" s="9" t="s">
        <v>7</v>
      </c>
      <c r="B1338" s="7">
        <v>0</v>
      </c>
      <c r="C1338" s="7">
        <v>27</v>
      </c>
      <c r="D1338" s="7">
        <v>0</v>
      </c>
      <c r="E1338" s="7">
        <v>27</v>
      </c>
      <c r="F1338" s="7">
        <v>0</v>
      </c>
      <c r="G1338" s="7">
        <v>6</v>
      </c>
      <c r="H1338" s="23">
        <f>D1338/D1337*100</f>
        <v>0</v>
      </c>
      <c r="I1338" s="23">
        <f>E1338/E1337*100</f>
        <v>6.3814373724436352E-2</v>
      </c>
      <c r="J1338" s="8">
        <v>0</v>
      </c>
      <c r="K1338" s="8">
        <v>0</v>
      </c>
      <c r="L1338" s="77">
        <f>E1338/G1338</f>
        <v>4.5</v>
      </c>
    </row>
    <row r="1339" spans="1:12" s="1" customFormat="1" x14ac:dyDescent="0.2">
      <c r="A1339" s="9" t="s">
        <v>8</v>
      </c>
      <c r="B1339" s="7">
        <v>8384.3580000000002</v>
      </c>
      <c r="C1339" s="7">
        <v>37417.620000000003</v>
      </c>
      <c r="D1339" s="7">
        <v>4865.598</v>
      </c>
      <c r="E1339" s="7">
        <v>42283.216999999997</v>
      </c>
      <c r="F1339" s="7">
        <v>2452.3180000000002</v>
      </c>
      <c r="G1339" s="7">
        <v>30726.248</v>
      </c>
      <c r="H1339" s="23">
        <f>D1339/D1337*100</f>
        <v>100</v>
      </c>
      <c r="I1339" s="23">
        <f>E1339/E1337*100</f>
        <v>99.936185626275559</v>
      </c>
      <c r="J1339" s="8">
        <f>D1339/B1339*100</f>
        <v>58.031849307961323</v>
      </c>
      <c r="K1339" s="8">
        <f t="shared" ref="K1339:L1341" si="268">D1339/F1339*100</f>
        <v>198.4081183598538</v>
      </c>
      <c r="L1339" s="8">
        <f t="shared" si="268"/>
        <v>137.61269192385609</v>
      </c>
    </row>
    <row r="1340" spans="1:12" s="1" customFormat="1" x14ac:dyDescent="0.2">
      <c r="A1340" s="6" t="s">
        <v>9</v>
      </c>
      <c r="B1340" s="7">
        <v>8384.3580000000002</v>
      </c>
      <c r="C1340" s="7">
        <v>37444.620000000003</v>
      </c>
      <c r="D1340" s="7">
        <v>4865.598</v>
      </c>
      <c r="E1340" s="7">
        <v>42310.216999999997</v>
      </c>
      <c r="F1340" s="7">
        <v>2452.3180000000002</v>
      </c>
      <c r="G1340" s="7">
        <v>30732.248</v>
      </c>
      <c r="H1340" s="23">
        <f>H1341+H1342</f>
        <v>100</v>
      </c>
      <c r="I1340" s="23">
        <f>I1341+I1342</f>
        <v>100.00000236349533</v>
      </c>
      <c r="J1340" s="8">
        <f>D1340/B1340*100</f>
        <v>58.031849307961323</v>
      </c>
      <c r="K1340" s="8">
        <f t="shared" si="268"/>
        <v>198.4081183598538</v>
      </c>
      <c r="L1340" s="8">
        <f t="shared" si="268"/>
        <v>137.67368075384528</v>
      </c>
    </row>
    <row r="1341" spans="1:12" s="1" customFormat="1" x14ac:dyDescent="0.2">
      <c r="A1341" s="9" t="s">
        <v>10</v>
      </c>
      <c r="B1341" s="7">
        <v>1081.68</v>
      </c>
      <c r="C1341" s="7">
        <v>6044.03</v>
      </c>
      <c r="D1341" s="7">
        <v>533.56100000000004</v>
      </c>
      <c r="E1341" s="7">
        <v>6577.5910000000003</v>
      </c>
      <c r="F1341" s="7">
        <v>674.10400000000004</v>
      </c>
      <c r="G1341" s="7">
        <v>6552.1109999999999</v>
      </c>
      <c r="H1341" s="23">
        <f>D1341/D1340*100</f>
        <v>10.965990203054178</v>
      </c>
      <c r="I1341" s="23">
        <f>E1341/E1340*100</f>
        <v>15.546105565944037</v>
      </c>
      <c r="J1341" s="8">
        <f>D1341/B1341*100</f>
        <v>49.327065305820575</v>
      </c>
      <c r="K1341" s="8">
        <f t="shared" si="268"/>
        <v>79.151139883460118</v>
      </c>
      <c r="L1341" s="8">
        <f t="shared" si="268"/>
        <v>100.38888230068142</v>
      </c>
    </row>
    <row r="1342" spans="1:12" s="1" customFormat="1" x14ac:dyDescent="0.2">
      <c r="A1342" s="9" t="s">
        <v>11</v>
      </c>
      <c r="B1342" s="7">
        <v>7302.6779999999999</v>
      </c>
      <c r="C1342" s="7">
        <v>31400.589</v>
      </c>
      <c r="D1342" s="7">
        <v>4332.0370000000003</v>
      </c>
      <c r="E1342" s="7">
        <v>35732.627</v>
      </c>
      <c r="F1342" s="7">
        <v>1778.2139999999999</v>
      </c>
      <c r="G1342" s="7">
        <v>24180.136999999999</v>
      </c>
      <c r="H1342" s="23">
        <f>D1342/D1340*100</f>
        <v>89.034009796945824</v>
      </c>
      <c r="I1342" s="23">
        <f>E1342/E1340*100</f>
        <v>84.453896797551295</v>
      </c>
      <c r="J1342" s="8">
        <f>D1342/B1342*100</f>
        <v>59.321210657241089</v>
      </c>
      <c r="K1342" s="77">
        <f>D1342/F1342</f>
        <v>2.4361730365411591</v>
      </c>
      <c r="L1342" s="8">
        <f>E1342/G1342*100</f>
        <v>147.77677645085302</v>
      </c>
    </row>
    <row r="1343" spans="1:12" s="1" customFormat="1" ht="33.75" x14ac:dyDescent="0.2">
      <c r="A1343" s="3" t="s">
        <v>204</v>
      </c>
      <c r="B1343" s="7"/>
      <c r="C1343" s="7"/>
      <c r="D1343" s="7"/>
      <c r="E1343" s="7"/>
      <c r="F1343" s="7"/>
      <c r="G1343" s="7"/>
      <c r="H1343" s="44"/>
      <c r="I1343" s="44"/>
      <c r="J1343" s="44"/>
      <c r="K1343" s="44"/>
      <c r="L1343" s="44"/>
    </row>
    <row r="1344" spans="1:12" s="1" customFormat="1" x14ac:dyDescent="0.2">
      <c r="A1344" s="6" t="s">
        <v>6</v>
      </c>
      <c r="B1344" s="7">
        <v>19128.293000000001</v>
      </c>
      <c r="C1344" s="7">
        <v>95922.684999999998</v>
      </c>
      <c r="D1344" s="7">
        <v>21726.098999999998</v>
      </c>
      <c r="E1344" s="7">
        <v>117648.784</v>
      </c>
      <c r="F1344" s="7">
        <v>21038.292000000001</v>
      </c>
      <c r="G1344" s="7">
        <v>118782.51</v>
      </c>
      <c r="H1344" s="23">
        <f>H1345+H1346</f>
        <v>100</v>
      </c>
      <c r="I1344" s="23">
        <f>I1345+I1346</f>
        <v>100.00000084998753</v>
      </c>
      <c r="J1344" s="8">
        <f>D1344/B1344*100</f>
        <v>113.58096093571966</v>
      </c>
      <c r="K1344" s="8">
        <f>D1344/F1344*100</f>
        <v>103.26931007517149</v>
      </c>
      <c r="L1344" s="8">
        <f>E1344/G1344*100</f>
        <v>99.045544668150214</v>
      </c>
    </row>
    <row r="1345" spans="1:12" s="1" customFormat="1" x14ac:dyDescent="0.2">
      <c r="A1345" s="9" t="s">
        <v>7</v>
      </c>
      <c r="B1345" s="7">
        <v>17277.749</v>
      </c>
      <c r="C1345" s="7">
        <v>88837.828999999998</v>
      </c>
      <c r="D1345" s="7">
        <v>17916.749</v>
      </c>
      <c r="E1345" s="7">
        <v>106754.579</v>
      </c>
      <c r="F1345" s="7">
        <v>19885.416000000001</v>
      </c>
      <c r="G1345" s="7">
        <v>109585.912</v>
      </c>
      <c r="H1345" s="23">
        <f>D1345/D1344*100</f>
        <v>82.466479601331102</v>
      </c>
      <c r="I1345" s="23">
        <f>E1345/E1344*100</f>
        <v>90.740061537737603</v>
      </c>
      <c r="J1345" s="8">
        <f>D1345/B1345*100</f>
        <v>103.69839844299162</v>
      </c>
      <c r="K1345" s="8">
        <f>D1345/F1345*100</f>
        <v>90.099945608379514</v>
      </c>
      <c r="L1345" s="8">
        <f>E1345/G1345*100</f>
        <v>97.416334866109437</v>
      </c>
    </row>
    <row r="1346" spans="1:12" s="1" customFormat="1" x14ac:dyDescent="0.2">
      <c r="A1346" s="9" t="s">
        <v>8</v>
      </c>
      <c r="B1346" s="7">
        <v>1850.5440000000001</v>
      </c>
      <c r="C1346" s="7">
        <v>7084.8559999999998</v>
      </c>
      <c r="D1346" s="7">
        <v>3809.35</v>
      </c>
      <c r="E1346" s="7">
        <v>10894.206</v>
      </c>
      <c r="F1346" s="7">
        <v>1152.876</v>
      </c>
      <c r="G1346" s="7">
        <v>9196.598</v>
      </c>
      <c r="H1346" s="23">
        <f>D1346/D1344*100</f>
        <v>17.533520398668902</v>
      </c>
      <c r="I1346" s="23">
        <f>E1346/E1344*100</f>
        <v>9.2599393122499247</v>
      </c>
      <c r="J1346" s="77">
        <f>D1346/B1346</f>
        <v>2.0585027970153638</v>
      </c>
      <c r="K1346" s="77">
        <f>D1346/F1346</f>
        <v>3.3042148505129778</v>
      </c>
      <c r="L1346" s="8">
        <f>E1346/G1346*100</f>
        <v>118.45908671880623</v>
      </c>
    </row>
    <row r="1347" spans="1:12" s="1" customFormat="1" x14ac:dyDescent="0.2">
      <c r="A1347" s="6" t="s">
        <v>9</v>
      </c>
      <c r="B1347" s="7">
        <v>19128.293000000001</v>
      </c>
      <c r="C1347" s="7">
        <v>95922.684999999998</v>
      </c>
      <c r="D1347" s="7">
        <v>21726.098999999998</v>
      </c>
      <c r="E1347" s="7">
        <v>117648.784</v>
      </c>
      <c r="F1347" s="7">
        <v>21038.292000000001</v>
      </c>
      <c r="G1347" s="7">
        <v>118782.51</v>
      </c>
      <c r="H1347" s="23">
        <f>H1348+H1349</f>
        <v>100.00000000000001</v>
      </c>
      <c r="I1347" s="23">
        <f>I1348+I1349</f>
        <v>100.00000084998754</v>
      </c>
      <c r="J1347" s="8">
        <f>D1347/B1347*100</f>
        <v>113.58096093571966</v>
      </c>
      <c r="K1347" s="8">
        <f>D1347/F1347*100</f>
        <v>103.26931007517149</v>
      </c>
      <c r="L1347" s="8">
        <f>E1347/G1347*100</f>
        <v>99.045544668150214</v>
      </c>
    </row>
    <row r="1348" spans="1:12" s="1" customFormat="1" x14ac:dyDescent="0.2">
      <c r="A1348" s="9" t="s">
        <v>10</v>
      </c>
      <c r="B1348" s="7">
        <v>111.754</v>
      </c>
      <c r="C1348" s="7">
        <v>2198.8029999999999</v>
      </c>
      <c r="D1348" s="7">
        <v>166.34800000000001</v>
      </c>
      <c r="E1348" s="7">
        <v>2365.152</v>
      </c>
      <c r="F1348" s="7">
        <v>286.71800000000002</v>
      </c>
      <c r="G1348" s="7">
        <v>956.60400000000004</v>
      </c>
      <c r="H1348" s="23">
        <f>D1348/D1347*100</f>
        <v>0.7656597716874991</v>
      </c>
      <c r="I1348" s="23">
        <f>E1348/E1347*100</f>
        <v>2.0103497202317024</v>
      </c>
      <c r="J1348" s="8">
        <f>D1348/B1348*100</f>
        <v>148.85194265977057</v>
      </c>
      <c r="K1348" s="8">
        <f>D1348/F1348*100</f>
        <v>58.017982826331107</v>
      </c>
      <c r="L1348" s="77">
        <f>E1348/G1348</f>
        <v>2.4724462787109398</v>
      </c>
    </row>
    <row r="1349" spans="1:12" s="1" customFormat="1" x14ac:dyDescent="0.2">
      <c r="A1349" s="9" t="s">
        <v>11</v>
      </c>
      <c r="B1349" s="7">
        <v>19016.54</v>
      </c>
      <c r="C1349" s="7">
        <v>93723.881999999998</v>
      </c>
      <c r="D1349" s="7">
        <v>21559.751</v>
      </c>
      <c r="E1349" s="7">
        <v>115283.633</v>
      </c>
      <c r="F1349" s="7">
        <v>20751.575000000001</v>
      </c>
      <c r="G1349" s="7">
        <v>117825.906</v>
      </c>
      <c r="H1349" s="23">
        <f>D1349/D1347*100</f>
        <v>99.234340228312519</v>
      </c>
      <c r="I1349" s="23">
        <f>E1349/E1347*100</f>
        <v>97.989651129755842</v>
      </c>
      <c r="J1349" s="8">
        <f>D1349/B1349*100</f>
        <v>113.37367891319872</v>
      </c>
      <c r="K1349" s="8">
        <f>D1349/F1349*100</f>
        <v>103.89452848759673</v>
      </c>
      <c r="L1349" s="8">
        <f>E1349/G1349*100</f>
        <v>97.842348014705692</v>
      </c>
    </row>
    <row r="1350" spans="1:12" s="1" customFormat="1" ht="22.5" x14ac:dyDescent="0.2">
      <c r="A1350" s="3" t="s">
        <v>205</v>
      </c>
      <c r="B1350" s="7"/>
      <c r="C1350" s="7"/>
      <c r="D1350" s="7"/>
      <c r="E1350" s="7"/>
      <c r="F1350" s="7"/>
      <c r="G1350" s="7"/>
      <c r="H1350" s="44"/>
      <c r="I1350" s="44"/>
      <c r="J1350" s="44"/>
      <c r="K1350" s="44"/>
      <c r="L1350" s="44"/>
    </row>
    <row r="1351" spans="1:12" s="1" customFormat="1" x14ac:dyDescent="0.2">
      <c r="A1351" s="6" t="s">
        <v>6</v>
      </c>
      <c r="B1351" s="7">
        <v>289.55799999999999</v>
      </c>
      <c r="C1351" s="7">
        <v>7684.2610000000004</v>
      </c>
      <c r="D1351" s="7">
        <v>2365.88</v>
      </c>
      <c r="E1351" s="7">
        <v>10050.141</v>
      </c>
      <c r="F1351" s="7">
        <v>1056.25</v>
      </c>
      <c r="G1351" s="7">
        <v>13253.144</v>
      </c>
      <c r="H1351" s="23">
        <f>H1352+H1353</f>
        <v>100</v>
      </c>
      <c r="I1351" s="23">
        <f>I1352+I1353</f>
        <v>100</v>
      </c>
      <c r="J1351" s="10"/>
      <c r="K1351" s="77">
        <f>D1351/F1351</f>
        <v>2.2398863905325443</v>
      </c>
      <c r="L1351" s="8">
        <f>E1351/G1351*100</f>
        <v>75.832127078676564</v>
      </c>
    </row>
    <row r="1352" spans="1:12" s="1" customFormat="1" x14ac:dyDescent="0.2">
      <c r="A1352" s="9" t="s">
        <v>7</v>
      </c>
      <c r="B1352" s="7">
        <v>0</v>
      </c>
      <c r="C1352" s="7">
        <v>0</v>
      </c>
      <c r="D1352" s="7">
        <v>0</v>
      </c>
      <c r="E1352" s="7">
        <v>0</v>
      </c>
      <c r="F1352" s="7">
        <v>0</v>
      </c>
      <c r="G1352" s="7">
        <v>0</v>
      </c>
      <c r="H1352" s="23">
        <f>D1352/D1351*100</f>
        <v>0</v>
      </c>
      <c r="I1352" s="23">
        <f>E1352/E1351*100</f>
        <v>0</v>
      </c>
      <c r="J1352" s="8">
        <v>0</v>
      </c>
      <c r="K1352" s="8">
        <v>0</v>
      </c>
      <c r="L1352" s="8">
        <v>0</v>
      </c>
    </row>
    <row r="1353" spans="1:12" s="1" customFormat="1" x14ac:dyDescent="0.2">
      <c r="A1353" s="9" t="s">
        <v>8</v>
      </c>
      <c r="B1353" s="7">
        <v>289.55799999999999</v>
      </c>
      <c r="C1353" s="7">
        <v>7684.2610000000004</v>
      </c>
      <c r="D1353" s="7">
        <v>2365.88</v>
      </c>
      <c r="E1353" s="7">
        <v>10050.141</v>
      </c>
      <c r="F1353" s="7">
        <v>1056.25</v>
      </c>
      <c r="G1353" s="7">
        <v>13253.144</v>
      </c>
      <c r="H1353" s="23">
        <f>D1353/D1351*100</f>
        <v>100</v>
      </c>
      <c r="I1353" s="23">
        <f>E1353/E1351*100</f>
        <v>100</v>
      </c>
      <c r="J1353" s="10"/>
      <c r="K1353" s="77">
        <f>D1353/F1353</f>
        <v>2.2398863905325443</v>
      </c>
      <c r="L1353" s="8">
        <f>E1353/G1353*100</f>
        <v>75.832127078676564</v>
      </c>
    </row>
    <row r="1354" spans="1:12" s="1" customFormat="1" x14ac:dyDescent="0.2">
      <c r="A1354" s="6" t="s">
        <v>9</v>
      </c>
      <c r="B1354" s="7">
        <v>289.55799999999999</v>
      </c>
      <c r="C1354" s="7">
        <v>7684.2610000000004</v>
      </c>
      <c r="D1354" s="7">
        <v>2365.88</v>
      </c>
      <c r="E1354" s="7">
        <v>10050.141</v>
      </c>
      <c r="F1354" s="7">
        <v>1056.25</v>
      </c>
      <c r="G1354" s="7">
        <v>13253.144</v>
      </c>
      <c r="H1354" s="23">
        <f>H1355+H1356</f>
        <v>100</v>
      </c>
      <c r="I1354" s="23">
        <f>I1355+I1356</f>
        <v>100</v>
      </c>
      <c r="J1354" s="10"/>
      <c r="K1354" s="77">
        <f>D1354/F1354</f>
        <v>2.2398863905325443</v>
      </c>
      <c r="L1354" s="8">
        <f>E1354/G1354*100</f>
        <v>75.832127078676564</v>
      </c>
    </row>
    <row r="1355" spans="1:12" s="1" customFormat="1" x14ac:dyDescent="0.2">
      <c r="A1355" s="9" t="s">
        <v>10</v>
      </c>
      <c r="B1355" s="7">
        <v>0</v>
      </c>
      <c r="C1355" s="7">
        <v>2E-3</v>
      </c>
      <c r="D1355" s="7">
        <v>0</v>
      </c>
      <c r="E1355" s="7">
        <v>2E-3</v>
      </c>
      <c r="F1355" s="7">
        <v>0</v>
      </c>
      <c r="G1355" s="7">
        <v>0</v>
      </c>
      <c r="H1355" s="23">
        <f>D1355/D1354*100</f>
        <v>0</v>
      </c>
      <c r="I1355" s="23">
        <f>E1355/E1354*100</f>
        <v>1.9900218315345029E-5</v>
      </c>
      <c r="J1355" s="8">
        <v>0</v>
      </c>
      <c r="K1355" s="8">
        <v>0</v>
      </c>
      <c r="L1355" s="8">
        <v>0</v>
      </c>
    </row>
    <row r="1356" spans="1:12" s="1" customFormat="1" x14ac:dyDescent="0.2">
      <c r="A1356" s="9" t="s">
        <v>11</v>
      </c>
      <c r="B1356" s="7">
        <v>289.55799999999999</v>
      </c>
      <c r="C1356" s="7">
        <v>7684.259</v>
      </c>
      <c r="D1356" s="7">
        <v>2365.88</v>
      </c>
      <c r="E1356" s="7">
        <v>10050.138999999999</v>
      </c>
      <c r="F1356" s="7">
        <v>1056.25</v>
      </c>
      <c r="G1356" s="7">
        <v>13253.144</v>
      </c>
      <c r="H1356" s="23">
        <f>D1356/D1354*100</f>
        <v>100</v>
      </c>
      <c r="I1356" s="23">
        <f>E1356/E1354*100</f>
        <v>99.999980099781681</v>
      </c>
      <c r="J1356" s="10"/>
      <c r="K1356" s="77">
        <f>D1356/F1356</f>
        <v>2.2398863905325443</v>
      </c>
      <c r="L1356" s="8">
        <f>E1356/G1356*100</f>
        <v>75.832111987917727</v>
      </c>
    </row>
    <row r="1357" spans="1:12" s="1" customFormat="1" ht="22.5" x14ac:dyDescent="0.2">
      <c r="A1357" s="3" t="s">
        <v>206</v>
      </c>
      <c r="B1357" s="7"/>
      <c r="C1357" s="7"/>
      <c r="D1357" s="7"/>
      <c r="E1357" s="7"/>
      <c r="F1357" s="7"/>
      <c r="G1357" s="7"/>
      <c r="H1357" s="44"/>
      <c r="I1357" s="44"/>
      <c r="J1357" s="44"/>
      <c r="K1357" s="44"/>
      <c r="L1357" s="44"/>
    </row>
    <row r="1358" spans="1:12" s="1" customFormat="1" x14ac:dyDescent="0.2">
      <c r="A1358" s="6" t="s">
        <v>6</v>
      </c>
      <c r="B1358" s="7">
        <v>1320.8009999999999</v>
      </c>
      <c r="C1358" s="7">
        <v>4130.3339999999998</v>
      </c>
      <c r="D1358" s="7">
        <v>1145.703</v>
      </c>
      <c r="E1358" s="7">
        <v>5276.0370000000003</v>
      </c>
      <c r="F1358" s="7">
        <v>246.88900000000001</v>
      </c>
      <c r="G1358" s="7">
        <v>806.83900000000006</v>
      </c>
      <c r="H1358" s="23">
        <f>H1359+H1360</f>
        <v>100</v>
      </c>
      <c r="I1358" s="23">
        <f>I1359+I1360</f>
        <v>100</v>
      </c>
      <c r="J1358" s="8">
        <f>D1358/B1358*100</f>
        <v>86.743044561595582</v>
      </c>
      <c r="K1358" s="77">
        <f>D1358/F1358</f>
        <v>4.640559117660163</v>
      </c>
      <c r="L1358" s="10"/>
    </row>
    <row r="1359" spans="1:12" s="1" customFormat="1" x14ac:dyDescent="0.2">
      <c r="A1359" s="9" t="s">
        <v>7</v>
      </c>
      <c r="B1359" s="7">
        <v>0</v>
      </c>
      <c r="C1359" s="7">
        <v>0</v>
      </c>
      <c r="D1359" s="7">
        <v>0</v>
      </c>
      <c r="E1359" s="7">
        <v>0</v>
      </c>
      <c r="F1359" s="7">
        <v>0</v>
      </c>
      <c r="G1359" s="7">
        <v>0</v>
      </c>
      <c r="H1359" s="23">
        <f>D1359/D1358*100</f>
        <v>0</v>
      </c>
      <c r="I1359" s="23">
        <f>E1359/E1358*100</f>
        <v>0</v>
      </c>
      <c r="J1359" s="8">
        <v>0</v>
      </c>
      <c r="K1359" s="8">
        <v>0</v>
      </c>
      <c r="L1359" s="8">
        <v>0</v>
      </c>
    </row>
    <row r="1360" spans="1:12" s="1" customFormat="1" x14ac:dyDescent="0.2">
      <c r="A1360" s="9" t="s">
        <v>8</v>
      </c>
      <c r="B1360" s="7">
        <v>1320.8009999999999</v>
      </c>
      <c r="C1360" s="7">
        <v>4130.3339999999998</v>
      </c>
      <c r="D1360" s="7">
        <v>1145.703</v>
      </c>
      <c r="E1360" s="7">
        <v>5276.0370000000003</v>
      </c>
      <c r="F1360" s="7">
        <v>246.88900000000001</v>
      </c>
      <c r="G1360" s="7">
        <v>806.83900000000006</v>
      </c>
      <c r="H1360" s="23">
        <f>D1360/D1358*100</f>
        <v>100</v>
      </c>
      <c r="I1360" s="23">
        <f>E1360/E1358*100</f>
        <v>100</v>
      </c>
      <c r="J1360" s="8">
        <f>D1360/B1360*100</f>
        <v>86.743044561595582</v>
      </c>
      <c r="K1360" s="77">
        <f>D1360/F1360</f>
        <v>4.640559117660163</v>
      </c>
      <c r="L1360" s="10"/>
    </row>
    <row r="1361" spans="1:12" s="1" customFormat="1" x14ac:dyDescent="0.2">
      <c r="A1361" s="6" t="s">
        <v>9</v>
      </c>
      <c r="B1361" s="7">
        <v>1320.8009999999999</v>
      </c>
      <c r="C1361" s="7">
        <v>4130.3339999999998</v>
      </c>
      <c r="D1361" s="7">
        <v>1145.703</v>
      </c>
      <c r="E1361" s="7">
        <v>5276.0370000000003</v>
      </c>
      <c r="F1361" s="7">
        <v>246.88900000000001</v>
      </c>
      <c r="G1361" s="7">
        <v>806.83900000000006</v>
      </c>
      <c r="H1361" s="23">
        <f>H1362+H1363</f>
        <v>100.00000000000001</v>
      </c>
      <c r="I1361" s="23">
        <f>I1362+I1363</f>
        <v>100</v>
      </c>
      <c r="J1361" s="8">
        <f>D1361/B1361*100</f>
        <v>86.743044561595582</v>
      </c>
      <c r="K1361" s="77">
        <f>D1361/F1361</f>
        <v>4.640559117660163</v>
      </c>
      <c r="L1361" s="10"/>
    </row>
    <row r="1362" spans="1:12" s="1" customFormat="1" x14ac:dyDescent="0.2">
      <c r="A1362" s="9" t="s">
        <v>10</v>
      </c>
      <c r="B1362" s="7">
        <v>2.2010000000000001</v>
      </c>
      <c r="C1362" s="7">
        <v>27.271000000000001</v>
      </c>
      <c r="D1362" s="7">
        <v>3.4000000000000002E-2</v>
      </c>
      <c r="E1362" s="7">
        <v>27.305</v>
      </c>
      <c r="F1362" s="7">
        <v>1.0980000000000001</v>
      </c>
      <c r="G1362" s="7">
        <v>5.2649999999999997</v>
      </c>
      <c r="H1362" s="23">
        <f>D1362/D1361*100</f>
        <v>2.9676102794528778E-3</v>
      </c>
      <c r="I1362" s="23">
        <f>E1362/E1361*100</f>
        <v>0.51752859200949497</v>
      </c>
      <c r="J1362" s="8">
        <f>D1362/B1362*100</f>
        <v>1.5447523852794185</v>
      </c>
      <c r="K1362" s="8">
        <f>D1362/F1362*100</f>
        <v>3.0965391621129328</v>
      </c>
      <c r="L1362" s="10"/>
    </row>
    <row r="1363" spans="1:12" s="1" customFormat="1" x14ac:dyDescent="0.2">
      <c r="A1363" s="9" t="s">
        <v>11</v>
      </c>
      <c r="B1363" s="7">
        <v>1318.6</v>
      </c>
      <c r="C1363" s="7">
        <v>4103.0619999999999</v>
      </c>
      <c r="D1363" s="7">
        <v>1145.6690000000001</v>
      </c>
      <c r="E1363" s="7">
        <v>5248.732</v>
      </c>
      <c r="F1363" s="7">
        <v>245.791</v>
      </c>
      <c r="G1363" s="7">
        <v>801.57399999999996</v>
      </c>
      <c r="H1363" s="23">
        <f>D1363/D1361*100</f>
        <v>99.997032389720559</v>
      </c>
      <c r="I1363" s="23">
        <f>E1363/E1361*100</f>
        <v>99.482471407990502</v>
      </c>
      <c r="J1363" s="8">
        <f>D1363/B1363*100</f>
        <v>86.885257090853955</v>
      </c>
      <c r="K1363" s="77">
        <f>D1363/F1363</f>
        <v>4.661151140603196</v>
      </c>
      <c r="L1363" s="10"/>
    </row>
    <row r="1364" spans="1:12" s="1" customFormat="1" x14ac:dyDescent="0.2">
      <c r="A1364" s="3" t="s">
        <v>207</v>
      </c>
      <c r="B1364" s="7"/>
      <c r="C1364" s="7"/>
      <c r="D1364" s="7"/>
      <c r="E1364" s="7"/>
      <c r="F1364" s="7"/>
      <c r="G1364" s="7"/>
      <c r="H1364" s="44"/>
      <c r="I1364" s="44"/>
      <c r="J1364" s="44"/>
      <c r="K1364" s="44"/>
      <c r="L1364" s="44"/>
    </row>
    <row r="1365" spans="1:12" s="1" customFormat="1" x14ac:dyDescent="0.2">
      <c r="A1365" s="6" t="s">
        <v>6</v>
      </c>
      <c r="B1365" s="7">
        <v>12872.959000000001</v>
      </c>
      <c r="C1365" s="7">
        <v>68064.888000000006</v>
      </c>
      <c r="D1365" s="7">
        <v>12702.249</v>
      </c>
      <c r="E1365" s="7">
        <v>80767.137000000002</v>
      </c>
      <c r="F1365" s="7">
        <v>12708.871999999999</v>
      </c>
      <c r="G1365" s="7">
        <v>80018.870999999999</v>
      </c>
      <c r="H1365" s="23">
        <f>H1366+H1367</f>
        <v>99.999992127378405</v>
      </c>
      <c r="I1365" s="23">
        <f>I1366+I1367</f>
        <v>100</v>
      </c>
      <c r="J1365" s="8">
        <f t="shared" ref="J1365:J1370" si="269">D1365/B1365*100</f>
        <v>98.673886866259721</v>
      </c>
      <c r="K1365" s="8">
        <f t="shared" ref="K1365:L1370" si="270">D1365/F1365*100</f>
        <v>99.947886799080209</v>
      </c>
      <c r="L1365" s="8">
        <f t="shared" si="270"/>
        <v>100.93511191878726</v>
      </c>
    </row>
    <row r="1366" spans="1:12" s="1" customFormat="1" x14ac:dyDescent="0.2">
      <c r="A1366" s="9" t="s">
        <v>7</v>
      </c>
      <c r="B1366" s="7">
        <v>2825.3330000000001</v>
      </c>
      <c r="C1366" s="7">
        <v>16629</v>
      </c>
      <c r="D1366" s="7">
        <v>2580.3330000000001</v>
      </c>
      <c r="E1366" s="7">
        <v>19209.332999999999</v>
      </c>
      <c r="F1366" s="7">
        <v>2510</v>
      </c>
      <c r="G1366" s="7">
        <v>15086</v>
      </c>
      <c r="H1366" s="23">
        <f>D1366/D1365*100</f>
        <v>20.313985342280727</v>
      </c>
      <c r="I1366" s="23">
        <f>E1366/E1365*100</f>
        <v>23.783600253157417</v>
      </c>
      <c r="J1366" s="8">
        <f t="shared" si="269"/>
        <v>91.328455796184031</v>
      </c>
      <c r="K1366" s="8">
        <f t="shared" si="270"/>
        <v>102.80211155378487</v>
      </c>
      <c r="L1366" s="8">
        <f t="shared" si="270"/>
        <v>127.33218215564099</v>
      </c>
    </row>
    <row r="1367" spans="1:12" s="1" customFormat="1" x14ac:dyDescent="0.2">
      <c r="A1367" s="9" t="s">
        <v>8</v>
      </c>
      <c r="B1367" s="7">
        <v>10047.626</v>
      </c>
      <c r="C1367" s="7">
        <v>51435.887999999999</v>
      </c>
      <c r="D1367" s="7">
        <v>10121.915000000001</v>
      </c>
      <c r="E1367" s="7">
        <v>61557.803999999996</v>
      </c>
      <c r="F1367" s="7">
        <v>10198.871999999999</v>
      </c>
      <c r="G1367" s="7">
        <v>64932.870999999999</v>
      </c>
      <c r="H1367" s="23">
        <f>D1367/D1365*100</f>
        <v>79.686006785097675</v>
      </c>
      <c r="I1367" s="23">
        <f>E1367/E1365*100</f>
        <v>76.216399746842583</v>
      </c>
      <c r="J1367" s="8">
        <f t="shared" si="269"/>
        <v>100.73936868271171</v>
      </c>
      <c r="K1367" s="8">
        <f t="shared" si="270"/>
        <v>99.245436161959887</v>
      </c>
      <c r="L1367" s="8">
        <f t="shared" si="270"/>
        <v>94.802221204726962</v>
      </c>
    </row>
    <row r="1368" spans="1:12" s="1" customFormat="1" x14ac:dyDescent="0.2">
      <c r="A1368" s="6" t="s">
        <v>9</v>
      </c>
      <c r="B1368" s="7">
        <v>12872.959000000001</v>
      </c>
      <c r="C1368" s="7">
        <v>68064.888000000006</v>
      </c>
      <c r="D1368" s="7">
        <v>12702.249</v>
      </c>
      <c r="E1368" s="7">
        <v>80767.137000000002</v>
      </c>
      <c r="F1368" s="7">
        <v>12708.871999999999</v>
      </c>
      <c r="G1368" s="7">
        <v>80018.870999999999</v>
      </c>
      <c r="H1368" s="23">
        <f>H1369+H1370</f>
        <v>100</v>
      </c>
      <c r="I1368" s="23">
        <f>I1369+I1370</f>
        <v>99.999999999999986</v>
      </c>
      <c r="J1368" s="8">
        <f t="shared" si="269"/>
        <v>98.673886866259721</v>
      </c>
      <c r="K1368" s="8">
        <f t="shared" si="270"/>
        <v>99.947886799080209</v>
      </c>
      <c r="L1368" s="8">
        <f t="shared" si="270"/>
        <v>100.93511191878726</v>
      </c>
    </row>
    <row r="1369" spans="1:12" s="1" customFormat="1" x14ac:dyDescent="0.2">
      <c r="A1369" s="9" t="s">
        <v>10</v>
      </c>
      <c r="B1369" s="7">
        <v>497.75</v>
      </c>
      <c r="C1369" s="7">
        <v>3647.6979999999999</v>
      </c>
      <c r="D1369" s="7">
        <v>734.53099999999995</v>
      </c>
      <c r="E1369" s="7">
        <v>4382.2290000000003</v>
      </c>
      <c r="F1369" s="7">
        <v>506.7</v>
      </c>
      <c r="G1369" s="7">
        <v>2747.8989999999999</v>
      </c>
      <c r="H1369" s="23">
        <f>D1369/D1368*100</f>
        <v>5.7826846253761834</v>
      </c>
      <c r="I1369" s="23">
        <f>E1369/E1368*100</f>
        <v>5.4257575082796361</v>
      </c>
      <c r="J1369" s="8">
        <f t="shared" si="269"/>
        <v>147.57026619789048</v>
      </c>
      <c r="K1369" s="8">
        <f t="shared" si="270"/>
        <v>144.96368659956582</v>
      </c>
      <c r="L1369" s="8">
        <f t="shared" si="270"/>
        <v>159.47562119277313</v>
      </c>
    </row>
    <row r="1370" spans="1:12" s="1" customFormat="1" x14ac:dyDescent="0.2">
      <c r="A1370" s="9" t="s">
        <v>11</v>
      </c>
      <c r="B1370" s="7">
        <v>12375.209000000001</v>
      </c>
      <c r="C1370" s="7">
        <v>64417.190999999999</v>
      </c>
      <c r="D1370" s="7">
        <v>11967.718000000001</v>
      </c>
      <c r="E1370" s="7">
        <v>76384.907999999996</v>
      </c>
      <c r="F1370" s="7">
        <v>12202.172</v>
      </c>
      <c r="G1370" s="7">
        <v>77270.971999999994</v>
      </c>
      <c r="H1370" s="23">
        <f>D1370/D1368*100</f>
        <v>94.217315374623823</v>
      </c>
      <c r="I1370" s="23">
        <f>E1370/E1368*100</f>
        <v>94.574242491720355</v>
      </c>
      <c r="J1370" s="8">
        <f t="shared" si="269"/>
        <v>96.707199046092867</v>
      </c>
      <c r="K1370" s="8">
        <f t="shared" si="270"/>
        <v>98.078587975976745</v>
      </c>
      <c r="L1370" s="8">
        <f t="shared" si="270"/>
        <v>98.85330289361444</v>
      </c>
    </row>
    <row r="1371" spans="1:12" s="1" customFormat="1" x14ac:dyDescent="0.2">
      <c r="A1371" s="3" t="s">
        <v>208</v>
      </c>
      <c r="B1371" s="7"/>
      <c r="C1371" s="7"/>
      <c r="D1371" s="7"/>
      <c r="E1371" s="7"/>
      <c r="F1371" s="7"/>
      <c r="G1371" s="7"/>
      <c r="H1371" s="44"/>
      <c r="I1371" s="44"/>
      <c r="J1371" s="44"/>
      <c r="K1371" s="44"/>
      <c r="L1371" s="44"/>
    </row>
    <row r="1372" spans="1:12" s="1" customFormat="1" x14ac:dyDescent="0.2">
      <c r="A1372" s="6" t="s">
        <v>6</v>
      </c>
      <c r="B1372" s="7">
        <v>143853.64600000001</v>
      </c>
      <c r="C1372" s="7">
        <v>796954.78099999996</v>
      </c>
      <c r="D1372" s="7">
        <v>149437.70300000001</v>
      </c>
      <c r="E1372" s="7">
        <v>946392.48400000005</v>
      </c>
      <c r="F1372" s="7">
        <v>122327.50900000001</v>
      </c>
      <c r="G1372" s="7">
        <v>966794.54299999995</v>
      </c>
      <c r="H1372" s="23">
        <f>H1373+H1374</f>
        <v>100.00000066917515</v>
      </c>
      <c r="I1372" s="23">
        <f>I1373+I1374</f>
        <v>100</v>
      </c>
      <c r="J1372" s="8">
        <f t="shared" ref="J1372:J1377" si="271">D1372/B1372*100</f>
        <v>103.88176257972634</v>
      </c>
      <c r="K1372" s="8">
        <f t="shared" ref="K1372:L1377" si="272">D1372/F1372*100</f>
        <v>122.16197666544488</v>
      </c>
      <c r="L1372" s="8">
        <f t="shared" si="272"/>
        <v>97.889721332446541</v>
      </c>
    </row>
    <row r="1373" spans="1:12" s="1" customFormat="1" x14ac:dyDescent="0.2">
      <c r="A1373" s="9" t="s">
        <v>7</v>
      </c>
      <c r="B1373" s="7">
        <v>143062.66699999999</v>
      </c>
      <c r="C1373" s="7">
        <v>792892.66700000002</v>
      </c>
      <c r="D1373" s="7">
        <v>148624.66699999999</v>
      </c>
      <c r="E1373" s="7">
        <v>941517.33299999998</v>
      </c>
      <c r="F1373" s="7">
        <v>121492</v>
      </c>
      <c r="G1373" s="7">
        <v>962788</v>
      </c>
      <c r="H1373" s="23">
        <f>D1373/D1372*100</f>
        <v>99.455936498167389</v>
      </c>
      <c r="I1373" s="23">
        <f>E1373/E1372*100</f>
        <v>99.484870063697585</v>
      </c>
      <c r="J1373" s="8">
        <f t="shared" si="271"/>
        <v>103.88780673297529</v>
      </c>
      <c r="K1373" s="8">
        <f t="shared" si="272"/>
        <v>122.33288364665987</v>
      </c>
      <c r="L1373" s="8">
        <f t="shared" si="272"/>
        <v>97.790721633422933</v>
      </c>
    </row>
    <row r="1374" spans="1:12" s="1" customFormat="1" x14ac:dyDescent="0.2">
      <c r="A1374" s="9" t="s">
        <v>8</v>
      </c>
      <c r="B1374" s="7">
        <v>790.98</v>
      </c>
      <c r="C1374" s="7">
        <v>4062.114</v>
      </c>
      <c r="D1374" s="7">
        <v>813.03700000000003</v>
      </c>
      <c r="E1374" s="7">
        <v>4875.1509999999998</v>
      </c>
      <c r="F1374" s="7">
        <v>835.50900000000001</v>
      </c>
      <c r="G1374" s="7">
        <v>4006.5430000000001</v>
      </c>
      <c r="H1374" s="23">
        <f>D1374/D1372*100</f>
        <v>0.54406417100776772</v>
      </c>
      <c r="I1374" s="23">
        <f>E1374/E1372*100</f>
        <v>0.51512993630241033</v>
      </c>
      <c r="J1374" s="8">
        <f t="shared" si="271"/>
        <v>102.78856608258111</v>
      </c>
      <c r="K1374" s="8">
        <f t="shared" si="272"/>
        <v>97.310382054532027</v>
      </c>
      <c r="L1374" s="8">
        <f t="shared" si="272"/>
        <v>121.67973736959767</v>
      </c>
    </row>
    <row r="1375" spans="1:12" s="1" customFormat="1" x14ac:dyDescent="0.2">
      <c r="A1375" s="6" t="s">
        <v>9</v>
      </c>
      <c r="B1375" s="7">
        <v>143853.64600000001</v>
      </c>
      <c r="C1375" s="7">
        <v>796954.78099999996</v>
      </c>
      <c r="D1375" s="7">
        <v>149437.70300000001</v>
      </c>
      <c r="E1375" s="7">
        <v>946392.48400000005</v>
      </c>
      <c r="F1375" s="7">
        <v>122327.50900000001</v>
      </c>
      <c r="G1375" s="7">
        <v>966794.54299999995</v>
      </c>
      <c r="H1375" s="23">
        <f>H1376+H1377</f>
        <v>99.999999999999986</v>
      </c>
      <c r="I1375" s="23">
        <f>I1376+I1377</f>
        <v>100</v>
      </c>
      <c r="J1375" s="8">
        <f t="shared" si="271"/>
        <v>103.88176257972634</v>
      </c>
      <c r="K1375" s="8">
        <f t="shared" si="272"/>
        <v>122.16197666544488</v>
      </c>
      <c r="L1375" s="8">
        <f t="shared" si="272"/>
        <v>97.889721332446541</v>
      </c>
    </row>
    <row r="1376" spans="1:12" s="1" customFormat="1" x14ac:dyDescent="0.2">
      <c r="A1376" s="9" t="s">
        <v>10</v>
      </c>
      <c r="B1376" s="7">
        <v>94015.854000000007</v>
      </c>
      <c r="C1376" s="7">
        <v>475287.13099999999</v>
      </c>
      <c r="D1376" s="7">
        <v>93132.812999999995</v>
      </c>
      <c r="E1376" s="7">
        <v>568419.94499999995</v>
      </c>
      <c r="F1376" s="7">
        <v>78265.695999999996</v>
      </c>
      <c r="G1376" s="7">
        <v>677742.34499999997</v>
      </c>
      <c r="H1376" s="23">
        <f>D1376/D1375*100</f>
        <v>62.322165779006909</v>
      </c>
      <c r="I1376" s="23">
        <f>E1376/E1375*100</f>
        <v>60.061756048350013</v>
      </c>
      <c r="J1376" s="8">
        <f t="shared" si="271"/>
        <v>99.060753093834563</v>
      </c>
      <c r="K1376" s="8">
        <f t="shared" si="272"/>
        <v>118.99570023628232</v>
      </c>
      <c r="L1376" s="8">
        <f t="shared" si="272"/>
        <v>83.869622312001169</v>
      </c>
    </row>
    <row r="1377" spans="1:12" s="1" customFormat="1" x14ac:dyDescent="0.2">
      <c r="A1377" s="9" t="s">
        <v>11</v>
      </c>
      <c r="B1377" s="7">
        <v>49837.792000000001</v>
      </c>
      <c r="C1377" s="7">
        <v>321667.64899999998</v>
      </c>
      <c r="D1377" s="7">
        <v>56304.89</v>
      </c>
      <c r="E1377" s="7">
        <v>377972.53899999999</v>
      </c>
      <c r="F1377" s="7">
        <v>44061.811999999998</v>
      </c>
      <c r="G1377" s="7">
        <v>289052.19900000002</v>
      </c>
      <c r="H1377" s="23">
        <f>D1377/D1375*100</f>
        <v>37.677834220993077</v>
      </c>
      <c r="I1377" s="23">
        <f>E1377/E1375*100</f>
        <v>39.93824395164998</v>
      </c>
      <c r="J1377" s="8">
        <f t="shared" si="271"/>
        <v>112.97629317125445</v>
      </c>
      <c r="K1377" s="8">
        <f t="shared" si="272"/>
        <v>127.7861427941275</v>
      </c>
      <c r="L1377" s="8">
        <f t="shared" si="272"/>
        <v>130.76272739236276</v>
      </c>
    </row>
    <row r="1378" spans="1:12" s="1" customFormat="1" x14ac:dyDescent="0.2">
      <c r="A1378" s="3" t="s">
        <v>209</v>
      </c>
      <c r="B1378" s="7"/>
      <c r="C1378" s="7"/>
      <c r="D1378" s="7"/>
      <c r="E1378" s="7"/>
      <c r="F1378" s="7"/>
      <c r="G1378" s="7"/>
      <c r="H1378" s="44"/>
      <c r="I1378" s="44"/>
      <c r="J1378" s="44"/>
      <c r="K1378" s="44"/>
      <c r="L1378" s="44"/>
    </row>
    <row r="1379" spans="1:12" s="1" customFormat="1" x14ac:dyDescent="0.2">
      <c r="A1379" s="6" t="s">
        <v>6</v>
      </c>
      <c r="B1379" s="7">
        <v>9306.0069999999996</v>
      </c>
      <c r="C1379" s="7">
        <v>61498.847999999998</v>
      </c>
      <c r="D1379" s="7">
        <v>12515.493</v>
      </c>
      <c r="E1379" s="7">
        <v>74014.341</v>
      </c>
      <c r="F1379" s="7">
        <v>12570.277</v>
      </c>
      <c r="G1379" s="7">
        <v>74849.517000000007</v>
      </c>
      <c r="H1379" s="23">
        <f>H1380+H1381</f>
        <v>100</v>
      </c>
      <c r="I1379" s="23">
        <f>I1380+I1381</f>
        <v>100</v>
      </c>
      <c r="J1379" s="8">
        <f>D1379/B1379*100</f>
        <v>134.48832565889967</v>
      </c>
      <c r="K1379" s="8">
        <f>D1379/F1379*100</f>
        <v>99.564178259556257</v>
      </c>
      <c r="L1379" s="8">
        <f>E1379/G1379*100</f>
        <v>98.884193200605424</v>
      </c>
    </row>
    <row r="1380" spans="1:12" s="1" customFormat="1" x14ac:dyDescent="0.2">
      <c r="A1380" s="9" t="s">
        <v>7</v>
      </c>
      <c r="B1380" s="7">
        <v>8125.3329999999996</v>
      </c>
      <c r="C1380" s="7">
        <v>57554.332999999999</v>
      </c>
      <c r="D1380" s="7">
        <v>9475.3330000000005</v>
      </c>
      <c r="E1380" s="7">
        <v>67029.667000000001</v>
      </c>
      <c r="F1380" s="7">
        <v>10890</v>
      </c>
      <c r="G1380" s="7">
        <v>71626</v>
      </c>
      <c r="H1380" s="23">
        <f>D1380/D1379*100</f>
        <v>75.708827450904252</v>
      </c>
      <c r="I1380" s="23">
        <f>E1380/E1379*100</f>
        <v>90.563080200903229</v>
      </c>
      <c r="J1380" s="8">
        <f>D1380/B1380*100</f>
        <v>116.61470366814505</v>
      </c>
      <c r="K1380" s="8">
        <f>D1380/F1380*100</f>
        <v>87.009485766758502</v>
      </c>
      <c r="L1380" s="8">
        <f>E1380/G1380*100</f>
        <v>93.582870745260109</v>
      </c>
    </row>
    <row r="1381" spans="1:12" s="1" customFormat="1" x14ac:dyDescent="0.2">
      <c r="A1381" s="9" t="s">
        <v>8</v>
      </c>
      <c r="B1381" s="7">
        <v>1180.674</v>
      </c>
      <c r="C1381" s="7">
        <v>3944.5140000000001</v>
      </c>
      <c r="D1381" s="7">
        <v>3040.16</v>
      </c>
      <c r="E1381" s="7">
        <v>6984.674</v>
      </c>
      <c r="F1381" s="7">
        <v>1680.277</v>
      </c>
      <c r="G1381" s="7">
        <v>3223.5169999999998</v>
      </c>
      <c r="H1381" s="23">
        <f>D1381/D1379*100</f>
        <v>24.291172549095748</v>
      </c>
      <c r="I1381" s="23">
        <f>E1381/E1379*100</f>
        <v>9.4369197990967724</v>
      </c>
      <c r="J1381" s="77">
        <f>D1381/B1381</f>
        <v>2.5749360111258484</v>
      </c>
      <c r="K1381" s="8">
        <f>D1381/F1381*100</f>
        <v>180.93207250947313</v>
      </c>
      <c r="L1381" s="77">
        <f>E1381/G1381</f>
        <v>2.1667867735768107</v>
      </c>
    </row>
    <row r="1382" spans="1:12" s="1" customFormat="1" x14ac:dyDescent="0.2">
      <c r="A1382" s="6" t="s">
        <v>9</v>
      </c>
      <c r="B1382" s="7">
        <v>9306.0069999999996</v>
      </c>
      <c r="C1382" s="7">
        <v>61498.847999999998</v>
      </c>
      <c r="D1382" s="7">
        <v>12515.493</v>
      </c>
      <c r="E1382" s="7">
        <v>74014.341</v>
      </c>
      <c r="F1382" s="7">
        <v>12570.277</v>
      </c>
      <c r="G1382" s="7">
        <v>74849.517000000007</v>
      </c>
      <c r="H1382" s="23">
        <f>H1383+H1384</f>
        <v>100</v>
      </c>
      <c r="I1382" s="23">
        <f>I1383+I1384</f>
        <v>100</v>
      </c>
      <c r="J1382" s="8">
        <f>D1382/B1382*100</f>
        <v>134.48832565889967</v>
      </c>
      <c r="K1382" s="8">
        <f>D1382/F1382*100</f>
        <v>99.564178259556257</v>
      </c>
      <c r="L1382" s="8">
        <f>E1382/G1382*100</f>
        <v>98.884193200605424</v>
      </c>
    </row>
    <row r="1383" spans="1:12" s="1" customFormat="1" x14ac:dyDescent="0.2">
      <c r="A1383" s="9" t="s">
        <v>10</v>
      </c>
      <c r="B1383" s="7">
        <v>8775.7139999999999</v>
      </c>
      <c r="C1383" s="7">
        <v>38923.726999999999</v>
      </c>
      <c r="D1383" s="7">
        <v>6240.54</v>
      </c>
      <c r="E1383" s="7">
        <v>45164.267</v>
      </c>
      <c r="F1383" s="7">
        <v>5616.2389999999996</v>
      </c>
      <c r="G1383" s="7">
        <v>41741.099000000002</v>
      </c>
      <c r="H1383" s="23">
        <f>D1383/D1382*100</f>
        <v>49.862518400194062</v>
      </c>
      <c r="I1383" s="23">
        <f>E1383/E1382*100</f>
        <v>61.020967544654624</v>
      </c>
      <c r="J1383" s="8">
        <f>D1383/B1383*100</f>
        <v>71.111478792494836</v>
      </c>
      <c r="K1383" s="8">
        <f>D1383/F1383*100</f>
        <v>111.11599773442691</v>
      </c>
      <c r="L1383" s="8">
        <f>E1383/G1383*100</f>
        <v>108.20095321400139</v>
      </c>
    </row>
    <row r="1384" spans="1:12" s="1" customFormat="1" x14ac:dyDescent="0.2">
      <c r="A1384" s="9" t="s">
        <v>11</v>
      </c>
      <c r="B1384" s="7">
        <v>530.29300000000001</v>
      </c>
      <c r="C1384" s="7">
        <v>22575.120999999999</v>
      </c>
      <c r="D1384" s="7">
        <v>6274.9530000000004</v>
      </c>
      <c r="E1384" s="7">
        <v>28850.074000000001</v>
      </c>
      <c r="F1384" s="7">
        <v>6954.0379999999996</v>
      </c>
      <c r="G1384" s="7">
        <v>33108.417999999998</v>
      </c>
      <c r="H1384" s="23">
        <f>D1384/D1382*100</f>
        <v>50.13748159980593</v>
      </c>
      <c r="I1384" s="23">
        <f>E1384/E1382*100</f>
        <v>38.979032455345376</v>
      </c>
      <c r="J1384" s="10"/>
      <c r="K1384" s="8">
        <f>D1384/F1384*100</f>
        <v>90.234666534752918</v>
      </c>
      <c r="L1384" s="8">
        <f>E1384/G1384*100</f>
        <v>87.138183407011482</v>
      </c>
    </row>
    <row r="1385" spans="1:12" s="1" customFormat="1" x14ac:dyDescent="0.2">
      <c r="A1385" s="3" t="s">
        <v>210</v>
      </c>
      <c r="B1385" s="7"/>
      <c r="C1385" s="7"/>
      <c r="D1385" s="7"/>
      <c r="E1385" s="7"/>
      <c r="F1385" s="7"/>
      <c r="G1385" s="7"/>
      <c r="H1385" s="44"/>
      <c r="I1385" s="44"/>
      <c r="J1385" s="44"/>
      <c r="K1385" s="44"/>
      <c r="L1385" s="44"/>
    </row>
    <row r="1386" spans="1:12" s="1" customFormat="1" x14ac:dyDescent="0.2">
      <c r="A1386" s="6" t="s">
        <v>6</v>
      </c>
      <c r="B1386" s="7">
        <v>20426.471000000001</v>
      </c>
      <c r="C1386" s="7">
        <v>138004.611</v>
      </c>
      <c r="D1386" s="7">
        <v>21458.98</v>
      </c>
      <c r="E1386" s="7">
        <v>159463.59</v>
      </c>
      <c r="F1386" s="7">
        <v>23412.022000000001</v>
      </c>
      <c r="G1386" s="7">
        <v>168489.36300000001</v>
      </c>
      <c r="H1386" s="23">
        <f>H1387+H1388+H1389</f>
        <v>100</v>
      </c>
      <c r="I1386" s="23">
        <f>I1387+I1388+I1389</f>
        <v>100.00000000000001</v>
      </c>
      <c r="J1386" s="8">
        <f>D1386/B1386*100</f>
        <v>105.05475958132952</v>
      </c>
      <c r="K1386" s="8">
        <f>D1386/F1386*100</f>
        <v>91.657952482703109</v>
      </c>
      <c r="L1386" s="8">
        <f>E1386/G1386*100</f>
        <v>94.643119993278148</v>
      </c>
    </row>
    <row r="1387" spans="1:12" s="1" customFormat="1" x14ac:dyDescent="0.2">
      <c r="A1387" s="9" t="s">
        <v>7</v>
      </c>
      <c r="B1387" s="7">
        <v>20135</v>
      </c>
      <c r="C1387" s="7">
        <v>137996.33300000001</v>
      </c>
      <c r="D1387" s="7">
        <v>21454</v>
      </c>
      <c r="E1387" s="7">
        <v>159450.33300000001</v>
      </c>
      <c r="F1387" s="7">
        <v>23412</v>
      </c>
      <c r="G1387" s="7">
        <v>168475</v>
      </c>
      <c r="H1387" s="23">
        <f>D1387/D1386*100</f>
        <v>99.9767929323761</v>
      </c>
      <c r="I1387" s="23">
        <f>E1387/E1386*100</f>
        <v>99.991686503483351</v>
      </c>
      <c r="J1387" s="8">
        <f>D1387/B1387*100</f>
        <v>106.55078222001491</v>
      </c>
      <c r="K1387" s="8">
        <f>D1387/F1387*100</f>
        <v>91.636767469673671</v>
      </c>
      <c r="L1387" s="8">
        <f>E1387/G1387*100</f>
        <v>94.643319780382853</v>
      </c>
    </row>
    <row r="1388" spans="1:12" s="1" customFormat="1" x14ac:dyDescent="0.2">
      <c r="A1388" s="9" t="s">
        <v>8</v>
      </c>
      <c r="B1388" s="7">
        <v>2.113</v>
      </c>
      <c r="C1388" s="7">
        <v>8.2769999999999992</v>
      </c>
      <c r="D1388" s="7">
        <v>4.9800000000000004</v>
      </c>
      <c r="E1388" s="7">
        <v>13.257</v>
      </c>
      <c r="F1388" s="7">
        <v>2.1999999999999999E-2</v>
      </c>
      <c r="G1388" s="7">
        <v>14.363</v>
      </c>
      <c r="H1388" s="23">
        <f>D1388/D1386*100</f>
        <v>2.3207067623903843E-2</v>
      </c>
      <c r="I1388" s="23">
        <f>E1388/E1386*100</f>
        <v>8.313496516665653E-3</v>
      </c>
      <c r="J1388" s="77">
        <f>D1388/B1388</f>
        <v>2.3568386180785614</v>
      </c>
      <c r="K1388" s="10"/>
      <c r="L1388" s="8">
        <f>E1388/G1388*100</f>
        <v>92.299658845645055</v>
      </c>
    </row>
    <row r="1389" spans="1:12" s="1" customFormat="1" x14ac:dyDescent="0.2">
      <c r="A1389" s="9" t="s">
        <v>126</v>
      </c>
      <c r="B1389" s="7">
        <v>289.358</v>
      </c>
      <c r="C1389" s="7">
        <v>0</v>
      </c>
      <c r="D1389" s="7">
        <v>0</v>
      </c>
      <c r="E1389" s="7">
        <v>0</v>
      </c>
      <c r="F1389" s="7">
        <v>0</v>
      </c>
      <c r="G1389" s="7">
        <v>0</v>
      </c>
      <c r="H1389" s="23">
        <f>D1389/D1386*100</f>
        <v>0</v>
      </c>
      <c r="I1389" s="23">
        <f>E1389/E1386*100</f>
        <v>0</v>
      </c>
      <c r="J1389" s="8">
        <f>D1389/B1389*100</f>
        <v>0</v>
      </c>
      <c r="K1389" s="8">
        <v>0</v>
      </c>
      <c r="L1389" s="8">
        <v>0</v>
      </c>
    </row>
    <row r="1390" spans="1:12" s="1" customFormat="1" x14ac:dyDescent="0.2">
      <c r="A1390" s="6" t="s">
        <v>9</v>
      </c>
      <c r="B1390" s="7">
        <v>20426.471000000001</v>
      </c>
      <c r="C1390" s="7">
        <v>138004.611</v>
      </c>
      <c r="D1390" s="7">
        <v>21458.98</v>
      </c>
      <c r="E1390" s="7">
        <v>159463.59</v>
      </c>
      <c r="F1390" s="7">
        <v>23412.022000000001</v>
      </c>
      <c r="G1390" s="7">
        <v>168489.36300000001</v>
      </c>
      <c r="H1390" s="23">
        <f>H1391+H1392</f>
        <v>99.999999999999986</v>
      </c>
      <c r="I1390" s="23">
        <f>I1391+I1392</f>
        <v>100</v>
      </c>
      <c r="J1390" s="8">
        <f>D1390/B1390*100</f>
        <v>105.05475958132952</v>
      </c>
      <c r="K1390" s="8">
        <f t="shared" ref="K1390:L1392" si="273">D1390/F1390*100</f>
        <v>91.657952482703109</v>
      </c>
      <c r="L1390" s="8">
        <f t="shared" si="273"/>
        <v>94.643119993278148</v>
      </c>
    </row>
    <row r="1391" spans="1:12" s="1" customFormat="1" x14ac:dyDescent="0.2">
      <c r="A1391" s="9" t="s">
        <v>10</v>
      </c>
      <c r="B1391" s="7">
        <v>20426.471000000001</v>
      </c>
      <c r="C1391" s="7">
        <v>110271.24099999999</v>
      </c>
      <c r="D1391" s="7">
        <v>18934.367999999999</v>
      </c>
      <c r="E1391" s="7">
        <v>129205.609</v>
      </c>
      <c r="F1391" s="7">
        <v>21917.269</v>
      </c>
      <c r="G1391" s="7">
        <v>142026.443</v>
      </c>
      <c r="H1391" s="23">
        <f>D1391/D1390*100</f>
        <v>88.235172408008196</v>
      </c>
      <c r="I1391" s="23">
        <f>E1391/E1390*100</f>
        <v>81.025147496052227</v>
      </c>
      <c r="J1391" s="8">
        <f>D1391/B1391*100</f>
        <v>92.69524823940462</v>
      </c>
      <c r="K1391" s="8">
        <f t="shared" si="273"/>
        <v>86.390179360393844</v>
      </c>
      <c r="L1391" s="8">
        <f t="shared" si="273"/>
        <v>90.972924668682992</v>
      </c>
    </row>
    <row r="1392" spans="1:12" s="1" customFormat="1" x14ac:dyDescent="0.2">
      <c r="A1392" s="9" t="s">
        <v>11</v>
      </c>
      <c r="B1392" s="7">
        <v>0</v>
      </c>
      <c r="C1392" s="7">
        <v>27733.37</v>
      </c>
      <c r="D1392" s="7">
        <v>2524.6120000000001</v>
      </c>
      <c r="E1392" s="7">
        <v>30257.981</v>
      </c>
      <c r="F1392" s="7">
        <v>1494.7529999999999</v>
      </c>
      <c r="G1392" s="7">
        <v>26462.92</v>
      </c>
      <c r="H1392" s="23">
        <f>D1392/D1390*100</f>
        <v>11.764827591991791</v>
      </c>
      <c r="I1392" s="23">
        <f>E1392/E1390*100</f>
        <v>18.974852503947766</v>
      </c>
      <c r="J1392" s="8">
        <v>0</v>
      </c>
      <c r="K1392" s="8">
        <f t="shared" si="273"/>
        <v>168.89827282500855</v>
      </c>
      <c r="L1392" s="8">
        <f t="shared" si="273"/>
        <v>114.34105155440142</v>
      </c>
    </row>
    <row r="1393" spans="1:12" s="1" customFormat="1" ht="22.5" x14ac:dyDescent="0.2">
      <c r="A1393" s="3" t="s">
        <v>211</v>
      </c>
      <c r="B1393" s="7"/>
      <c r="C1393" s="7"/>
      <c r="D1393" s="7"/>
      <c r="E1393" s="7"/>
      <c r="F1393" s="7"/>
      <c r="G1393" s="7"/>
      <c r="H1393" s="44"/>
      <c r="I1393" s="44"/>
      <c r="J1393" s="44"/>
      <c r="K1393" s="44"/>
      <c r="L1393" s="44"/>
    </row>
    <row r="1394" spans="1:12" s="1" customFormat="1" x14ac:dyDescent="0.2">
      <c r="A1394" s="6" t="s">
        <v>6</v>
      </c>
      <c r="B1394" s="7">
        <v>36469.580999999998</v>
      </c>
      <c r="C1394" s="7">
        <v>203860.89</v>
      </c>
      <c r="D1394" s="7">
        <v>36499.072</v>
      </c>
      <c r="E1394" s="7">
        <v>237313.003</v>
      </c>
      <c r="F1394" s="7">
        <v>42089.53</v>
      </c>
      <c r="G1394" s="7">
        <v>288361.571</v>
      </c>
      <c r="H1394" s="23">
        <f>H1395+H1396+H1397</f>
        <v>99.99999726020431</v>
      </c>
      <c r="I1394" s="23">
        <f>I1395+I1396+I1397</f>
        <v>100</v>
      </c>
      <c r="J1394" s="8">
        <f>D1394/B1394*100</f>
        <v>100.08086465265396</v>
      </c>
      <c r="K1394" s="8">
        <f t="shared" ref="K1394:L1396" si="274">D1394/F1394*100</f>
        <v>86.717699152259485</v>
      </c>
      <c r="L1394" s="8">
        <f t="shared" si="274"/>
        <v>82.29702805995602</v>
      </c>
    </row>
    <row r="1395" spans="1:12" s="1" customFormat="1" x14ac:dyDescent="0.2">
      <c r="A1395" s="9" t="s">
        <v>7</v>
      </c>
      <c r="B1395" s="7">
        <v>32330</v>
      </c>
      <c r="C1395" s="7">
        <v>203587</v>
      </c>
      <c r="D1395" s="7">
        <v>33395</v>
      </c>
      <c r="E1395" s="7">
        <v>236982</v>
      </c>
      <c r="F1395" s="7">
        <v>37079</v>
      </c>
      <c r="G1395" s="7">
        <v>287932</v>
      </c>
      <c r="H1395" s="23">
        <f>D1395/D1394*100</f>
        <v>91.495476926098291</v>
      </c>
      <c r="I1395" s="23">
        <f>E1395/E1394*100</f>
        <v>99.860520495794319</v>
      </c>
      <c r="J1395" s="8">
        <f>D1395/B1395*100</f>
        <v>103.2941540364986</v>
      </c>
      <c r="K1395" s="8">
        <f t="shared" si="274"/>
        <v>90.064456970252706</v>
      </c>
      <c r="L1395" s="8">
        <f t="shared" si="274"/>
        <v>82.304849756192439</v>
      </c>
    </row>
    <row r="1396" spans="1:12" s="1" customFormat="1" x14ac:dyDescent="0.2">
      <c r="A1396" s="9" t="s">
        <v>8</v>
      </c>
      <c r="B1396" s="7">
        <v>28.375</v>
      </c>
      <c r="C1396" s="7">
        <v>273.89</v>
      </c>
      <c r="D1396" s="7">
        <v>57.113</v>
      </c>
      <c r="E1396" s="7">
        <v>331.00299999999999</v>
      </c>
      <c r="F1396" s="7">
        <v>41.975000000000001</v>
      </c>
      <c r="G1396" s="7">
        <v>429.57100000000003</v>
      </c>
      <c r="H1396" s="23">
        <f>D1396/D1394*100</f>
        <v>0.15647795100105558</v>
      </c>
      <c r="I1396" s="23">
        <f>E1396/E1394*100</f>
        <v>0.13947950420567556</v>
      </c>
      <c r="J1396" s="77">
        <f>D1396/B1396</f>
        <v>2.0127929515418503</v>
      </c>
      <c r="K1396" s="8">
        <f t="shared" si="274"/>
        <v>136.06432400238236</v>
      </c>
      <c r="L1396" s="8">
        <f t="shared" si="274"/>
        <v>77.054316981360458</v>
      </c>
    </row>
    <row r="1397" spans="1:12" s="1" customFormat="1" x14ac:dyDescent="0.2">
      <c r="A1397" s="9" t="s">
        <v>126</v>
      </c>
      <c r="B1397" s="7">
        <v>4111.2060000000001</v>
      </c>
      <c r="C1397" s="7">
        <v>0</v>
      </c>
      <c r="D1397" s="7">
        <v>3046.9580000000001</v>
      </c>
      <c r="E1397" s="7">
        <v>0</v>
      </c>
      <c r="F1397" s="7">
        <v>4968.5550000000003</v>
      </c>
      <c r="G1397" s="7">
        <v>0</v>
      </c>
      <c r="H1397" s="23">
        <f>D1397/D1394*100</f>
        <v>8.348042383104973</v>
      </c>
      <c r="I1397" s="23">
        <f>E1397/E1394*100</f>
        <v>0</v>
      </c>
      <c r="J1397" s="8">
        <f>D1397/B1397*100</f>
        <v>74.113483975261758</v>
      </c>
      <c r="K1397" s="8">
        <f>D1397/F1397*100</f>
        <v>61.324831867615437</v>
      </c>
      <c r="L1397" s="8">
        <v>0</v>
      </c>
    </row>
    <row r="1398" spans="1:12" s="1" customFormat="1" x14ac:dyDescent="0.2">
      <c r="A1398" s="6" t="s">
        <v>9</v>
      </c>
      <c r="B1398" s="7">
        <v>36469.580999999998</v>
      </c>
      <c r="C1398" s="7">
        <v>203860.89</v>
      </c>
      <c r="D1398" s="7">
        <v>36499.072</v>
      </c>
      <c r="E1398" s="7">
        <v>237313.003</v>
      </c>
      <c r="F1398" s="7">
        <v>42089.53</v>
      </c>
      <c r="G1398" s="7">
        <v>288361.571</v>
      </c>
      <c r="H1398" s="23">
        <f>H1399+H1400</f>
        <v>100</v>
      </c>
      <c r="I1398" s="23">
        <f>I1399+I1400</f>
        <v>100.00000042138441</v>
      </c>
      <c r="J1398" s="8">
        <f>D1398/B1398*100</f>
        <v>100.08086465265396</v>
      </c>
      <c r="K1398" s="8">
        <f>D1398/F1398*100</f>
        <v>86.717699152259485</v>
      </c>
      <c r="L1398" s="8">
        <f>E1398/G1398*100</f>
        <v>82.29702805995602</v>
      </c>
    </row>
    <row r="1399" spans="1:12" s="1" customFormat="1" x14ac:dyDescent="0.2">
      <c r="A1399" s="9" t="s">
        <v>10</v>
      </c>
      <c r="B1399" s="7">
        <v>36469.580999999998</v>
      </c>
      <c r="C1399" s="7">
        <v>189282.63</v>
      </c>
      <c r="D1399" s="7">
        <v>36499.072</v>
      </c>
      <c r="E1399" s="7">
        <v>225781.70199999999</v>
      </c>
      <c r="F1399" s="7">
        <v>42089.53</v>
      </c>
      <c r="G1399" s="7">
        <v>268791.462</v>
      </c>
      <c r="H1399" s="23">
        <f>D1399/D1398*100</f>
        <v>100</v>
      </c>
      <c r="I1399" s="23">
        <f>E1399/E1398*100</f>
        <v>95.14088951965266</v>
      </c>
      <c r="J1399" s="8">
        <f>D1399/B1399*100</f>
        <v>100.08086465265396</v>
      </c>
      <c r="K1399" s="8">
        <f>D1399/F1399*100</f>
        <v>86.717699152259485</v>
      </c>
      <c r="L1399" s="8">
        <f>E1399/G1399*100</f>
        <v>83.99883698686827</v>
      </c>
    </row>
    <row r="1400" spans="1:12" s="1" customFormat="1" x14ac:dyDescent="0.2">
      <c r="A1400" s="9" t="s">
        <v>11</v>
      </c>
      <c r="B1400" s="7">
        <v>0</v>
      </c>
      <c r="C1400" s="7">
        <v>14578.26</v>
      </c>
      <c r="D1400" s="7">
        <v>0</v>
      </c>
      <c r="E1400" s="7">
        <v>11531.302</v>
      </c>
      <c r="F1400" s="7">
        <v>0</v>
      </c>
      <c r="G1400" s="7">
        <v>19570.109</v>
      </c>
      <c r="H1400" s="23">
        <f>D1400/D1398*100</f>
        <v>0</v>
      </c>
      <c r="I1400" s="23">
        <f>E1400/E1398*100</f>
        <v>4.8591109017317526</v>
      </c>
      <c r="J1400" s="8">
        <v>0</v>
      </c>
      <c r="K1400" s="8">
        <v>0</v>
      </c>
      <c r="L1400" s="8">
        <f>E1400/G1400*100</f>
        <v>58.923034102671579</v>
      </c>
    </row>
    <row r="1401" spans="1:12" s="1" customFormat="1" ht="22.5" x14ac:dyDescent="0.2">
      <c r="A1401" s="3" t="s">
        <v>212</v>
      </c>
      <c r="B1401" s="7"/>
      <c r="C1401" s="7"/>
      <c r="D1401" s="7"/>
      <c r="E1401" s="7"/>
      <c r="F1401" s="7"/>
      <c r="G1401" s="7"/>
      <c r="H1401" s="44"/>
      <c r="I1401" s="44"/>
      <c r="J1401" s="44"/>
      <c r="K1401" s="44"/>
      <c r="L1401" s="44"/>
    </row>
    <row r="1402" spans="1:12" s="1" customFormat="1" x14ac:dyDescent="0.2">
      <c r="A1402" s="6" t="s">
        <v>6</v>
      </c>
      <c r="B1402" s="7">
        <v>2439.6619999999998</v>
      </c>
      <c r="C1402" s="7">
        <v>9436.991</v>
      </c>
      <c r="D1402" s="7">
        <v>2245.299</v>
      </c>
      <c r="E1402" s="7">
        <v>11682.29</v>
      </c>
      <c r="F1402" s="7">
        <v>2003.9490000000001</v>
      </c>
      <c r="G1402" s="7">
        <v>14477.356</v>
      </c>
      <c r="H1402" s="23">
        <f>H1403+H1404</f>
        <v>100</v>
      </c>
      <c r="I1402" s="23">
        <f>I1403+I1404</f>
        <v>99.999999999999986</v>
      </c>
      <c r="J1402" s="8">
        <f t="shared" ref="J1402:J1407" si="275">D1402/B1402*100</f>
        <v>92.033199680939418</v>
      </c>
      <c r="K1402" s="8">
        <f t="shared" ref="K1402:L1407" si="276">D1402/F1402*100</f>
        <v>112.04371967550071</v>
      </c>
      <c r="L1402" s="8">
        <f t="shared" si="276"/>
        <v>80.693532714122668</v>
      </c>
    </row>
    <row r="1403" spans="1:12" s="1" customFormat="1" x14ac:dyDescent="0.2">
      <c r="A1403" s="9" t="s">
        <v>7</v>
      </c>
      <c r="B1403" s="7">
        <v>1546</v>
      </c>
      <c r="C1403" s="7">
        <v>5440</v>
      </c>
      <c r="D1403" s="7">
        <v>1547</v>
      </c>
      <c r="E1403" s="7">
        <v>6987</v>
      </c>
      <c r="F1403" s="7">
        <v>1256</v>
      </c>
      <c r="G1403" s="7">
        <v>8761</v>
      </c>
      <c r="H1403" s="23">
        <f>D1403/D1402*100</f>
        <v>68.899509597608159</v>
      </c>
      <c r="I1403" s="23">
        <f>E1403/E1402*100</f>
        <v>59.808479330679162</v>
      </c>
      <c r="J1403" s="8">
        <f t="shared" si="275"/>
        <v>100.0646830530401</v>
      </c>
      <c r="K1403" s="8">
        <f t="shared" si="276"/>
        <v>123.16878980891718</v>
      </c>
      <c r="L1403" s="8">
        <f t="shared" si="276"/>
        <v>79.751169957767374</v>
      </c>
    </row>
    <row r="1404" spans="1:12" s="1" customFormat="1" x14ac:dyDescent="0.2">
      <c r="A1404" s="9" t="s">
        <v>8</v>
      </c>
      <c r="B1404" s="7">
        <v>893.66200000000003</v>
      </c>
      <c r="C1404" s="7">
        <v>3996.991</v>
      </c>
      <c r="D1404" s="7">
        <v>698.29899999999998</v>
      </c>
      <c r="E1404" s="7">
        <v>4695.29</v>
      </c>
      <c r="F1404" s="7">
        <v>747.94899999999996</v>
      </c>
      <c r="G1404" s="7">
        <v>5716.3559999999998</v>
      </c>
      <c r="H1404" s="23">
        <f>D1404/D1402*100</f>
        <v>31.100490402391838</v>
      </c>
      <c r="I1404" s="23">
        <f>E1404/E1402*100</f>
        <v>40.191520669320823</v>
      </c>
      <c r="J1404" s="8">
        <f t="shared" si="275"/>
        <v>78.139050334466504</v>
      </c>
      <c r="K1404" s="8">
        <f t="shared" si="276"/>
        <v>93.361846863890449</v>
      </c>
      <c r="L1404" s="8">
        <f t="shared" si="276"/>
        <v>82.137816469093252</v>
      </c>
    </row>
    <row r="1405" spans="1:12" s="1" customFormat="1" x14ac:dyDescent="0.2">
      <c r="A1405" s="6" t="s">
        <v>9</v>
      </c>
      <c r="B1405" s="7">
        <v>2439.6619999999998</v>
      </c>
      <c r="C1405" s="7">
        <v>9436.991</v>
      </c>
      <c r="D1405" s="7">
        <v>2245.299</v>
      </c>
      <c r="E1405" s="7">
        <v>11682.29</v>
      </c>
      <c r="F1405" s="7">
        <v>2003.9490000000001</v>
      </c>
      <c r="G1405" s="7">
        <v>14477.356</v>
      </c>
      <c r="H1405" s="23">
        <f>H1406+H1407</f>
        <v>100.00000000000001</v>
      </c>
      <c r="I1405" s="23">
        <f>I1406+I1407</f>
        <v>100.00000855996555</v>
      </c>
      <c r="J1405" s="8">
        <f t="shared" si="275"/>
        <v>92.033199680939418</v>
      </c>
      <c r="K1405" s="8">
        <f t="shared" si="276"/>
        <v>112.04371967550071</v>
      </c>
      <c r="L1405" s="8">
        <f t="shared" si="276"/>
        <v>80.693532714122668</v>
      </c>
    </row>
    <row r="1406" spans="1:12" s="1" customFormat="1" x14ac:dyDescent="0.2">
      <c r="A1406" s="9" t="s">
        <v>10</v>
      </c>
      <c r="B1406" s="7">
        <v>50.856000000000002</v>
      </c>
      <c r="C1406" s="7">
        <v>353.428</v>
      </c>
      <c r="D1406" s="7">
        <v>79.807000000000002</v>
      </c>
      <c r="E1406" s="7">
        <v>433.23500000000001</v>
      </c>
      <c r="F1406" s="7">
        <v>127.634</v>
      </c>
      <c r="G1406" s="7">
        <v>664.92700000000002</v>
      </c>
      <c r="H1406" s="23">
        <f>D1406/D1405*100</f>
        <v>3.5544041127707269</v>
      </c>
      <c r="I1406" s="23">
        <f>E1406/E1405*100</f>
        <v>3.708476677089851</v>
      </c>
      <c r="J1406" s="8">
        <f t="shared" si="275"/>
        <v>156.92740286298567</v>
      </c>
      <c r="K1406" s="8">
        <f t="shared" si="276"/>
        <v>62.52800977795885</v>
      </c>
      <c r="L1406" s="8">
        <f t="shared" si="276"/>
        <v>65.155272684069075</v>
      </c>
    </row>
    <row r="1407" spans="1:12" s="1" customFormat="1" x14ac:dyDescent="0.2">
      <c r="A1407" s="9" t="s">
        <v>11</v>
      </c>
      <c r="B1407" s="7">
        <v>2388.806</v>
      </c>
      <c r="C1407" s="7">
        <v>9083.5630000000001</v>
      </c>
      <c r="D1407" s="7">
        <v>2165.4920000000002</v>
      </c>
      <c r="E1407" s="7">
        <v>11249.056</v>
      </c>
      <c r="F1407" s="7">
        <v>1876.3150000000001</v>
      </c>
      <c r="G1407" s="7">
        <v>13812.429</v>
      </c>
      <c r="H1407" s="23">
        <f>D1407/D1405*100</f>
        <v>96.445595887229288</v>
      </c>
      <c r="I1407" s="23">
        <f>E1407/E1405*100</f>
        <v>96.291531882875702</v>
      </c>
      <c r="J1407" s="8">
        <f t="shared" si="275"/>
        <v>90.651647726939743</v>
      </c>
      <c r="K1407" s="8">
        <f t="shared" si="276"/>
        <v>115.4119644089612</v>
      </c>
      <c r="L1407" s="8">
        <f t="shared" si="276"/>
        <v>81.441548043432476</v>
      </c>
    </row>
    <row r="1408" spans="1:12" s="1" customFormat="1" x14ac:dyDescent="0.2">
      <c r="A1408" s="3" t="s">
        <v>213</v>
      </c>
      <c r="B1408" s="7"/>
      <c r="C1408" s="7"/>
      <c r="D1408" s="7"/>
      <c r="E1408" s="7"/>
      <c r="F1408" s="7"/>
      <c r="G1408" s="7"/>
      <c r="H1408" s="44"/>
      <c r="I1408" s="44"/>
      <c r="J1408" s="44"/>
      <c r="K1408" s="44"/>
      <c r="L1408" s="44"/>
    </row>
    <row r="1409" spans="1:12" s="1" customFormat="1" x14ac:dyDescent="0.2">
      <c r="A1409" s="6" t="s">
        <v>6</v>
      </c>
      <c r="B1409" s="7">
        <v>1700.5229999999999</v>
      </c>
      <c r="C1409" s="7">
        <v>6270.74</v>
      </c>
      <c r="D1409" s="7">
        <v>1726.3879999999999</v>
      </c>
      <c r="E1409" s="7">
        <v>7997.1279999999997</v>
      </c>
      <c r="F1409" s="7">
        <v>1563.5429999999999</v>
      </c>
      <c r="G1409" s="7">
        <v>11254.718000000001</v>
      </c>
      <c r="H1409" s="23">
        <f>H1410+H1411</f>
        <v>100.00000000000001</v>
      </c>
      <c r="I1409" s="23">
        <f>I1410+I1411</f>
        <v>100</v>
      </c>
      <c r="J1409" s="8">
        <f t="shared" ref="J1409:J1414" si="277">D1409/B1409*100</f>
        <v>101.52100265624165</v>
      </c>
      <c r="K1409" s="8">
        <f t="shared" ref="K1409:L1414" si="278">D1409/F1409*100</f>
        <v>110.41512769396174</v>
      </c>
      <c r="L1409" s="8">
        <f t="shared" si="278"/>
        <v>71.055783005846962</v>
      </c>
    </row>
    <row r="1410" spans="1:12" s="1" customFormat="1" x14ac:dyDescent="0.2">
      <c r="A1410" s="9" t="s">
        <v>7</v>
      </c>
      <c r="B1410" s="7">
        <v>1513</v>
      </c>
      <c r="C1410" s="7">
        <v>5160</v>
      </c>
      <c r="D1410" s="7">
        <v>1516</v>
      </c>
      <c r="E1410" s="7">
        <v>6676</v>
      </c>
      <c r="F1410" s="7">
        <v>1222</v>
      </c>
      <c r="G1410" s="7">
        <v>8467</v>
      </c>
      <c r="H1410" s="23">
        <f>D1410/D1409*100</f>
        <v>87.813400000463403</v>
      </c>
      <c r="I1410" s="23">
        <f>E1410/E1409*100</f>
        <v>83.479969308981921</v>
      </c>
      <c r="J1410" s="8">
        <f t="shared" si="277"/>
        <v>100.19828155981494</v>
      </c>
      <c r="K1410" s="8">
        <f t="shared" si="278"/>
        <v>124.05891980360066</v>
      </c>
      <c r="L1410" s="8">
        <f t="shared" si="278"/>
        <v>78.847289476792241</v>
      </c>
    </row>
    <row r="1411" spans="1:12" s="1" customFormat="1" x14ac:dyDescent="0.2">
      <c r="A1411" s="9" t="s">
        <v>8</v>
      </c>
      <c r="B1411" s="7">
        <v>187.523</v>
      </c>
      <c r="C1411" s="7">
        <v>1110.74</v>
      </c>
      <c r="D1411" s="7">
        <v>210.38800000000001</v>
      </c>
      <c r="E1411" s="7">
        <v>1321.1279999999999</v>
      </c>
      <c r="F1411" s="7">
        <v>341.54300000000001</v>
      </c>
      <c r="G1411" s="7">
        <v>2787.7179999999998</v>
      </c>
      <c r="H1411" s="23">
        <f>D1411/D1409*100</f>
        <v>12.186599999536606</v>
      </c>
      <c r="I1411" s="23">
        <f>E1411/E1409*100</f>
        <v>16.520030691018075</v>
      </c>
      <c r="J1411" s="8">
        <f t="shared" si="277"/>
        <v>112.19317097102757</v>
      </c>
      <c r="K1411" s="8">
        <f t="shared" si="278"/>
        <v>61.5992715412115</v>
      </c>
      <c r="L1411" s="8">
        <f t="shared" si="278"/>
        <v>47.391020182098764</v>
      </c>
    </row>
    <row r="1412" spans="1:12" s="1" customFormat="1" x14ac:dyDescent="0.2">
      <c r="A1412" s="6" t="s">
        <v>9</v>
      </c>
      <c r="B1412" s="7">
        <v>1700.5229999999999</v>
      </c>
      <c r="C1412" s="7">
        <v>6270.74</v>
      </c>
      <c r="D1412" s="7">
        <v>1726.3879999999999</v>
      </c>
      <c r="E1412" s="7">
        <v>7997.1279999999997</v>
      </c>
      <c r="F1412" s="7">
        <v>1563.5429999999999</v>
      </c>
      <c r="G1412" s="7">
        <v>11254.718000000001</v>
      </c>
      <c r="H1412" s="23">
        <f>H1413+H1414</f>
        <v>100</v>
      </c>
      <c r="I1412" s="23">
        <f>I1413+I1414</f>
        <v>100</v>
      </c>
      <c r="J1412" s="8">
        <f t="shared" si="277"/>
        <v>101.52100265624165</v>
      </c>
      <c r="K1412" s="8">
        <f t="shared" si="278"/>
        <v>110.41512769396174</v>
      </c>
      <c r="L1412" s="8">
        <f t="shared" si="278"/>
        <v>71.055783005846962</v>
      </c>
    </row>
    <row r="1413" spans="1:12" s="1" customFormat="1" x14ac:dyDescent="0.2">
      <c r="A1413" s="9" t="s">
        <v>10</v>
      </c>
      <c r="B1413" s="7">
        <v>35.246000000000002</v>
      </c>
      <c r="C1413" s="7">
        <v>156.05799999999999</v>
      </c>
      <c r="D1413" s="7">
        <v>4.0529999999999999</v>
      </c>
      <c r="E1413" s="7">
        <v>160.11099999999999</v>
      </c>
      <c r="F1413" s="7">
        <v>76.265000000000001</v>
      </c>
      <c r="G1413" s="7">
        <v>381.20499999999998</v>
      </c>
      <c r="H1413" s="23">
        <f>D1413/D1412*100</f>
        <v>0.23476761886667424</v>
      </c>
      <c r="I1413" s="23">
        <f>E1413/E1412*100</f>
        <v>2.0021062561459564</v>
      </c>
      <c r="J1413" s="8">
        <f t="shared" si="277"/>
        <v>11.499177211598479</v>
      </c>
      <c r="K1413" s="8">
        <f t="shared" si="278"/>
        <v>5.3143643873336393</v>
      </c>
      <c r="L1413" s="8">
        <f t="shared" si="278"/>
        <v>42.001285397620705</v>
      </c>
    </row>
    <row r="1414" spans="1:12" s="1" customFormat="1" x14ac:dyDescent="0.2">
      <c r="A1414" s="9" t="s">
        <v>11</v>
      </c>
      <c r="B1414" s="7">
        <v>1665.277</v>
      </c>
      <c r="C1414" s="7">
        <v>6114.6819999999998</v>
      </c>
      <c r="D1414" s="7">
        <v>1722.335</v>
      </c>
      <c r="E1414" s="7">
        <v>7837.0169999999998</v>
      </c>
      <c r="F1414" s="7">
        <v>1487.278</v>
      </c>
      <c r="G1414" s="7">
        <v>10873.513000000001</v>
      </c>
      <c r="H1414" s="23">
        <f>D1414/D1412*100</f>
        <v>99.76523238113333</v>
      </c>
      <c r="I1414" s="23">
        <f>E1414/E1412*100</f>
        <v>97.99789374385405</v>
      </c>
      <c r="J1414" s="8">
        <f t="shared" si="277"/>
        <v>103.4263368796903</v>
      </c>
      <c r="K1414" s="8">
        <f t="shared" si="278"/>
        <v>115.80450998401106</v>
      </c>
      <c r="L1414" s="8">
        <f t="shared" si="278"/>
        <v>72.074379273745279</v>
      </c>
    </row>
    <row r="1415" spans="1:12" s="1" customFormat="1" ht="33.75" x14ac:dyDescent="0.2">
      <c r="A1415" s="3" t="s">
        <v>214</v>
      </c>
      <c r="B1415" s="7"/>
      <c r="C1415" s="7"/>
      <c r="D1415" s="7"/>
      <c r="E1415" s="7"/>
      <c r="F1415" s="7"/>
      <c r="G1415" s="7"/>
      <c r="H1415" s="44"/>
      <c r="I1415" s="44"/>
      <c r="J1415" s="44"/>
      <c r="K1415" s="44"/>
      <c r="L1415" s="44"/>
    </row>
    <row r="1416" spans="1:12" s="1" customFormat="1" x14ac:dyDescent="0.2">
      <c r="A1416" s="6" t="s">
        <v>6</v>
      </c>
      <c r="B1416" s="7">
        <v>116389.932</v>
      </c>
      <c r="C1416" s="7">
        <v>513517.36099999998</v>
      </c>
      <c r="D1416" s="7">
        <v>80318.562999999995</v>
      </c>
      <c r="E1416" s="7">
        <v>593835.924</v>
      </c>
      <c r="F1416" s="7">
        <v>94865.517999999996</v>
      </c>
      <c r="G1416" s="7">
        <v>606987.10199999996</v>
      </c>
      <c r="H1416" s="23">
        <f>H1417+H1418</f>
        <v>100.00000000000001</v>
      </c>
      <c r="I1416" s="23">
        <f>I1417+I1418</f>
        <v>99.999999831603333</v>
      </c>
      <c r="J1416" s="8">
        <f t="shared" ref="J1416:J1421" si="279">D1416/B1416*100</f>
        <v>69.008170741091249</v>
      </c>
      <c r="K1416" s="8">
        <f t="shared" ref="K1416:L1419" si="280">D1416/F1416*100</f>
        <v>84.665708566520451</v>
      </c>
      <c r="L1416" s="8">
        <f t="shared" si="280"/>
        <v>97.833367800293075</v>
      </c>
    </row>
    <row r="1417" spans="1:12" s="1" customFormat="1" x14ac:dyDescent="0.2">
      <c r="A1417" s="9" t="s">
        <v>7</v>
      </c>
      <c r="B1417" s="7">
        <v>115461.83100000001</v>
      </c>
      <c r="C1417" s="7">
        <v>505605.31900000002</v>
      </c>
      <c r="D1417" s="7">
        <v>79551.831000000006</v>
      </c>
      <c r="E1417" s="7">
        <v>585157.15</v>
      </c>
      <c r="F1417" s="7">
        <v>92691.831000000006</v>
      </c>
      <c r="G1417" s="7">
        <v>596719.81700000004</v>
      </c>
      <c r="H1417" s="23">
        <f>D1417/D1416*100</f>
        <v>99.045386307521483</v>
      </c>
      <c r="I1417" s="23">
        <f>E1417/E1416*100</f>
        <v>98.538523243669587</v>
      </c>
      <c r="J1417" s="8">
        <f t="shared" si="279"/>
        <v>68.89881297655846</v>
      </c>
      <c r="K1417" s="8">
        <f t="shared" si="280"/>
        <v>85.82399348654576</v>
      </c>
      <c r="L1417" s="8">
        <f t="shared" si="280"/>
        <v>98.062295457501108</v>
      </c>
    </row>
    <row r="1418" spans="1:12" s="1" customFormat="1" x14ac:dyDescent="0.2">
      <c r="A1418" s="9" t="s">
        <v>8</v>
      </c>
      <c r="B1418" s="7">
        <v>928.101</v>
      </c>
      <c r="C1418" s="7">
        <v>7912.0410000000002</v>
      </c>
      <c r="D1418" s="7">
        <v>766.73199999999997</v>
      </c>
      <c r="E1418" s="7">
        <v>8678.7729999999992</v>
      </c>
      <c r="F1418" s="7">
        <v>2173.6869999999999</v>
      </c>
      <c r="G1418" s="7">
        <v>10267.285</v>
      </c>
      <c r="H1418" s="23">
        <f>D1418/D1416*100</f>
        <v>0.954613692478537</v>
      </c>
      <c r="I1418" s="23">
        <f>E1418/E1416*100</f>
        <v>1.4614765879337404</v>
      </c>
      <c r="J1418" s="8">
        <f t="shared" si="279"/>
        <v>82.612991473988288</v>
      </c>
      <c r="K1418" s="8">
        <f t="shared" si="280"/>
        <v>35.273339721864275</v>
      </c>
      <c r="L1418" s="8">
        <f t="shared" si="280"/>
        <v>84.528412331010585</v>
      </c>
    </row>
    <row r="1419" spans="1:12" s="1" customFormat="1" x14ac:dyDescent="0.2">
      <c r="A1419" s="6" t="s">
        <v>9</v>
      </c>
      <c r="B1419" s="7">
        <v>116389.932</v>
      </c>
      <c r="C1419" s="7">
        <v>513517.36099999998</v>
      </c>
      <c r="D1419" s="7">
        <v>80318.562999999995</v>
      </c>
      <c r="E1419" s="7">
        <v>593835.924</v>
      </c>
      <c r="F1419" s="7">
        <v>94865.517999999996</v>
      </c>
      <c r="G1419" s="7">
        <v>606987.10199999996</v>
      </c>
      <c r="H1419" s="23">
        <f>H1420+H1421</f>
        <v>100</v>
      </c>
      <c r="I1419" s="23">
        <f>I1420+I1421</f>
        <v>99.999999831603319</v>
      </c>
      <c r="J1419" s="8">
        <f t="shared" si="279"/>
        <v>69.008170741091249</v>
      </c>
      <c r="K1419" s="8">
        <f t="shared" si="280"/>
        <v>84.665708566520451</v>
      </c>
      <c r="L1419" s="8">
        <f t="shared" si="280"/>
        <v>97.833367800293075</v>
      </c>
    </row>
    <row r="1420" spans="1:12" s="1" customFormat="1" x14ac:dyDescent="0.2">
      <c r="A1420" s="9" t="s">
        <v>10</v>
      </c>
      <c r="B1420" s="7">
        <v>61.752000000000002</v>
      </c>
      <c r="C1420" s="7">
        <v>151.07</v>
      </c>
      <c r="D1420" s="7">
        <v>34.438000000000002</v>
      </c>
      <c r="E1420" s="7">
        <v>185.50700000000001</v>
      </c>
      <c r="F1420" s="7">
        <v>20.5</v>
      </c>
      <c r="G1420" s="7">
        <v>90.004000000000005</v>
      </c>
      <c r="H1420" s="23">
        <f>D1420/D1419*100</f>
        <v>4.2876763121372084E-2</v>
      </c>
      <c r="I1420" s="23">
        <f>E1420/E1419*100</f>
        <v>3.1238763520813877E-2</v>
      </c>
      <c r="J1420" s="8">
        <f t="shared" si="279"/>
        <v>55.768234227231503</v>
      </c>
      <c r="K1420" s="8">
        <f>D1420/F1420*100</f>
        <v>167.99024390243903</v>
      </c>
      <c r="L1420" s="77">
        <f>E1420/G1420</f>
        <v>2.0610972845651303</v>
      </c>
    </row>
    <row r="1421" spans="1:12" s="1" customFormat="1" x14ac:dyDescent="0.2">
      <c r="A1421" s="9" t="s">
        <v>11</v>
      </c>
      <c r="B1421" s="7">
        <v>116328.18</v>
      </c>
      <c r="C1421" s="7">
        <v>513366.29100000003</v>
      </c>
      <c r="D1421" s="7">
        <v>80284.125</v>
      </c>
      <c r="E1421" s="7">
        <v>593650.41599999997</v>
      </c>
      <c r="F1421" s="7">
        <v>94845.017999999996</v>
      </c>
      <c r="G1421" s="7">
        <v>606897.098</v>
      </c>
      <c r="H1421" s="23">
        <f>D1421/D1419*100</f>
        <v>99.95712323687863</v>
      </c>
      <c r="I1421" s="23">
        <f>E1421/E1419*100</f>
        <v>99.9687610680825</v>
      </c>
      <c r="J1421" s="8">
        <f t="shared" si="279"/>
        <v>69.015199068703737</v>
      </c>
      <c r="K1421" s="8">
        <f>D1421/F1421*100</f>
        <v>84.647698627670678</v>
      </c>
      <c r="L1421" s="8">
        <f>E1421/G1421*100</f>
        <v>97.817310044214452</v>
      </c>
    </row>
    <row r="1422" spans="1:12" s="1" customFormat="1" x14ac:dyDescent="0.2">
      <c r="A1422" s="3" t="s">
        <v>215</v>
      </c>
      <c r="B1422" s="7"/>
      <c r="C1422" s="7"/>
      <c r="D1422" s="7"/>
      <c r="E1422" s="7"/>
      <c r="F1422" s="7"/>
      <c r="G1422" s="7"/>
      <c r="H1422" s="44"/>
      <c r="I1422" s="44"/>
      <c r="J1422" s="44"/>
      <c r="K1422" s="44"/>
      <c r="L1422" s="44"/>
    </row>
    <row r="1423" spans="1:12" s="1" customFormat="1" x14ac:dyDescent="0.2">
      <c r="A1423" s="6" t="s">
        <v>6</v>
      </c>
      <c r="B1423" s="7">
        <v>111287.844</v>
      </c>
      <c r="C1423" s="7">
        <v>478191.24099999998</v>
      </c>
      <c r="D1423" s="7">
        <v>75346.37</v>
      </c>
      <c r="E1423" s="7">
        <v>553537.61100000003</v>
      </c>
      <c r="F1423" s="7">
        <v>87515.642000000007</v>
      </c>
      <c r="G1423" s="7">
        <v>559601.19099999999</v>
      </c>
      <c r="H1423" s="23">
        <f>H1424+H1425</f>
        <v>100</v>
      </c>
      <c r="I1423" s="23">
        <f>I1424+I1425</f>
        <v>99.999999999999986</v>
      </c>
      <c r="J1423" s="8">
        <f t="shared" ref="J1423:J1428" si="281">D1423/B1423*100</f>
        <v>67.704043219670965</v>
      </c>
      <c r="K1423" s="8">
        <f t="shared" ref="K1423:L1426" si="282">D1423/F1423*100</f>
        <v>86.094746354028899</v>
      </c>
      <c r="L1423" s="8">
        <f t="shared" si="282"/>
        <v>98.916446194625792</v>
      </c>
    </row>
    <row r="1424" spans="1:12" s="1" customFormat="1" x14ac:dyDescent="0.2">
      <c r="A1424" s="9" t="s">
        <v>7</v>
      </c>
      <c r="B1424" s="7">
        <v>111065.999</v>
      </c>
      <c r="C1424" s="7">
        <v>475736.32699999999</v>
      </c>
      <c r="D1424" s="7">
        <v>75123.998999999996</v>
      </c>
      <c r="E1424" s="7">
        <v>550860.326</v>
      </c>
      <c r="F1424" s="7">
        <v>86425.998999999996</v>
      </c>
      <c r="G1424" s="7">
        <v>554316.99300000002</v>
      </c>
      <c r="H1424" s="23">
        <f>D1424/D1423*100</f>
        <v>99.704868330086768</v>
      </c>
      <c r="I1424" s="23">
        <f>E1424/E1423*100</f>
        <v>99.51633187216251</v>
      </c>
      <c r="J1424" s="8">
        <f t="shared" si="281"/>
        <v>67.639061167585595</v>
      </c>
      <c r="K1424" s="8">
        <f t="shared" si="282"/>
        <v>86.922916563567867</v>
      </c>
      <c r="L1424" s="8">
        <f t="shared" si="282"/>
        <v>99.376409699927777</v>
      </c>
    </row>
    <row r="1425" spans="1:12" s="1" customFormat="1" x14ac:dyDescent="0.2">
      <c r="A1425" s="9" t="s">
        <v>8</v>
      </c>
      <c r="B1425" s="7">
        <v>221.845</v>
      </c>
      <c r="C1425" s="7">
        <v>2454.913</v>
      </c>
      <c r="D1425" s="7">
        <v>222.37100000000001</v>
      </c>
      <c r="E1425" s="7">
        <v>2677.2849999999999</v>
      </c>
      <c r="F1425" s="7">
        <v>1089.643</v>
      </c>
      <c r="G1425" s="7">
        <v>5284.1980000000003</v>
      </c>
      <c r="H1425" s="23">
        <f>D1425/D1423*100</f>
        <v>0.29513166991322876</v>
      </c>
      <c r="I1425" s="23">
        <f>E1425/E1423*100</f>
        <v>0.48366812783747759</v>
      </c>
      <c r="J1425" s="8">
        <f t="shared" si="281"/>
        <v>100.23710248146229</v>
      </c>
      <c r="K1425" s="8">
        <f t="shared" si="282"/>
        <v>20.407693161888801</v>
      </c>
      <c r="L1425" s="8">
        <f t="shared" si="282"/>
        <v>50.665872096390018</v>
      </c>
    </row>
    <row r="1426" spans="1:12" s="1" customFormat="1" x14ac:dyDescent="0.2">
      <c r="A1426" s="6" t="s">
        <v>9</v>
      </c>
      <c r="B1426" s="7">
        <v>111287.844</v>
      </c>
      <c r="C1426" s="7">
        <v>478191.24099999998</v>
      </c>
      <c r="D1426" s="7">
        <v>75346.37</v>
      </c>
      <c r="E1426" s="7">
        <v>553537.61100000003</v>
      </c>
      <c r="F1426" s="7">
        <v>87515.642000000007</v>
      </c>
      <c r="G1426" s="7">
        <v>559601.19099999999</v>
      </c>
      <c r="H1426" s="23">
        <f>H1427+H1428</f>
        <v>100.00000132720396</v>
      </c>
      <c r="I1426" s="23">
        <f>I1427+I1428</f>
        <v>100</v>
      </c>
      <c r="J1426" s="8">
        <f t="shared" si="281"/>
        <v>67.704043219670965</v>
      </c>
      <c r="K1426" s="8">
        <f t="shared" si="282"/>
        <v>86.094746354028899</v>
      </c>
      <c r="L1426" s="8">
        <f t="shared" si="282"/>
        <v>98.916446194625792</v>
      </c>
    </row>
    <row r="1427" spans="1:12" s="1" customFormat="1" x14ac:dyDescent="0.2">
      <c r="A1427" s="9" t="s">
        <v>10</v>
      </c>
      <c r="B1427" s="7">
        <v>57.875999999999998</v>
      </c>
      <c r="C1427" s="7">
        <v>115.31100000000001</v>
      </c>
      <c r="D1427" s="7">
        <v>18.544</v>
      </c>
      <c r="E1427" s="7">
        <v>133.85499999999999</v>
      </c>
      <c r="F1427" s="7">
        <v>0</v>
      </c>
      <c r="G1427" s="7">
        <v>13.564</v>
      </c>
      <c r="H1427" s="23">
        <f>D1427/D1426*100</f>
        <v>2.4611670077802024E-2</v>
      </c>
      <c r="I1427" s="23">
        <f>E1427/E1426*100</f>
        <v>2.4181735322046614E-2</v>
      </c>
      <c r="J1427" s="8">
        <f t="shared" si="281"/>
        <v>32.040915059782989</v>
      </c>
      <c r="K1427" s="8">
        <v>0</v>
      </c>
      <c r="L1427" s="10"/>
    </row>
    <row r="1428" spans="1:12" s="1" customFormat="1" x14ac:dyDescent="0.2">
      <c r="A1428" s="9" t="s">
        <v>11</v>
      </c>
      <c r="B1428" s="7">
        <v>111229.96799999999</v>
      </c>
      <c r="C1428" s="7">
        <v>478075.93</v>
      </c>
      <c r="D1428" s="7">
        <v>75327.827000000005</v>
      </c>
      <c r="E1428" s="7">
        <v>553403.75600000005</v>
      </c>
      <c r="F1428" s="7">
        <v>87515.642000000007</v>
      </c>
      <c r="G1428" s="7">
        <v>559587.62699999998</v>
      </c>
      <c r="H1428" s="23">
        <f>D1428/D1426*100</f>
        <v>99.975389657126158</v>
      </c>
      <c r="I1428" s="23">
        <f>E1428/E1426*100</f>
        <v>99.975818264677955</v>
      </c>
      <c r="J1428" s="8">
        <f t="shared" si="281"/>
        <v>67.722600621444045</v>
      </c>
      <c r="K1428" s="8">
        <f>D1428/F1428*100</f>
        <v>86.073558141754816</v>
      </c>
      <c r="L1428" s="8">
        <f>E1428/G1428*100</f>
        <v>98.894923564848597</v>
      </c>
    </row>
    <row r="1429" spans="1:12" s="1" customFormat="1" x14ac:dyDescent="0.2">
      <c r="A1429" s="3" t="s">
        <v>216</v>
      </c>
      <c r="B1429" s="7"/>
      <c r="C1429" s="7"/>
      <c r="D1429" s="7"/>
      <c r="E1429" s="7"/>
      <c r="F1429" s="7"/>
      <c r="G1429" s="7"/>
      <c r="H1429" s="44"/>
      <c r="I1429" s="44"/>
      <c r="J1429" s="44"/>
      <c r="K1429" s="44"/>
      <c r="L1429" s="44"/>
    </row>
    <row r="1430" spans="1:12" s="1" customFormat="1" x14ac:dyDescent="0.2">
      <c r="A1430" s="6" t="s">
        <v>6</v>
      </c>
      <c r="B1430" s="7">
        <v>4440.857</v>
      </c>
      <c r="C1430" s="7">
        <v>30794.63</v>
      </c>
      <c r="D1430" s="7">
        <v>4572.2190000000001</v>
      </c>
      <c r="E1430" s="7">
        <v>35366.849000000002</v>
      </c>
      <c r="F1430" s="7">
        <v>6604.5029999999997</v>
      </c>
      <c r="G1430" s="7">
        <v>44372.775999999998</v>
      </c>
      <c r="H1430" s="23">
        <f>H1431+H1432</f>
        <v>100</v>
      </c>
      <c r="I1430" s="23">
        <f>I1431+I1432</f>
        <v>100</v>
      </c>
      <c r="J1430" s="8">
        <f>D1430/B1430*100</f>
        <v>102.95803265000427</v>
      </c>
      <c r="K1430" s="8">
        <f t="shared" ref="K1430:L1433" si="283">D1430/F1430*100</f>
        <v>69.228812523818988</v>
      </c>
      <c r="L1430" s="8">
        <f t="shared" si="283"/>
        <v>79.703936035013911</v>
      </c>
    </row>
    <row r="1431" spans="1:12" s="1" customFormat="1" x14ac:dyDescent="0.2">
      <c r="A1431" s="9" t="s">
        <v>7</v>
      </c>
      <c r="B1431" s="7">
        <v>4395.8320000000003</v>
      </c>
      <c r="C1431" s="7">
        <v>29868.991999999998</v>
      </c>
      <c r="D1431" s="7">
        <v>4427.8320000000003</v>
      </c>
      <c r="E1431" s="7">
        <v>34296.824000000001</v>
      </c>
      <c r="F1431" s="7">
        <v>6265.8320000000003</v>
      </c>
      <c r="G1431" s="7">
        <v>42402.824000000001</v>
      </c>
      <c r="H1431" s="23">
        <f>D1431/D1430*100</f>
        <v>96.842080399036007</v>
      </c>
      <c r="I1431" s="23">
        <f>E1431/E1430*100</f>
        <v>96.974497219133099</v>
      </c>
      <c r="J1431" s="8">
        <f>D1431/B1431*100</f>
        <v>100.72796230611178</v>
      </c>
      <c r="K1431" s="8">
        <f t="shared" si="283"/>
        <v>70.666305767534141</v>
      </c>
      <c r="L1431" s="8">
        <f t="shared" si="283"/>
        <v>80.883348712812136</v>
      </c>
    </row>
    <row r="1432" spans="1:12" s="1" customFormat="1" x14ac:dyDescent="0.2">
      <c r="A1432" s="9" t="s">
        <v>8</v>
      </c>
      <c r="B1432" s="7">
        <v>45.024999999999999</v>
      </c>
      <c r="C1432" s="7">
        <v>925.63800000000003</v>
      </c>
      <c r="D1432" s="7">
        <v>144.387</v>
      </c>
      <c r="E1432" s="7">
        <v>1070.0250000000001</v>
      </c>
      <c r="F1432" s="7">
        <v>338.67099999999999</v>
      </c>
      <c r="G1432" s="7">
        <v>1969.952</v>
      </c>
      <c r="H1432" s="23">
        <f>D1432/D1430*100</f>
        <v>3.157919600963996</v>
      </c>
      <c r="I1432" s="23">
        <f>E1432/E1430*100</f>
        <v>3.0255027808669075</v>
      </c>
      <c r="J1432" s="77">
        <f>D1432/B1432</f>
        <v>3.2068184342032207</v>
      </c>
      <c r="K1432" s="8">
        <f t="shared" si="283"/>
        <v>42.633411186667885</v>
      </c>
      <c r="L1432" s="8">
        <f t="shared" si="283"/>
        <v>54.317313315248292</v>
      </c>
    </row>
    <row r="1433" spans="1:12" s="1" customFormat="1" x14ac:dyDescent="0.2">
      <c r="A1433" s="6" t="s">
        <v>9</v>
      </c>
      <c r="B1433" s="7">
        <v>4440.857</v>
      </c>
      <c r="C1433" s="7">
        <v>30794.63</v>
      </c>
      <c r="D1433" s="7">
        <v>4572.2190000000001</v>
      </c>
      <c r="E1433" s="7">
        <v>35366.849000000002</v>
      </c>
      <c r="F1433" s="7">
        <v>6604.5029999999997</v>
      </c>
      <c r="G1433" s="7">
        <v>44372.775999999998</v>
      </c>
      <c r="H1433" s="23">
        <f>H1434+H1435</f>
        <v>100</v>
      </c>
      <c r="I1433" s="23">
        <f>I1434+I1435</f>
        <v>100</v>
      </c>
      <c r="J1433" s="8">
        <f>D1433/B1433*100</f>
        <v>102.95803265000427</v>
      </c>
      <c r="K1433" s="8">
        <f t="shared" si="283"/>
        <v>69.228812523818988</v>
      </c>
      <c r="L1433" s="8">
        <f t="shared" si="283"/>
        <v>79.703936035013911</v>
      </c>
    </row>
    <row r="1434" spans="1:12" s="1" customFormat="1" x14ac:dyDescent="0.2">
      <c r="A1434" s="9" t="s">
        <v>10</v>
      </c>
      <c r="B1434" s="7">
        <v>3.8759999999999999</v>
      </c>
      <c r="C1434" s="7">
        <v>17.771000000000001</v>
      </c>
      <c r="D1434" s="7">
        <v>4.9939999999999998</v>
      </c>
      <c r="E1434" s="7">
        <v>22.765000000000001</v>
      </c>
      <c r="F1434" s="7">
        <v>0</v>
      </c>
      <c r="G1434" s="7">
        <v>0.36</v>
      </c>
      <c r="H1434" s="23">
        <f>D1434/D1433*100</f>
        <v>0.10922486433830049</v>
      </c>
      <c r="I1434" s="23">
        <f>E1434/E1433*100</f>
        <v>6.4368188412826946E-2</v>
      </c>
      <c r="J1434" s="8">
        <f>D1434/B1434*100</f>
        <v>128.84416924664603</v>
      </c>
      <c r="K1434" s="8">
        <v>0</v>
      </c>
      <c r="L1434" s="10"/>
    </row>
    <row r="1435" spans="1:12" s="1" customFormat="1" x14ac:dyDescent="0.2">
      <c r="A1435" s="9" t="s">
        <v>11</v>
      </c>
      <c r="B1435" s="7">
        <v>4436.9809999999998</v>
      </c>
      <c r="C1435" s="7">
        <v>30776.859</v>
      </c>
      <c r="D1435" s="7">
        <v>4567.2250000000004</v>
      </c>
      <c r="E1435" s="7">
        <v>35344.084000000003</v>
      </c>
      <c r="F1435" s="7">
        <v>6604.5029999999997</v>
      </c>
      <c r="G1435" s="7">
        <v>44372.415999999997</v>
      </c>
      <c r="H1435" s="23">
        <f>D1435/D1433*100</f>
        <v>99.890775135661698</v>
      </c>
      <c r="I1435" s="23">
        <f>E1435/E1433*100</f>
        <v>99.935631811587172</v>
      </c>
      <c r="J1435" s="8">
        <f>D1435/B1435*100</f>
        <v>102.93541937637328</v>
      </c>
      <c r="K1435" s="8">
        <f>D1435/F1435*100</f>
        <v>69.153197447256829</v>
      </c>
      <c r="L1435" s="8">
        <f>E1435/G1435*100</f>
        <v>79.653278288926174</v>
      </c>
    </row>
    <row r="1436" spans="1:12" s="1" customFormat="1" x14ac:dyDescent="0.2">
      <c r="A1436" s="3" t="s">
        <v>217</v>
      </c>
      <c r="B1436" s="7"/>
      <c r="C1436" s="7"/>
      <c r="D1436" s="7"/>
      <c r="E1436" s="7"/>
      <c r="F1436" s="7"/>
      <c r="G1436" s="7"/>
      <c r="H1436" s="44"/>
      <c r="I1436" s="44"/>
      <c r="J1436" s="44"/>
      <c r="K1436" s="44"/>
      <c r="L1436" s="44"/>
    </row>
    <row r="1437" spans="1:12" s="1" customFormat="1" x14ac:dyDescent="0.2">
      <c r="A1437" s="6" t="s">
        <v>6</v>
      </c>
      <c r="B1437" s="7">
        <v>23960.764999999999</v>
      </c>
      <c r="C1437" s="7">
        <v>135107.85399999999</v>
      </c>
      <c r="D1437" s="7">
        <v>21120.117999999999</v>
      </c>
      <c r="E1437" s="7">
        <v>156227.97200000001</v>
      </c>
      <c r="F1437" s="7">
        <v>20274.185000000001</v>
      </c>
      <c r="G1437" s="7">
        <v>132565.20699999999</v>
      </c>
      <c r="H1437" s="23">
        <f>H1438+H1439</f>
        <v>99.999995265177972</v>
      </c>
      <c r="I1437" s="23">
        <f>I1438+I1439</f>
        <v>100.00000064009024</v>
      </c>
      <c r="J1437" s="8">
        <f t="shared" ref="J1437:J1442" si="284">D1437/B1437*100</f>
        <v>88.144589707382053</v>
      </c>
      <c r="K1437" s="8">
        <f t="shared" ref="K1437:L1442" si="285">D1437/F1437*100</f>
        <v>104.17246365266963</v>
      </c>
      <c r="L1437" s="8">
        <f t="shared" si="285"/>
        <v>117.84990612204906</v>
      </c>
    </row>
    <row r="1438" spans="1:12" s="1" customFormat="1" x14ac:dyDescent="0.2">
      <c r="A1438" s="9" t="s">
        <v>7</v>
      </c>
      <c r="B1438" s="7">
        <v>11396.246999999999</v>
      </c>
      <c r="C1438" s="7">
        <v>73475.816999999995</v>
      </c>
      <c r="D1438" s="7">
        <v>10752.246999999999</v>
      </c>
      <c r="E1438" s="7">
        <v>84228.065000000002</v>
      </c>
      <c r="F1438" s="7">
        <v>13396.914000000001</v>
      </c>
      <c r="G1438" s="7">
        <v>77074.398000000001</v>
      </c>
      <c r="H1438" s="23">
        <f>D1438/D1437*100</f>
        <v>50.909975976459975</v>
      </c>
      <c r="I1438" s="23">
        <f>E1438/E1437*100</f>
        <v>53.913562290880911</v>
      </c>
      <c r="J1438" s="8">
        <f t="shared" si="284"/>
        <v>94.349016829838803</v>
      </c>
      <c r="K1438" s="8">
        <f t="shared" si="285"/>
        <v>80.259132812228245</v>
      </c>
      <c r="L1438" s="8">
        <f t="shared" si="285"/>
        <v>109.28150875729187</v>
      </c>
    </row>
    <row r="1439" spans="1:12" s="1" customFormat="1" x14ac:dyDescent="0.2">
      <c r="A1439" s="9" t="s">
        <v>8</v>
      </c>
      <c r="B1439" s="7">
        <v>12564.517</v>
      </c>
      <c r="C1439" s="7">
        <v>61632.036999999997</v>
      </c>
      <c r="D1439" s="7">
        <v>10367.870000000001</v>
      </c>
      <c r="E1439" s="7">
        <v>71999.907999999996</v>
      </c>
      <c r="F1439" s="7">
        <v>6877.2709999999997</v>
      </c>
      <c r="G1439" s="7">
        <v>55490.809000000001</v>
      </c>
      <c r="H1439" s="23">
        <f>D1439/D1437*100</f>
        <v>49.090019288717997</v>
      </c>
      <c r="I1439" s="23">
        <f>E1439/E1437*100</f>
        <v>46.086438349209317</v>
      </c>
      <c r="J1439" s="8">
        <f t="shared" si="284"/>
        <v>82.517059748496507</v>
      </c>
      <c r="K1439" s="8">
        <f t="shared" si="285"/>
        <v>150.75558313755559</v>
      </c>
      <c r="L1439" s="8">
        <f t="shared" si="285"/>
        <v>129.75105120561497</v>
      </c>
    </row>
    <row r="1440" spans="1:12" s="1" customFormat="1" x14ac:dyDescent="0.2">
      <c r="A1440" s="6" t="s">
        <v>9</v>
      </c>
      <c r="B1440" s="7">
        <v>23960.764999999999</v>
      </c>
      <c r="C1440" s="7">
        <v>135107.85399999999</v>
      </c>
      <c r="D1440" s="7">
        <v>21120.117999999999</v>
      </c>
      <c r="E1440" s="7">
        <v>156227.97200000001</v>
      </c>
      <c r="F1440" s="7">
        <v>20274.185000000001</v>
      </c>
      <c r="G1440" s="7">
        <v>132565.20699999999</v>
      </c>
      <c r="H1440" s="23">
        <f>H1441+H1442</f>
        <v>100.00000000000001</v>
      </c>
      <c r="I1440" s="23">
        <f>I1441+I1442</f>
        <v>100</v>
      </c>
      <c r="J1440" s="8">
        <f t="shared" si="284"/>
        <v>88.144589707382053</v>
      </c>
      <c r="K1440" s="8">
        <f t="shared" si="285"/>
        <v>104.17246365266963</v>
      </c>
      <c r="L1440" s="8">
        <f t="shared" si="285"/>
        <v>117.84990612204906</v>
      </c>
    </row>
    <row r="1441" spans="1:12" s="1" customFormat="1" x14ac:dyDescent="0.2">
      <c r="A1441" s="9" t="s">
        <v>10</v>
      </c>
      <c r="B1441" s="7">
        <v>1130.7449999999999</v>
      </c>
      <c r="C1441" s="7">
        <v>5924.384</v>
      </c>
      <c r="D1441" s="7">
        <v>938.18700000000001</v>
      </c>
      <c r="E1441" s="7">
        <v>6862.5709999999999</v>
      </c>
      <c r="F1441" s="7">
        <v>1590.16</v>
      </c>
      <c r="G1441" s="7">
        <v>5866.91</v>
      </c>
      <c r="H1441" s="23">
        <f>D1441/D1440*100</f>
        <v>4.442148476632565</v>
      </c>
      <c r="I1441" s="23">
        <f>E1441/E1440*100</f>
        <v>4.3926647143572977</v>
      </c>
      <c r="J1441" s="8">
        <f t="shared" si="284"/>
        <v>82.970696310839315</v>
      </c>
      <c r="K1441" s="8">
        <f t="shared" si="285"/>
        <v>58.999534638023846</v>
      </c>
      <c r="L1441" s="8">
        <f t="shared" si="285"/>
        <v>116.97079041607934</v>
      </c>
    </row>
    <row r="1442" spans="1:12" s="1" customFormat="1" x14ac:dyDescent="0.2">
      <c r="A1442" s="9" t="s">
        <v>11</v>
      </c>
      <c r="B1442" s="7">
        <v>22830.019</v>
      </c>
      <c r="C1442" s="7">
        <v>129183.47</v>
      </c>
      <c r="D1442" s="7">
        <v>20181.931</v>
      </c>
      <c r="E1442" s="7">
        <v>149365.40100000001</v>
      </c>
      <c r="F1442" s="7">
        <v>18684.025000000001</v>
      </c>
      <c r="G1442" s="7">
        <v>126698.29700000001</v>
      </c>
      <c r="H1442" s="23">
        <f>D1442/D1440*100</f>
        <v>95.557851523367447</v>
      </c>
      <c r="I1442" s="23">
        <f>E1442/E1440*100</f>
        <v>95.607335285642705</v>
      </c>
      <c r="J1442" s="8">
        <f t="shared" si="284"/>
        <v>88.400850651942079</v>
      </c>
      <c r="K1442" s="8">
        <f t="shared" si="285"/>
        <v>108.01704129597343</v>
      </c>
      <c r="L1442" s="8">
        <f t="shared" si="285"/>
        <v>117.89061458339887</v>
      </c>
    </row>
    <row r="1443" spans="1:12" s="1" customFormat="1" ht="33.75" x14ac:dyDescent="0.2">
      <c r="A1443" s="3" t="s">
        <v>218</v>
      </c>
      <c r="B1443" s="7"/>
      <c r="C1443" s="7"/>
      <c r="D1443" s="7"/>
      <c r="E1443" s="7"/>
      <c r="F1443" s="7"/>
      <c r="G1443" s="7"/>
      <c r="H1443" s="44"/>
      <c r="I1443" s="44"/>
      <c r="J1443" s="44"/>
      <c r="K1443" s="44"/>
      <c r="L1443" s="44"/>
    </row>
    <row r="1444" spans="1:12" s="1" customFormat="1" x14ac:dyDescent="0.2">
      <c r="A1444" s="6" t="s">
        <v>6</v>
      </c>
      <c r="B1444" s="7">
        <v>21871.424999999999</v>
      </c>
      <c r="C1444" s="7">
        <v>112625.391</v>
      </c>
      <c r="D1444" s="7">
        <v>19551.958999999999</v>
      </c>
      <c r="E1444" s="7">
        <v>132177.35</v>
      </c>
      <c r="F1444" s="7">
        <v>18720.481</v>
      </c>
      <c r="G1444" s="7">
        <v>121172.219</v>
      </c>
      <c r="H1444" s="23">
        <f>H1445+H1446</f>
        <v>100</v>
      </c>
      <c r="I1444" s="23">
        <f>I1445+I1446</f>
        <v>99.999999243440712</v>
      </c>
      <c r="J1444" s="8">
        <f t="shared" ref="J1444:J1449" si="286">D1444/B1444*100</f>
        <v>89.394993696112621</v>
      </c>
      <c r="K1444" s="8">
        <f t="shared" ref="K1444:L1449" si="287">D1444/F1444*100</f>
        <v>104.44154185995541</v>
      </c>
      <c r="L1444" s="8">
        <f t="shared" si="287"/>
        <v>109.08222288146759</v>
      </c>
    </row>
    <row r="1445" spans="1:12" s="1" customFormat="1" x14ac:dyDescent="0.2">
      <c r="A1445" s="9" t="s">
        <v>7</v>
      </c>
      <c r="B1445" s="7">
        <v>9921.1659999999993</v>
      </c>
      <c r="C1445" s="7">
        <v>62072.328999999998</v>
      </c>
      <c r="D1445" s="7">
        <v>9424.1659999999993</v>
      </c>
      <c r="E1445" s="7">
        <v>71496.494999999995</v>
      </c>
      <c r="F1445" s="7">
        <v>11910.165999999999</v>
      </c>
      <c r="G1445" s="7">
        <v>67595.161999999997</v>
      </c>
      <c r="H1445" s="23">
        <f>D1445/D1444*100</f>
        <v>48.200622761125878</v>
      </c>
      <c r="I1445" s="23">
        <f>E1445/E1444*100</f>
        <v>54.091336374953791</v>
      </c>
      <c r="J1445" s="8">
        <f t="shared" si="286"/>
        <v>94.990508172124123</v>
      </c>
      <c r="K1445" s="8">
        <f t="shared" si="287"/>
        <v>79.127075139003097</v>
      </c>
      <c r="L1445" s="8">
        <f t="shared" si="287"/>
        <v>105.77161572598939</v>
      </c>
    </row>
    <row r="1446" spans="1:12" s="1" customFormat="1" x14ac:dyDescent="0.2">
      <c r="A1446" s="9" t="s">
        <v>8</v>
      </c>
      <c r="B1446" s="7">
        <v>11950.259</v>
      </c>
      <c r="C1446" s="7">
        <v>50553.061000000002</v>
      </c>
      <c r="D1446" s="7">
        <v>10127.793</v>
      </c>
      <c r="E1446" s="7">
        <v>60680.853999999999</v>
      </c>
      <c r="F1446" s="7">
        <v>6810.3149999999996</v>
      </c>
      <c r="G1446" s="7">
        <v>53577.057000000001</v>
      </c>
      <c r="H1446" s="23">
        <f>D1446/D1444*100</f>
        <v>51.799377238874122</v>
      </c>
      <c r="I1446" s="23">
        <f>E1446/E1444*100</f>
        <v>45.908662868486921</v>
      </c>
      <c r="J1446" s="8">
        <f t="shared" si="286"/>
        <v>84.749569026077182</v>
      </c>
      <c r="K1446" s="8">
        <f t="shared" si="287"/>
        <v>148.71254853850374</v>
      </c>
      <c r="L1446" s="8">
        <f t="shared" si="287"/>
        <v>113.25902802014676</v>
      </c>
    </row>
    <row r="1447" spans="1:12" s="1" customFormat="1" x14ac:dyDescent="0.2">
      <c r="A1447" s="6" t="s">
        <v>9</v>
      </c>
      <c r="B1447" s="7">
        <v>21871.424999999999</v>
      </c>
      <c r="C1447" s="7">
        <v>112625.391</v>
      </c>
      <c r="D1447" s="7">
        <v>19551.958999999999</v>
      </c>
      <c r="E1447" s="7">
        <v>132177.35</v>
      </c>
      <c r="F1447" s="7">
        <v>18720.481</v>
      </c>
      <c r="G1447" s="7">
        <v>121172.219</v>
      </c>
      <c r="H1447" s="23">
        <f>H1448+H1449</f>
        <v>100</v>
      </c>
      <c r="I1447" s="23">
        <f>I1448+I1449</f>
        <v>100</v>
      </c>
      <c r="J1447" s="8">
        <f t="shared" si="286"/>
        <v>89.394993696112621</v>
      </c>
      <c r="K1447" s="8">
        <f t="shared" si="287"/>
        <v>104.44154185995541</v>
      </c>
      <c r="L1447" s="8">
        <f t="shared" si="287"/>
        <v>109.08222288146759</v>
      </c>
    </row>
    <row r="1448" spans="1:12" s="1" customFormat="1" x14ac:dyDescent="0.2">
      <c r="A1448" s="9" t="s">
        <v>10</v>
      </c>
      <c r="B1448" s="7">
        <v>1093.4949999999999</v>
      </c>
      <c r="C1448" s="7">
        <v>4034.8330000000001</v>
      </c>
      <c r="D1448" s="7">
        <v>795.86</v>
      </c>
      <c r="E1448" s="7">
        <v>4830.6930000000002</v>
      </c>
      <c r="F1448" s="7">
        <v>1471.9069999999999</v>
      </c>
      <c r="G1448" s="7">
        <v>5607.2330000000002</v>
      </c>
      <c r="H1448" s="23">
        <f>D1448/D1447*100</f>
        <v>4.0704872591027836</v>
      </c>
      <c r="I1448" s="23">
        <f>E1448/E1447*100</f>
        <v>3.6547055906325858</v>
      </c>
      <c r="J1448" s="8">
        <f t="shared" si="286"/>
        <v>72.781311300005953</v>
      </c>
      <c r="K1448" s="8">
        <f t="shared" si="287"/>
        <v>54.069992193800289</v>
      </c>
      <c r="L1448" s="8">
        <f t="shared" si="287"/>
        <v>86.151101621780299</v>
      </c>
    </row>
    <row r="1449" spans="1:12" s="1" customFormat="1" x14ac:dyDescent="0.2">
      <c r="A1449" s="9" t="s">
        <v>11</v>
      </c>
      <c r="B1449" s="7">
        <v>20777.929</v>
      </c>
      <c r="C1449" s="7">
        <v>108590.558</v>
      </c>
      <c r="D1449" s="7">
        <v>18756.098999999998</v>
      </c>
      <c r="E1449" s="7">
        <v>127346.65700000001</v>
      </c>
      <c r="F1449" s="7">
        <v>17248.574000000001</v>
      </c>
      <c r="G1449" s="7">
        <v>115564.986</v>
      </c>
      <c r="H1449" s="23">
        <f>D1449/D1447*100</f>
        <v>95.929512740897209</v>
      </c>
      <c r="I1449" s="23">
        <f>E1449/E1447*100</f>
        <v>96.345294409367412</v>
      </c>
      <c r="J1449" s="8">
        <f t="shared" si="286"/>
        <v>90.269338200164214</v>
      </c>
      <c r="K1449" s="8">
        <f t="shared" si="287"/>
        <v>108.73999786880933</v>
      </c>
      <c r="L1449" s="8">
        <f t="shared" si="287"/>
        <v>110.19484482955764</v>
      </c>
    </row>
    <row r="1450" spans="1:12" s="1" customFormat="1" ht="22.5" x14ac:dyDescent="0.2">
      <c r="A1450" s="3" t="s">
        <v>219</v>
      </c>
      <c r="B1450" s="7"/>
      <c r="C1450" s="7"/>
      <c r="D1450" s="7"/>
      <c r="E1450" s="7"/>
      <c r="F1450" s="7"/>
      <c r="G1450" s="7"/>
      <c r="H1450" s="44"/>
      <c r="I1450" s="44"/>
      <c r="J1450" s="44"/>
      <c r="K1450" s="44"/>
      <c r="L1450" s="44"/>
    </row>
    <row r="1451" spans="1:12" s="1" customFormat="1" x14ac:dyDescent="0.2">
      <c r="A1451" s="6" t="s">
        <v>6</v>
      </c>
      <c r="B1451" s="7">
        <v>549.69399999999996</v>
      </c>
      <c r="C1451" s="7">
        <v>3298.2730000000001</v>
      </c>
      <c r="D1451" s="7">
        <v>580.55600000000004</v>
      </c>
      <c r="E1451" s="7">
        <v>3878.8290000000002</v>
      </c>
      <c r="F1451" s="7">
        <v>556.178</v>
      </c>
      <c r="G1451" s="7">
        <v>4253.8689999999997</v>
      </c>
      <c r="H1451" s="23">
        <f>H1452+H1453</f>
        <v>99.999999999999986</v>
      </c>
      <c r="I1451" s="23">
        <f>I1452+I1453</f>
        <v>100</v>
      </c>
      <c r="J1451" s="8">
        <f>D1451/B1451*100</f>
        <v>105.61439637325496</v>
      </c>
      <c r="K1451" s="8">
        <f t="shared" ref="K1451:L1456" si="288">D1451/F1451*100</f>
        <v>104.38312914210918</v>
      </c>
      <c r="L1451" s="8">
        <f t="shared" si="288"/>
        <v>91.18355548795698</v>
      </c>
    </row>
    <row r="1452" spans="1:12" s="1" customFormat="1" x14ac:dyDescent="0.2">
      <c r="A1452" s="9" t="s">
        <v>7</v>
      </c>
      <c r="B1452" s="7">
        <v>153.333</v>
      </c>
      <c r="C1452" s="7">
        <v>1069</v>
      </c>
      <c r="D1452" s="7">
        <v>143.333</v>
      </c>
      <c r="E1452" s="7">
        <v>1212.3330000000001</v>
      </c>
      <c r="F1452" s="7">
        <v>152</v>
      </c>
      <c r="G1452" s="7">
        <v>840</v>
      </c>
      <c r="H1452" s="23">
        <f>D1452/D1451*100</f>
        <v>24.68891889843529</v>
      </c>
      <c r="I1452" s="23">
        <f>E1452/E1451*100</f>
        <v>31.255128803048549</v>
      </c>
      <c r="J1452" s="8">
        <f>D1452/B1452*100</f>
        <v>93.478246691840639</v>
      </c>
      <c r="K1452" s="8">
        <f t="shared" si="288"/>
        <v>94.298026315789471</v>
      </c>
      <c r="L1452" s="8">
        <f t="shared" si="288"/>
        <v>144.32535714285714</v>
      </c>
    </row>
    <row r="1453" spans="1:12" s="1" customFormat="1" x14ac:dyDescent="0.2">
      <c r="A1453" s="9" t="s">
        <v>8</v>
      </c>
      <c r="B1453" s="7">
        <v>396.36099999999999</v>
      </c>
      <c r="C1453" s="7">
        <v>2229.2730000000001</v>
      </c>
      <c r="D1453" s="7">
        <v>437.22300000000001</v>
      </c>
      <c r="E1453" s="7">
        <v>2666.4960000000001</v>
      </c>
      <c r="F1453" s="7">
        <v>404.178</v>
      </c>
      <c r="G1453" s="7">
        <v>3413.8690000000001</v>
      </c>
      <c r="H1453" s="23">
        <f>D1453/D1451*100</f>
        <v>75.311081101564696</v>
      </c>
      <c r="I1453" s="23">
        <f>E1453/E1451*100</f>
        <v>68.744871196951451</v>
      </c>
      <c r="J1453" s="8">
        <f>D1453/B1453*100</f>
        <v>110.30928875444354</v>
      </c>
      <c r="K1453" s="8">
        <f t="shared" si="288"/>
        <v>108.17585321318826</v>
      </c>
      <c r="L1453" s="8">
        <f t="shared" si="288"/>
        <v>78.107742271305668</v>
      </c>
    </row>
    <row r="1454" spans="1:12" s="1" customFormat="1" x14ac:dyDescent="0.2">
      <c r="A1454" s="6" t="s">
        <v>9</v>
      </c>
      <c r="B1454" s="7">
        <v>549.69399999999996</v>
      </c>
      <c r="C1454" s="7">
        <v>3298.2730000000001</v>
      </c>
      <c r="D1454" s="7">
        <v>580.55600000000004</v>
      </c>
      <c r="E1454" s="7">
        <v>3878.8290000000002</v>
      </c>
      <c r="F1454" s="7">
        <v>556.178</v>
      </c>
      <c r="G1454" s="7">
        <v>4253.8689999999997</v>
      </c>
      <c r="H1454" s="23">
        <f>H1455+H1456</f>
        <v>100</v>
      </c>
      <c r="I1454" s="23">
        <f>I1455+I1456</f>
        <v>100</v>
      </c>
      <c r="J1454" s="8">
        <f>D1454/B1454*100</f>
        <v>105.61439637325496</v>
      </c>
      <c r="K1454" s="8">
        <f t="shared" si="288"/>
        <v>104.38312914210918</v>
      </c>
      <c r="L1454" s="8">
        <f t="shared" si="288"/>
        <v>91.18355548795698</v>
      </c>
    </row>
    <row r="1455" spans="1:12" s="1" customFormat="1" x14ac:dyDescent="0.2">
      <c r="A1455" s="9" t="s">
        <v>10</v>
      </c>
      <c r="B1455" s="7">
        <v>2.0390000000000001</v>
      </c>
      <c r="C1455" s="7">
        <v>59.6</v>
      </c>
      <c r="D1455" s="7">
        <v>10.59</v>
      </c>
      <c r="E1455" s="7">
        <v>70.19</v>
      </c>
      <c r="F1455" s="7">
        <v>30.276</v>
      </c>
      <c r="G1455" s="7">
        <v>183.05099999999999</v>
      </c>
      <c r="H1455" s="23">
        <f>D1455/D1454*100</f>
        <v>1.8241134360854074</v>
      </c>
      <c r="I1455" s="23">
        <f>E1455/E1454*100</f>
        <v>1.8095667532649673</v>
      </c>
      <c r="J1455" s="10"/>
      <c r="K1455" s="8">
        <f t="shared" si="288"/>
        <v>34.978200554894968</v>
      </c>
      <c r="L1455" s="8">
        <f t="shared" si="288"/>
        <v>38.344505083282804</v>
      </c>
    </row>
    <row r="1456" spans="1:12" s="1" customFormat="1" x14ac:dyDescent="0.2">
      <c r="A1456" s="9" t="s">
        <v>11</v>
      </c>
      <c r="B1456" s="7">
        <v>547.65499999999997</v>
      </c>
      <c r="C1456" s="7">
        <v>3238.6729999999998</v>
      </c>
      <c r="D1456" s="7">
        <v>569.96600000000001</v>
      </c>
      <c r="E1456" s="7">
        <v>3808.6390000000001</v>
      </c>
      <c r="F1456" s="7">
        <v>525.90099999999995</v>
      </c>
      <c r="G1456" s="7">
        <v>4070.8180000000002</v>
      </c>
      <c r="H1456" s="23">
        <f>D1456/D1454*100</f>
        <v>98.175886563914588</v>
      </c>
      <c r="I1456" s="23">
        <f>E1456/E1454*100</f>
        <v>98.190433246735026</v>
      </c>
      <c r="J1456" s="8">
        <f>D1456/B1456*100</f>
        <v>104.0739151473099</v>
      </c>
      <c r="K1456" s="8">
        <f t="shared" si="288"/>
        <v>108.37895345321648</v>
      </c>
      <c r="L1456" s="8">
        <f t="shared" si="288"/>
        <v>93.559549947946579</v>
      </c>
    </row>
    <row r="1457" spans="1:12" s="1" customFormat="1" ht="22.5" x14ac:dyDescent="0.2">
      <c r="A1457" s="3" t="s">
        <v>220</v>
      </c>
      <c r="B1457" s="7"/>
      <c r="C1457" s="7"/>
      <c r="D1457" s="7"/>
      <c r="E1457" s="7"/>
      <c r="F1457" s="7"/>
      <c r="G1457" s="7"/>
      <c r="H1457" s="44"/>
      <c r="I1457" s="44"/>
      <c r="J1457" s="44"/>
      <c r="K1457" s="44"/>
      <c r="L1457" s="44"/>
    </row>
    <row r="1458" spans="1:12" s="1" customFormat="1" x14ac:dyDescent="0.2">
      <c r="A1458" s="6" t="s">
        <v>6</v>
      </c>
      <c r="B1458" s="7">
        <v>22922</v>
      </c>
      <c r="C1458" s="7">
        <v>100189</v>
      </c>
      <c r="D1458" s="7">
        <v>24773</v>
      </c>
      <c r="E1458" s="7">
        <v>124962</v>
      </c>
      <c r="F1458" s="7">
        <v>20435</v>
      </c>
      <c r="G1458" s="7">
        <v>106549</v>
      </c>
      <c r="H1458" s="23">
        <f>H1459+H1460</f>
        <v>100</v>
      </c>
      <c r="I1458" s="23">
        <f>I1459+I1460</f>
        <v>100</v>
      </c>
      <c r="J1458" s="8">
        <f t="shared" ref="J1458:J1463" si="289">D1458/B1458*100</f>
        <v>108.07521158712154</v>
      </c>
      <c r="K1458" s="8">
        <f t="shared" ref="K1458:L1461" si="290">D1458/F1458*100</f>
        <v>121.2282848054808</v>
      </c>
      <c r="L1458" s="8">
        <f t="shared" si="290"/>
        <v>117.28125087987686</v>
      </c>
    </row>
    <row r="1459" spans="1:12" s="1" customFormat="1" x14ac:dyDescent="0.2">
      <c r="A1459" s="9" t="s">
        <v>7</v>
      </c>
      <c r="B1459" s="7">
        <v>5033</v>
      </c>
      <c r="C1459" s="7">
        <v>16688</v>
      </c>
      <c r="D1459" s="7">
        <v>3408</v>
      </c>
      <c r="E1459" s="7">
        <v>20096</v>
      </c>
      <c r="F1459" s="7">
        <v>3654</v>
      </c>
      <c r="G1459" s="7">
        <v>19717</v>
      </c>
      <c r="H1459" s="23">
        <f>D1459/D1458*100</f>
        <v>13.75691276793283</v>
      </c>
      <c r="I1459" s="23">
        <f>E1459/E1458*100</f>
        <v>16.081688833405355</v>
      </c>
      <c r="J1459" s="8">
        <f t="shared" si="289"/>
        <v>67.713093582356436</v>
      </c>
      <c r="K1459" s="8">
        <f t="shared" si="290"/>
        <v>93.267651888341547</v>
      </c>
      <c r="L1459" s="8">
        <f t="shared" si="290"/>
        <v>101.92219911751282</v>
      </c>
    </row>
    <row r="1460" spans="1:12" s="1" customFormat="1" x14ac:dyDescent="0.2">
      <c r="A1460" s="9" t="s">
        <v>8</v>
      </c>
      <c r="B1460" s="7">
        <v>17889</v>
      </c>
      <c r="C1460" s="7">
        <v>83501</v>
      </c>
      <c r="D1460" s="7">
        <v>21365</v>
      </c>
      <c r="E1460" s="7">
        <v>104866</v>
      </c>
      <c r="F1460" s="7">
        <v>16781</v>
      </c>
      <c r="G1460" s="7">
        <v>86832</v>
      </c>
      <c r="H1460" s="23">
        <f>D1460/D1458*100</f>
        <v>86.243087232067168</v>
      </c>
      <c r="I1460" s="23">
        <f>E1460/E1458*100</f>
        <v>83.918311166594648</v>
      </c>
      <c r="J1460" s="8">
        <f t="shared" si="289"/>
        <v>119.43093521158255</v>
      </c>
      <c r="K1460" s="8">
        <f t="shared" si="290"/>
        <v>127.31660806864906</v>
      </c>
      <c r="L1460" s="8">
        <f t="shared" si="290"/>
        <v>120.76884098028377</v>
      </c>
    </row>
    <row r="1461" spans="1:12" s="1" customFormat="1" x14ac:dyDescent="0.2">
      <c r="A1461" s="6" t="s">
        <v>9</v>
      </c>
      <c r="B1461" s="7">
        <v>22922</v>
      </c>
      <c r="C1461" s="7">
        <v>100189</v>
      </c>
      <c r="D1461" s="7">
        <v>24773</v>
      </c>
      <c r="E1461" s="7">
        <v>124962</v>
      </c>
      <c r="F1461" s="7">
        <v>20435</v>
      </c>
      <c r="G1461" s="7">
        <v>106549</v>
      </c>
      <c r="H1461" s="23">
        <f>H1462+H1463</f>
        <v>100</v>
      </c>
      <c r="I1461" s="23">
        <f>I1462+I1463</f>
        <v>100</v>
      </c>
      <c r="J1461" s="8">
        <f t="shared" si="289"/>
        <v>108.07521158712154</v>
      </c>
      <c r="K1461" s="8">
        <f t="shared" si="290"/>
        <v>121.2282848054808</v>
      </c>
      <c r="L1461" s="8">
        <f t="shared" si="290"/>
        <v>117.28125087987686</v>
      </c>
    </row>
    <row r="1462" spans="1:12" s="1" customFormat="1" x14ac:dyDescent="0.2">
      <c r="A1462" s="9" t="s">
        <v>10</v>
      </c>
      <c r="B1462" s="7">
        <v>5434</v>
      </c>
      <c r="C1462" s="7">
        <v>29257</v>
      </c>
      <c r="D1462" s="7">
        <v>6196</v>
      </c>
      <c r="E1462" s="7">
        <v>35453</v>
      </c>
      <c r="F1462" s="7">
        <v>1911</v>
      </c>
      <c r="G1462" s="7">
        <v>9284</v>
      </c>
      <c r="H1462" s="23">
        <f>D1462/D1461*100</f>
        <v>25.011100795220603</v>
      </c>
      <c r="I1462" s="23">
        <f>E1462/E1461*100</f>
        <v>28.371024791536627</v>
      </c>
      <c r="J1462" s="8">
        <f t="shared" si="289"/>
        <v>114.02281928597718</v>
      </c>
      <c r="K1462" s="77">
        <f>D1462/F1462</f>
        <v>3.2422815279958139</v>
      </c>
      <c r="L1462" s="77">
        <f>E1462/G1462</f>
        <v>3.8187203791469195</v>
      </c>
    </row>
    <row r="1463" spans="1:12" s="1" customFormat="1" x14ac:dyDescent="0.2">
      <c r="A1463" s="9" t="s">
        <v>11</v>
      </c>
      <c r="B1463" s="7">
        <v>17488</v>
      </c>
      <c r="C1463" s="7">
        <v>70932</v>
      </c>
      <c r="D1463" s="7">
        <v>18577</v>
      </c>
      <c r="E1463" s="7">
        <v>89509</v>
      </c>
      <c r="F1463" s="7">
        <v>18524</v>
      </c>
      <c r="G1463" s="7">
        <v>97265</v>
      </c>
      <c r="H1463" s="23">
        <f>D1463/D1461*100</f>
        <v>74.988899204779401</v>
      </c>
      <c r="I1463" s="23">
        <f>E1463/E1461*100</f>
        <v>71.628975208463373</v>
      </c>
      <c r="J1463" s="8">
        <f t="shared" si="289"/>
        <v>106.22712717291859</v>
      </c>
      <c r="K1463" s="8">
        <f>D1463/F1463*100</f>
        <v>100.28611530986828</v>
      </c>
      <c r="L1463" s="8">
        <f>E1463/G1463*100</f>
        <v>92.025908600215899</v>
      </c>
    </row>
    <row r="1464" spans="1:12" s="1" customFormat="1" ht="22.5" x14ac:dyDescent="0.2">
      <c r="A1464" s="3" t="s">
        <v>221</v>
      </c>
      <c r="B1464" s="7"/>
      <c r="C1464" s="7"/>
      <c r="D1464" s="7"/>
      <c r="E1464" s="7"/>
      <c r="F1464" s="7"/>
      <c r="G1464" s="7"/>
      <c r="H1464" s="44"/>
      <c r="I1464" s="44"/>
      <c r="J1464" s="44"/>
      <c r="K1464" s="44"/>
      <c r="L1464" s="44"/>
    </row>
    <row r="1465" spans="1:12" s="1" customFormat="1" x14ac:dyDescent="0.2">
      <c r="A1465" s="6" t="s">
        <v>6</v>
      </c>
      <c r="B1465" s="7">
        <v>2571.8319999999999</v>
      </c>
      <c r="C1465" s="7">
        <v>13295.852000000001</v>
      </c>
      <c r="D1465" s="7">
        <v>2721.7730000000001</v>
      </c>
      <c r="E1465" s="7">
        <v>16017.626</v>
      </c>
      <c r="F1465" s="7">
        <v>1868.0170000000001</v>
      </c>
      <c r="G1465" s="7">
        <v>12742.346</v>
      </c>
      <c r="H1465" s="23">
        <f>H1466+H1467</f>
        <v>100</v>
      </c>
      <c r="I1465" s="23">
        <f>I1466+I1467</f>
        <v>100</v>
      </c>
      <c r="J1465" s="8">
        <f t="shared" ref="J1465:J1470" si="291">D1465/B1465*100</f>
        <v>105.83012420717995</v>
      </c>
      <c r="K1465" s="8">
        <f t="shared" ref="K1465:L1468" si="292">D1465/F1465*100</f>
        <v>145.70386672069901</v>
      </c>
      <c r="L1465" s="8">
        <f t="shared" si="292"/>
        <v>125.70390099279992</v>
      </c>
    </row>
    <row r="1466" spans="1:12" s="1" customFormat="1" x14ac:dyDescent="0.2">
      <c r="A1466" s="9" t="s">
        <v>7</v>
      </c>
      <c r="B1466" s="7">
        <v>169.97200000000001</v>
      </c>
      <c r="C1466" s="7">
        <v>1353.723</v>
      </c>
      <c r="D1466" s="7">
        <v>169.97200000000001</v>
      </c>
      <c r="E1466" s="7">
        <v>1523.6949999999999</v>
      </c>
      <c r="F1466" s="7">
        <v>440.108</v>
      </c>
      <c r="G1466" s="7">
        <v>2252.5059999999999</v>
      </c>
      <c r="H1466" s="23">
        <f>D1466/D1465*100</f>
        <v>6.2448999236894478</v>
      </c>
      <c r="I1466" s="23">
        <f>E1466/E1465*100</f>
        <v>9.5126144161438155</v>
      </c>
      <c r="J1466" s="8">
        <f t="shared" si="291"/>
        <v>100</v>
      </c>
      <c r="K1466" s="8">
        <f t="shared" si="292"/>
        <v>38.620520417715653</v>
      </c>
      <c r="L1466" s="8">
        <f t="shared" si="292"/>
        <v>67.644436907160284</v>
      </c>
    </row>
    <row r="1467" spans="1:12" s="1" customFormat="1" x14ac:dyDescent="0.2">
      <c r="A1467" s="9" t="s">
        <v>8</v>
      </c>
      <c r="B1467" s="7">
        <v>2401.8589999999999</v>
      </c>
      <c r="C1467" s="7">
        <v>11942.13</v>
      </c>
      <c r="D1467" s="7">
        <v>2551.8009999999999</v>
      </c>
      <c r="E1467" s="7">
        <v>14493.931</v>
      </c>
      <c r="F1467" s="7">
        <v>1427.9090000000001</v>
      </c>
      <c r="G1467" s="7">
        <v>10489.84</v>
      </c>
      <c r="H1467" s="23">
        <f>D1467/D1465*100</f>
        <v>93.755100076310555</v>
      </c>
      <c r="I1467" s="23">
        <f>E1467/E1465*100</f>
        <v>90.487385583856181</v>
      </c>
      <c r="J1467" s="8">
        <f t="shared" si="291"/>
        <v>106.24274780492944</v>
      </c>
      <c r="K1467" s="8">
        <f t="shared" si="292"/>
        <v>178.70893733424188</v>
      </c>
      <c r="L1467" s="8">
        <f t="shared" si="292"/>
        <v>138.17113511740885</v>
      </c>
    </row>
    <row r="1468" spans="1:12" s="1" customFormat="1" x14ac:dyDescent="0.2">
      <c r="A1468" s="6" t="s">
        <v>9</v>
      </c>
      <c r="B1468" s="7">
        <v>2571.8319999999999</v>
      </c>
      <c r="C1468" s="7">
        <v>13295.852000000001</v>
      </c>
      <c r="D1468" s="7">
        <v>2721.7730000000001</v>
      </c>
      <c r="E1468" s="7">
        <v>16017.626</v>
      </c>
      <c r="F1468" s="7">
        <v>1868.0170000000001</v>
      </c>
      <c r="G1468" s="7">
        <v>12742.346</v>
      </c>
      <c r="H1468" s="23">
        <f>H1469+H1470</f>
        <v>100.00003674075684</v>
      </c>
      <c r="I1468" s="23">
        <f>I1469+I1470</f>
        <v>99.999999999999986</v>
      </c>
      <c r="J1468" s="8">
        <f t="shared" si="291"/>
        <v>105.83012420717995</v>
      </c>
      <c r="K1468" s="8">
        <f t="shared" si="292"/>
        <v>145.70386672069901</v>
      </c>
      <c r="L1468" s="8">
        <f t="shared" si="292"/>
        <v>125.70390099279992</v>
      </c>
    </row>
    <row r="1469" spans="1:12" s="1" customFormat="1" x14ac:dyDescent="0.2">
      <c r="A1469" s="9" t="s">
        <v>10</v>
      </c>
      <c r="B1469" s="7">
        <v>112.039</v>
      </c>
      <c r="C1469" s="7">
        <v>381.37599999999998</v>
      </c>
      <c r="D1469" s="7">
        <v>193.245</v>
      </c>
      <c r="E1469" s="7">
        <v>574.62099999999998</v>
      </c>
      <c r="F1469" s="7">
        <v>40.143999999999998</v>
      </c>
      <c r="G1469" s="7">
        <v>187.31200000000001</v>
      </c>
      <c r="H1469" s="23">
        <f>D1469/D1468*100</f>
        <v>7.0999675579116985</v>
      </c>
      <c r="I1469" s="23">
        <f>E1469/E1468*100</f>
        <v>3.5874292482543915</v>
      </c>
      <c r="J1469" s="8">
        <f t="shared" si="291"/>
        <v>172.48011853015467</v>
      </c>
      <c r="K1469" s="77">
        <f>D1469/F1469</f>
        <v>4.8137953367875648</v>
      </c>
      <c r="L1469" s="77">
        <f>E1469/G1469</f>
        <v>3.067721235158452</v>
      </c>
    </row>
    <row r="1470" spans="1:12" s="1" customFormat="1" x14ac:dyDescent="0.2">
      <c r="A1470" s="9" t="s">
        <v>11</v>
      </c>
      <c r="B1470" s="7">
        <v>2459.7930000000001</v>
      </c>
      <c r="C1470" s="7">
        <v>12914.477000000001</v>
      </c>
      <c r="D1470" s="7">
        <v>2528.529</v>
      </c>
      <c r="E1470" s="7">
        <v>15443.004999999999</v>
      </c>
      <c r="F1470" s="7">
        <v>1827.873</v>
      </c>
      <c r="G1470" s="7">
        <v>12555.034</v>
      </c>
      <c r="H1470" s="23">
        <f>D1470/D1468*100</f>
        <v>92.900069182845144</v>
      </c>
      <c r="I1470" s="23">
        <f>E1470/E1468*100</f>
        <v>96.412570751745591</v>
      </c>
      <c r="J1470" s="8">
        <f t="shared" si="291"/>
        <v>102.79438147844147</v>
      </c>
      <c r="K1470" s="8">
        <f>D1470/F1470*100</f>
        <v>138.33176593778671</v>
      </c>
      <c r="L1470" s="8">
        <f>E1470/G1470*100</f>
        <v>123.00249445760163</v>
      </c>
    </row>
    <row r="1471" spans="1:12" s="1" customFormat="1" ht="22.5" x14ac:dyDescent="0.2">
      <c r="A1471" s="3" t="s">
        <v>222</v>
      </c>
      <c r="B1471" s="7"/>
      <c r="C1471" s="7"/>
      <c r="D1471" s="7"/>
      <c r="E1471" s="7"/>
      <c r="F1471" s="7"/>
      <c r="G1471" s="7"/>
      <c r="H1471" s="44"/>
      <c r="I1471" s="44"/>
      <c r="J1471" s="44"/>
      <c r="K1471" s="44"/>
      <c r="L1471" s="44"/>
    </row>
    <row r="1472" spans="1:12" s="1" customFormat="1" x14ac:dyDescent="0.2">
      <c r="A1472" s="6" t="s">
        <v>6</v>
      </c>
      <c r="B1472" s="7">
        <v>2327.4810000000002</v>
      </c>
      <c r="C1472" s="7">
        <v>11163.82</v>
      </c>
      <c r="D1472" s="7">
        <v>2498.7979999999998</v>
      </c>
      <c r="E1472" s="7">
        <v>13662.618</v>
      </c>
      <c r="F1472" s="7">
        <v>1325.819</v>
      </c>
      <c r="G1472" s="7">
        <v>9894.4390000000003</v>
      </c>
      <c r="H1472" s="23">
        <f>H1473+H1474</f>
        <v>100</v>
      </c>
      <c r="I1472" s="23">
        <f>I1473+I1474</f>
        <v>100.00000731924145</v>
      </c>
      <c r="J1472" s="8">
        <f>D1472/B1472*100</f>
        <v>107.3606186258878</v>
      </c>
      <c r="K1472" s="8">
        <f t="shared" ref="K1472:L1475" si="293">D1472/F1472*100</f>
        <v>188.47203125011785</v>
      </c>
      <c r="L1472" s="8">
        <f t="shared" si="293"/>
        <v>138.08380646947239</v>
      </c>
    </row>
    <row r="1473" spans="1:12" s="1" customFormat="1" x14ac:dyDescent="0.2">
      <c r="A1473" s="9" t="s">
        <v>7</v>
      </c>
      <c r="B1473" s="7">
        <v>57.768999999999998</v>
      </c>
      <c r="C1473" s="7">
        <v>285.447</v>
      </c>
      <c r="D1473" s="7">
        <v>57.768999999999998</v>
      </c>
      <c r="E1473" s="7">
        <v>343.21600000000001</v>
      </c>
      <c r="F1473" s="7">
        <v>57.936999999999998</v>
      </c>
      <c r="G1473" s="7">
        <v>462.72</v>
      </c>
      <c r="H1473" s="23">
        <f>D1473/D1472*100</f>
        <v>2.3118715478402017</v>
      </c>
      <c r="I1473" s="23">
        <f>E1473/E1472*100</f>
        <v>2.5120807739775786</v>
      </c>
      <c r="J1473" s="8">
        <f>D1473/B1473*100</f>
        <v>100</v>
      </c>
      <c r="K1473" s="8">
        <f t="shared" si="293"/>
        <v>99.71002986002037</v>
      </c>
      <c r="L1473" s="8">
        <f t="shared" si="293"/>
        <v>74.173582295988936</v>
      </c>
    </row>
    <row r="1474" spans="1:12" s="1" customFormat="1" x14ac:dyDescent="0.2">
      <c r="A1474" s="9" t="s">
        <v>8</v>
      </c>
      <c r="B1474" s="7">
        <v>2269.712</v>
      </c>
      <c r="C1474" s="7">
        <v>10878.373</v>
      </c>
      <c r="D1474" s="7">
        <v>2441.029</v>
      </c>
      <c r="E1474" s="7">
        <v>13319.403</v>
      </c>
      <c r="F1474" s="7">
        <v>1267.8820000000001</v>
      </c>
      <c r="G1474" s="7">
        <v>9431.7189999999991</v>
      </c>
      <c r="H1474" s="23">
        <f>D1474/D1472*100</f>
        <v>97.688128452159802</v>
      </c>
      <c r="I1474" s="23">
        <f>E1474/E1472*100</f>
        <v>97.487926545263875</v>
      </c>
      <c r="J1474" s="8">
        <f>D1474/B1474*100</f>
        <v>107.54796203218734</v>
      </c>
      <c r="K1474" s="8">
        <f t="shared" si="293"/>
        <v>192.52809015350007</v>
      </c>
      <c r="L1474" s="8">
        <f t="shared" si="293"/>
        <v>141.21925176099924</v>
      </c>
    </row>
    <row r="1475" spans="1:12" s="1" customFormat="1" x14ac:dyDescent="0.2">
      <c r="A1475" s="6" t="s">
        <v>9</v>
      </c>
      <c r="B1475" s="7">
        <v>2327.4810000000002</v>
      </c>
      <c r="C1475" s="7">
        <v>11163.82</v>
      </c>
      <c r="D1475" s="7">
        <v>2498.7979999999998</v>
      </c>
      <c r="E1475" s="7">
        <v>13662.618</v>
      </c>
      <c r="F1475" s="7">
        <v>1325.819</v>
      </c>
      <c r="G1475" s="7">
        <v>9894.4390000000003</v>
      </c>
      <c r="H1475" s="23">
        <f>H1476+H1477</f>
        <v>100.00004001924125</v>
      </c>
      <c r="I1475" s="23">
        <f>I1476+I1477</f>
        <v>100</v>
      </c>
      <c r="J1475" s="8">
        <f>D1475/B1475*100</f>
        <v>107.3606186258878</v>
      </c>
      <c r="K1475" s="8">
        <f t="shared" si="293"/>
        <v>188.47203125011785</v>
      </c>
      <c r="L1475" s="8">
        <f t="shared" si="293"/>
        <v>138.08380646947239</v>
      </c>
    </row>
    <row r="1476" spans="1:12" s="1" customFormat="1" x14ac:dyDescent="0.2">
      <c r="A1476" s="9" t="s">
        <v>10</v>
      </c>
      <c r="B1476" s="7">
        <v>53.575000000000003</v>
      </c>
      <c r="C1476" s="7">
        <v>165.702</v>
      </c>
      <c r="D1476" s="7">
        <v>151.49600000000001</v>
      </c>
      <c r="E1476" s="7">
        <v>317.197</v>
      </c>
      <c r="F1476" s="7">
        <v>15.24</v>
      </c>
      <c r="G1476" s="7">
        <v>158.423</v>
      </c>
      <c r="H1476" s="23">
        <f>D1476/D1475*100</f>
        <v>6.0627549725908221</v>
      </c>
      <c r="I1476" s="23">
        <f>E1476/E1475*100</f>
        <v>2.3216414306540667</v>
      </c>
      <c r="J1476" s="77">
        <f>D1476/B1476</f>
        <v>2.8277368175454969</v>
      </c>
      <c r="K1476" s="10"/>
      <c r="L1476" s="77">
        <f>E1476/G1476</f>
        <v>2.0022155873831453</v>
      </c>
    </row>
    <row r="1477" spans="1:12" s="1" customFormat="1" x14ac:dyDescent="0.2">
      <c r="A1477" s="9" t="s">
        <v>11</v>
      </c>
      <c r="B1477" s="7">
        <v>2273.9050000000002</v>
      </c>
      <c r="C1477" s="7">
        <v>10998.118</v>
      </c>
      <c r="D1477" s="7">
        <v>2347.3029999999999</v>
      </c>
      <c r="E1477" s="7">
        <v>13345.421</v>
      </c>
      <c r="F1477" s="7">
        <v>1310.579</v>
      </c>
      <c r="G1477" s="7">
        <v>9736.0159999999996</v>
      </c>
      <c r="H1477" s="23">
        <f>D1477/D1475*100</f>
        <v>93.93728504665043</v>
      </c>
      <c r="I1477" s="23">
        <f>E1477/E1475*100</f>
        <v>97.678358569345932</v>
      </c>
      <c r="J1477" s="8">
        <f>D1477/B1477*100</f>
        <v>103.22783933365729</v>
      </c>
      <c r="K1477" s="8">
        <f>D1477/F1477*100</f>
        <v>179.10427375991833</v>
      </c>
      <c r="L1477" s="8">
        <f>E1477/G1477*100</f>
        <v>137.07271023383694</v>
      </c>
    </row>
    <row r="1478" spans="1:12" s="1" customFormat="1" ht="33.75" x14ac:dyDescent="0.2">
      <c r="A1478" s="3" t="s">
        <v>223</v>
      </c>
      <c r="B1478" s="7"/>
      <c r="C1478" s="7"/>
      <c r="D1478" s="7"/>
      <c r="E1478" s="7"/>
      <c r="F1478" s="7"/>
      <c r="G1478" s="7"/>
      <c r="H1478" s="44"/>
      <c r="I1478" s="44"/>
      <c r="J1478" s="44"/>
      <c r="K1478" s="44"/>
      <c r="L1478" s="44"/>
    </row>
    <row r="1479" spans="1:12" s="1" customFormat="1" x14ac:dyDescent="0.2">
      <c r="A1479" s="6" t="s">
        <v>6</v>
      </c>
      <c r="B1479" s="7">
        <v>948684.43299999996</v>
      </c>
      <c r="C1479" s="7">
        <v>5477724.6409999998</v>
      </c>
      <c r="D1479" s="7">
        <v>830854.85800000001</v>
      </c>
      <c r="E1479" s="7">
        <v>6309082.9189999998</v>
      </c>
      <c r="F1479" s="7">
        <v>954098.44299999997</v>
      </c>
      <c r="G1479" s="7">
        <v>5260758.6610000003</v>
      </c>
      <c r="H1479" s="23">
        <f>H1480+H1481</f>
        <v>100</v>
      </c>
      <c r="I1479" s="23">
        <f>I1480+I1481</f>
        <v>100</v>
      </c>
      <c r="J1479" s="8">
        <f t="shared" ref="J1479:J1484" si="294">D1479/B1479*100</f>
        <v>87.579687101285032</v>
      </c>
      <c r="K1479" s="8">
        <f t="shared" ref="K1479:L1484" si="295">D1479/F1479*100</f>
        <v>87.082718150919362</v>
      </c>
      <c r="L1479" s="8">
        <f t="shared" si="295"/>
        <v>119.92724482443235</v>
      </c>
    </row>
    <row r="1480" spans="1:12" s="1" customFormat="1" x14ac:dyDescent="0.2">
      <c r="A1480" s="9" t="s">
        <v>7</v>
      </c>
      <c r="B1480" s="7">
        <v>223165.834</v>
      </c>
      <c r="C1480" s="7">
        <v>1829205.335</v>
      </c>
      <c r="D1480" s="7">
        <v>192182.834</v>
      </c>
      <c r="E1480" s="7">
        <v>2021388.169</v>
      </c>
      <c r="F1480" s="7">
        <v>318366.16700000002</v>
      </c>
      <c r="G1480" s="7">
        <v>2006048.169</v>
      </c>
      <c r="H1480" s="23">
        <f>D1480/D1479*100</f>
        <v>23.130734826852272</v>
      </c>
      <c r="I1480" s="23">
        <f>E1480/E1479*100</f>
        <v>32.039334320880876</v>
      </c>
      <c r="J1480" s="8">
        <f t="shared" si="294"/>
        <v>86.11660241863008</v>
      </c>
      <c r="K1480" s="8">
        <f t="shared" si="295"/>
        <v>60.365344663021304</v>
      </c>
      <c r="L1480" s="8">
        <f t="shared" si="295"/>
        <v>100.76468752032245</v>
      </c>
    </row>
    <row r="1481" spans="1:12" s="1" customFormat="1" x14ac:dyDescent="0.2">
      <c r="A1481" s="9" t="s">
        <v>8</v>
      </c>
      <c r="B1481" s="7">
        <v>725518.59900000005</v>
      </c>
      <c r="C1481" s="7">
        <v>3648519.3059999999</v>
      </c>
      <c r="D1481" s="7">
        <v>638672.02399999998</v>
      </c>
      <c r="E1481" s="7">
        <v>4287694.75</v>
      </c>
      <c r="F1481" s="7">
        <v>635732.27599999995</v>
      </c>
      <c r="G1481" s="7">
        <v>3254710.4920000001</v>
      </c>
      <c r="H1481" s="23">
        <f>D1481/D1479*100</f>
        <v>76.869265173147724</v>
      </c>
      <c r="I1481" s="23">
        <f>E1481/E1479*100</f>
        <v>67.960665679119131</v>
      </c>
      <c r="J1481" s="8">
        <f t="shared" si="294"/>
        <v>88.029724514340117</v>
      </c>
      <c r="K1481" s="8">
        <f t="shared" si="295"/>
        <v>100.46241918351177</v>
      </c>
      <c r="L1481" s="8">
        <f t="shared" si="295"/>
        <v>131.73813033567961</v>
      </c>
    </row>
    <row r="1482" spans="1:12" s="1" customFormat="1" x14ac:dyDescent="0.2">
      <c r="A1482" s="6" t="s">
        <v>9</v>
      </c>
      <c r="B1482" s="7">
        <v>948684.43299999996</v>
      </c>
      <c r="C1482" s="7">
        <v>5477724.6409999998</v>
      </c>
      <c r="D1482" s="7">
        <v>830854.85800000001</v>
      </c>
      <c r="E1482" s="7">
        <v>6309082.9189999998</v>
      </c>
      <c r="F1482" s="7">
        <v>954098.44299999997</v>
      </c>
      <c r="G1482" s="7">
        <v>5260758.6610000003</v>
      </c>
      <c r="H1482" s="23">
        <f>H1483+H1484</f>
        <v>100</v>
      </c>
      <c r="I1482" s="23">
        <f>I1483+I1484</f>
        <v>100</v>
      </c>
      <c r="J1482" s="8">
        <f t="shared" si="294"/>
        <v>87.579687101285032</v>
      </c>
      <c r="K1482" s="8">
        <f t="shared" si="295"/>
        <v>87.082718150919362</v>
      </c>
      <c r="L1482" s="8">
        <f t="shared" si="295"/>
        <v>119.92724482443235</v>
      </c>
    </row>
    <row r="1483" spans="1:12" s="1" customFormat="1" x14ac:dyDescent="0.2">
      <c r="A1483" s="9" t="s">
        <v>10</v>
      </c>
      <c r="B1483" s="7">
        <v>220953.141</v>
      </c>
      <c r="C1483" s="7">
        <v>2055584.9809999999</v>
      </c>
      <c r="D1483" s="7">
        <v>349901.08</v>
      </c>
      <c r="E1483" s="7">
        <v>2405642.8640000001</v>
      </c>
      <c r="F1483" s="7">
        <v>536902.48100000003</v>
      </c>
      <c r="G1483" s="7">
        <v>1400423.9280000001</v>
      </c>
      <c r="H1483" s="23">
        <f>D1483/D1482*100</f>
        <v>42.113381974111299</v>
      </c>
      <c r="I1483" s="23">
        <f>E1483/E1482*100</f>
        <v>38.129834318000981</v>
      </c>
      <c r="J1483" s="8">
        <f t="shared" si="294"/>
        <v>158.35985784877346</v>
      </c>
      <c r="K1483" s="8">
        <f t="shared" si="295"/>
        <v>65.170322802065797</v>
      </c>
      <c r="L1483" s="8">
        <f t="shared" si="295"/>
        <v>171.77961729314296</v>
      </c>
    </row>
    <row r="1484" spans="1:12" s="1" customFormat="1" x14ac:dyDescent="0.2">
      <c r="A1484" s="9" t="s">
        <v>11</v>
      </c>
      <c r="B1484" s="7">
        <v>727731.29200000002</v>
      </c>
      <c r="C1484" s="7">
        <v>3422139.66</v>
      </c>
      <c r="D1484" s="7">
        <v>480953.77799999999</v>
      </c>
      <c r="E1484" s="7">
        <v>3903440.0550000002</v>
      </c>
      <c r="F1484" s="7">
        <v>417195.962</v>
      </c>
      <c r="G1484" s="7">
        <v>3860334.733</v>
      </c>
      <c r="H1484" s="23">
        <f>D1484/D1482*100</f>
        <v>57.886618025888701</v>
      </c>
      <c r="I1484" s="23">
        <f>E1484/E1482*100</f>
        <v>61.870165681999026</v>
      </c>
      <c r="J1484" s="8">
        <f t="shared" si="294"/>
        <v>66.089473310706552</v>
      </c>
      <c r="K1484" s="8">
        <f t="shared" si="295"/>
        <v>115.28246239353581</v>
      </c>
      <c r="L1484" s="8">
        <f t="shared" si="295"/>
        <v>101.11662135491815</v>
      </c>
    </row>
    <row r="1485" spans="1:12" s="1" customFormat="1" x14ac:dyDescent="0.2">
      <c r="A1485" s="3" t="s">
        <v>224</v>
      </c>
      <c r="B1485" s="7"/>
      <c r="C1485" s="7"/>
      <c r="D1485" s="7"/>
      <c r="E1485" s="7"/>
      <c r="F1485" s="7"/>
      <c r="G1485" s="7"/>
      <c r="H1485" s="44"/>
      <c r="I1485" s="44"/>
      <c r="J1485" s="44"/>
      <c r="K1485" s="44"/>
      <c r="L1485" s="44"/>
    </row>
    <row r="1486" spans="1:12" s="1" customFormat="1" x14ac:dyDescent="0.2">
      <c r="A1486" s="6" t="s">
        <v>6</v>
      </c>
      <c r="B1486" s="7">
        <v>17.629000000000001</v>
      </c>
      <c r="C1486" s="7">
        <v>100.193</v>
      </c>
      <c r="D1486" s="7">
        <v>14.811999999999999</v>
      </c>
      <c r="E1486" s="7">
        <v>115.005</v>
      </c>
      <c r="F1486" s="7">
        <v>14.098000000000001</v>
      </c>
      <c r="G1486" s="7">
        <v>176.32900000000001</v>
      </c>
      <c r="H1486" s="23">
        <f>H1487+H1488</f>
        <v>100</v>
      </c>
      <c r="I1486" s="23">
        <f>I1487+I1488</f>
        <v>100</v>
      </c>
      <c r="J1486" s="8">
        <f t="shared" ref="J1486:J1491" si="296">D1486/B1486*100</f>
        <v>84.020647796244816</v>
      </c>
      <c r="K1486" s="8">
        <f t="shared" ref="K1486:L1491" si="297">D1486/F1486*100</f>
        <v>105.06454816285998</v>
      </c>
      <c r="L1486" s="8">
        <f t="shared" si="297"/>
        <v>65.221829647987562</v>
      </c>
    </row>
    <row r="1487" spans="1:12" s="1" customFormat="1" x14ac:dyDescent="0.2">
      <c r="A1487" s="9" t="s">
        <v>7</v>
      </c>
      <c r="B1487" s="7">
        <v>8.1</v>
      </c>
      <c r="C1487" s="7">
        <v>52.5</v>
      </c>
      <c r="D1487" s="7">
        <v>6</v>
      </c>
      <c r="E1487" s="7">
        <v>58.5</v>
      </c>
      <c r="F1487" s="7">
        <v>8.1999999999999993</v>
      </c>
      <c r="G1487" s="7">
        <v>57.4</v>
      </c>
      <c r="H1487" s="23">
        <f>D1487/D1486*100</f>
        <v>40.507696462327843</v>
      </c>
      <c r="I1487" s="23">
        <f>E1487/E1486*100</f>
        <v>50.867353593322029</v>
      </c>
      <c r="J1487" s="8">
        <f t="shared" si="296"/>
        <v>74.074074074074076</v>
      </c>
      <c r="K1487" s="8">
        <f t="shared" si="297"/>
        <v>73.170731707317088</v>
      </c>
      <c r="L1487" s="8">
        <f t="shared" si="297"/>
        <v>101.91637630662021</v>
      </c>
    </row>
    <row r="1488" spans="1:12" s="1" customFormat="1" x14ac:dyDescent="0.2">
      <c r="A1488" s="9" t="s">
        <v>8</v>
      </c>
      <c r="B1488" s="7">
        <v>9.5289999999999999</v>
      </c>
      <c r="C1488" s="7">
        <v>47.692999999999998</v>
      </c>
      <c r="D1488" s="7">
        <v>8.8119999999999994</v>
      </c>
      <c r="E1488" s="7">
        <v>56.505000000000003</v>
      </c>
      <c r="F1488" s="7">
        <v>5.8979999999999997</v>
      </c>
      <c r="G1488" s="7">
        <v>118.929</v>
      </c>
      <c r="H1488" s="23">
        <f>D1488/D1486*100</f>
        <v>59.49230353767215</v>
      </c>
      <c r="I1488" s="23">
        <f>E1488/E1486*100</f>
        <v>49.132646406677978</v>
      </c>
      <c r="J1488" s="8">
        <f t="shared" si="296"/>
        <v>92.47560079756532</v>
      </c>
      <c r="K1488" s="8">
        <f t="shared" si="297"/>
        <v>149.40657850118683</v>
      </c>
      <c r="L1488" s="8">
        <f t="shared" si="297"/>
        <v>47.51154049895316</v>
      </c>
    </row>
    <row r="1489" spans="1:12" s="1" customFormat="1" x14ac:dyDescent="0.2">
      <c r="A1489" s="6" t="s">
        <v>9</v>
      </c>
      <c r="B1489" s="7">
        <v>17.629000000000001</v>
      </c>
      <c r="C1489" s="7">
        <v>100.193</v>
      </c>
      <c r="D1489" s="7">
        <v>14.811999999999999</v>
      </c>
      <c r="E1489" s="7">
        <v>115.005</v>
      </c>
      <c r="F1489" s="7">
        <v>14.098000000000001</v>
      </c>
      <c r="G1489" s="7">
        <v>176.32900000000001</v>
      </c>
      <c r="H1489" s="23">
        <f>H1490+H1491</f>
        <v>100</v>
      </c>
      <c r="I1489" s="23">
        <f>I1490+I1491</f>
        <v>100</v>
      </c>
      <c r="J1489" s="8">
        <f t="shared" si="296"/>
        <v>84.020647796244816</v>
      </c>
      <c r="K1489" s="8">
        <f t="shared" si="297"/>
        <v>105.06454816285998</v>
      </c>
      <c r="L1489" s="8">
        <f t="shared" si="297"/>
        <v>65.221829647987562</v>
      </c>
    </row>
    <row r="1490" spans="1:12" s="1" customFormat="1" x14ac:dyDescent="0.2">
      <c r="A1490" s="9" t="s">
        <v>10</v>
      </c>
      <c r="B1490" s="7">
        <v>7.0110000000000001</v>
      </c>
      <c r="C1490" s="7">
        <v>43.249000000000002</v>
      </c>
      <c r="D1490" s="7">
        <v>9.4149999999999991</v>
      </c>
      <c r="E1490" s="7">
        <v>52.664000000000001</v>
      </c>
      <c r="F1490" s="7">
        <v>10.581</v>
      </c>
      <c r="G1490" s="7">
        <v>42.168999999999997</v>
      </c>
      <c r="H1490" s="23">
        <f>D1490/D1489*100</f>
        <v>63.563327032136108</v>
      </c>
      <c r="I1490" s="23">
        <f>E1490/E1489*100</f>
        <v>45.792791617755753</v>
      </c>
      <c r="J1490" s="8">
        <f t="shared" si="296"/>
        <v>134.28897446869203</v>
      </c>
      <c r="K1490" s="8">
        <f t="shared" si="297"/>
        <v>88.980247613647094</v>
      </c>
      <c r="L1490" s="8">
        <f t="shared" si="297"/>
        <v>124.88795086437905</v>
      </c>
    </row>
    <row r="1491" spans="1:12" s="1" customFormat="1" x14ac:dyDescent="0.2">
      <c r="A1491" s="9" t="s">
        <v>11</v>
      </c>
      <c r="B1491" s="7">
        <v>10.618</v>
      </c>
      <c r="C1491" s="7">
        <v>56.944000000000003</v>
      </c>
      <c r="D1491" s="7">
        <v>5.3970000000000002</v>
      </c>
      <c r="E1491" s="7">
        <v>62.341000000000001</v>
      </c>
      <c r="F1491" s="7">
        <v>3.5169999999999999</v>
      </c>
      <c r="G1491" s="7">
        <v>134.16</v>
      </c>
      <c r="H1491" s="23">
        <f>D1491/D1489*100</f>
        <v>36.436672967863899</v>
      </c>
      <c r="I1491" s="23">
        <f>E1491/E1489*100</f>
        <v>54.207208382244254</v>
      </c>
      <c r="J1491" s="8">
        <f t="shared" si="296"/>
        <v>50.828781314748539</v>
      </c>
      <c r="K1491" s="8">
        <f t="shared" si="297"/>
        <v>153.4546488484504</v>
      </c>
      <c r="L1491" s="8">
        <f t="shared" si="297"/>
        <v>46.467650566487777</v>
      </c>
    </row>
    <row r="1492" spans="1:12" s="1" customFormat="1" ht="22.5" x14ac:dyDescent="0.2">
      <c r="A1492" s="3" t="s">
        <v>225</v>
      </c>
      <c r="B1492" s="7"/>
      <c r="C1492" s="7"/>
      <c r="D1492" s="7"/>
      <c r="E1492" s="7"/>
      <c r="F1492" s="7"/>
      <c r="G1492" s="7"/>
      <c r="H1492" s="44"/>
      <c r="I1492" s="44"/>
      <c r="J1492" s="44"/>
      <c r="K1492" s="44"/>
      <c r="L1492" s="44"/>
    </row>
    <row r="1493" spans="1:12" s="1" customFormat="1" x14ac:dyDescent="0.2">
      <c r="A1493" s="6" t="s">
        <v>6</v>
      </c>
      <c r="B1493" s="7">
        <v>139457</v>
      </c>
      <c r="C1493" s="7">
        <v>1284813.5</v>
      </c>
      <c r="D1493" s="7">
        <v>96960</v>
      </c>
      <c r="E1493" s="7">
        <v>1381774.5</v>
      </c>
      <c r="F1493" s="7">
        <v>44146</v>
      </c>
      <c r="G1493" s="7">
        <v>635712</v>
      </c>
      <c r="H1493" s="23">
        <f>H1494+H1495</f>
        <v>100</v>
      </c>
      <c r="I1493" s="23">
        <f>I1494+I1495</f>
        <v>100</v>
      </c>
      <c r="J1493" s="8">
        <f t="shared" ref="J1493:J1498" si="298">D1493/B1493*100</f>
        <v>69.526807546412144</v>
      </c>
      <c r="K1493" s="77">
        <f>D1493/F1493</f>
        <v>2.196348480043492</v>
      </c>
      <c r="L1493" s="77">
        <f>E1493/G1493</f>
        <v>2.1735856803080642</v>
      </c>
    </row>
    <row r="1494" spans="1:12" s="1" customFormat="1" x14ac:dyDescent="0.2">
      <c r="A1494" s="9" t="s">
        <v>7</v>
      </c>
      <c r="B1494" s="7">
        <v>1399</v>
      </c>
      <c r="C1494" s="7">
        <v>7405</v>
      </c>
      <c r="D1494" s="7">
        <v>848</v>
      </c>
      <c r="E1494" s="7">
        <v>8254</v>
      </c>
      <c r="F1494" s="7">
        <v>1464</v>
      </c>
      <c r="G1494" s="7">
        <v>9180</v>
      </c>
      <c r="H1494" s="23">
        <f>D1494/D1493*100</f>
        <v>0.87458745874587451</v>
      </c>
      <c r="I1494" s="23">
        <f>E1494/E1493*100</f>
        <v>0.59734783063372499</v>
      </c>
      <c r="J1494" s="8">
        <f t="shared" si="298"/>
        <v>60.614724803431017</v>
      </c>
      <c r="K1494" s="8">
        <f>D1494/F1494*100</f>
        <v>57.923497267759558</v>
      </c>
      <c r="L1494" s="8">
        <f>E1494/G1494*100</f>
        <v>89.912854030501094</v>
      </c>
    </row>
    <row r="1495" spans="1:12" s="1" customFormat="1" x14ac:dyDescent="0.2">
      <c r="A1495" s="9" t="s">
        <v>8</v>
      </c>
      <c r="B1495" s="7">
        <v>138058</v>
      </c>
      <c r="C1495" s="7">
        <v>1277408.5</v>
      </c>
      <c r="D1495" s="7">
        <v>96112</v>
      </c>
      <c r="E1495" s="7">
        <v>1373520.5</v>
      </c>
      <c r="F1495" s="7">
        <v>42682</v>
      </c>
      <c r="G1495" s="7">
        <v>626532</v>
      </c>
      <c r="H1495" s="23">
        <f>D1495/D1493*100</f>
        <v>99.125412541254121</v>
      </c>
      <c r="I1495" s="23">
        <f>E1495/E1493*100</f>
        <v>99.402652169366277</v>
      </c>
      <c r="J1495" s="8">
        <f t="shared" si="298"/>
        <v>69.617117443393369</v>
      </c>
      <c r="K1495" s="77">
        <f t="shared" ref="K1495:L1498" si="299">D1495/F1495</f>
        <v>2.2518157537135091</v>
      </c>
      <c r="L1495" s="77">
        <f t="shared" si="299"/>
        <v>2.1922591344097349</v>
      </c>
    </row>
    <row r="1496" spans="1:12" s="1" customFormat="1" x14ac:dyDescent="0.2">
      <c r="A1496" s="6" t="s">
        <v>9</v>
      </c>
      <c r="B1496" s="7">
        <v>139457</v>
      </c>
      <c r="C1496" s="7">
        <v>1284813.5</v>
      </c>
      <c r="D1496" s="7">
        <v>96960</v>
      </c>
      <c r="E1496" s="7">
        <v>1381774.5</v>
      </c>
      <c r="F1496" s="7">
        <v>44146</v>
      </c>
      <c r="G1496" s="7">
        <v>635712</v>
      </c>
      <c r="H1496" s="23">
        <f>H1497+H1498</f>
        <v>100.00000000000001</v>
      </c>
      <c r="I1496" s="23">
        <f>I1497+I1498</f>
        <v>100</v>
      </c>
      <c r="J1496" s="8">
        <f t="shared" si="298"/>
        <v>69.526807546412144</v>
      </c>
      <c r="K1496" s="77">
        <f t="shared" si="299"/>
        <v>2.196348480043492</v>
      </c>
      <c r="L1496" s="77">
        <f t="shared" si="299"/>
        <v>2.1735856803080642</v>
      </c>
    </row>
    <row r="1497" spans="1:12" s="1" customFormat="1" x14ac:dyDescent="0.2">
      <c r="A1497" s="9" t="s">
        <v>10</v>
      </c>
      <c r="B1497" s="7">
        <v>20820</v>
      </c>
      <c r="C1497" s="7">
        <v>60928</v>
      </c>
      <c r="D1497" s="7">
        <v>4040</v>
      </c>
      <c r="E1497" s="7">
        <v>64968</v>
      </c>
      <c r="F1497" s="7">
        <v>769</v>
      </c>
      <c r="G1497" s="7">
        <v>10537</v>
      </c>
      <c r="H1497" s="23">
        <f>D1497/D1496*100</f>
        <v>4.1666666666666661</v>
      </c>
      <c r="I1497" s="23">
        <f>E1497/E1496*100</f>
        <v>4.7017802108810081</v>
      </c>
      <c r="J1497" s="8">
        <f t="shared" si="298"/>
        <v>19.404418828049952</v>
      </c>
      <c r="K1497" s="10"/>
      <c r="L1497" s="10"/>
    </row>
    <row r="1498" spans="1:12" s="1" customFormat="1" x14ac:dyDescent="0.2">
      <c r="A1498" s="9" t="s">
        <v>11</v>
      </c>
      <c r="B1498" s="7">
        <v>118637</v>
      </c>
      <c r="C1498" s="7">
        <v>1223885.5</v>
      </c>
      <c r="D1498" s="7">
        <v>92920</v>
      </c>
      <c r="E1498" s="7">
        <v>1316806.5</v>
      </c>
      <c r="F1498" s="7">
        <v>43377</v>
      </c>
      <c r="G1498" s="7">
        <v>625175</v>
      </c>
      <c r="H1498" s="23">
        <f>D1498/D1496*100</f>
        <v>95.833333333333343</v>
      </c>
      <c r="I1498" s="23">
        <f>E1498/E1496*100</f>
        <v>95.298219789118988</v>
      </c>
      <c r="J1498" s="8">
        <f t="shared" si="298"/>
        <v>78.322951524397951</v>
      </c>
      <c r="K1498" s="77">
        <f t="shared" si="299"/>
        <v>2.1421490651727875</v>
      </c>
      <c r="L1498" s="77">
        <f t="shared" si="299"/>
        <v>2.1063006358219698</v>
      </c>
    </row>
    <row r="1499" spans="1:12" s="1" customFormat="1" ht="33.75" x14ac:dyDescent="0.2">
      <c r="A1499" s="3" t="s">
        <v>226</v>
      </c>
      <c r="B1499" s="7"/>
      <c r="C1499" s="7"/>
      <c r="D1499" s="7"/>
      <c r="E1499" s="7"/>
      <c r="F1499" s="7"/>
      <c r="G1499" s="7"/>
      <c r="H1499" s="44"/>
      <c r="I1499" s="44"/>
      <c r="J1499" s="44"/>
      <c r="K1499" s="44"/>
      <c r="L1499" s="44"/>
    </row>
    <row r="1500" spans="1:12" s="1" customFormat="1" x14ac:dyDescent="0.2">
      <c r="A1500" s="6" t="s">
        <v>6</v>
      </c>
      <c r="B1500" s="7">
        <v>800.52</v>
      </c>
      <c r="C1500" s="7">
        <v>4266.2370000000001</v>
      </c>
      <c r="D1500" s="7">
        <v>917.11199999999997</v>
      </c>
      <c r="E1500" s="7">
        <v>5183.3490000000002</v>
      </c>
      <c r="F1500" s="7">
        <v>567.55999999999995</v>
      </c>
      <c r="G1500" s="7">
        <v>4857.7449999999999</v>
      </c>
      <c r="H1500" s="23">
        <f>H1501+H1502</f>
        <v>100</v>
      </c>
      <c r="I1500" s="23">
        <f>I1501+I1502</f>
        <v>100</v>
      </c>
      <c r="J1500" s="8">
        <f>D1500/B1500*100</f>
        <v>114.56453305351522</v>
      </c>
      <c r="K1500" s="8">
        <f>D1500/F1500*100</f>
        <v>161.58855451406021</v>
      </c>
      <c r="L1500" s="8">
        <f>E1500/G1500*100</f>
        <v>106.7027808170252</v>
      </c>
    </row>
    <row r="1501" spans="1:12" s="1" customFormat="1" x14ac:dyDescent="0.2">
      <c r="A1501" s="9" t="s">
        <v>7</v>
      </c>
      <c r="B1501" s="7">
        <v>0</v>
      </c>
      <c r="C1501" s="7">
        <v>0</v>
      </c>
      <c r="D1501" s="7">
        <v>0</v>
      </c>
      <c r="E1501" s="7">
        <v>0</v>
      </c>
      <c r="F1501" s="7">
        <v>0</v>
      </c>
      <c r="G1501" s="7">
        <v>0</v>
      </c>
      <c r="H1501" s="23">
        <f>D1501/D1500*100</f>
        <v>0</v>
      </c>
      <c r="I1501" s="23">
        <f>E1501/E1500*100</f>
        <v>0</v>
      </c>
      <c r="J1501" s="8">
        <v>0</v>
      </c>
      <c r="K1501" s="8">
        <v>0</v>
      </c>
      <c r="L1501" s="8">
        <v>0</v>
      </c>
    </row>
    <row r="1502" spans="1:12" s="1" customFormat="1" x14ac:dyDescent="0.2">
      <c r="A1502" s="9" t="s">
        <v>8</v>
      </c>
      <c r="B1502" s="7">
        <v>800.52</v>
      </c>
      <c r="C1502" s="7">
        <v>4266.2370000000001</v>
      </c>
      <c r="D1502" s="7">
        <v>917.11199999999997</v>
      </c>
      <c r="E1502" s="7">
        <v>5183.3490000000002</v>
      </c>
      <c r="F1502" s="7">
        <v>567.55999999999995</v>
      </c>
      <c r="G1502" s="7">
        <v>4857.7449999999999</v>
      </c>
      <c r="H1502" s="23">
        <f>D1502/D1500*100</f>
        <v>100</v>
      </c>
      <c r="I1502" s="23">
        <f>E1502/E1500*100</f>
        <v>100</v>
      </c>
      <c r="J1502" s="8">
        <f>D1502/B1502*100</f>
        <v>114.56453305351522</v>
      </c>
      <c r="K1502" s="8">
        <f>D1502/F1502*100</f>
        <v>161.58855451406021</v>
      </c>
      <c r="L1502" s="8">
        <f>E1502/G1502*100</f>
        <v>106.7027808170252</v>
      </c>
    </row>
    <row r="1503" spans="1:12" s="1" customFormat="1" x14ac:dyDescent="0.2">
      <c r="A1503" s="6" t="s">
        <v>9</v>
      </c>
      <c r="B1503" s="7">
        <v>800.52</v>
      </c>
      <c r="C1503" s="7">
        <v>4266.2370000000001</v>
      </c>
      <c r="D1503" s="7">
        <v>917.11199999999997</v>
      </c>
      <c r="E1503" s="7">
        <v>5183.3490000000002</v>
      </c>
      <c r="F1503" s="7">
        <v>567.55999999999995</v>
      </c>
      <c r="G1503" s="7">
        <v>4857.7449999999999</v>
      </c>
      <c r="H1503" s="23">
        <f>H1504+H1505</f>
        <v>100</v>
      </c>
      <c r="I1503" s="23">
        <f>I1504+I1505</f>
        <v>100</v>
      </c>
      <c r="J1503" s="8">
        <f>D1503/B1503*100</f>
        <v>114.56453305351522</v>
      </c>
      <c r="K1503" s="8">
        <f>D1503/F1503*100</f>
        <v>161.58855451406021</v>
      </c>
      <c r="L1503" s="8">
        <f>E1503/G1503*100</f>
        <v>106.7027808170252</v>
      </c>
    </row>
    <row r="1504" spans="1:12" s="1" customFormat="1" x14ac:dyDescent="0.2">
      <c r="A1504" s="9" t="s">
        <v>10</v>
      </c>
      <c r="B1504" s="7">
        <v>18.739999999999998</v>
      </c>
      <c r="C1504" s="7">
        <v>167.709</v>
      </c>
      <c r="D1504" s="7">
        <v>13.678000000000001</v>
      </c>
      <c r="E1504" s="7">
        <v>181.387</v>
      </c>
      <c r="F1504" s="7">
        <v>60.954000000000001</v>
      </c>
      <c r="G1504" s="7">
        <v>88.126999999999995</v>
      </c>
      <c r="H1504" s="23">
        <f>D1504/D1503*100</f>
        <v>1.4914208951578434</v>
      </c>
      <c r="I1504" s="23">
        <f>E1504/E1503*100</f>
        <v>3.499417075716877</v>
      </c>
      <c r="J1504" s="8">
        <f>D1504/B1504*100</f>
        <v>72.988260405549639</v>
      </c>
      <c r="K1504" s="8">
        <f>D1504/F1504*100</f>
        <v>22.43987269088165</v>
      </c>
      <c r="L1504" s="77">
        <f>E1504/G1504</f>
        <v>2.0582454866272539</v>
      </c>
    </row>
    <row r="1505" spans="1:12" s="1" customFormat="1" x14ac:dyDescent="0.2">
      <c r="A1505" s="9" t="s">
        <v>11</v>
      </c>
      <c r="B1505" s="7">
        <v>781.78</v>
      </c>
      <c r="C1505" s="7">
        <v>4098.5290000000005</v>
      </c>
      <c r="D1505" s="7">
        <v>903.43399999999997</v>
      </c>
      <c r="E1505" s="7">
        <v>5001.9620000000004</v>
      </c>
      <c r="F1505" s="7">
        <v>506.60599999999999</v>
      </c>
      <c r="G1505" s="7">
        <v>4769.6180000000004</v>
      </c>
      <c r="H1505" s="23">
        <f>D1505/D1503*100</f>
        <v>98.508579104842156</v>
      </c>
      <c r="I1505" s="23">
        <f>E1505/E1503*100</f>
        <v>96.500582924283123</v>
      </c>
      <c r="J1505" s="8">
        <f>D1505/B1505*100</f>
        <v>115.56115531223618</v>
      </c>
      <c r="K1505" s="8">
        <f>D1505/F1505*100</f>
        <v>178.33069485951606</v>
      </c>
      <c r="L1505" s="8">
        <f>E1505/G1505*100</f>
        <v>104.8713335114049</v>
      </c>
    </row>
    <row r="1506" spans="1:12" s="1" customFormat="1" x14ac:dyDescent="0.2">
      <c r="A1506" s="3" t="s">
        <v>227</v>
      </c>
      <c r="B1506" s="7"/>
      <c r="C1506" s="7"/>
      <c r="D1506" s="7"/>
      <c r="E1506" s="7"/>
      <c r="F1506" s="7"/>
      <c r="G1506" s="7"/>
      <c r="H1506" s="44"/>
      <c r="I1506" s="44"/>
      <c r="J1506" s="44"/>
      <c r="K1506" s="44"/>
      <c r="L1506" s="44"/>
    </row>
    <row r="1507" spans="1:12" s="1" customFormat="1" x14ac:dyDescent="0.2">
      <c r="A1507" s="6" t="s">
        <v>6</v>
      </c>
      <c r="B1507" s="7">
        <v>4798.1809999999996</v>
      </c>
      <c r="C1507" s="7">
        <v>18634.905999999999</v>
      </c>
      <c r="D1507" s="7">
        <v>2399.2649999999999</v>
      </c>
      <c r="E1507" s="7">
        <v>21034.170999999998</v>
      </c>
      <c r="F1507" s="7">
        <v>2154.9299999999998</v>
      </c>
      <c r="G1507" s="7">
        <v>16388.633999999998</v>
      </c>
      <c r="H1507" s="23">
        <f>H1508+H1509</f>
        <v>100</v>
      </c>
      <c r="I1507" s="23">
        <f>I1508+I1509</f>
        <v>100</v>
      </c>
      <c r="J1507" s="8">
        <f t="shared" ref="J1507:J1512" si="300">D1507/B1507*100</f>
        <v>50.003636794860384</v>
      </c>
      <c r="K1507" s="8">
        <f>D1507/F1507*100</f>
        <v>111.33841934540798</v>
      </c>
      <c r="L1507" s="8">
        <f>E1507/G1507*100</f>
        <v>128.34609034529663</v>
      </c>
    </row>
    <row r="1508" spans="1:12" s="1" customFormat="1" x14ac:dyDescent="0.2">
      <c r="A1508" s="9" t="s">
        <v>7</v>
      </c>
      <c r="B1508" s="7">
        <v>842</v>
      </c>
      <c r="C1508" s="7">
        <v>9746</v>
      </c>
      <c r="D1508" s="7">
        <v>1428</v>
      </c>
      <c r="E1508" s="7">
        <v>11174</v>
      </c>
      <c r="F1508" s="7">
        <v>1315</v>
      </c>
      <c r="G1508" s="7">
        <v>12574</v>
      </c>
      <c r="H1508" s="23">
        <f>D1508/D1507*100</f>
        <v>59.518227457158758</v>
      </c>
      <c r="I1508" s="23">
        <f>E1508/E1507*100</f>
        <v>53.12308243571853</v>
      </c>
      <c r="J1508" s="8">
        <f t="shared" si="300"/>
        <v>169.59619952494063</v>
      </c>
      <c r="K1508" s="8">
        <f>D1508/F1508*100</f>
        <v>108.59315589353614</v>
      </c>
      <c r="L1508" s="8">
        <f>E1508/G1508*100</f>
        <v>88.865913790361063</v>
      </c>
    </row>
    <row r="1509" spans="1:12" s="1" customFormat="1" x14ac:dyDescent="0.2">
      <c r="A1509" s="9" t="s">
        <v>8</v>
      </c>
      <c r="B1509" s="7">
        <v>3956.181</v>
      </c>
      <c r="C1509" s="7">
        <v>8888.9060000000009</v>
      </c>
      <c r="D1509" s="7">
        <v>971.26499999999999</v>
      </c>
      <c r="E1509" s="7">
        <v>9860.1710000000003</v>
      </c>
      <c r="F1509" s="7">
        <v>839.93</v>
      </c>
      <c r="G1509" s="7">
        <v>3814.634</v>
      </c>
      <c r="H1509" s="23">
        <f>D1509/D1507*100</f>
        <v>40.481772542841249</v>
      </c>
      <c r="I1509" s="23">
        <f>E1509/E1507*100</f>
        <v>46.876917564281477</v>
      </c>
      <c r="J1509" s="8">
        <f t="shared" si="300"/>
        <v>24.550570360658423</v>
      </c>
      <c r="K1509" s="8">
        <f>D1509/F1509*100</f>
        <v>115.63642208279261</v>
      </c>
      <c r="L1509" s="77">
        <f>E1509/G1509</f>
        <v>2.584827535223563</v>
      </c>
    </row>
    <row r="1510" spans="1:12" s="1" customFormat="1" x14ac:dyDescent="0.2">
      <c r="A1510" s="6" t="s">
        <v>9</v>
      </c>
      <c r="B1510" s="7">
        <v>4798.1809999999996</v>
      </c>
      <c r="C1510" s="7">
        <v>18634.905999999999</v>
      </c>
      <c r="D1510" s="7">
        <v>2399.2649999999999</v>
      </c>
      <c r="E1510" s="7">
        <v>21034.170999999998</v>
      </c>
      <c r="F1510" s="7">
        <v>2154.9299999999998</v>
      </c>
      <c r="G1510" s="7">
        <v>16388.633999999998</v>
      </c>
      <c r="H1510" s="23">
        <f>H1511+H1512</f>
        <v>100.00004167943099</v>
      </c>
      <c r="I1510" s="23">
        <f>I1511+I1512</f>
        <v>100.00000000000001</v>
      </c>
      <c r="J1510" s="8">
        <f t="shared" si="300"/>
        <v>50.003636794860384</v>
      </c>
      <c r="K1510" s="8">
        <f>D1510/F1510*100</f>
        <v>111.33841934540798</v>
      </c>
      <c r="L1510" s="8">
        <f>E1510/G1510*100</f>
        <v>128.34609034529663</v>
      </c>
    </row>
    <row r="1511" spans="1:12" s="1" customFormat="1" x14ac:dyDescent="0.2">
      <c r="A1511" s="9" t="s">
        <v>10</v>
      </c>
      <c r="B1511" s="7">
        <v>2166.2600000000002</v>
      </c>
      <c r="C1511" s="7">
        <v>12875.089</v>
      </c>
      <c r="D1511" s="7">
        <v>1988.347</v>
      </c>
      <c r="E1511" s="7">
        <v>14863.434999999999</v>
      </c>
      <c r="F1511" s="7">
        <v>1548.211</v>
      </c>
      <c r="G1511" s="7">
        <v>13074.858</v>
      </c>
      <c r="H1511" s="23">
        <f>D1511/D1510*100</f>
        <v>82.873171575461654</v>
      </c>
      <c r="I1511" s="23">
        <f>E1511/E1510*100</f>
        <v>70.663279289685349</v>
      </c>
      <c r="J1511" s="8">
        <f t="shared" si="300"/>
        <v>91.78708926906279</v>
      </c>
      <c r="K1511" s="8">
        <f>D1511/F1511*100</f>
        <v>128.42868317044639</v>
      </c>
      <c r="L1511" s="8">
        <f>E1511/G1511*100</f>
        <v>113.6795137660386</v>
      </c>
    </row>
    <row r="1512" spans="1:12" s="1" customFormat="1" x14ac:dyDescent="0.2">
      <c r="A1512" s="9" t="s">
        <v>11</v>
      </c>
      <c r="B1512" s="7">
        <v>2631.922</v>
      </c>
      <c r="C1512" s="7">
        <v>5759.817</v>
      </c>
      <c r="D1512" s="7">
        <v>410.91899999999998</v>
      </c>
      <c r="E1512" s="7">
        <v>6170.7359999999999</v>
      </c>
      <c r="F1512" s="7">
        <v>606.71799999999996</v>
      </c>
      <c r="G1512" s="7">
        <v>3313.7759999999998</v>
      </c>
      <c r="H1512" s="23">
        <f>D1512/D1510*100</f>
        <v>17.126870103969342</v>
      </c>
      <c r="I1512" s="23">
        <f>E1512/E1510*100</f>
        <v>29.336720710314662</v>
      </c>
      <c r="J1512" s="8">
        <f t="shared" si="300"/>
        <v>15.612886704089254</v>
      </c>
      <c r="K1512" s="8">
        <f>D1512/F1512*100</f>
        <v>67.728170253725779</v>
      </c>
      <c r="L1512" s="8">
        <f>E1512/G1512*100</f>
        <v>186.21463852716658</v>
      </c>
    </row>
    <row r="1513" spans="1:12" s="1" customFormat="1" ht="45" x14ac:dyDescent="0.2">
      <c r="A1513" s="3" t="s">
        <v>228</v>
      </c>
      <c r="B1513" s="7"/>
      <c r="C1513" s="7"/>
      <c r="D1513" s="7"/>
      <c r="E1513" s="7"/>
      <c r="F1513" s="7"/>
      <c r="G1513" s="7"/>
      <c r="H1513" s="44"/>
      <c r="I1513" s="44"/>
      <c r="J1513" s="44"/>
      <c r="K1513" s="44"/>
      <c r="L1513" s="44"/>
    </row>
    <row r="1514" spans="1:12" s="1" customFormat="1" x14ac:dyDescent="0.2">
      <c r="A1514" s="6" t="s">
        <v>6</v>
      </c>
      <c r="B1514" s="7">
        <v>3061</v>
      </c>
      <c r="C1514" s="7">
        <v>11178</v>
      </c>
      <c r="D1514" s="7">
        <v>940</v>
      </c>
      <c r="E1514" s="7">
        <v>12118</v>
      </c>
      <c r="F1514" s="7">
        <v>553</v>
      </c>
      <c r="G1514" s="7">
        <v>13527</v>
      </c>
      <c r="H1514" s="23">
        <f>H1515+H1516</f>
        <v>100</v>
      </c>
      <c r="I1514" s="23">
        <f>I1515+I1516</f>
        <v>100</v>
      </c>
      <c r="J1514" s="8">
        <f>D1514/B1514*100</f>
        <v>30.70891865403463</v>
      </c>
      <c r="K1514" s="8">
        <f>D1514/F1514*100</f>
        <v>169.98191681735986</v>
      </c>
      <c r="L1514" s="8">
        <f>E1514/G1514*100</f>
        <v>89.583795372218518</v>
      </c>
    </row>
    <row r="1515" spans="1:12" s="1" customFormat="1" x14ac:dyDescent="0.2">
      <c r="A1515" s="9" t="s">
        <v>7</v>
      </c>
      <c r="B1515" s="7">
        <v>0</v>
      </c>
      <c r="C1515" s="7">
        <v>1</v>
      </c>
      <c r="D1515" s="7">
        <v>0</v>
      </c>
      <c r="E1515" s="7">
        <v>1</v>
      </c>
      <c r="F1515" s="7">
        <v>0</v>
      </c>
      <c r="G1515" s="7">
        <v>0</v>
      </c>
      <c r="H1515" s="23">
        <f>D1515/D1514*100</f>
        <v>0</v>
      </c>
      <c r="I1515" s="23">
        <f>E1515/E1514*100</f>
        <v>8.2521868295098201E-3</v>
      </c>
      <c r="J1515" s="8">
        <v>0</v>
      </c>
      <c r="K1515" s="8">
        <v>0</v>
      </c>
      <c r="L1515" s="8">
        <v>0</v>
      </c>
    </row>
    <row r="1516" spans="1:12" s="1" customFormat="1" x14ac:dyDescent="0.2">
      <c r="A1516" s="9" t="s">
        <v>8</v>
      </c>
      <c r="B1516" s="7">
        <v>3061</v>
      </c>
      <c r="C1516" s="7">
        <v>11177</v>
      </c>
      <c r="D1516" s="7">
        <v>940</v>
      </c>
      <c r="E1516" s="7">
        <v>12117</v>
      </c>
      <c r="F1516" s="7">
        <v>553</v>
      </c>
      <c r="G1516" s="7">
        <v>13527</v>
      </c>
      <c r="H1516" s="23">
        <f>D1516/D1514*100</f>
        <v>100</v>
      </c>
      <c r="I1516" s="23">
        <f>E1516/E1514*100</f>
        <v>99.991747813170491</v>
      </c>
      <c r="J1516" s="8">
        <f>D1516/B1516*100</f>
        <v>30.70891865403463</v>
      </c>
      <c r="K1516" s="8">
        <f t="shared" ref="K1516:L1519" si="301">D1516/F1516*100</f>
        <v>169.98191681735986</v>
      </c>
      <c r="L1516" s="8">
        <f t="shared" si="301"/>
        <v>89.576402750055436</v>
      </c>
    </row>
    <row r="1517" spans="1:12" s="1" customFormat="1" x14ac:dyDescent="0.2">
      <c r="A1517" s="6" t="s">
        <v>9</v>
      </c>
      <c r="B1517" s="7">
        <v>3061</v>
      </c>
      <c r="C1517" s="7">
        <v>11178</v>
      </c>
      <c r="D1517" s="7">
        <v>940</v>
      </c>
      <c r="E1517" s="7">
        <v>12118</v>
      </c>
      <c r="F1517" s="7">
        <v>553</v>
      </c>
      <c r="G1517" s="7">
        <v>13527</v>
      </c>
      <c r="H1517" s="23">
        <f>H1518+H1519</f>
        <v>100.00000000000001</v>
      </c>
      <c r="I1517" s="23">
        <f>I1518+I1519</f>
        <v>100</v>
      </c>
      <c r="J1517" s="8">
        <f>D1517/B1517*100</f>
        <v>30.70891865403463</v>
      </c>
      <c r="K1517" s="8">
        <f t="shared" si="301"/>
        <v>169.98191681735986</v>
      </c>
      <c r="L1517" s="8">
        <f t="shared" si="301"/>
        <v>89.583795372218518</v>
      </c>
    </row>
    <row r="1518" spans="1:12" s="1" customFormat="1" x14ac:dyDescent="0.2">
      <c r="A1518" s="9" t="s">
        <v>10</v>
      </c>
      <c r="B1518" s="7">
        <v>7</v>
      </c>
      <c r="C1518" s="7">
        <v>81</v>
      </c>
      <c r="D1518" s="7">
        <v>6</v>
      </c>
      <c r="E1518" s="7">
        <v>87</v>
      </c>
      <c r="F1518" s="7">
        <v>13</v>
      </c>
      <c r="G1518" s="7">
        <v>86</v>
      </c>
      <c r="H1518" s="23">
        <f>D1518/D1517*100</f>
        <v>0.63829787234042545</v>
      </c>
      <c r="I1518" s="23">
        <f>E1518/E1517*100</f>
        <v>0.7179402541673543</v>
      </c>
      <c r="J1518" s="8">
        <f>D1518/B1518*100</f>
        <v>85.714285714285708</v>
      </c>
      <c r="K1518" s="8">
        <f t="shared" si="301"/>
        <v>46.153846153846153</v>
      </c>
      <c r="L1518" s="8">
        <f t="shared" si="301"/>
        <v>101.16279069767442</v>
      </c>
    </row>
    <row r="1519" spans="1:12" s="1" customFormat="1" x14ac:dyDescent="0.2">
      <c r="A1519" s="9" t="s">
        <v>11</v>
      </c>
      <c r="B1519" s="7">
        <v>3054</v>
      </c>
      <c r="C1519" s="7">
        <v>11097</v>
      </c>
      <c r="D1519" s="7">
        <v>934</v>
      </c>
      <c r="E1519" s="7">
        <v>12031</v>
      </c>
      <c r="F1519" s="7">
        <v>540</v>
      </c>
      <c r="G1519" s="7">
        <v>13441</v>
      </c>
      <c r="H1519" s="23">
        <f>D1519/D1517*100</f>
        <v>99.361702127659584</v>
      </c>
      <c r="I1519" s="23">
        <f>E1519/E1517*100</f>
        <v>99.28205974583264</v>
      </c>
      <c r="J1519" s="8">
        <f>D1519/B1519*100</f>
        <v>30.582842174197772</v>
      </c>
      <c r="K1519" s="8">
        <f t="shared" si="301"/>
        <v>172.96296296296296</v>
      </c>
      <c r="L1519" s="8">
        <f t="shared" si="301"/>
        <v>89.509709099025372</v>
      </c>
    </row>
    <row r="1520" spans="1:12" s="1" customFormat="1" ht="33.75" x14ac:dyDescent="0.2">
      <c r="A1520" s="3" t="s">
        <v>229</v>
      </c>
      <c r="B1520" s="7"/>
      <c r="C1520" s="7"/>
      <c r="D1520" s="7"/>
      <c r="E1520" s="7"/>
      <c r="F1520" s="7"/>
      <c r="G1520" s="7"/>
      <c r="H1520" s="44"/>
      <c r="I1520" s="44"/>
      <c r="J1520" s="44"/>
      <c r="K1520" s="44"/>
      <c r="L1520" s="44"/>
    </row>
    <row r="1521" spans="1:12" s="1" customFormat="1" x14ac:dyDescent="0.2">
      <c r="A1521" s="6" t="s">
        <v>6</v>
      </c>
      <c r="B1521" s="7">
        <v>359</v>
      </c>
      <c r="C1521" s="7">
        <v>2150</v>
      </c>
      <c r="D1521" s="7">
        <v>1516</v>
      </c>
      <c r="E1521" s="7">
        <v>3667</v>
      </c>
      <c r="F1521" s="7">
        <v>7131</v>
      </c>
      <c r="G1521" s="7">
        <v>17795</v>
      </c>
      <c r="H1521" s="23">
        <f>H1522+H1523</f>
        <v>100</v>
      </c>
      <c r="I1521" s="23">
        <f>I1522+I1523</f>
        <v>100.00000000000001</v>
      </c>
      <c r="J1521" s="77">
        <f>D1521/B1521</f>
        <v>4.2228412256267411</v>
      </c>
      <c r="K1521" s="8">
        <f t="shared" ref="K1521:L1526" si="302">D1521/F1521*100</f>
        <v>21.259290422100687</v>
      </c>
      <c r="L1521" s="8">
        <f t="shared" si="302"/>
        <v>20.606912053947738</v>
      </c>
    </row>
    <row r="1522" spans="1:12" s="1" customFormat="1" x14ac:dyDescent="0.2">
      <c r="A1522" s="9" t="s">
        <v>7</v>
      </c>
      <c r="B1522" s="7">
        <v>8</v>
      </c>
      <c r="C1522" s="7">
        <v>65</v>
      </c>
      <c r="D1522" s="7">
        <v>18</v>
      </c>
      <c r="E1522" s="7">
        <v>84</v>
      </c>
      <c r="F1522" s="7">
        <v>14</v>
      </c>
      <c r="G1522" s="7">
        <v>61</v>
      </c>
      <c r="H1522" s="23">
        <f>D1522/D1521*100</f>
        <v>1.1873350923482848</v>
      </c>
      <c r="I1522" s="23">
        <f>E1522/E1521*100</f>
        <v>2.2907008453776929</v>
      </c>
      <c r="J1522" s="77">
        <f>D1522/B1522</f>
        <v>2.25</v>
      </c>
      <c r="K1522" s="8">
        <f t="shared" si="302"/>
        <v>128.57142857142858</v>
      </c>
      <c r="L1522" s="8">
        <f t="shared" si="302"/>
        <v>137.70491803278688</v>
      </c>
    </row>
    <row r="1523" spans="1:12" s="1" customFormat="1" x14ac:dyDescent="0.2">
      <c r="A1523" s="9" t="s">
        <v>8</v>
      </c>
      <c r="B1523" s="7">
        <v>351</v>
      </c>
      <c r="C1523" s="7">
        <v>2085</v>
      </c>
      <c r="D1523" s="7">
        <v>1498</v>
      </c>
      <c r="E1523" s="7">
        <v>3583</v>
      </c>
      <c r="F1523" s="7">
        <v>7117</v>
      </c>
      <c r="G1523" s="7">
        <v>17734</v>
      </c>
      <c r="H1523" s="23">
        <f>D1523/D1521*100</f>
        <v>98.812664907651708</v>
      </c>
      <c r="I1523" s="23">
        <f>E1523/E1521*100</f>
        <v>97.709299154622315</v>
      </c>
      <c r="J1523" s="77">
        <f>D1523/B1523</f>
        <v>4.267806267806268</v>
      </c>
      <c r="K1523" s="8">
        <f t="shared" si="302"/>
        <v>21.048194463959533</v>
      </c>
      <c r="L1523" s="8">
        <f t="shared" si="302"/>
        <v>20.204127664373519</v>
      </c>
    </row>
    <row r="1524" spans="1:12" s="1" customFormat="1" x14ac:dyDescent="0.2">
      <c r="A1524" s="6" t="s">
        <v>9</v>
      </c>
      <c r="B1524" s="7">
        <v>359</v>
      </c>
      <c r="C1524" s="7">
        <v>2150</v>
      </c>
      <c r="D1524" s="7">
        <v>1516</v>
      </c>
      <c r="E1524" s="7">
        <v>3667</v>
      </c>
      <c r="F1524" s="7">
        <v>7131</v>
      </c>
      <c r="G1524" s="7">
        <v>17795</v>
      </c>
      <c r="H1524" s="23">
        <f>H1525+H1526</f>
        <v>100</v>
      </c>
      <c r="I1524" s="23">
        <f>I1525+I1526</f>
        <v>100</v>
      </c>
      <c r="J1524" s="77">
        <f>D1524/B1524</f>
        <v>4.2228412256267411</v>
      </c>
      <c r="K1524" s="8">
        <f t="shared" si="302"/>
        <v>21.259290422100687</v>
      </c>
      <c r="L1524" s="8">
        <f t="shared" si="302"/>
        <v>20.606912053947738</v>
      </c>
    </row>
    <row r="1525" spans="1:12" s="1" customFormat="1" x14ac:dyDescent="0.2">
      <c r="A1525" s="9" t="s">
        <v>10</v>
      </c>
      <c r="B1525" s="7">
        <v>5</v>
      </c>
      <c r="C1525" s="7">
        <v>28</v>
      </c>
      <c r="D1525" s="7">
        <v>4</v>
      </c>
      <c r="E1525" s="7">
        <v>32</v>
      </c>
      <c r="F1525" s="7">
        <v>92</v>
      </c>
      <c r="G1525" s="7">
        <v>215</v>
      </c>
      <c r="H1525" s="23">
        <f>D1525/D1524*100</f>
        <v>0.26385224274406333</v>
      </c>
      <c r="I1525" s="23">
        <f>E1525/E1524*100</f>
        <v>0.87264794109626398</v>
      </c>
      <c r="J1525" s="8">
        <f>D1525/B1525*100</f>
        <v>80</v>
      </c>
      <c r="K1525" s="8">
        <f t="shared" si="302"/>
        <v>4.3478260869565215</v>
      </c>
      <c r="L1525" s="8">
        <f t="shared" si="302"/>
        <v>14.883720930232558</v>
      </c>
    </row>
    <row r="1526" spans="1:12" s="1" customFormat="1" x14ac:dyDescent="0.2">
      <c r="A1526" s="9" t="s">
        <v>11</v>
      </c>
      <c r="B1526" s="7">
        <v>354</v>
      </c>
      <c r="C1526" s="7">
        <v>2122</v>
      </c>
      <c r="D1526" s="7">
        <v>1512</v>
      </c>
      <c r="E1526" s="7">
        <v>3635</v>
      </c>
      <c r="F1526" s="7">
        <v>7039</v>
      </c>
      <c r="G1526" s="7">
        <v>17580</v>
      </c>
      <c r="H1526" s="23">
        <f>D1526/D1524*100</f>
        <v>99.736147757255935</v>
      </c>
      <c r="I1526" s="23">
        <f>E1526/E1524*100</f>
        <v>99.127352058903739</v>
      </c>
      <c r="J1526" s="77">
        <f>D1526/B1526</f>
        <v>4.2711864406779663</v>
      </c>
      <c r="K1526" s="8">
        <f t="shared" si="302"/>
        <v>21.480323909646255</v>
      </c>
      <c r="L1526" s="8">
        <f t="shared" si="302"/>
        <v>20.676905574516496</v>
      </c>
    </row>
    <row r="1527" spans="1:12" s="1" customFormat="1" ht="45" x14ac:dyDescent="0.2">
      <c r="A1527" s="3" t="s">
        <v>230</v>
      </c>
      <c r="B1527" s="7"/>
      <c r="C1527" s="7"/>
      <c r="D1527" s="7"/>
      <c r="E1527" s="7"/>
      <c r="F1527" s="7"/>
      <c r="G1527" s="7"/>
      <c r="H1527" s="44"/>
      <c r="I1527" s="44"/>
      <c r="J1527" s="44"/>
      <c r="K1527" s="44"/>
      <c r="L1527" s="44"/>
    </row>
    <row r="1528" spans="1:12" s="1" customFormat="1" x14ac:dyDescent="0.2">
      <c r="A1528" s="6" t="s">
        <v>6</v>
      </c>
      <c r="B1528" s="7">
        <v>201</v>
      </c>
      <c r="C1528" s="7">
        <v>394</v>
      </c>
      <c r="D1528" s="7">
        <v>24</v>
      </c>
      <c r="E1528" s="7">
        <v>418</v>
      </c>
      <c r="F1528" s="7">
        <v>15</v>
      </c>
      <c r="G1528" s="7">
        <v>1622</v>
      </c>
      <c r="H1528" s="23">
        <f>H1529+H1530</f>
        <v>100</v>
      </c>
      <c r="I1528" s="23">
        <f>I1529+I1530</f>
        <v>100</v>
      </c>
      <c r="J1528" s="8">
        <f>D1528/B1528*100</f>
        <v>11.940298507462686</v>
      </c>
      <c r="K1528" s="8">
        <f t="shared" ref="K1528:L1533" si="303">D1528/F1528*100</f>
        <v>160</v>
      </c>
      <c r="L1528" s="8">
        <f t="shared" si="303"/>
        <v>25.770653514180026</v>
      </c>
    </row>
    <row r="1529" spans="1:12" s="1" customFormat="1" x14ac:dyDescent="0.2">
      <c r="A1529" s="9" t="s">
        <v>7</v>
      </c>
      <c r="B1529" s="7">
        <v>5</v>
      </c>
      <c r="C1529" s="7">
        <v>50</v>
      </c>
      <c r="D1529" s="7">
        <v>15</v>
      </c>
      <c r="E1529" s="7">
        <v>65</v>
      </c>
      <c r="F1529" s="7">
        <v>9</v>
      </c>
      <c r="G1529" s="7">
        <v>49</v>
      </c>
      <c r="H1529" s="23">
        <f>D1529/D1528*100</f>
        <v>62.5</v>
      </c>
      <c r="I1529" s="23">
        <f>E1529/E1528*100</f>
        <v>15.550239234449762</v>
      </c>
      <c r="J1529" s="77">
        <f>D1529/B1529</f>
        <v>3</v>
      </c>
      <c r="K1529" s="8">
        <f t="shared" si="303"/>
        <v>166.66666666666669</v>
      </c>
      <c r="L1529" s="8">
        <f t="shared" si="303"/>
        <v>132.65306122448979</v>
      </c>
    </row>
    <row r="1530" spans="1:12" s="1" customFormat="1" x14ac:dyDescent="0.2">
      <c r="A1530" s="9" t="s">
        <v>8</v>
      </c>
      <c r="B1530" s="7">
        <v>196</v>
      </c>
      <c r="C1530" s="7">
        <v>344</v>
      </c>
      <c r="D1530" s="7">
        <v>9</v>
      </c>
      <c r="E1530" s="7">
        <v>353</v>
      </c>
      <c r="F1530" s="7">
        <v>6</v>
      </c>
      <c r="G1530" s="7">
        <v>1573</v>
      </c>
      <c r="H1530" s="23">
        <f>D1530/D1528*100</f>
        <v>37.5</v>
      </c>
      <c r="I1530" s="23">
        <f>E1530/E1528*100</f>
        <v>84.449760765550238</v>
      </c>
      <c r="J1530" s="8">
        <f>D1530/B1530*100</f>
        <v>4.591836734693878</v>
      </c>
      <c r="K1530" s="8">
        <f t="shared" si="303"/>
        <v>150</v>
      </c>
      <c r="L1530" s="8">
        <f t="shared" si="303"/>
        <v>22.441195168467896</v>
      </c>
    </row>
    <row r="1531" spans="1:12" s="1" customFormat="1" x14ac:dyDescent="0.2">
      <c r="A1531" s="6" t="s">
        <v>9</v>
      </c>
      <c r="B1531" s="7">
        <v>201</v>
      </c>
      <c r="C1531" s="7">
        <v>394</v>
      </c>
      <c r="D1531" s="7">
        <v>24</v>
      </c>
      <c r="E1531" s="7">
        <v>418</v>
      </c>
      <c r="F1531" s="7">
        <v>15</v>
      </c>
      <c r="G1531" s="7">
        <v>1622</v>
      </c>
      <c r="H1531" s="23">
        <f>H1532+H1533</f>
        <v>100</v>
      </c>
      <c r="I1531" s="23">
        <f>I1532+I1533</f>
        <v>100</v>
      </c>
      <c r="J1531" s="8">
        <f>D1531/B1531*100</f>
        <v>11.940298507462686</v>
      </c>
      <c r="K1531" s="8">
        <f t="shared" si="303"/>
        <v>160</v>
      </c>
      <c r="L1531" s="8">
        <f t="shared" si="303"/>
        <v>25.770653514180026</v>
      </c>
    </row>
    <row r="1532" spans="1:12" s="1" customFormat="1" x14ac:dyDescent="0.2">
      <c r="A1532" s="9" t="s">
        <v>10</v>
      </c>
      <c r="B1532" s="7">
        <v>1</v>
      </c>
      <c r="C1532" s="7">
        <v>2</v>
      </c>
      <c r="D1532" s="7">
        <v>0</v>
      </c>
      <c r="E1532" s="7">
        <v>2</v>
      </c>
      <c r="F1532" s="7">
        <v>1</v>
      </c>
      <c r="G1532" s="7">
        <v>2</v>
      </c>
      <c r="H1532" s="23">
        <f>D1532/D1531*100</f>
        <v>0</v>
      </c>
      <c r="I1532" s="23">
        <f>E1532/E1531*100</f>
        <v>0.4784688995215311</v>
      </c>
      <c r="J1532" s="8">
        <f>D1532/B1532*100</f>
        <v>0</v>
      </c>
      <c r="K1532" s="8">
        <f t="shared" si="303"/>
        <v>0</v>
      </c>
      <c r="L1532" s="8">
        <f t="shared" si="303"/>
        <v>100</v>
      </c>
    </row>
    <row r="1533" spans="1:12" s="1" customFormat="1" x14ac:dyDescent="0.2">
      <c r="A1533" s="9" t="s">
        <v>11</v>
      </c>
      <c r="B1533" s="7">
        <v>200</v>
      </c>
      <c r="C1533" s="7">
        <v>392</v>
      </c>
      <c r="D1533" s="7">
        <v>24</v>
      </c>
      <c r="E1533" s="7">
        <v>416</v>
      </c>
      <c r="F1533" s="7">
        <v>14</v>
      </c>
      <c r="G1533" s="7">
        <v>1620</v>
      </c>
      <c r="H1533" s="23">
        <f>D1533/D1531*100</f>
        <v>100</v>
      </c>
      <c r="I1533" s="23">
        <f>E1533/E1531*100</f>
        <v>99.52153110047847</v>
      </c>
      <c r="J1533" s="8">
        <f>D1533/B1533*100</f>
        <v>12</v>
      </c>
      <c r="K1533" s="8">
        <f t="shared" si="303"/>
        <v>171.42857142857142</v>
      </c>
      <c r="L1533" s="8">
        <f t="shared" si="303"/>
        <v>25.679012345679013</v>
      </c>
    </row>
    <row r="1534" spans="1:12" s="1" customFormat="1" ht="22.5" x14ac:dyDescent="0.2">
      <c r="A1534" s="3" t="s">
        <v>231</v>
      </c>
      <c r="B1534" s="7"/>
      <c r="C1534" s="7"/>
      <c r="D1534" s="7"/>
      <c r="E1534" s="7"/>
      <c r="F1534" s="7"/>
      <c r="G1534" s="7"/>
      <c r="H1534" s="44"/>
      <c r="I1534" s="44"/>
      <c r="J1534" s="44"/>
      <c r="K1534" s="44"/>
      <c r="L1534" s="44"/>
    </row>
    <row r="1535" spans="1:12" s="1" customFormat="1" x14ac:dyDescent="0.2">
      <c r="A1535" s="6" t="s">
        <v>6</v>
      </c>
      <c r="B1535" s="7">
        <v>322984</v>
      </c>
      <c r="C1535" s="7">
        <v>1786807</v>
      </c>
      <c r="D1535" s="7">
        <v>717297</v>
      </c>
      <c r="E1535" s="7">
        <v>2504104</v>
      </c>
      <c r="F1535" s="7">
        <v>247353</v>
      </c>
      <c r="G1535" s="7">
        <v>1832539.3</v>
      </c>
      <c r="H1535" s="23">
        <f>H1536+H1537</f>
        <v>100</v>
      </c>
      <c r="I1535" s="23">
        <f>I1536+I1537</f>
        <v>100</v>
      </c>
      <c r="J1535" s="77">
        <f>D1535/B1535</f>
        <v>2.2208437569662896</v>
      </c>
      <c r="K1535" s="77">
        <f>D1535/F1535</f>
        <v>2.8998920571005811</v>
      </c>
      <c r="L1535" s="8">
        <f>E1535/G1535*100</f>
        <v>136.64667382576735</v>
      </c>
    </row>
    <row r="1536" spans="1:12" s="1" customFormat="1" x14ac:dyDescent="0.2">
      <c r="A1536" s="9" t="s">
        <v>7</v>
      </c>
      <c r="B1536" s="7">
        <v>769</v>
      </c>
      <c r="C1536" s="7">
        <v>13768</v>
      </c>
      <c r="D1536" s="7">
        <v>744</v>
      </c>
      <c r="E1536" s="7">
        <v>14512</v>
      </c>
      <c r="F1536" s="7">
        <v>4902</v>
      </c>
      <c r="G1536" s="7">
        <v>18680</v>
      </c>
      <c r="H1536" s="23">
        <f>D1536/D1535*100</f>
        <v>0.10372272573285543</v>
      </c>
      <c r="I1536" s="23">
        <f>E1536/E1535*100</f>
        <v>0.57952864577509566</v>
      </c>
      <c r="J1536" s="8">
        <f>D1536/B1536*100</f>
        <v>96.749024707412218</v>
      </c>
      <c r="K1536" s="8">
        <f>D1536/F1536*100</f>
        <v>15.177478580171359</v>
      </c>
      <c r="L1536" s="8">
        <f>E1536/G1536*100</f>
        <v>77.687366167023555</v>
      </c>
    </row>
    <row r="1537" spans="1:12" s="1" customFormat="1" x14ac:dyDescent="0.2">
      <c r="A1537" s="9" t="s">
        <v>8</v>
      </c>
      <c r="B1537" s="7">
        <v>322215</v>
      </c>
      <c r="C1537" s="7">
        <v>1773039</v>
      </c>
      <c r="D1537" s="7">
        <v>716553</v>
      </c>
      <c r="E1537" s="7">
        <v>2489592</v>
      </c>
      <c r="F1537" s="7">
        <v>242451</v>
      </c>
      <c r="G1537" s="7">
        <v>1813859.3</v>
      </c>
      <c r="H1537" s="23">
        <f>D1537/D1535*100</f>
        <v>99.896277274267149</v>
      </c>
      <c r="I1537" s="23">
        <f>E1537/E1535*100</f>
        <v>99.420471354224901</v>
      </c>
      <c r="J1537" s="77">
        <f>D1537/B1537</f>
        <v>2.2238350169917602</v>
      </c>
      <c r="K1537" s="77">
        <f>D1537/F1537</f>
        <v>2.9554549166635731</v>
      </c>
      <c r="L1537" s="8">
        <f>E1537/G1537*100</f>
        <v>137.2538652805099</v>
      </c>
    </row>
    <row r="1538" spans="1:12" s="1" customFormat="1" x14ac:dyDescent="0.2">
      <c r="A1538" s="6" t="s">
        <v>9</v>
      </c>
      <c r="B1538" s="7">
        <v>322984</v>
      </c>
      <c r="C1538" s="7">
        <v>1786807</v>
      </c>
      <c r="D1538" s="7">
        <v>717297</v>
      </c>
      <c r="E1538" s="7">
        <v>2504104</v>
      </c>
      <c r="F1538" s="7">
        <v>247353</v>
      </c>
      <c r="G1538" s="7">
        <v>1832539.3</v>
      </c>
      <c r="H1538" s="23">
        <f>H1539+H1540</f>
        <v>100</v>
      </c>
      <c r="I1538" s="23">
        <f>I1539+I1540</f>
        <v>100</v>
      </c>
      <c r="J1538" s="77">
        <f>D1538/B1538</f>
        <v>2.2208437569662896</v>
      </c>
      <c r="K1538" s="77">
        <f>D1538/F1538</f>
        <v>2.8998920571005811</v>
      </c>
      <c r="L1538" s="8">
        <f>E1538/G1538*100</f>
        <v>136.64667382576735</v>
      </c>
    </row>
    <row r="1539" spans="1:12" s="1" customFormat="1" x14ac:dyDescent="0.2">
      <c r="A1539" s="9" t="s">
        <v>10</v>
      </c>
      <c r="B1539" s="7">
        <v>34085</v>
      </c>
      <c r="C1539" s="7">
        <v>123650</v>
      </c>
      <c r="D1539" s="7">
        <v>15561</v>
      </c>
      <c r="E1539" s="7">
        <v>139211</v>
      </c>
      <c r="F1539" s="7">
        <v>21131</v>
      </c>
      <c r="G1539" s="7">
        <v>56979</v>
      </c>
      <c r="H1539" s="23">
        <f>D1539/D1538*100</f>
        <v>2.1693942676464562</v>
      </c>
      <c r="I1539" s="23">
        <f>E1539/E1538*100</f>
        <v>5.5593138304159888</v>
      </c>
      <c r="J1539" s="8">
        <f>D1539/B1539*100</f>
        <v>45.653513275634445</v>
      </c>
      <c r="K1539" s="8">
        <f>D1539/F1539*100</f>
        <v>73.640622781695143</v>
      </c>
      <c r="L1539" s="77">
        <f>E1539/G1539</f>
        <v>2.443198371329788</v>
      </c>
    </row>
    <row r="1540" spans="1:12" s="1" customFormat="1" x14ac:dyDescent="0.2">
      <c r="A1540" s="9" t="s">
        <v>11</v>
      </c>
      <c r="B1540" s="7">
        <v>288899</v>
      </c>
      <c r="C1540" s="7">
        <v>1663157</v>
      </c>
      <c r="D1540" s="7">
        <v>701736</v>
      </c>
      <c r="E1540" s="7">
        <v>2364893</v>
      </c>
      <c r="F1540" s="7">
        <v>226222</v>
      </c>
      <c r="G1540" s="7">
        <v>1775560.3</v>
      </c>
      <c r="H1540" s="23">
        <f>D1540/D1538*100</f>
        <v>97.830605732353547</v>
      </c>
      <c r="I1540" s="23">
        <f>E1540/E1538*100</f>
        <v>94.440686169584012</v>
      </c>
      <c r="J1540" s="77">
        <f>D1540/B1540</f>
        <v>2.4290011388062958</v>
      </c>
      <c r="K1540" s="77">
        <f>D1540/F1540</f>
        <v>3.1019794714926046</v>
      </c>
      <c r="L1540" s="8">
        <f>E1540/G1540*100</f>
        <v>133.1913650017969</v>
      </c>
    </row>
    <row r="1541" spans="1:12" s="1" customFormat="1" x14ac:dyDescent="0.2">
      <c r="A1541" s="3" t="s">
        <v>232</v>
      </c>
      <c r="B1541" s="7"/>
      <c r="C1541" s="7"/>
      <c r="D1541" s="7"/>
      <c r="E1541" s="7"/>
      <c r="F1541" s="7"/>
      <c r="G1541" s="7"/>
      <c r="H1541" s="44"/>
      <c r="I1541" s="44"/>
      <c r="J1541" s="44"/>
      <c r="K1541" s="44"/>
      <c r="L1541" s="44"/>
    </row>
    <row r="1542" spans="1:12" s="1" customFormat="1" x14ac:dyDescent="0.2">
      <c r="A1542" s="6" t="s">
        <v>6</v>
      </c>
      <c r="B1542" s="7">
        <v>27225</v>
      </c>
      <c r="C1542" s="7">
        <v>243957</v>
      </c>
      <c r="D1542" s="7">
        <v>56483</v>
      </c>
      <c r="E1542" s="7">
        <v>300440</v>
      </c>
      <c r="F1542" s="7">
        <v>22422</v>
      </c>
      <c r="G1542" s="7">
        <v>161256</v>
      </c>
      <c r="H1542" s="23">
        <f>H1543+H1544</f>
        <v>100</v>
      </c>
      <c r="I1542" s="23">
        <f>I1543+I1544</f>
        <v>100</v>
      </c>
      <c r="J1542" s="77">
        <f>D1542/B1542</f>
        <v>2.074674012855831</v>
      </c>
      <c r="K1542" s="77">
        <f>D1542/F1542</f>
        <v>2.519088395326019</v>
      </c>
      <c r="L1542" s="8">
        <f>E1542/G1542*100</f>
        <v>186.31244728878303</v>
      </c>
    </row>
    <row r="1543" spans="1:12" s="1" customFormat="1" x14ac:dyDescent="0.2">
      <c r="A1543" s="9" t="s">
        <v>7</v>
      </c>
      <c r="B1543" s="7">
        <v>41</v>
      </c>
      <c r="C1543" s="7">
        <v>1599</v>
      </c>
      <c r="D1543" s="7">
        <v>80</v>
      </c>
      <c r="E1543" s="7">
        <v>1679</v>
      </c>
      <c r="F1543" s="7">
        <v>219</v>
      </c>
      <c r="G1543" s="7">
        <v>480</v>
      </c>
      <c r="H1543" s="23">
        <f>D1543/D1542*100</f>
        <v>0.14163553635607173</v>
      </c>
      <c r="I1543" s="23">
        <f>E1543/E1542*100</f>
        <v>0.5588470243642657</v>
      </c>
      <c r="J1543" s="8">
        <f>D1543/B1543*100</f>
        <v>195.1219512195122</v>
      </c>
      <c r="K1543" s="8">
        <f>D1543/F1543*100</f>
        <v>36.529680365296798</v>
      </c>
      <c r="L1543" s="77">
        <f>E1543/G1543</f>
        <v>3.4979166666666668</v>
      </c>
    </row>
    <row r="1544" spans="1:12" s="1" customFormat="1" x14ac:dyDescent="0.2">
      <c r="A1544" s="9" t="s">
        <v>8</v>
      </c>
      <c r="B1544" s="7">
        <v>27184</v>
      </c>
      <c r="C1544" s="7">
        <v>242358</v>
      </c>
      <c r="D1544" s="7">
        <v>56403</v>
      </c>
      <c r="E1544" s="7">
        <v>298761</v>
      </c>
      <c r="F1544" s="7">
        <v>22203</v>
      </c>
      <c r="G1544" s="7">
        <v>160776</v>
      </c>
      <c r="H1544" s="23">
        <f>D1544/D1542*100</f>
        <v>99.858364463643923</v>
      </c>
      <c r="I1544" s="23">
        <f>E1544/E1542*100</f>
        <v>99.441152975635731</v>
      </c>
      <c r="J1544" s="77">
        <f>D1544/B1544</f>
        <v>2.0748602118893467</v>
      </c>
      <c r="K1544" s="77">
        <f>D1544/F1544</f>
        <v>2.5403323875152006</v>
      </c>
      <c r="L1544" s="8">
        <f>E1544/G1544*100</f>
        <v>185.82437677265264</v>
      </c>
    </row>
    <row r="1545" spans="1:12" s="1" customFormat="1" x14ac:dyDescent="0.2">
      <c r="A1545" s="6" t="s">
        <v>9</v>
      </c>
      <c r="B1545" s="7">
        <v>27225</v>
      </c>
      <c r="C1545" s="7">
        <v>243957</v>
      </c>
      <c r="D1545" s="7">
        <v>56483</v>
      </c>
      <c r="E1545" s="7">
        <v>300440</v>
      </c>
      <c r="F1545" s="7">
        <v>22422</v>
      </c>
      <c r="G1545" s="7">
        <v>161256</v>
      </c>
      <c r="H1545" s="23">
        <f>H1546+H1547</f>
        <v>100</v>
      </c>
      <c r="I1545" s="23">
        <f>I1546+I1547</f>
        <v>100</v>
      </c>
      <c r="J1545" s="77">
        <f>D1545/B1545</f>
        <v>2.074674012855831</v>
      </c>
      <c r="K1545" s="77">
        <f>D1545/F1545</f>
        <v>2.519088395326019</v>
      </c>
      <c r="L1545" s="8">
        <f>E1545/G1545*100</f>
        <v>186.31244728878303</v>
      </c>
    </row>
    <row r="1546" spans="1:12" s="1" customFormat="1" x14ac:dyDescent="0.2">
      <c r="A1546" s="9" t="s">
        <v>10</v>
      </c>
      <c r="B1546" s="7">
        <v>123</v>
      </c>
      <c r="C1546" s="7">
        <v>686</v>
      </c>
      <c r="D1546" s="7">
        <v>63</v>
      </c>
      <c r="E1546" s="7">
        <v>749</v>
      </c>
      <c r="F1546" s="7">
        <v>59</v>
      </c>
      <c r="G1546" s="7">
        <v>1770</v>
      </c>
      <c r="H1546" s="23">
        <f>D1546/D1545*100</f>
        <v>0.11153798488040649</v>
      </c>
      <c r="I1546" s="23">
        <f>E1546/E1545*100</f>
        <v>0.24930102516309413</v>
      </c>
      <c r="J1546" s="8">
        <f>D1546/B1546*100</f>
        <v>51.219512195121951</v>
      </c>
      <c r="K1546" s="8">
        <f>D1546/F1546*100</f>
        <v>106.77966101694916</v>
      </c>
      <c r="L1546" s="8">
        <f>E1546/G1546*100</f>
        <v>42.316384180790962</v>
      </c>
    </row>
    <row r="1547" spans="1:12" s="1" customFormat="1" x14ac:dyDescent="0.2">
      <c r="A1547" s="9" t="s">
        <v>11</v>
      </c>
      <c r="B1547" s="7">
        <v>27102</v>
      </c>
      <c r="C1547" s="7">
        <v>243271</v>
      </c>
      <c r="D1547" s="7">
        <v>56420</v>
      </c>
      <c r="E1547" s="7">
        <v>299691</v>
      </c>
      <c r="F1547" s="7">
        <v>22363</v>
      </c>
      <c r="G1547" s="7">
        <v>159486</v>
      </c>
      <c r="H1547" s="23">
        <f>D1547/D1545*100</f>
        <v>99.8884620151196</v>
      </c>
      <c r="I1547" s="23">
        <f>E1547/E1545*100</f>
        <v>99.750698974836908</v>
      </c>
      <c r="J1547" s="77">
        <f>D1547/B1547</f>
        <v>2.0817651833813002</v>
      </c>
      <c r="K1547" s="77">
        <f>D1547/F1547</f>
        <v>2.5229173187854941</v>
      </c>
      <c r="L1547" s="8">
        <f>E1547/G1547*100</f>
        <v>187.91053760204656</v>
      </c>
    </row>
    <row r="1548" spans="1:12" s="1" customFormat="1" ht="22.5" x14ac:dyDescent="0.2">
      <c r="A1548" s="3" t="s">
        <v>233</v>
      </c>
      <c r="B1548" s="7"/>
      <c r="C1548" s="7"/>
      <c r="D1548" s="7"/>
      <c r="E1548" s="7"/>
      <c r="F1548" s="7"/>
      <c r="G1548" s="7"/>
      <c r="H1548" s="44"/>
      <c r="I1548" s="44"/>
      <c r="J1548" s="44"/>
      <c r="K1548" s="44"/>
      <c r="L1548" s="44"/>
    </row>
    <row r="1549" spans="1:12" s="1" customFormat="1" x14ac:dyDescent="0.2">
      <c r="A1549" s="6" t="s">
        <v>6</v>
      </c>
      <c r="B1549" s="7">
        <v>1026</v>
      </c>
      <c r="C1549" s="7">
        <v>8277</v>
      </c>
      <c r="D1549" s="7">
        <v>1106</v>
      </c>
      <c r="E1549" s="7">
        <v>9383.33</v>
      </c>
      <c r="F1549" s="7">
        <v>445</v>
      </c>
      <c r="G1549" s="7">
        <v>7081</v>
      </c>
      <c r="H1549" s="23">
        <f>H1550+H1551</f>
        <v>100</v>
      </c>
      <c r="I1549" s="23">
        <f>I1550+I1551</f>
        <v>100</v>
      </c>
      <c r="J1549" s="8">
        <f t="shared" ref="J1549:J1554" si="304">D1549/B1549*100</f>
        <v>107.79727095516569</v>
      </c>
      <c r="K1549" s="77">
        <f>D1549/F1549</f>
        <v>2.4853932584269662</v>
      </c>
      <c r="L1549" s="8">
        <f t="shared" ref="L1549:L1554" si="305">E1549/G1549*100</f>
        <v>132.51419291060586</v>
      </c>
    </row>
    <row r="1550" spans="1:12" s="1" customFormat="1" x14ac:dyDescent="0.2">
      <c r="A1550" s="9" t="s">
        <v>7</v>
      </c>
      <c r="B1550" s="7">
        <v>492</v>
      </c>
      <c r="C1550" s="7">
        <v>3021</v>
      </c>
      <c r="D1550" s="7">
        <v>424</v>
      </c>
      <c r="E1550" s="7">
        <v>3445.33</v>
      </c>
      <c r="F1550" s="7">
        <v>258</v>
      </c>
      <c r="G1550" s="7">
        <v>2386</v>
      </c>
      <c r="H1550" s="23">
        <f>D1550/D1549*100</f>
        <v>38.33634719710669</v>
      </c>
      <c r="I1550" s="23">
        <f>E1550/E1549*100</f>
        <v>36.717561889009552</v>
      </c>
      <c r="J1550" s="8">
        <f t="shared" si="304"/>
        <v>86.178861788617894</v>
      </c>
      <c r="K1550" s="8">
        <f>D1550/F1550*100</f>
        <v>164.34108527131784</v>
      </c>
      <c r="L1550" s="8">
        <f t="shared" si="305"/>
        <v>144.39773679798827</v>
      </c>
    </row>
    <row r="1551" spans="1:12" s="1" customFormat="1" x14ac:dyDescent="0.2">
      <c r="A1551" s="9" t="s">
        <v>8</v>
      </c>
      <c r="B1551" s="7">
        <v>534</v>
      </c>
      <c r="C1551" s="7">
        <v>5256</v>
      </c>
      <c r="D1551" s="7">
        <v>682</v>
      </c>
      <c r="E1551" s="7">
        <v>5938</v>
      </c>
      <c r="F1551" s="7">
        <v>187</v>
      </c>
      <c r="G1551" s="7">
        <v>4695</v>
      </c>
      <c r="H1551" s="23">
        <f>D1551/D1549*100</f>
        <v>61.66365280289331</v>
      </c>
      <c r="I1551" s="23">
        <f>E1551/E1549*100</f>
        <v>63.282438110990448</v>
      </c>
      <c r="J1551" s="8">
        <f t="shared" si="304"/>
        <v>127.71535580524345</v>
      </c>
      <c r="K1551" s="77">
        <f>D1551/F1551</f>
        <v>3.6470588235294117</v>
      </c>
      <c r="L1551" s="8">
        <f t="shared" si="305"/>
        <v>126.47497337593182</v>
      </c>
    </row>
    <row r="1552" spans="1:12" s="1" customFormat="1" x14ac:dyDescent="0.2">
      <c r="A1552" s="6" t="s">
        <v>9</v>
      </c>
      <c r="B1552" s="7">
        <v>1026</v>
      </c>
      <c r="C1552" s="7">
        <v>8277</v>
      </c>
      <c r="D1552" s="7">
        <v>1106</v>
      </c>
      <c r="E1552" s="7">
        <v>9383.33</v>
      </c>
      <c r="F1552" s="7">
        <v>445</v>
      </c>
      <c r="G1552" s="7">
        <v>7081</v>
      </c>
      <c r="H1552" s="23">
        <f>H1553+H1554</f>
        <v>100</v>
      </c>
      <c r="I1552" s="23">
        <f>I1553+I1554</f>
        <v>100</v>
      </c>
      <c r="J1552" s="8">
        <f t="shared" si="304"/>
        <v>107.79727095516569</v>
      </c>
      <c r="K1552" s="77">
        <f>D1552/F1552</f>
        <v>2.4853932584269662</v>
      </c>
      <c r="L1552" s="8">
        <f t="shared" si="305"/>
        <v>132.51419291060586</v>
      </c>
    </row>
    <row r="1553" spans="1:12" s="1" customFormat="1" x14ac:dyDescent="0.2">
      <c r="A1553" s="9" t="s">
        <v>10</v>
      </c>
      <c r="B1553" s="7">
        <v>83</v>
      </c>
      <c r="C1553" s="7">
        <v>248</v>
      </c>
      <c r="D1553" s="7">
        <v>61</v>
      </c>
      <c r="E1553" s="7">
        <v>309</v>
      </c>
      <c r="F1553" s="7">
        <v>30</v>
      </c>
      <c r="G1553" s="7">
        <v>268</v>
      </c>
      <c r="H1553" s="23">
        <f>D1553/D1552*100</f>
        <v>5.5153707052441225</v>
      </c>
      <c r="I1553" s="23">
        <f>E1553/E1552*100</f>
        <v>3.2930739939872091</v>
      </c>
      <c r="J1553" s="8">
        <f t="shared" si="304"/>
        <v>73.493975903614455</v>
      </c>
      <c r="K1553" s="77">
        <f>D1553/F1553</f>
        <v>2.0333333333333332</v>
      </c>
      <c r="L1553" s="8">
        <f t="shared" si="305"/>
        <v>115.29850746268657</v>
      </c>
    </row>
    <row r="1554" spans="1:12" s="1" customFormat="1" x14ac:dyDescent="0.2">
      <c r="A1554" s="9" t="s">
        <v>11</v>
      </c>
      <c r="B1554" s="7">
        <v>943</v>
      </c>
      <c r="C1554" s="7">
        <v>8029</v>
      </c>
      <c r="D1554" s="7">
        <v>1045</v>
      </c>
      <c r="E1554" s="7">
        <v>9074.33</v>
      </c>
      <c r="F1554" s="7">
        <v>415</v>
      </c>
      <c r="G1554" s="7">
        <v>6813</v>
      </c>
      <c r="H1554" s="23">
        <f>D1554/D1552*100</f>
        <v>94.484629294755877</v>
      </c>
      <c r="I1554" s="23">
        <f>E1554/E1552*100</f>
        <v>96.706926006012793</v>
      </c>
      <c r="J1554" s="8">
        <f t="shared" si="304"/>
        <v>110.81654294803818</v>
      </c>
      <c r="K1554" s="77">
        <f>D1554/F1554</f>
        <v>2.5180722891566263</v>
      </c>
      <c r="L1554" s="8">
        <f t="shared" si="305"/>
        <v>133.19139879641861</v>
      </c>
    </row>
    <row r="1555" spans="1:12" s="1" customFormat="1" x14ac:dyDescent="0.2">
      <c r="A1555" s="3" t="s">
        <v>234</v>
      </c>
      <c r="B1555" s="7"/>
      <c r="C1555" s="7"/>
      <c r="D1555" s="7"/>
      <c r="E1555" s="7"/>
      <c r="F1555" s="7"/>
      <c r="G1555" s="7"/>
      <c r="H1555" s="44"/>
      <c r="I1555" s="44"/>
      <c r="J1555" s="44"/>
      <c r="K1555" s="44"/>
      <c r="L1555" s="44"/>
    </row>
    <row r="1556" spans="1:12" s="1" customFormat="1" x14ac:dyDescent="0.2">
      <c r="A1556" s="6" t="s">
        <v>6</v>
      </c>
      <c r="B1556" s="7">
        <v>166</v>
      </c>
      <c r="C1556" s="7">
        <v>1153</v>
      </c>
      <c r="D1556" s="7">
        <v>224</v>
      </c>
      <c r="E1556" s="7">
        <v>1377</v>
      </c>
      <c r="F1556" s="7">
        <v>175</v>
      </c>
      <c r="G1556" s="7">
        <v>2262</v>
      </c>
      <c r="H1556" s="23">
        <f>H1557+H1558</f>
        <v>100</v>
      </c>
      <c r="I1556" s="23">
        <f>I1557+I1558</f>
        <v>100</v>
      </c>
      <c r="J1556" s="8">
        <f>D1556/B1556*100</f>
        <v>134.93975903614458</v>
      </c>
      <c r="K1556" s="8">
        <f t="shared" ref="K1556:L1559" si="306">D1556/F1556*100</f>
        <v>128</v>
      </c>
      <c r="L1556" s="8">
        <f t="shared" si="306"/>
        <v>60.875331564986737</v>
      </c>
    </row>
    <row r="1557" spans="1:12" s="1" customFormat="1" x14ac:dyDescent="0.2">
      <c r="A1557" s="9" t="s">
        <v>7</v>
      </c>
      <c r="B1557" s="7">
        <v>20</v>
      </c>
      <c r="C1557" s="7">
        <v>94</v>
      </c>
      <c r="D1557" s="7">
        <v>17</v>
      </c>
      <c r="E1557" s="7">
        <v>111</v>
      </c>
      <c r="F1557" s="7">
        <v>27</v>
      </c>
      <c r="G1557" s="7">
        <v>125</v>
      </c>
      <c r="H1557" s="23">
        <f>D1557/D1556*100</f>
        <v>7.5892857142857135</v>
      </c>
      <c r="I1557" s="23">
        <f>E1557/E1556*100</f>
        <v>8.0610021786492378</v>
      </c>
      <c r="J1557" s="8">
        <f>D1557/B1557*100</f>
        <v>85</v>
      </c>
      <c r="K1557" s="8">
        <f t="shared" si="306"/>
        <v>62.962962962962962</v>
      </c>
      <c r="L1557" s="8">
        <f t="shared" si="306"/>
        <v>88.8</v>
      </c>
    </row>
    <row r="1558" spans="1:12" s="1" customFormat="1" x14ac:dyDescent="0.2">
      <c r="A1558" s="9" t="s">
        <v>8</v>
      </c>
      <c r="B1558" s="7">
        <v>146</v>
      </c>
      <c r="C1558" s="7">
        <v>1059</v>
      </c>
      <c r="D1558" s="7">
        <v>207</v>
      </c>
      <c r="E1558" s="7">
        <v>1266</v>
      </c>
      <c r="F1558" s="7">
        <v>148</v>
      </c>
      <c r="G1558" s="7">
        <v>2137</v>
      </c>
      <c r="H1558" s="23">
        <f>D1558/D1556*100</f>
        <v>92.410714285714292</v>
      </c>
      <c r="I1558" s="23">
        <f>E1558/E1556*100</f>
        <v>91.938997821350767</v>
      </c>
      <c r="J1558" s="8">
        <f>D1558/B1558*100</f>
        <v>141.7808219178082</v>
      </c>
      <c r="K1558" s="8">
        <f t="shared" si="306"/>
        <v>139.86486486486487</v>
      </c>
      <c r="L1558" s="8">
        <f t="shared" si="306"/>
        <v>59.241927936359382</v>
      </c>
    </row>
    <row r="1559" spans="1:12" s="1" customFormat="1" x14ac:dyDescent="0.2">
      <c r="A1559" s="6" t="s">
        <v>9</v>
      </c>
      <c r="B1559" s="7">
        <v>166</v>
      </c>
      <c r="C1559" s="7">
        <v>1153</v>
      </c>
      <c r="D1559" s="7">
        <v>224</v>
      </c>
      <c r="E1559" s="7">
        <v>1377</v>
      </c>
      <c r="F1559" s="7">
        <v>175</v>
      </c>
      <c r="G1559" s="7">
        <v>2262</v>
      </c>
      <c r="H1559" s="23">
        <f>H1560+H1561</f>
        <v>100</v>
      </c>
      <c r="I1559" s="23">
        <f>I1560+I1561</f>
        <v>100</v>
      </c>
      <c r="J1559" s="8">
        <f>D1559/B1559*100</f>
        <v>134.93975903614458</v>
      </c>
      <c r="K1559" s="8">
        <f t="shared" si="306"/>
        <v>128</v>
      </c>
      <c r="L1559" s="8">
        <f t="shared" si="306"/>
        <v>60.875331564986737</v>
      </c>
    </row>
    <row r="1560" spans="1:12" s="1" customFormat="1" x14ac:dyDescent="0.2">
      <c r="A1560" s="9" t="s">
        <v>10</v>
      </c>
      <c r="B1560" s="7">
        <v>0</v>
      </c>
      <c r="C1560" s="7">
        <v>10</v>
      </c>
      <c r="D1560" s="7">
        <v>0</v>
      </c>
      <c r="E1560" s="7">
        <v>10</v>
      </c>
      <c r="F1560" s="7">
        <v>0</v>
      </c>
      <c r="G1560" s="7">
        <v>0</v>
      </c>
      <c r="H1560" s="23">
        <f>D1560/D1559*100</f>
        <v>0</v>
      </c>
      <c r="I1560" s="23">
        <f>E1560/E1559*100</f>
        <v>0.72621641249092228</v>
      </c>
      <c r="J1560" s="8">
        <v>0</v>
      </c>
      <c r="K1560" s="8">
        <v>0</v>
      </c>
      <c r="L1560" s="8">
        <v>0</v>
      </c>
    </row>
    <row r="1561" spans="1:12" s="1" customFormat="1" x14ac:dyDescent="0.2">
      <c r="A1561" s="9" t="s">
        <v>11</v>
      </c>
      <c r="B1561" s="7">
        <v>166</v>
      </c>
      <c r="C1561" s="7">
        <v>1143</v>
      </c>
      <c r="D1561" s="7">
        <v>224</v>
      </c>
      <c r="E1561" s="7">
        <v>1367</v>
      </c>
      <c r="F1561" s="7">
        <v>175</v>
      </c>
      <c r="G1561" s="7">
        <v>2262</v>
      </c>
      <c r="H1561" s="23">
        <f>D1561/D1559*100</f>
        <v>100</v>
      </c>
      <c r="I1561" s="23">
        <f>E1561/E1559*100</f>
        <v>99.273783587509072</v>
      </c>
      <c r="J1561" s="8">
        <f>D1561/B1561*100</f>
        <v>134.93975903614458</v>
      </c>
      <c r="K1561" s="8">
        <f>D1561/F1561*100</f>
        <v>128</v>
      </c>
      <c r="L1561" s="8">
        <f>E1561/G1561*100</f>
        <v>60.433244916003538</v>
      </c>
    </row>
    <row r="1562" spans="1:12" s="1" customFormat="1" ht="22.5" x14ac:dyDescent="0.2">
      <c r="A1562" s="3" t="s">
        <v>235</v>
      </c>
      <c r="B1562" s="7"/>
      <c r="C1562" s="7"/>
      <c r="D1562" s="7"/>
      <c r="E1562" s="7"/>
      <c r="F1562" s="7"/>
      <c r="G1562" s="7"/>
      <c r="H1562" s="44"/>
      <c r="I1562" s="44"/>
      <c r="J1562" s="44"/>
      <c r="K1562" s="44"/>
      <c r="L1562" s="44"/>
    </row>
    <row r="1563" spans="1:12" s="1" customFormat="1" x14ac:dyDescent="0.2">
      <c r="A1563" s="6" t="s">
        <v>6</v>
      </c>
      <c r="B1563" s="7">
        <v>20</v>
      </c>
      <c r="C1563" s="7">
        <v>110</v>
      </c>
      <c r="D1563" s="7">
        <v>23</v>
      </c>
      <c r="E1563" s="7">
        <v>133</v>
      </c>
      <c r="F1563" s="7">
        <v>9</v>
      </c>
      <c r="G1563" s="7">
        <v>115</v>
      </c>
      <c r="H1563" s="23">
        <f>H1564+H1565</f>
        <v>100</v>
      </c>
      <c r="I1563" s="23">
        <f>I1564+I1565</f>
        <v>100</v>
      </c>
      <c r="J1563" s="8">
        <f>D1563/B1563*100</f>
        <v>114.99999999999999</v>
      </c>
      <c r="K1563" s="77">
        <f>D1563/F1563</f>
        <v>2.5555555555555554</v>
      </c>
      <c r="L1563" s="8">
        <f>E1563/G1563*100</f>
        <v>115.65217391304347</v>
      </c>
    </row>
    <row r="1564" spans="1:12" s="1" customFormat="1" x14ac:dyDescent="0.2">
      <c r="A1564" s="9" t="s">
        <v>7</v>
      </c>
      <c r="B1564" s="7">
        <v>0</v>
      </c>
      <c r="C1564" s="7">
        <v>0</v>
      </c>
      <c r="D1564" s="7">
        <v>0</v>
      </c>
      <c r="E1564" s="7">
        <v>0</v>
      </c>
      <c r="F1564" s="7">
        <v>0</v>
      </c>
      <c r="G1564" s="7">
        <v>0</v>
      </c>
      <c r="H1564" s="23">
        <f>D1564/D1563*100</f>
        <v>0</v>
      </c>
      <c r="I1564" s="23">
        <f>E1564/E1563*100</f>
        <v>0</v>
      </c>
      <c r="J1564" s="8">
        <v>0</v>
      </c>
      <c r="K1564" s="8">
        <v>0</v>
      </c>
      <c r="L1564" s="8">
        <v>0</v>
      </c>
    </row>
    <row r="1565" spans="1:12" s="1" customFormat="1" x14ac:dyDescent="0.2">
      <c r="A1565" s="9" t="s">
        <v>8</v>
      </c>
      <c r="B1565" s="7">
        <v>20</v>
      </c>
      <c r="C1565" s="7">
        <v>110</v>
      </c>
      <c r="D1565" s="7">
        <v>23</v>
      </c>
      <c r="E1565" s="7">
        <v>133</v>
      </c>
      <c r="F1565" s="7">
        <v>9</v>
      </c>
      <c r="G1565" s="7">
        <v>115</v>
      </c>
      <c r="H1565" s="23">
        <f>D1565/D1563*100</f>
        <v>100</v>
      </c>
      <c r="I1565" s="23">
        <f>E1565/E1563*100</f>
        <v>100</v>
      </c>
      <c r="J1565" s="8">
        <f>D1565/B1565*100</f>
        <v>114.99999999999999</v>
      </c>
      <c r="K1565" s="77">
        <f>D1565/F1565</f>
        <v>2.5555555555555554</v>
      </c>
      <c r="L1565" s="8">
        <f>E1565/G1565*100</f>
        <v>115.65217391304347</v>
      </c>
    </row>
    <row r="1566" spans="1:12" s="1" customFormat="1" x14ac:dyDescent="0.2">
      <c r="A1566" s="6" t="s">
        <v>9</v>
      </c>
      <c r="B1566" s="7">
        <v>20</v>
      </c>
      <c r="C1566" s="7">
        <v>110</v>
      </c>
      <c r="D1566" s="7">
        <v>23</v>
      </c>
      <c r="E1566" s="7">
        <v>133</v>
      </c>
      <c r="F1566" s="7">
        <v>9</v>
      </c>
      <c r="G1566" s="7">
        <v>115</v>
      </c>
      <c r="H1566" s="23">
        <f>H1567+H1568</f>
        <v>100</v>
      </c>
      <c r="I1566" s="23">
        <f>I1567+I1568</f>
        <v>99.999999999999986</v>
      </c>
      <c r="J1566" s="8">
        <f>D1566/B1566*100</f>
        <v>114.99999999999999</v>
      </c>
      <c r="K1566" s="77">
        <f>D1566/F1566</f>
        <v>2.5555555555555554</v>
      </c>
      <c r="L1566" s="8">
        <f>E1566/G1566*100</f>
        <v>115.65217391304347</v>
      </c>
    </row>
    <row r="1567" spans="1:12" s="1" customFormat="1" x14ac:dyDescent="0.2">
      <c r="A1567" s="9" t="s">
        <v>10</v>
      </c>
      <c r="B1567" s="7">
        <v>5</v>
      </c>
      <c r="C1567" s="7">
        <v>9</v>
      </c>
      <c r="D1567" s="7">
        <v>2</v>
      </c>
      <c r="E1567" s="7">
        <v>11</v>
      </c>
      <c r="F1567" s="7">
        <v>0</v>
      </c>
      <c r="G1567" s="7">
        <v>2</v>
      </c>
      <c r="H1567" s="23">
        <f>D1567/D1566*100</f>
        <v>8.695652173913043</v>
      </c>
      <c r="I1567" s="23">
        <f>E1567/E1566*100</f>
        <v>8.2706766917293226</v>
      </c>
      <c r="J1567" s="8">
        <f>D1567/B1567*100</f>
        <v>40</v>
      </c>
      <c r="K1567" s="8">
        <v>0</v>
      </c>
      <c r="L1567" s="10"/>
    </row>
    <row r="1568" spans="1:12" s="1" customFormat="1" x14ac:dyDescent="0.2">
      <c r="A1568" s="9" t="s">
        <v>11</v>
      </c>
      <c r="B1568" s="7">
        <v>15</v>
      </c>
      <c r="C1568" s="7">
        <v>101</v>
      </c>
      <c r="D1568" s="7">
        <v>21</v>
      </c>
      <c r="E1568" s="7">
        <v>122</v>
      </c>
      <c r="F1568" s="7">
        <v>9</v>
      </c>
      <c r="G1568" s="7">
        <v>113</v>
      </c>
      <c r="H1568" s="23">
        <f>D1568/D1566*100</f>
        <v>91.304347826086953</v>
      </c>
      <c r="I1568" s="23">
        <f>E1568/E1566*100</f>
        <v>91.729323308270665</v>
      </c>
      <c r="J1568" s="8">
        <f>D1568/B1568*100</f>
        <v>140</v>
      </c>
      <c r="K1568" s="77">
        <f>D1568/F1568</f>
        <v>2.3333333333333335</v>
      </c>
      <c r="L1568" s="8">
        <f>E1568/G1568*100</f>
        <v>107.9646017699115</v>
      </c>
    </row>
    <row r="1569" spans="1:12" s="1" customFormat="1" ht="45" x14ac:dyDescent="0.2">
      <c r="A1569" s="3" t="s">
        <v>236</v>
      </c>
      <c r="B1569" s="7"/>
      <c r="C1569" s="7"/>
      <c r="D1569" s="7"/>
      <c r="E1569" s="7"/>
      <c r="F1569" s="7"/>
      <c r="G1569" s="7"/>
      <c r="H1569" s="44"/>
      <c r="I1569" s="44"/>
      <c r="J1569" s="44"/>
      <c r="K1569" s="44"/>
      <c r="L1569" s="44"/>
    </row>
    <row r="1570" spans="1:12" s="1" customFormat="1" x14ac:dyDescent="0.2">
      <c r="A1570" s="6" t="s">
        <v>6</v>
      </c>
      <c r="B1570" s="7">
        <v>92</v>
      </c>
      <c r="C1570" s="7">
        <v>464</v>
      </c>
      <c r="D1570" s="7">
        <v>50</v>
      </c>
      <c r="E1570" s="7">
        <v>514</v>
      </c>
      <c r="F1570" s="7">
        <v>29</v>
      </c>
      <c r="G1570" s="7">
        <v>618</v>
      </c>
      <c r="H1570" s="23">
        <f>H1571+H1572</f>
        <v>100</v>
      </c>
      <c r="I1570" s="23">
        <f>I1571+I1572</f>
        <v>100</v>
      </c>
      <c r="J1570" s="8">
        <f>D1570/B1570*100</f>
        <v>54.347826086956516</v>
      </c>
      <c r="K1570" s="8">
        <f>D1570/F1570*100</f>
        <v>172.41379310344826</v>
      </c>
      <c r="L1570" s="8">
        <f>E1570/G1570*100</f>
        <v>83.171521035598701</v>
      </c>
    </row>
    <row r="1571" spans="1:12" s="1" customFormat="1" x14ac:dyDescent="0.2">
      <c r="A1571" s="9" t="s">
        <v>7</v>
      </c>
      <c r="B1571" s="7">
        <v>0</v>
      </c>
      <c r="C1571" s="7">
        <v>1</v>
      </c>
      <c r="D1571" s="7">
        <v>0</v>
      </c>
      <c r="E1571" s="7">
        <v>1</v>
      </c>
      <c r="F1571" s="7">
        <v>0</v>
      </c>
      <c r="G1571" s="7">
        <v>2</v>
      </c>
      <c r="H1571" s="23">
        <f>D1571/D1570*100</f>
        <v>0</v>
      </c>
      <c r="I1571" s="23">
        <f>E1571/E1570*100</f>
        <v>0.19455252918287938</v>
      </c>
      <c r="J1571" s="8">
        <v>0</v>
      </c>
      <c r="K1571" s="8">
        <v>0</v>
      </c>
      <c r="L1571" s="8">
        <f>E1571/G1571*100</f>
        <v>50</v>
      </c>
    </row>
    <row r="1572" spans="1:12" s="1" customFormat="1" x14ac:dyDescent="0.2">
      <c r="A1572" s="9" t="s">
        <v>8</v>
      </c>
      <c r="B1572" s="7">
        <v>92</v>
      </c>
      <c r="C1572" s="7">
        <v>463</v>
      </c>
      <c r="D1572" s="7">
        <v>50</v>
      </c>
      <c r="E1572" s="7">
        <v>513</v>
      </c>
      <c r="F1572" s="7">
        <v>29</v>
      </c>
      <c r="G1572" s="7">
        <v>616</v>
      </c>
      <c r="H1572" s="23">
        <f>D1572/D1570*100</f>
        <v>100</v>
      </c>
      <c r="I1572" s="23">
        <f>E1572/E1570*100</f>
        <v>99.805447470817114</v>
      </c>
      <c r="J1572" s="8">
        <f>D1572/B1572*100</f>
        <v>54.347826086956516</v>
      </c>
      <c r="K1572" s="8">
        <f>D1572/F1572*100</f>
        <v>172.41379310344826</v>
      </c>
      <c r="L1572" s="8">
        <f>E1572/G1572*100</f>
        <v>83.279220779220779</v>
      </c>
    </row>
    <row r="1573" spans="1:12" s="1" customFormat="1" x14ac:dyDescent="0.2">
      <c r="A1573" s="6" t="s">
        <v>9</v>
      </c>
      <c r="B1573" s="7">
        <v>92</v>
      </c>
      <c r="C1573" s="7">
        <v>464</v>
      </c>
      <c r="D1573" s="7">
        <v>50</v>
      </c>
      <c r="E1573" s="7">
        <v>514</v>
      </c>
      <c r="F1573" s="7">
        <v>29</v>
      </c>
      <c r="G1573" s="7">
        <v>618</v>
      </c>
      <c r="H1573" s="23">
        <f>H1574+H1575</f>
        <v>100</v>
      </c>
      <c r="I1573" s="23">
        <f>I1574+I1575</f>
        <v>100</v>
      </c>
      <c r="J1573" s="8">
        <f>D1573/B1573*100</f>
        <v>54.347826086956516</v>
      </c>
      <c r="K1573" s="8">
        <f>D1573/F1573*100</f>
        <v>172.41379310344826</v>
      </c>
      <c r="L1573" s="8">
        <f>E1573/G1573*100</f>
        <v>83.171521035598701</v>
      </c>
    </row>
    <row r="1574" spans="1:12" s="1" customFormat="1" x14ac:dyDescent="0.2">
      <c r="A1574" s="9" t="s">
        <v>10</v>
      </c>
      <c r="B1574" s="7">
        <v>16</v>
      </c>
      <c r="C1574" s="7">
        <v>139</v>
      </c>
      <c r="D1574" s="7">
        <v>13</v>
      </c>
      <c r="E1574" s="7">
        <v>152</v>
      </c>
      <c r="F1574" s="7">
        <v>14</v>
      </c>
      <c r="G1574" s="7">
        <v>21</v>
      </c>
      <c r="H1574" s="23">
        <f>D1574/D1573*100</f>
        <v>26</v>
      </c>
      <c r="I1574" s="23">
        <f>E1574/E1573*100</f>
        <v>29.571984435797667</v>
      </c>
      <c r="J1574" s="8">
        <f>D1574/B1574*100</f>
        <v>81.25</v>
      </c>
      <c r="K1574" s="8">
        <f>D1574/F1574*100</f>
        <v>92.857142857142861</v>
      </c>
      <c r="L1574" s="10"/>
    </row>
    <row r="1575" spans="1:12" s="1" customFormat="1" x14ac:dyDescent="0.2">
      <c r="A1575" s="9" t="s">
        <v>11</v>
      </c>
      <c r="B1575" s="7">
        <v>76</v>
      </c>
      <c r="C1575" s="7">
        <v>325</v>
      </c>
      <c r="D1575" s="7">
        <v>37</v>
      </c>
      <c r="E1575" s="7">
        <v>362</v>
      </c>
      <c r="F1575" s="7">
        <v>15</v>
      </c>
      <c r="G1575" s="7">
        <v>597</v>
      </c>
      <c r="H1575" s="23">
        <f>D1575/D1573*100</f>
        <v>74</v>
      </c>
      <c r="I1575" s="23">
        <f>E1575/E1573*100</f>
        <v>70.42801556420234</v>
      </c>
      <c r="J1575" s="8">
        <f>D1575/B1575*100</f>
        <v>48.684210526315788</v>
      </c>
      <c r="K1575" s="77">
        <f>D1575/F1575</f>
        <v>2.4666666666666668</v>
      </c>
      <c r="L1575" s="8">
        <f>E1575/G1575*100</f>
        <v>60.636515912897828</v>
      </c>
    </row>
    <row r="1576" spans="1:12" s="1" customFormat="1" ht="33.75" x14ac:dyDescent="0.2">
      <c r="A1576" s="11" t="s">
        <v>237</v>
      </c>
      <c r="B1576" s="7"/>
      <c r="C1576" s="7"/>
      <c r="D1576" s="7"/>
      <c r="E1576" s="7"/>
      <c r="F1576" s="7"/>
      <c r="G1576" s="7"/>
      <c r="H1576" s="44"/>
      <c r="I1576" s="44"/>
      <c r="J1576" s="44"/>
      <c r="K1576" s="44"/>
      <c r="L1576" s="44"/>
    </row>
    <row r="1577" spans="1:12" s="1" customFormat="1" x14ac:dyDescent="0.2">
      <c r="A1577" s="6" t="s">
        <v>6</v>
      </c>
      <c r="B1577" s="7">
        <v>91</v>
      </c>
      <c r="C1577" s="7">
        <v>453</v>
      </c>
      <c r="D1577" s="7">
        <v>43</v>
      </c>
      <c r="E1577" s="7">
        <v>496</v>
      </c>
      <c r="F1577" s="7">
        <v>28</v>
      </c>
      <c r="G1577" s="7">
        <v>297</v>
      </c>
      <c r="H1577" s="23">
        <f>H1578+H1579</f>
        <v>100</v>
      </c>
      <c r="I1577" s="23">
        <f>I1578+I1579</f>
        <v>100</v>
      </c>
      <c r="J1577" s="8">
        <f>D1577/B1577*100</f>
        <v>47.252747252747248</v>
      </c>
      <c r="K1577" s="8">
        <f>D1577/F1577*100</f>
        <v>153.57142857142858</v>
      </c>
      <c r="L1577" s="8">
        <f>E1577/G1577*100</f>
        <v>167.003367003367</v>
      </c>
    </row>
    <row r="1578" spans="1:12" s="1" customFormat="1" x14ac:dyDescent="0.2">
      <c r="A1578" s="9" t="s">
        <v>7</v>
      </c>
      <c r="B1578" s="7">
        <v>0</v>
      </c>
      <c r="C1578" s="7">
        <v>1</v>
      </c>
      <c r="D1578" s="7">
        <v>0</v>
      </c>
      <c r="E1578" s="7">
        <v>1</v>
      </c>
      <c r="F1578" s="7">
        <v>0</v>
      </c>
      <c r="G1578" s="7">
        <v>2</v>
      </c>
      <c r="H1578" s="23">
        <f>D1578/D1577*100</f>
        <v>0</v>
      </c>
      <c r="I1578" s="23">
        <f>E1578/E1577*100</f>
        <v>0.20161290322580644</v>
      </c>
      <c r="J1578" s="8">
        <v>0</v>
      </c>
      <c r="K1578" s="8">
        <v>0</v>
      </c>
      <c r="L1578" s="8">
        <f>E1578/G1578*100</f>
        <v>50</v>
      </c>
    </row>
    <row r="1579" spans="1:12" s="1" customFormat="1" x14ac:dyDescent="0.2">
      <c r="A1579" s="9" t="s">
        <v>8</v>
      </c>
      <c r="B1579" s="7">
        <v>91</v>
      </c>
      <c r="C1579" s="7">
        <v>452</v>
      </c>
      <c r="D1579" s="7">
        <v>43</v>
      </c>
      <c r="E1579" s="7">
        <v>495</v>
      </c>
      <c r="F1579" s="7">
        <v>28</v>
      </c>
      <c r="G1579" s="7">
        <v>295</v>
      </c>
      <c r="H1579" s="23">
        <f>D1579/D1577*100</f>
        <v>100</v>
      </c>
      <c r="I1579" s="23">
        <f>E1579/E1577*100</f>
        <v>99.798387096774192</v>
      </c>
      <c r="J1579" s="8">
        <f>D1579/B1579*100</f>
        <v>47.252747252747248</v>
      </c>
      <c r="K1579" s="8">
        <f>D1579/F1579*100</f>
        <v>153.57142857142858</v>
      </c>
      <c r="L1579" s="8">
        <f>E1579/G1579*100</f>
        <v>167.79661016949152</v>
      </c>
    </row>
    <row r="1580" spans="1:12" s="1" customFormat="1" x14ac:dyDescent="0.2">
      <c r="A1580" s="6" t="s">
        <v>9</v>
      </c>
      <c r="B1580" s="7">
        <v>91</v>
      </c>
      <c r="C1580" s="7">
        <v>453</v>
      </c>
      <c r="D1580" s="7">
        <v>43</v>
      </c>
      <c r="E1580" s="7">
        <v>496</v>
      </c>
      <c r="F1580" s="7">
        <v>28</v>
      </c>
      <c r="G1580" s="7">
        <v>297</v>
      </c>
      <c r="H1580" s="23">
        <f>H1581+H1582</f>
        <v>100</v>
      </c>
      <c r="I1580" s="23">
        <f>I1581+I1582</f>
        <v>100</v>
      </c>
      <c r="J1580" s="8">
        <f>D1580/B1580*100</f>
        <v>47.252747252747248</v>
      </c>
      <c r="K1580" s="8">
        <f>D1580/F1580*100</f>
        <v>153.57142857142858</v>
      </c>
      <c r="L1580" s="8">
        <f>E1580/G1580*100</f>
        <v>167.003367003367</v>
      </c>
    </row>
    <row r="1581" spans="1:12" s="1" customFormat="1" x14ac:dyDescent="0.2">
      <c r="A1581" s="9" t="s">
        <v>10</v>
      </c>
      <c r="B1581" s="7">
        <v>16</v>
      </c>
      <c r="C1581" s="7">
        <v>139</v>
      </c>
      <c r="D1581" s="7">
        <v>13</v>
      </c>
      <c r="E1581" s="7">
        <v>152</v>
      </c>
      <c r="F1581" s="7">
        <v>14</v>
      </c>
      <c r="G1581" s="7">
        <v>19</v>
      </c>
      <c r="H1581" s="23">
        <f>D1581/D1580*100</f>
        <v>30.232558139534881</v>
      </c>
      <c r="I1581" s="23">
        <f>E1581/E1580*100</f>
        <v>30.64516129032258</v>
      </c>
      <c r="J1581" s="8">
        <f>D1581/B1581*100</f>
        <v>81.25</v>
      </c>
      <c r="K1581" s="8">
        <f>D1581/F1581*100</f>
        <v>92.857142857142861</v>
      </c>
      <c r="L1581" s="10"/>
    </row>
    <row r="1582" spans="1:12" s="1" customFormat="1" x14ac:dyDescent="0.2">
      <c r="A1582" s="9" t="s">
        <v>11</v>
      </c>
      <c r="B1582" s="7">
        <v>75</v>
      </c>
      <c r="C1582" s="7">
        <v>314</v>
      </c>
      <c r="D1582" s="7">
        <v>30</v>
      </c>
      <c r="E1582" s="7">
        <v>344</v>
      </c>
      <c r="F1582" s="7">
        <v>14</v>
      </c>
      <c r="G1582" s="7">
        <v>278</v>
      </c>
      <c r="H1582" s="23">
        <f>D1582/D1580*100</f>
        <v>69.767441860465112</v>
      </c>
      <c r="I1582" s="23">
        <f>E1582/E1580*100</f>
        <v>69.354838709677423</v>
      </c>
      <c r="J1582" s="8">
        <f>D1582/B1582*100</f>
        <v>40</v>
      </c>
      <c r="K1582" s="77">
        <f>D1582/F1582</f>
        <v>2.1428571428571428</v>
      </c>
      <c r="L1582" s="8">
        <f>E1582/G1582*100</f>
        <v>123.74100719424462</v>
      </c>
    </row>
    <row r="1583" spans="1:12" s="1" customFormat="1" x14ac:dyDescent="0.2">
      <c r="A1583" s="3" t="s">
        <v>238</v>
      </c>
      <c r="B1583" s="7"/>
      <c r="C1583" s="7"/>
      <c r="D1583" s="7"/>
      <c r="E1583" s="7"/>
      <c r="F1583" s="7"/>
      <c r="G1583" s="7"/>
      <c r="H1583" s="44"/>
      <c r="I1583" s="44"/>
      <c r="J1583" s="44"/>
      <c r="K1583" s="44"/>
      <c r="L1583" s="44"/>
    </row>
    <row r="1584" spans="1:12" s="1" customFormat="1" x14ac:dyDescent="0.2">
      <c r="A1584" s="6" t="s">
        <v>6</v>
      </c>
      <c r="B1584" s="7">
        <v>73381</v>
      </c>
      <c r="C1584" s="7">
        <v>323792</v>
      </c>
      <c r="D1584" s="7">
        <v>62574</v>
      </c>
      <c r="E1584" s="7">
        <v>386366</v>
      </c>
      <c r="F1584" s="7">
        <v>48301</v>
      </c>
      <c r="G1584" s="7">
        <v>341974</v>
      </c>
      <c r="H1584" s="23">
        <f>H1585+H1586</f>
        <v>100</v>
      </c>
      <c r="I1584" s="23">
        <f>I1585+I1586</f>
        <v>100</v>
      </c>
      <c r="J1584" s="8">
        <f>D1584/B1584*100</f>
        <v>85.272754527738797</v>
      </c>
      <c r="K1584" s="8">
        <f>D1584/F1584*100</f>
        <v>129.5501128341028</v>
      </c>
      <c r="L1584" s="8">
        <f>E1584/G1584*100</f>
        <v>112.98110382660671</v>
      </c>
    </row>
    <row r="1585" spans="1:12" s="1" customFormat="1" x14ac:dyDescent="0.2">
      <c r="A1585" s="9" t="s">
        <v>7</v>
      </c>
      <c r="B1585" s="7">
        <v>0</v>
      </c>
      <c r="C1585" s="7">
        <v>0</v>
      </c>
      <c r="D1585" s="7">
        <v>0</v>
      </c>
      <c r="E1585" s="7">
        <v>0</v>
      </c>
      <c r="F1585" s="7">
        <v>0</v>
      </c>
      <c r="G1585" s="7">
        <v>0</v>
      </c>
      <c r="H1585" s="23">
        <f>D1585/D1584*100</f>
        <v>0</v>
      </c>
      <c r="I1585" s="23">
        <f>E1585/E1584*100</f>
        <v>0</v>
      </c>
      <c r="J1585" s="8">
        <v>0</v>
      </c>
      <c r="K1585" s="8">
        <v>0</v>
      </c>
      <c r="L1585" s="8">
        <v>0</v>
      </c>
    </row>
    <row r="1586" spans="1:12" s="1" customFormat="1" x14ac:dyDescent="0.2">
      <c r="A1586" s="9" t="s">
        <v>8</v>
      </c>
      <c r="B1586" s="7">
        <v>73381</v>
      </c>
      <c r="C1586" s="7">
        <v>323792</v>
      </c>
      <c r="D1586" s="7">
        <v>62574</v>
      </c>
      <c r="E1586" s="7">
        <v>386366</v>
      </c>
      <c r="F1586" s="7">
        <v>48301</v>
      </c>
      <c r="G1586" s="7">
        <v>341974</v>
      </c>
      <c r="H1586" s="23">
        <f>D1586/D1584*100</f>
        <v>100</v>
      </c>
      <c r="I1586" s="23">
        <f>E1586/E1584*100</f>
        <v>100</v>
      </c>
      <c r="J1586" s="8">
        <f>D1586/B1586*100</f>
        <v>85.272754527738797</v>
      </c>
      <c r="K1586" s="8">
        <f t="shared" ref="K1586:L1589" si="307">D1586/F1586*100</f>
        <v>129.5501128341028</v>
      </c>
      <c r="L1586" s="8">
        <f t="shared" si="307"/>
        <v>112.98110382660671</v>
      </c>
    </row>
    <row r="1587" spans="1:12" s="1" customFormat="1" x14ac:dyDescent="0.2">
      <c r="A1587" s="6" t="s">
        <v>9</v>
      </c>
      <c r="B1587" s="7">
        <v>73381</v>
      </c>
      <c r="C1587" s="7">
        <v>323792</v>
      </c>
      <c r="D1587" s="7">
        <v>62574</v>
      </c>
      <c r="E1587" s="7">
        <v>386366</v>
      </c>
      <c r="F1587" s="7">
        <v>48301</v>
      </c>
      <c r="G1587" s="7">
        <v>341974</v>
      </c>
      <c r="H1587" s="23">
        <f>H1588+H1589</f>
        <v>99.999999999999986</v>
      </c>
      <c r="I1587" s="23">
        <f>I1588+I1589</f>
        <v>100</v>
      </c>
      <c r="J1587" s="8">
        <f>D1587/B1587*100</f>
        <v>85.272754527738797</v>
      </c>
      <c r="K1587" s="8">
        <f t="shared" si="307"/>
        <v>129.5501128341028</v>
      </c>
      <c r="L1587" s="8">
        <f t="shared" si="307"/>
        <v>112.98110382660671</v>
      </c>
    </row>
    <row r="1588" spans="1:12" s="1" customFormat="1" x14ac:dyDescent="0.2">
      <c r="A1588" s="9" t="s">
        <v>10</v>
      </c>
      <c r="B1588" s="7">
        <v>7669</v>
      </c>
      <c r="C1588" s="7">
        <v>38683</v>
      </c>
      <c r="D1588" s="7">
        <v>6360</v>
      </c>
      <c r="E1588" s="7">
        <v>45043</v>
      </c>
      <c r="F1588" s="7">
        <v>4915</v>
      </c>
      <c r="G1588" s="7">
        <v>22875</v>
      </c>
      <c r="H1588" s="23">
        <f>D1588/D1587*100</f>
        <v>10.16396586441653</v>
      </c>
      <c r="I1588" s="23">
        <f>E1588/E1587*100</f>
        <v>11.658116915049462</v>
      </c>
      <c r="J1588" s="8">
        <f>D1588/B1588*100</f>
        <v>82.931281783804934</v>
      </c>
      <c r="K1588" s="8">
        <f t="shared" si="307"/>
        <v>129.3997965412004</v>
      </c>
      <c r="L1588" s="8">
        <f t="shared" si="307"/>
        <v>196.90928961748634</v>
      </c>
    </row>
    <row r="1589" spans="1:12" s="1" customFormat="1" x14ac:dyDescent="0.2">
      <c r="A1589" s="9" t="s">
        <v>11</v>
      </c>
      <c r="B1589" s="7">
        <v>65712</v>
      </c>
      <c r="C1589" s="7">
        <v>285109</v>
      </c>
      <c r="D1589" s="7">
        <v>56214</v>
      </c>
      <c r="E1589" s="7">
        <v>341323</v>
      </c>
      <c r="F1589" s="7">
        <v>43386</v>
      </c>
      <c r="G1589" s="7">
        <v>319099</v>
      </c>
      <c r="H1589" s="23">
        <f>D1589/D1587*100</f>
        <v>89.836034135583461</v>
      </c>
      <c r="I1589" s="23">
        <f>E1589/E1587*100</f>
        <v>88.341883084950538</v>
      </c>
      <c r="J1589" s="8">
        <f>D1589/B1589*100</f>
        <v>85.546018991964928</v>
      </c>
      <c r="K1589" s="8">
        <f t="shared" si="307"/>
        <v>129.56714147420826</v>
      </c>
      <c r="L1589" s="8">
        <f t="shared" si="307"/>
        <v>106.96460972926897</v>
      </c>
    </row>
    <row r="1590" spans="1:12" s="1" customFormat="1" ht="33.75" x14ac:dyDescent="0.2">
      <c r="A1590" s="3" t="s">
        <v>239</v>
      </c>
      <c r="B1590" s="7"/>
      <c r="C1590" s="7"/>
      <c r="D1590" s="7"/>
      <c r="E1590" s="7"/>
      <c r="F1590" s="7"/>
      <c r="G1590" s="7"/>
      <c r="H1590" s="44"/>
      <c r="I1590" s="44"/>
      <c r="J1590" s="44"/>
      <c r="K1590" s="44"/>
      <c r="L1590" s="44"/>
    </row>
    <row r="1591" spans="1:12" s="1" customFormat="1" x14ac:dyDescent="0.2">
      <c r="A1591" s="6" t="s">
        <v>6</v>
      </c>
      <c r="B1591" s="7">
        <v>1518</v>
      </c>
      <c r="C1591" s="7">
        <v>14197</v>
      </c>
      <c r="D1591" s="7">
        <v>1930</v>
      </c>
      <c r="E1591" s="7">
        <v>16127</v>
      </c>
      <c r="F1591" s="7">
        <v>858</v>
      </c>
      <c r="G1591" s="7">
        <v>6129</v>
      </c>
      <c r="H1591" s="23">
        <f>H1592+H1593+H1594</f>
        <v>100</v>
      </c>
      <c r="I1591" s="23">
        <f>I1592+I1593+I1594</f>
        <v>100</v>
      </c>
      <c r="J1591" s="8">
        <f>D1591/B1591*100</f>
        <v>127.14097496706191</v>
      </c>
      <c r="K1591" s="77">
        <f>D1591/F1591</f>
        <v>2.2494172494172493</v>
      </c>
      <c r="L1591" s="77">
        <f>E1591/G1591</f>
        <v>2.6312612171643011</v>
      </c>
    </row>
    <row r="1592" spans="1:12" s="1" customFormat="1" x14ac:dyDescent="0.2">
      <c r="A1592" s="9" t="s">
        <v>7</v>
      </c>
      <c r="B1592" s="7">
        <v>0</v>
      </c>
      <c r="C1592" s="7">
        <v>0</v>
      </c>
      <c r="D1592" s="7">
        <v>0</v>
      </c>
      <c r="E1592" s="7">
        <v>0</v>
      </c>
      <c r="F1592" s="7">
        <v>0</v>
      </c>
      <c r="G1592" s="7">
        <v>0</v>
      </c>
      <c r="H1592" s="23">
        <f>D1592/D1591*100</f>
        <v>0</v>
      </c>
      <c r="I1592" s="23">
        <f>E1592/E1591*100</f>
        <v>0</v>
      </c>
      <c r="J1592" s="8">
        <v>0</v>
      </c>
      <c r="K1592" s="8">
        <v>0</v>
      </c>
      <c r="L1592" s="8">
        <v>0</v>
      </c>
    </row>
    <row r="1593" spans="1:12" s="1" customFormat="1" x14ac:dyDescent="0.2">
      <c r="A1593" s="9" t="s">
        <v>8</v>
      </c>
      <c r="B1593" s="7">
        <v>1120</v>
      </c>
      <c r="C1593" s="7">
        <v>14197</v>
      </c>
      <c r="D1593" s="7">
        <v>1930</v>
      </c>
      <c r="E1593" s="7">
        <v>16127</v>
      </c>
      <c r="F1593" s="7">
        <v>858</v>
      </c>
      <c r="G1593" s="7">
        <v>6129</v>
      </c>
      <c r="H1593" s="23">
        <f>D1593/D1591*100</f>
        <v>100</v>
      </c>
      <c r="I1593" s="23">
        <f>E1593/E1591*100</f>
        <v>100</v>
      </c>
      <c r="J1593" s="8">
        <f>D1593/B1593*100</f>
        <v>172.32142857142858</v>
      </c>
      <c r="K1593" s="77">
        <f>D1593/F1593</f>
        <v>2.2494172494172493</v>
      </c>
      <c r="L1593" s="77">
        <f>E1593/G1593</f>
        <v>2.6312612171643011</v>
      </c>
    </row>
    <row r="1594" spans="1:12" s="1" customFormat="1" x14ac:dyDescent="0.2">
      <c r="A1594" s="9" t="s">
        <v>126</v>
      </c>
      <c r="B1594" s="7">
        <v>398</v>
      </c>
      <c r="C1594" s="7">
        <v>0</v>
      </c>
      <c r="D1594" s="7">
        <v>0</v>
      </c>
      <c r="E1594" s="7">
        <v>0</v>
      </c>
      <c r="F1594" s="7">
        <v>0</v>
      </c>
      <c r="G1594" s="7">
        <v>0</v>
      </c>
      <c r="H1594" s="23">
        <f>D1594/D1591*100</f>
        <v>0</v>
      </c>
      <c r="I1594" s="23">
        <f>E1594/E1591*100</f>
        <v>0</v>
      </c>
      <c r="J1594" s="8">
        <f>D1594/B1594*100</f>
        <v>0</v>
      </c>
      <c r="K1594" s="8">
        <v>0</v>
      </c>
      <c r="L1594" s="8">
        <v>0</v>
      </c>
    </row>
    <row r="1595" spans="1:12" s="1" customFormat="1" x14ac:dyDescent="0.2">
      <c r="A1595" s="6" t="s">
        <v>9</v>
      </c>
      <c r="B1595" s="7">
        <v>1518</v>
      </c>
      <c r="C1595" s="7">
        <v>14197</v>
      </c>
      <c r="D1595" s="7">
        <v>1930</v>
      </c>
      <c r="E1595" s="7">
        <v>16127</v>
      </c>
      <c r="F1595" s="7">
        <v>858</v>
      </c>
      <c r="G1595" s="7">
        <v>6129</v>
      </c>
      <c r="H1595" s="23">
        <f>H1596+H1597</f>
        <v>100</v>
      </c>
      <c r="I1595" s="23">
        <f>I1596+I1597</f>
        <v>100</v>
      </c>
      <c r="J1595" s="8">
        <f>D1595/B1595*100</f>
        <v>127.14097496706191</v>
      </c>
      <c r="K1595" s="77">
        <f>D1595/F1595</f>
        <v>2.2494172494172493</v>
      </c>
      <c r="L1595" s="77">
        <f>E1595/G1595</f>
        <v>2.6312612171643011</v>
      </c>
    </row>
    <row r="1596" spans="1:12" s="1" customFormat="1" x14ac:dyDescent="0.2">
      <c r="A1596" s="9" t="s">
        <v>10</v>
      </c>
      <c r="B1596" s="7">
        <v>1518</v>
      </c>
      <c r="C1596" s="7">
        <v>5251</v>
      </c>
      <c r="D1596" s="7">
        <v>945</v>
      </c>
      <c r="E1596" s="7">
        <v>6196</v>
      </c>
      <c r="F1596" s="7">
        <v>102</v>
      </c>
      <c r="G1596" s="7">
        <v>1374</v>
      </c>
      <c r="H1596" s="23">
        <f>D1596/D1595*100</f>
        <v>48.96373056994819</v>
      </c>
      <c r="I1596" s="23">
        <f>E1596/E1595*100</f>
        <v>38.42004092515657</v>
      </c>
      <c r="J1596" s="8">
        <f>D1596/B1596*100</f>
        <v>62.252964426877469</v>
      </c>
      <c r="K1596" s="10"/>
      <c r="L1596" s="77">
        <f>E1596/G1596</f>
        <v>4.5094614264919946</v>
      </c>
    </row>
    <row r="1597" spans="1:12" s="1" customFormat="1" x14ac:dyDescent="0.2">
      <c r="A1597" s="9" t="s">
        <v>11</v>
      </c>
      <c r="B1597" s="7">
        <v>0</v>
      </c>
      <c r="C1597" s="7">
        <v>8946</v>
      </c>
      <c r="D1597" s="7">
        <v>985</v>
      </c>
      <c r="E1597" s="7">
        <v>9931</v>
      </c>
      <c r="F1597" s="7">
        <v>756</v>
      </c>
      <c r="G1597" s="7">
        <v>4755</v>
      </c>
      <c r="H1597" s="23">
        <f>D1597/D1595*100</f>
        <v>51.036269430051817</v>
      </c>
      <c r="I1597" s="23">
        <f>E1597/E1595*100</f>
        <v>61.57995907484343</v>
      </c>
      <c r="J1597" s="8">
        <v>0</v>
      </c>
      <c r="K1597" s="8">
        <f>D1597/F1597*100</f>
        <v>130.29100529100529</v>
      </c>
      <c r="L1597" s="77">
        <f>E1597/G1597</f>
        <v>2.0885383806519453</v>
      </c>
    </row>
    <row r="1598" spans="1:12" s="1" customFormat="1" ht="22.5" x14ac:dyDescent="0.2">
      <c r="A1598" s="3" t="s">
        <v>240</v>
      </c>
      <c r="B1598" s="7"/>
      <c r="C1598" s="7"/>
      <c r="D1598" s="7"/>
      <c r="E1598" s="7"/>
      <c r="F1598" s="7"/>
      <c r="G1598" s="7"/>
      <c r="H1598" s="44"/>
      <c r="I1598" s="44"/>
      <c r="J1598" s="44"/>
      <c r="K1598" s="44"/>
      <c r="L1598" s="44"/>
    </row>
    <row r="1599" spans="1:12" s="1" customFormat="1" x14ac:dyDescent="0.2">
      <c r="A1599" s="6" t="s">
        <v>6</v>
      </c>
      <c r="B1599" s="7">
        <v>62339</v>
      </c>
      <c r="C1599" s="7">
        <v>399162</v>
      </c>
      <c r="D1599" s="7">
        <v>45977</v>
      </c>
      <c r="E1599" s="7">
        <v>445139</v>
      </c>
      <c r="F1599" s="7">
        <v>50258</v>
      </c>
      <c r="G1599" s="7">
        <v>314207</v>
      </c>
      <c r="H1599" s="23">
        <f>H1600+H1601</f>
        <v>100</v>
      </c>
      <c r="I1599" s="23">
        <f>I1600+I1601</f>
        <v>100</v>
      </c>
      <c r="J1599" s="8">
        <f>D1599/B1599*100</f>
        <v>73.753188212836264</v>
      </c>
      <c r="K1599" s="8">
        <f>D1599/F1599*100</f>
        <v>91.481953121891053</v>
      </c>
      <c r="L1599" s="8">
        <f>E1599/G1599*100</f>
        <v>141.67061841397549</v>
      </c>
    </row>
    <row r="1600" spans="1:12" s="1" customFormat="1" x14ac:dyDescent="0.2">
      <c r="A1600" s="9" t="s">
        <v>7</v>
      </c>
      <c r="B1600" s="7">
        <v>0</v>
      </c>
      <c r="C1600" s="7">
        <v>0</v>
      </c>
      <c r="D1600" s="7">
        <v>0</v>
      </c>
      <c r="E1600" s="7">
        <v>0</v>
      </c>
      <c r="F1600" s="7">
        <v>0</v>
      </c>
      <c r="G1600" s="7">
        <v>0</v>
      </c>
      <c r="H1600" s="23">
        <f>D1600/D1599*100</f>
        <v>0</v>
      </c>
      <c r="I1600" s="23">
        <f>E1600/E1599*100</f>
        <v>0</v>
      </c>
      <c r="J1600" s="8">
        <v>0</v>
      </c>
      <c r="K1600" s="8">
        <v>0</v>
      </c>
      <c r="L1600" s="8">
        <v>0</v>
      </c>
    </row>
    <row r="1601" spans="1:12" s="1" customFormat="1" x14ac:dyDescent="0.2">
      <c r="A1601" s="9" t="s">
        <v>8</v>
      </c>
      <c r="B1601" s="7">
        <v>62339</v>
      </c>
      <c r="C1601" s="7">
        <v>399162</v>
      </c>
      <c r="D1601" s="7">
        <v>45977</v>
      </c>
      <c r="E1601" s="7">
        <v>445139</v>
      </c>
      <c r="F1601" s="7">
        <v>50258</v>
      </c>
      <c r="G1601" s="7">
        <v>314207</v>
      </c>
      <c r="H1601" s="23">
        <f>D1601/D1599*100</f>
        <v>100</v>
      </c>
      <c r="I1601" s="23">
        <f>E1601/E1599*100</f>
        <v>100</v>
      </c>
      <c r="J1601" s="8">
        <f>D1601/B1601*100</f>
        <v>73.753188212836264</v>
      </c>
      <c r="K1601" s="8">
        <f>D1601/F1601*100</f>
        <v>91.481953121891053</v>
      </c>
      <c r="L1601" s="8">
        <f>E1601/G1601*100</f>
        <v>141.67061841397549</v>
      </c>
    </row>
    <row r="1602" spans="1:12" s="1" customFormat="1" x14ac:dyDescent="0.2">
      <c r="A1602" s="6" t="s">
        <v>9</v>
      </c>
      <c r="B1602" s="7">
        <v>62339</v>
      </c>
      <c r="C1602" s="7">
        <v>399162</v>
      </c>
      <c r="D1602" s="7">
        <v>45977</v>
      </c>
      <c r="E1602" s="7">
        <v>445139</v>
      </c>
      <c r="F1602" s="7">
        <v>50258</v>
      </c>
      <c r="G1602" s="7">
        <v>314207</v>
      </c>
      <c r="H1602" s="23">
        <f>H1603+H1604</f>
        <v>100</v>
      </c>
      <c r="I1602" s="23">
        <f>I1603+I1604</f>
        <v>100</v>
      </c>
      <c r="J1602" s="8">
        <f>D1602/B1602*100</f>
        <v>73.753188212836264</v>
      </c>
      <c r="K1602" s="8">
        <f>D1602/F1602*100</f>
        <v>91.481953121891053</v>
      </c>
      <c r="L1602" s="8">
        <f>E1602/G1602*100</f>
        <v>141.67061841397549</v>
      </c>
    </row>
    <row r="1603" spans="1:12" s="1" customFormat="1" x14ac:dyDescent="0.2">
      <c r="A1603" s="9" t="s">
        <v>10</v>
      </c>
      <c r="B1603" s="7">
        <v>14703</v>
      </c>
      <c r="C1603" s="7">
        <v>106388</v>
      </c>
      <c r="D1603" s="7">
        <v>18998</v>
      </c>
      <c r="E1603" s="7">
        <v>125386</v>
      </c>
      <c r="F1603" s="7">
        <v>10003</v>
      </c>
      <c r="G1603" s="7">
        <v>62310</v>
      </c>
      <c r="H1603" s="23">
        <f>D1603/D1602*100</f>
        <v>41.320660330165083</v>
      </c>
      <c r="I1603" s="23">
        <f>E1603/E1602*100</f>
        <v>28.167830722538351</v>
      </c>
      <c r="J1603" s="8">
        <f>D1603/B1603*100</f>
        <v>129.21172549819764</v>
      </c>
      <c r="K1603" s="8">
        <f>D1603/F1603*100</f>
        <v>189.92302309307206</v>
      </c>
      <c r="L1603" s="77">
        <f>E1603/G1603</f>
        <v>2.0122933718504252</v>
      </c>
    </row>
    <row r="1604" spans="1:12" s="1" customFormat="1" x14ac:dyDescent="0.2">
      <c r="A1604" s="9" t="s">
        <v>11</v>
      </c>
      <c r="B1604" s="7">
        <v>47636</v>
      </c>
      <c r="C1604" s="7">
        <v>292774</v>
      </c>
      <c r="D1604" s="7">
        <v>26979</v>
      </c>
      <c r="E1604" s="7">
        <v>319753</v>
      </c>
      <c r="F1604" s="7">
        <v>40255</v>
      </c>
      <c r="G1604" s="7">
        <v>251897</v>
      </c>
      <c r="H1604" s="23">
        <f>D1604/D1602*100</f>
        <v>58.679339669834917</v>
      </c>
      <c r="I1604" s="23">
        <f>E1604/E1602*100</f>
        <v>71.832169277461645</v>
      </c>
      <c r="J1604" s="8">
        <f>D1604/B1604*100</f>
        <v>56.635737677386857</v>
      </c>
      <c r="K1604" s="8">
        <f>D1604/F1604*100</f>
        <v>67.020245932182348</v>
      </c>
      <c r="L1604" s="8">
        <f>E1604/G1604*100</f>
        <v>126.93799449775108</v>
      </c>
    </row>
    <row r="1605" spans="1:12" s="1" customFormat="1" ht="22.5" x14ac:dyDescent="0.2">
      <c r="A1605" s="3" t="s">
        <v>241</v>
      </c>
      <c r="B1605" s="7"/>
      <c r="C1605" s="7"/>
      <c r="D1605" s="7"/>
      <c r="E1605" s="7"/>
      <c r="F1605" s="7"/>
      <c r="G1605" s="7"/>
      <c r="H1605" s="44"/>
      <c r="I1605" s="44"/>
      <c r="J1605" s="44"/>
      <c r="K1605" s="44"/>
      <c r="L1605" s="44"/>
    </row>
    <row r="1606" spans="1:12" s="1" customFormat="1" x14ac:dyDescent="0.2">
      <c r="A1606" s="6" t="s">
        <v>6</v>
      </c>
      <c r="B1606" s="7">
        <v>456356</v>
      </c>
      <c r="C1606" s="7">
        <v>2296798</v>
      </c>
      <c r="D1606" s="7">
        <v>360670</v>
      </c>
      <c r="E1606" s="7">
        <v>2657468</v>
      </c>
      <c r="F1606" s="7">
        <v>312648</v>
      </c>
      <c r="G1606" s="7">
        <v>1263874</v>
      </c>
      <c r="H1606" s="23">
        <f>H1607+H1608</f>
        <v>99.999999999999986</v>
      </c>
      <c r="I1606" s="23">
        <f>I1607+I1608</f>
        <v>100</v>
      </c>
      <c r="J1606" s="8">
        <f t="shared" ref="J1606:J1611" si="308">D1606/B1606*100</f>
        <v>79.032597358202807</v>
      </c>
      <c r="K1606" s="8">
        <f>D1606/F1606*100</f>
        <v>115.35976561500473</v>
      </c>
      <c r="L1606" s="77">
        <f>E1606/G1606</f>
        <v>2.1026368134798248</v>
      </c>
    </row>
    <row r="1607" spans="1:12" s="1" customFormat="1" x14ac:dyDescent="0.2">
      <c r="A1607" s="9" t="s">
        <v>7</v>
      </c>
      <c r="B1607" s="7">
        <v>17</v>
      </c>
      <c r="C1607" s="7">
        <v>33</v>
      </c>
      <c r="D1607" s="7">
        <v>17</v>
      </c>
      <c r="E1607" s="7">
        <v>50</v>
      </c>
      <c r="F1607" s="7">
        <v>0</v>
      </c>
      <c r="G1607" s="7">
        <v>0</v>
      </c>
      <c r="H1607" s="23">
        <f>D1607/D1606*100</f>
        <v>4.7134499681148979E-3</v>
      </c>
      <c r="I1607" s="23">
        <f>E1607/E1606*100</f>
        <v>1.88149020044644E-3</v>
      </c>
      <c r="J1607" s="8">
        <f t="shared" si="308"/>
        <v>100</v>
      </c>
      <c r="K1607" s="8">
        <v>0</v>
      </c>
      <c r="L1607" s="8">
        <v>0</v>
      </c>
    </row>
    <row r="1608" spans="1:12" s="1" customFormat="1" x14ac:dyDescent="0.2">
      <c r="A1608" s="9" t="s">
        <v>8</v>
      </c>
      <c r="B1608" s="7">
        <v>456339</v>
      </c>
      <c r="C1608" s="7">
        <v>2296765</v>
      </c>
      <c r="D1608" s="7">
        <v>360653</v>
      </c>
      <c r="E1608" s="7">
        <v>2657418</v>
      </c>
      <c r="F1608" s="7">
        <v>312648</v>
      </c>
      <c r="G1608" s="7">
        <v>1263874</v>
      </c>
      <c r="H1608" s="23">
        <f>D1608/D1606*100</f>
        <v>99.995286550031878</v>
      </c>
      <c r="I1608" s="23">
        <f>E1608/E1606*100</f>
        <v>99.998118509799554</v>
      </c>
      <c r="J1608" s="8">
        <f t="shared" si="308"/>
        <v>79.031816259403641</v>
      </c>
      <c r="K1608" s="8">
        <f>D1608/F1608*100</f>
        <v>115.35432819016913</v>
      </c>
      <c r="L1608" s="77">
        <f>E1608/G1608</f>
        <v>2.102597252574228</v>
      </c>
    </row>
    <row r="1609" spans="1:12" s="1" customFormat="1" x14ac:dyDescent="0.2">
      <c r="A1609" s="6" t="s">
        <v>9</v>
      </c>
      <c r="B1609" s="7">
        <v>456356</v>
      </c>
      <c r="C1609" s="7">
        <v>2296798</v>
      </c>
      <c r="D1609" s="7">
        <v>360670</v>
      </c>
      <c r="E1609" s="7">
        <v>2657468</v>
      </c>
      <c r="F1609" s="7">
        <v>312648</v>
      </c>
      <c r="G1609" s="7">
        <v>1263874</v>
      </c>
      <c r="H1609" s="23">
        <f>H1610+H1611</f>
        <v>100</v>
      </c>
      <c r="I1609" s="23">
        <f>I1610+I1611</f>
        <v>100</v>
      </c>
      <c r="J1609" s="8">
        <f t="shared" si="308"/>
        <v>79.032597358202807</v>
      </c>
      <c r="K1609" s="8">
        <f>D1609/F1609*100</f>
        <v>115.35976561500473</v>
      </c>
      <c r="L1609" s="77">
        <f>E1609/G1609</f>
        <v>2.1026368134798248</v>
      </c>
    </row>
    <row r="1610" spans="1:12" s="1" customFormat="1" x14ac:dyDescent="0.2">
      <c r="A1610" s="9" t="s">
        <v>10</v>
      </c>
      <c r="B1610" s="7">
        <v>884</v>
      </c>
      <c r="C1610" s="7">
        <v>3202</v>
      </c>
      <c r="D1610" s="7">
        <v>498</v>
      </c>
      <c r="E1610" s="7">
        <v>3700</v>
      </c>
      <c r="F1610" s="7">
        <v>681</v>
      </c>
      <c r="G1610" s="7">
        <v>2227</v>
      </c>
      <c r="H1610" s="23">
        <f>D1610/D1609*100</f>
        <v>0.13807635788948344</v>
      </c>
      <c r="I1610" s="23">
        <f>E1610/E1609*100</f>
        <v>0.13923027483303654</v>
      </c>
      <c r="J1610" s="8">
        <f t="shared" si="308"/>
        <v>56.334841628959275</v>
      </c>
      <c r="K1610" s="8">
        <f>D1610/F1610*100</f>
        <v>73.127753303964766</v>
      </c>
      <c r="L1610" s="8">
        <f>E1610/G1610*100</f>
        <v>166.14279299506063</v>
      </c>
    </row>
    <row r="1611" spans="1:12" s="1" customFormat="1" x14ac:dyDescent="0.2">
      <c r="A1611" s="9" t="s">
        <v>11</v>
      </c>
      <c r="B1611" s="7">
        <v>455472</v>
      </c>
      <c r="C1611" s="7">
        <v>2293596</v>
      </c>
      <c r="D1611" s="7">
        <v>360172</v>
      </c>
      <c r="E1611" s="7">
        <v>2653768</v>
      </c>
      <c r="F1611" s="7">
        <v>311967</v>
      </c>
      <c r="G1611" s="7">
        <v>1261647</v>
      </c>
      <c r="H1611" s="23">
        <f>D1611/D1609*100</f>
        <v>99.861923642110511</v>
      </c>
      <c r="I1611" s="23">
        <f>E1611/E1609*100</f>
        <v>99.860769725166961</v>
      </c>
      <c r="J1611" s="8">
        <f t="shared" si="308"/>
        <v>79.076650156321364</v>
      </c>
      <c r="K1611" s="8">
        <f>D1611/F1611*100</f>
        <v>115.45195485419933</v>
      </c>
      <c r="L1611" s="77">
        <f>E1611/G1611</f>
        <v>2.1034156146687621</v>
      </c>
    </row>
    <row r="1612" spans="1:12" s="1" customFormat="1" ht="22.5" x14ac:dyDescent="0.2">
      <c r="A1612" s="3" t="s">
        <v>242</v>
      </c>
      <c r="B1612" s="7"/>
      <c r="C1612" s="7"/>
      <c r="D1612" s="7"/>
      <c r="E1612" s="7"/>
      <c r="F1612" s="7"/>
      <c r="G1612" s="7"/>
      <c r="H1612" s="44"/>
      <c r="I1612" s="44"/>
      <c r="J1612" s="44"/>
      <c r="K1612" s="44"/>
      <c r="L1612" s="44"/>
    </row>
    <row r="1613" spans="1:12" s="1" customFormat="1" x14ac:dyDescent="0.2">
      <c r="A1613" s="6" t="s">
        <v>6</v>
      </c>
      <c r="B1613" s="7">
        <v>508966</v>
      </c>
      <c r="C1613" s="7">
        <v>2184293</v>
      </c>
      <c r="D1613" s="7">
        <v>349577</v>
      </c>
      <c r="E1613" s="7">
        <v>2533870</v>
      </c>
      <c r="F1613" s="7">
        <v>153193</v>
      </c>
      <c r="G1613" s="7">
        <v>999062</v>
      </c>
      <c r="H1613" s="23">
        <f>H1614+H1615</f>
        <v>100</v>
      </c>
      <c r="I1613" s="23">
        <f>I1614+I1615</f>
        <v>100</v>
      </c>
      <c r="J1613" s="8">
        <f>D1613/B1613*100</f>
        <v>68.683762766078686</v>
      </c>
      <c r="K1613" s="77">
        <f>D1613/F1613</f>
        <v>2.2819384697734231</v>
      </c>
      <c r="L1613" s="77">
        <f>E1613/G1613</f>
        <v>2.5362490015634664</v>
      </c>
    </row>
    <row r="1614" spans="1:12" s="1" customFormat="1" x14ac:dyDescent="0.2">
      <c r="A1614" s="9" t="s">
        <v>7</v>
      </c>
      <c r="B1614" s="7">
        <v>0</v>
      </c>
      <c r="C1614" s="7">
        <v>0</v>
      </c>
      <c r="D1614" s="7">
        <v>0</v>
      </c>
      <c r="E1614" s="7">
        <v>0</v>
      </c>
      <c r="F1614" s="7">
        <v>0</v>
      </c>
      <c r="G1614" s="7">
        <v>0</v>
      </c>
      <c r="H1614" s="23">
        <f>D1614/D1613*100</f>
        <v>0</v>
      </c>
      <c r="I1614" s="23">
        <f>E1614/E1613*100</f>
        <v>0</v>
      </c>
      <c r="J1614" s="8">
        <v>0</v>
      </c>
      <c r="K1614" s="8">
        <v>0</v>
      </c>
      <c r="L1614" s="8">
        <v>0</v>
      </c>
    </row>
    <row r="1615" spans="1:12" s="1" customFormat="1" x14ac:dyDescent="0.2">
      <c r="A1615" s="9" t="s">
        <v>8</v>
      </c>
      <c r="B1615" s="7">
        <v>508966</v>
      </c>
      <c r="C1615" s="7">
        <v>2184293</v>
      </c>
      <c r="D1615" s="7">
        <v>349577</v>
      </c>
      <c r="E1615" s="7">
        <v>2533870</v>
      </c>
      <c r="F1615" s="7">
        <v>153193</v>
      </c>
      <c r="G1615" s="7">
        <v>999062</v>
      </c>
      <c r="H1615" s="23">
        <f>D1615/D1613*100</f>
        <v>100</v>
      </c>
      <c r="I1615" s="23">
        <f>E1615/E1613*100</f>
        <v>100</v>
      </c>
      <c r="J1615" s="8">
        <f>D1615/B1615*100</f>
        <v>68.683762766078686</v>
      </c>
      <c r="K1615" s="77">
        <f>D1615/F1615</f>
        <v>2.2819384697734231</v>
      </c>
      <c r="L1615" s="77">
        <f>E1615/G1615</f>
        <v>2.5362490015634664</v>
      </c>
    </row>
    <row r="1616" spans="1:12" s="1" customFormat="1" x14ac:dyDescent="0.2">
      <c r="A1616" s="6" t="s">
        <v>9</v>
      </c>
      <c r="B1616" s="7">
        <v>508966</v>
      </c>
      <c r="C1616" s="7">
        <v>2184293</v>
      </c>
      <c r="D1616" s="7">
        <v>349577</v>
      </c>
      <c r="E1616" s="7">
        <v>2533870</v>
      </c>
      <c r="F1616" s="7">
        <v>153193</v>
      </c>
      <c r="G1616" s="7">
        <v>999062</v>
      </c>
      <c r="H1616" s="23">
        <f>H1617+H1618</f>
        <v>100</v>
      </c>
      <c r="I1616" s="23">
        <f>I1617+I1618</f>
        <v>100</v>
      </c>
      <c r="J1616" s="8">
        <f>D1616/B1616*100</f>
        <v>68.683762766078686</v>
      </c>
      <c r="K1616" s="77">
        <f>D1616/F1616</f>
        <v>2.2819384697734231</v>
      </c>
      <c r="L1616" s="77">
        <f>E1616/G1616</f>
        <v>2.5362490015634664</v>
      </c>
    </row>
    <row r="1617" spans="1:12" s="1" customFormat="1" x14ac:dyDescent="0.2">
      <c r="A1617" s="9" t="s">
        <v>10</v>
      </c>
      <c r="B1617" s="7">
        <v>7159</v>
      </c>
      <c r="C1617" s="7">
        <v>82142</v>
      </c>
      <c r="D1617" s="7">
        <v>10886</v>
      </c>
      <c r="E1617" s="7">
        <v>93028</v>
      </c>
      <c r="F1617" s="7">
        <v>4408</v>
      </c>
      <c r="G1617" s="7">
        <v>54326.7</v>
      </c>
      <c r="H1617" s="23">
        <f>D1617/D1616*100</f>
        <v>3.1140492652548653</v>
      </c>
      <c r="I1617" s="23">
        <f>E1617/E1616*100</f>
        <v>3.6713801418383736</v>
      </c>
      <c r="J1617" s="8">
        <f>D1617/B1617*100</f>
        <v>152.06034362341109</v>
      </c>
      <c r="K1617" s="77">
        <f>D1617/F1617</f>
        <v>2.4696007259528132</v>
      </c>
      <c r="L1617" s="8">
        <f>E1617/G1617*100</f>
        <v>171.23808366788339</v>
      </c>
    </row>
    <row r="1618" spans="1:12" s="1" customFormat="1" x14ac:dyDescent="0.2">
      <c r="A1618" s="9" t="s">
        <v>11</v>
      </c>
      <c r="B1618" s="7">
        <v>501807</v>
      </c>
      <c r="C1618" s="7">
        <v>2102151</v>
      </c>
      <c r="D1618" s="7">
        <v>338691</v>
      </c>
      <c r="E1618" s="7">
        <v>2440842</v>
      </c>
      <c r="F1618" s="7">
        <v>148785</v>
      </c>
      <c r="G1618" s="7">
        <v>944735.3</v>
      </c>
      <c r="H1618" s="23">
        <f>D1618/D1616*100</f>
        <v>96.885950734745137</v>
      </c>
      <c r="I1618" s="23">
        <f>E1618/E1616*100</f>
        <v>96.32861985816163</v>
      </c>
      <c r="J1618" s="8">
        <f>D1618/B1618*100</f>
        <v>67.494275687664782</v>
      </c>
      <c r="K1618" s="77">
        <f>D1618/F1618</f>
        <v>2.2763786672043551</v>
      </c>
      <c r="L1618" s="77">
        <f>E1618/G1618</f>
        <v>2.5836252757783051</v>
      </c>
    </row>
    <row r="1619" spans="1:12" s="1" customFormat="1" x14ac:dyDescent="0.2">
      <c r="A1619" s="3" t="s">
        <v>243</v>
      </c>
      <c r="B1619" s="7"/>
      <c r="C1619" s="7"/>
      <c r="D1619" s="7"/>
      <c r="E1619" s="7"/>
      <c r="F1619" s="7"/>
      <c r="G1619" s="7"/>
      <c r="H1619" s="44"/>
      <c r="I1619" s="44"/>
      <c r="J1619" s="44"/>
      <c r="K1619" s="44"/>
      <c r="L1619" s="44"/>
    </row>
    <row r="1620" spans="1:12" s="1" customFormat="1" x14ac:dyDescent="0.2">
      <c r="A1620" s="6" t="s">
        <v>6</v>
      </c>
      <c r="B1620" s="7">
        <v>46509</v>
      </c>
      <c r="C1620" s="7">
        <v>295467</v>
      </c>
      <c r="D1620" s="7">
        <v>32217</v>
      </c>
      <c r="E1620" s="7">
        <v>327684</v>
      </c>
      <c r="F1620" s="7">
        <v>26293</v>
      </c>
      <c r="G1620" s="7">
        <v>198079</v>
      </c>
      <c r="H1620" s="23">
        <f>H1621+H1622</f>
        <v>100</v>
      </c>
      <c r="I1620" s="23">
        <f>I1621+I1622</f>
        <v>100</v>
      </c>
      <c r="J1620" s="8">
        <f>D1620/B1620*100</f>
        <v>69.270463781203645</v>
      </c>
      <c r="K1620" s="8">
        <f>D1620/F1620*100</f>
        <v>122.53071159624234</v>
      </c>
      <c r="L1620" s="8">
        <f>E1620/G1620*100</f>
        <v>165.43096441318866</v>
      </c>
    </row>
    <row r="1621" spans="1:12" s="1" customFormat="1" x14ac:dyDescent="0.2">
      <c r="A1621" s="9" t="s">
        <v>7</v>
      </c>
      <c r="B1621" s="7">
        <v>0</v>
      </c>
      <c r="C1621" s="7">
        <v>0</v>
      </c>
      <c r="D1621" s="7">
        <v>0</v>
      </c>
      <c r="E1621" s="7">
        <v>0</v>
      </c>
      <c r="F1621" s="7">
        <v>0</v>
      </c>
      <c r="G1621" s="7">
        <v>0</v>
      </c>
      <c r="H1621" s="23">
        <f>D1621/D1620*100</f>
        <v>0</v>
      </c>
      <c r="I1621" s="23">
        <f>E1621/E1620*100</f>
        <v>0</v>
      </c>
      <c r="J1621" s="8">
        <v>0</v>
      </c>
      <c r="K1621" s="8">
        <v>0</v>
      </c>
      <c r="L1621" s="8">
        <v>0</v>
      </c>
    </row>
    <row r="1622" spans="1:12" s="1" customFormat="1" x14ac:dyDescent="0.2">
      <c r="A1622" s="9" t="s">
        <v>8</v>
      </c>
      <c r="B1622" s="7">
        <v>46509</v>
      </c>
      <c r="C1622" s="7">
        <v>295467</v>
      </c>
      <c r="D1622" s="7">
        <v>32217</v>
      </c>
      <c r="E1622" s="7">
        <v>327684</v>
      </c>
      <c r="F1622" s="7">
        <v>26293</v>
      </c>
      <c r="G1622" s="7">
        <v>198079</v>
      </c>
      <c r="H1622" s="23">
        <f>D1622/D1620*100</f>
        <v>100</v>
      </c>
      <c r="I1622" s="23">
        <f>E1622/E1620*100</f>
        <v>100</v>
      </c>
      <c r="J1622" s="8">
        <f>D1622/B1622*100</f>
        <v>69.270463781203645</v>
      </c>
      <c r="K1622" s="8">
        <f>D1622/F1622*100</f>
        <v>122.53071159624234</v>
      </c>
      <c r="L1622" s="8">
        <f>E1622/G1622*100</f>
        <v>165.43096441318866</v>
      </c>
    </row>
    <row r="1623" spans="1:12" s="1" customFormat="1" x14ac:dyDescent="0.2">
      <c r="A1623" s="6" t="s">
        <v>9</v>
      </c>
      <c r="B1623" s="7">
        <v>46509</v>
      </c>
      <c r="C1623" s="7">
        <v>295467</v>
      </c>
      <c r="D1623" s="7">
        <v>32217</v>
      </c>
      <c r="E1623" s="7">
        <v>327684</v>
      </c>
      <c r="F1623" s="7">
        <v>26293</v>
      </c>
      <c r="G1623" s="7">
        <v>198079</v>
      </c>
      <c r="H1623" s="23">
        <f>H1624+H1625</f>
        <v>100</v>
      </c>
      <c r="I1623" s="23">
        <f>I1624+I1625</f>
        <v>100</v>
      </c>
      <c r="J1623" s="8">
        <f>D1623/B1623*100</f>
        <v>69.270463781203645</v>
      </c>
      <c r="K1623" s="8">
        <f>D1623/F1623*100</f>
        <v>122.53071159624234</v>
      </c>
      <c r="L1623" s="8">
        <f>E1623/G1623*100</f>
        <v>165.43096441318866</v>
      </c>
    </row>
    <row r="1624" spans="1:12" s="1" customFormat="1" x14ac:dyDescent="0.2">
      <c r="A1624" s="9" t="s">
        <v>10</v>
      </c>
      <c r="B1624" s="7">
        <v>982</v>
      </c>
      <c r="C1624" s="7">
        <v>15107</v>
      </c>
      <c r="D1624" s="7">
        <v>995</v>
      </c>
      <c r="E1624" s="7">
        <v>16102</v>
      </c>
      <c r="F1624" s="7">
        <v>943</v>
      </c>
      <c r="G1624" s="7">
        <v>6582</v>
      </c>
      <c r="H1624" s="23">
        <f>D1624/D1623*100</f>
        <v>3.0884315733929291</v>
      </c>
      <c r="I1624" s="23">
        <f>E1624/E1623*100</f>
        <v>4.9138804457953391</v>
      </c>
      <c r="J1624" s="8">
        <f>D1624/B1624*100</f>
        <v>101.32382892057026</v>
      </c>
      <c r="K1624" s="8">
        <f>D1624/F1624*100</f>
        <v>105.51431601272535</v>
      </c>
      <c r="L1624" s="77">
        <f>E1624/G1624</f>
        <v>2.4463688848374354</v>
      </c>
    </row>
    <row r="1625" spans="1:12" s="1" customFormat="1" x14ac:dyDescent="0.2">
      <c r="A1625" s="9" t="s">
        <v>11</v>
      </c>
      <c r="B1625" s="7">
        <v>45527</v>
      </c>
      <c r="C1625" s="7">
        <v>280360</v>
      </c>
      <c r="D1625" s="7">
        <v>31222</v>
      </c>
      <c r="E1625" s="7">
        <v>311582</v>
      </c>
      <c r="F1625" s="7">
        <v>25350</v>
      </c>
      <c r="G1625" s="7">
        <v>191497</v>
      </c>
      <c r="H1625" s="23">
        <f>D1625/D1623*100</f>
        <v>96.911568426607076</v>
      </c>
      <c r="I1625" s="23">
        <f>E1625/E1623*100</f>
        <v>95.086119554204657</v>
      </c>
      <c r="J1625" s="8">
        <f>D1625/B1625*100</f>
        <v>68.579084938607863</v>
      </c>
      <c r="K1625" s="8">
        <f>D1625/F1625*100</f>
        <v>123.16370808678501</v>
      </c>
      <c r="L1625" s="8">
        <f>E1625/G1625*100</f>
        <v>162.70855418100544</v>
      </c>
    </row>
    <row r="1626" spans="1:12" s="1" customFormat="1" x14ac:dyDescent="0.2">
      <c r="A1626" s="3" t="s">
        <v>244</v>
      </c>
      <c r="B1626" s="7"/>
      <c r="C1626" s="7"/>
      <c r="D1626" s="7"/>
      <c r="E1626" s="7"/>
      <c r="F1626" s="7"/>
      <c r="G1626" s="7"/>
      <c r="H1626" s="44"/>
      <c r="I1626" s="44"/>
      <c r="J1626" s="44"/>
      <c r="K1626" s="44"/>
      <c r="L1626" s="44"/>
    </row>
    <row r="1627" spans="1:12" s="1" customFormat="1" x14ac:dyDescent="0.2">
      <c r="A1627" s="6" t="s">
        <v>6</v>
      </c>
      <c r="B1627" s="7">
        <v>209573</v>
      </c>
      <c r="C1627" s="7">
        <v>1034946</v>
      </c>
      <c r="D1627" s="7">
        <v>138854</v>
      </c>
      <c r="E1627" s="7">
        <v>1173800</v>
      </c>
      <c r="F1627" s="7">
        <v>97329</v>
      </c>
      <c r="G1627" s="7">
        <v>541438</v>
      </c>
      <c r="H1627" s="23">
        <f>H1628+H1629</f>
        <v>100</v>
      </c>
      <c r="I1627" s="23">
        <f>I1628+I1629</f>
        <v>100</v>
      </c>
      <c r="J1627" s="8">
        <f>D1627/B1627*100</f>
        <v>66.255672247856353</v>
      </c>
      <c r="K1627" s="8">
        <f>D1627/F1627*100</f>
        <v>142.66457068294136</v>
      </c>
      <c r="L1627" s="77">
        <f>E1627/G1627</f>
        <v>2.1679305848499735</v>
      </c>
    </row>
    <row r="1628" spans="1:12" s="1" customFormat="1" x14ac:dyDescent="0.2">
      <c r="A1628" s="9" t="s">
        <v>7</v>
      </c>
      <c r="B1628" s="7">
        <v>0</v>
      </c>
      <c r="C1628" s="7">
        <v>0</v>
      </c>
      <c r="D1628" s="7">
        <v>0</v>
      </c>
      <c r="E1628" s="7">
        <v>0</v>
      </c>
      <c r="F1628" s="7">
        <v>0</v>
      </c>
      <c r="G1628" s="7">
        <v>0</v>
      </c>
      <c r="H1628" s="23">
        <f>D1628/D1627*100</f>
        <v>0</v>
      </c>
      <c r="I1628" s="23">
        <f>E1628/E1627*100</f>
        <v>0</v>
      </c>
      <c r="J1628" s="8">
        <v>0</v>
      </c>
      <c r="K1628" s="8">
        <v>0</v>
      </c>
      <c r="L1628" s="8">
        <v>0</v>
      </c>
    </row>
    <row r="1629" spans="1:12" s="1" customFormat="1" x14ac:dyDescent="0.2">
      <c r="A1629" s="9" t="s">
        <v>8</v>
      </c>
      <c r="B1629" s="7">
        <v>209573</v>
      </c>
      <c r="C1629" s="7">
        <v>1034946</v>
      </c>
      <c r="D1629" s="7">
        <v>138854</v>
      </c>
      <c r="E1629" s="7">
        <v>1173800</v>
      </c>
      <c r="F1629" s="7">
        <v>97329</v>
      </c>
      <c r="G1629" s="7">
        <v>541438</v>
      </c>
      <c r="H1629" s="23">
        <f>D1629/D1627*100</f>
        <v>100</v>
      </c>
      <c r="I1629" s="23">
        <f>E1629/E1627*100</f>
        <v>100</v>
      </c>
      <c r="J1629" s="8">
        <f>D1629/B1629*100</f>
        <v>66.255672247856353</v>
      </c>
      <c r="K1629" s="8">
        <f>D1629/F1629*100</f>
        <v>142.66457068294136</v>
      </c>
      <c r="L1629" s="77">
        <f>E1629/G1629</f>
        <v>2.1679305848499735</v>
      </c>
    </row>
    <row r="1630" spans="1:12" s="1" customFormat="1" x14ac:dyDescent="0.2">
      <c r="A1630" s="6" t="s">
        <v>9</v>
      </c>
      <c r="B1630" s="7">
        <v>209573</v>
      </c>
      <c r="C1630" s="7">
        <v>1034946</v>
      </c>
      <c r="D1630" s="7">
        <v>138854</v>
      </c>
      <c r="E1630" s="7">
        <v>1173800</v>
      </c>
      <c r="F1630" s="7">
        <v>97329</v>
      </c>
      <c r="G1630" s="7">
        <v>541438</v>
      </c>
      <c r="H1630" s="23">
        <f>H1631+H1632</f>
        <v>99.999999999999986</v>
      </c>
      <c r="I1630" s="23">
        <f>I1631+I1632</f>
        <v>100</v>
      </c>
      <c r="J1630" s="8">
        <f>D1630/B1630*100</f>
        <v>66.255672247856353</v>
      </c>
      <c r="K1630" s="8">
        <f>D1630/F1630*100</f>
        <v>142.66457068294136</v>
      </c>
      <c r="L1630" s="77">
        <f>E1630/G1630</f>
        <v>2.1679305848499735</v>
      </c>
    </row>
    <row r="1631" spans="1:12" s="1" customFormat="1" x14ac:dyDescent="0.2">
      <c r="A1631" s="9" t="s">
        <v>10</v>
      </c>
      <c r="B1631" s="7">
        <v>5021</v>
      </c>
      <c r="C1631" s="7">
        <v>54211</v>
      </c>
      <c r="D1631" s="7">
        <v>8751</v>
      </c>
      <c r="E1631" s="7">
        <v>62962</v>
      </c>
      <c r="F1631" s="7">
        <v>2664</v>
      </c>
      <c r="G1631" s="7">
        <v>11748.7</v>
      </c>
      <c r="H1631" s="23">
        <f>D1631/D1630*100</f>
        <v>6.3023031385484023</v>
      </c>
      <c r="I1631" s="23">
        <f>E1631/E1630*100</f>
        <v>5.3639461577781562</v>
      </c>
      <c r="J1631" s="8">
        <f>D1631/B1631*100</f>
        <v>174.28799044015136</v>
      </c>
      <c r="K1631" s="77">
        <f>D1631/F1631</f>
        <v>3.2849099099099099</v>
      </c>
      <c r="L1631" s="10"/>
    </row>
    <row r="1632" spans="1:12" s="1" customFormat="1" x14ac:dyDescent="0.2">
      <c r="A1632" s="9" t="s">
        <v>11</v>
      </c>
      <c r="B1632" s="7">
        <v>204552</v>
      </c>
      <c r="C1632" s="7">
        <v>980735</v>
      </c>
      <c r="D1632" s="7">
        <v>130103</v>
      </c>
      <c r="E1632" s="7">
        <v>1110838</v>
      </c>
      <c r="F1632" s="7">
        <v>94665</v>
      </c>
      <c r="G1632" s="7">
        <v>529689.30000000005</v>
      </c>
      <c r="H1632" s="23">
        <f>D1632/D1630*100</f>
        <v>93.69769686145159</v>
      </c>
      <c r="I1632" s="23">
        <f>E1632/E1630*100</f>
        <v>94.636053842221841</v>
      </c>
      <c r="J1632" s="8">
        <f>D1632/B1632*100</f>
        <v>63.603875787085926</v>
      </c>
      <c r="K1632" s="8">
        <f>D1632/F1632*100</f>
        <v>137.43516611207946</v>
      </c>
      <c r="L1632" s="77">
        <f>E1632/G1632</f>
        <v>2.0971501595369206</v>
      </c>
    </row>
    <row r="1633" spans="1:12" s="1" customFormat="1" ht="22.5" x14ac:dyDescent="0.2">
      <c r="A1633" s="3" t="s">
        <v>245</v>
      </c>
      <c r="B1633" s="7"/>
      <c r="C1633" s="7"/>
      <c r="D1633" s="7"/>
      <c r="E1633" s="7"/>
      <c r="F1633" s="7"/>
      <c r="G1633" s="7"/>
      <c r="H1633" s="44"/>
      <c r="I1633" s="44"/>
      <c r="J1633" s="44"/>
      <c r="K1633" s="44"/>
      <c r="L1633" s="44"/>
    </row>
    <row r="1634" spans="1:12" s="1" customFormat="1" x14ac:dyDescent="0.2">
      <c r="A1634" s="6" t="s">
        <v>6</v>
      </c>
      <c r="B1634" s="7">
        <v>14113</v>
      </c>
      <c r="C1634" s="7">
        <v>26404</v>
      </c>
      <c r="D1634" s="7">
        <v>15070.1</v>
      </c>
      <c r="E1634" s="7">
        <v>41474.1</v>
      </c>
      <c r="F1634" s="7">
        <v>3902</v>
      </c>
      <c r="G1634" s="7">
        <v>23352</v>
      </c>
      <c r="H1634" s="23">
        <f>H1635+H1636</f>
        <v>100</v>
      </c>
      <c r="I1634" s="23">
        <f>I1635+I1636</f>
        <v>100</v>
      </c>
      <c r="J1634" s="8">
        <f>D1634/B1634*100</f>
        <v>106.78169063983563</v>
      </c>
      <c r="K1634" s="77">
        <f>D1634/F1634</f>
        <v>3.8621476166068684</v>
      </c>
      <c r="L1634" s="8">
        <f>E1634/G1634*100</f>
        <v>177.60405960945528</v>
      </c>
    </row>
    <row r="1635" spans="1:12" s="1" customFormat="1" x14ac:dyDescent="0.2">
      <c r="A1635" s="9" t="s">
        <v>7</v>
      </c>
      <c r="B1635" s="7">
        <v>0</v>
      </c>
      <c r="C1635" s="7">
        <v>4</v>
      </c>
      <c r="D1635" s="7">
        <v>0</v>
      </c>
      <c r="E1635" s="7">
        <v>4</v>
      </c>
      <c r="F1635" s="7">
        <v>0</v>
      </c>
      <c r="G1635" s="7">
        <v>0</v>
      </c>
      <c r="H1635" s="23">
        <f>D1635/D1634*100</f>
        <v>0</v>
      </c>
      <c r="I1635" s="23">
        <f>E1635/E1634*100</f>
        <v>9.6445733602416941E-3</v>
      </c>
      <c r="J1635" s="8">
        <v>0</v>
      </c>
      <c r="K1635" s="8">
        <v>0</v>
      </c>
      <c r="L1635" s="8">
        <v>0</v>
      </c>
    </row>
    <row r="1636" spans="1:12" s="1" customFormat="1" x14ac:dyDescent="0.2">
      <c r="A1636" s="9" t="s">
        <v>8</v>
      </c>
      <c r="B1636" s="7">
        <v>14113</v>
      </c>
      <c r="C1636" s="7">
        <v>26400</v>
      </c>
      <c r="D1636" s="7">
        <v>15070.1</v>
      </c>
      <c r="E1636" s="7">
        <v>41470.1</v>
      </c>
      <c r="F1636" s="7">
        <v>3902</v>
      </c>
      <c r="G1636" s="7">
        <v>23352</v>
      </c>
      <c r="H1636" s="23">
        <f>D1636/D1634*100</f>
        <v>100</v>
      </c>
      <c r="I1636" s="23">
        <f>E1636/E1634*100</f>
        <v>99.990355426639752</v>
      </c>
      <c r="J1636" s="8">
        <f>D1636/B1636*100</f>
        <v>106.78169063983563</v>
      </c>
      <c r="K1636" s="77">
        <f>D1636/F1636</f>
        <v>3.8621476166068684</v>
      </c>
      <c r="L1636" s="8">
        <f>E1636/G1636*100</f>
        <v>177.5869304556355</v>
      </c>
    </row>
    <row r="1637" spans="1:12" s="1" customFormat="1" x14ac:dyDescent="0.2">
      <c r="A1637" s="6" t="s">
        <v>9</v>
      </c>
      <c r="B1637" s="7">
        <v>14113</v>
      </c>
      <c r="C1637" s="7">
        <v>26404</v>
      </c>
      <c r="D1637" s="7">
        <v>15070.1</v>
      </c>
      <c r="E1637" s="7">
        <v>41474.1</v>
      </c>
      <c r="F1637" s="7">
        <v>3902</v>
      </c>
      <c r="G1637" s="7">
        <v>23352</v>
      </c>
      <c r="H1637" s="23">
        <f>H1638+H1639</f>
        <v>100</v>
      </c>
      <c r="I1637" s="23">
        <f>I1638+I1639</f>
        <v>100</v>
      </c>
      <c r="J1637" s="8">
        <f>D1637/B1637*100</f>
        <v>106.78169063983563</v>
      </c>
      <c r="K1637" s="77">
        <f>D1637/F1637</f>
        <v>3.8621476166068684</v>
      </c>
      <c r="L1637" s="8">
        <f>E1637/G1637*100</f>
        <v>177.60405960945528</v>
      </c>
    </row>
    <row r="1638" spans="1:12" s="1" customFormat="1" x14ac:dyDescent="0.2">
      <c r="A1638" s="9" t="s">
        <v>10</v>
      </c>
      <c r="B1638" s="7">
        <v>3</v>
      </c>
      <c r="C1638" s="7">
        <v>163</v>
      </c>
      <c r="D1638" s="7">
        <v>49</v>
      </c>
      <c r="E1638" s="7">
        <v>212</v>
      </c>
      <c r="F1638" s="7">
        <v>68</v>
      </c>
      <c r="G1638" s="7">
        <v>368</v>
      </c>
      <c r="H1638" s="23">
        <f>D1638/D1637*100</f>
        <v>0.32514714567255687</v>
      </c>
      <c r="I1638" s="23">
        <f>E1638/E1637*100</f>
        <v>0.51116238809280978</v>
      </c>
      <c r="J1638" s="10"/>
      <c r="K1638" s="8">
        <f>D1638/F1638*100</f>
        <v>72.058823529411768</v>
      </c>
      <c r="L1638" s="8">
        <f>E1638/G1638*100</f>
        <v>57.608695652173914</v>
      </c>
    </row>
    <row r="1639" spans="1:12" s="1" customFormat="1" x14ac:dyDescent="0.2">
      <c r="A1639" s="9" t="s">
        <v>11</v>
      </c>
      <c r="B1639" s="7">
        <v>14110</v>
      </c>
      <c r="C1639" s="7">
        <v>26241</v>
      </c>
      <c r="D1639" s="7">
        <v>15021.1</v>
      </c>
      <c r="E1639" s="7">
        <v>41262.1</v>
      </c>
      <c r="F1639" s="7">
        <v>3834</v>
      </c>
      <c r="G1639" s="7">
        <v>22984</v>
      </c>
      <c r="H1639" s="23">
        <f>D1639/D1637*100</f>
        <v>99.67485285432744</v>
      </c>
      <c r="I1639" s="23">
        <f>E1639/E1637*100</f>
        <v>99.488837611907186</v>
      </c>
      <c r="J1639" s="8">
        <f>D1639/B1639*100</f>
        <v>106.45712260807937</v>
      </c>
      <c r="K1639" s="77">
        <f>D1639/F1639</f>
        <v>3.9178664580073033</v>
      </c>
      <c r="L1639" s="8">
        <f>E1639/G1639*100</f>
        <v>179.52532196310474</v>
      </c>
    </row>
    <row r="1640" spans="1:12" s="1" customFormat="1" ht="22.5" x14ac:dyDescent="0.2">
      <c r="A1640" s="3" t="s">
        <v>246</v>
      </c>
      <c r="B1640" s="7"/>
      <c r="C1640" s="7"/>
      <c r="D1640" s="7"/>
      <c r="E1640" s="7"/>
      <c r="F1640" s="7"/>
      <c r="G1640" s="7"/>
      <c r="H1640" s="44"/>
      <c r="I1640" s="44"/>
      <c r="J1640" s="44"/>
      <c r="K1640" s="44"/>
      <c r="L1640" s="44"/>
    </row>
    <row r="1641" spans="1:12" s="1" customFormat="1" x14ac:dyDescent="0.2">
      <c r="A1641" s="6" t="s">
        <v>6</v>
      </c>
      <c r="B1641" s="7">
        <v>432408</v>
      </c>
      <c r="C1641" s="7">
        <v>3387633.9</v>
      </c>
      <c r="D1641" s="7">
        <v>505309</v>
      </c>
      <c r="E1641" s="7">
        <v>3892942.9</v>
      </c>
      <c r="F1641" s="7">
        <v>499495</v>
      </c>
      <c r="G1641" s="7">
        <v>1792516.1</v>
      </c>
      <c r="H1641" s="23">
        <f>H1642+H1643</f>
        <v>100</v>
      </c>
      <c r="I1641" s="23">
        <f>I1642+I1643</f>
        <v>100</v>
      </c>
      <c r="J1641" s="8">
        <f t="shared" ref="J1641:J1646" si="309">D1641/B1641*100</f>
        <v>116.85930880094726</v>
      </c>
      <c r="K1641" s="8">
        <f t="shared" ref="K1641:K1646" si="310">D1641/F1641*100</f>
        <v>101.16397561537151</v>
      </c>
      <c r="L1641" s="77">
        <f>E1641/G1641</f>
        <v>2.1717756956269456</v>
      </c>
    </row>
    <row r="1642" spans="1:12" s="1" customFormat="1" x14ac:dyDescent="0.2">
      <c r="A1642" s="9" t="s">
        <v>7</v>
      </c>
      <c r="B1642" s="7">
        <v>430</v>
      </c>
      <c r="C1642" s="7">
        <v>7908</v>
      </c>
      <c r="D1642" s="7">
        <v>504</v>
      </c>
      <c r="E1642" s="7">
        <v>8412</v>
      </c>
      <c r="F1642" s="7">
        <v>11289</v>
      </c>
      <c r="G1642" s="7">
        <v>18147</v>
      </c>
      <c r="H1642" s="23">
        <f>D1642/D1641*100</f>
        <v>9.9740950586670735E-2</v>
      </c>
      <c r="I1642" s="23">
        <f>E1642/E1641*100</f>
        <v>0.21608331321787433</v>
      </c>
      <c r="J1642" s="8">
        <f t="shared" si="309"/>
        <v>117.2093023255814</v>
      </c>
      <c r="K1642" s="8">
        <f t="shared" si="310"/>
        <v>4.4645229869784746</v>
      </c>
      <c r="L1642" s="8">
        <f>E1642/G1642*100</f>
        <v>46.354769383369153</v>
      </c>
    </row>
    <row r="1643" spans="1:12" s="1" customFormat="1" x14ac:dyDescent="0.2">
      <c r="A1643" s="9" t="s">
        <v>8</v>
      </c>
      <c r="B1643" s="7">
        <v>431978</v>
      </c>
      <c r="C1643" s="7">
        <v>3379725.9</v>
      </c>
      <c r="D1643" s="7">
        <v>504805</v>
      </c>
      <c r="E1643" s="7">
        <v>3884530.9</v>
      </c>
      <c r="F1643" s="7">
        <v>488206</v>
      </c>
      <c r="G1643" s="7">
        <v>1774369.1</v>
      </c>
      <c r="H1643" s="23">
        <f>D1643/D1641*100</f>
        <v>99.900259049413336</v>
      </c>
      <c r="I1643" s="23">
        <f>E1643/E1641*100</f>
        <v>99.783916686782121</v>
      </c>
      <c r="J1643" s="8">
        <f t="shared" si="309"/>
        <v>116.85896041002088</v>
      </c>
      <c r="K1643" s="8">
        <f t="shared" si="310"/>
        <v>103.39999918067373</v>
      </c>
      <c r="L1643" s="77">
        <f>E1643/G1643</f>
        <v>2.1892462509632296</v>
      </c>
    </row>
    <row r="1644" spans="1:12" s="1" customFormat="1" x14ac:dyDescent="0.2">
      <c r="A1644" s="6" t="s">
        <v>9</v>
      </c>
      <c r="B1644" s="7">
        <v>432408</v>
      </c>
      <c r="C1644" s="7">
        <v>3387633.9</v>
      </c>
      <c r="D1644" s="7">
        <v>505309</v>
      </c>
      <c r="E1644" s="7">
        <v>3892942.9</v>
      </c>
      <c r="F1644" s="7">
        <v>499495</v>
      </c>
      <c r="G1644" s="7">
        <v>1792516.1</v>
      </c>
      <c r="H1644" s="23">
        <f>H1645+H1646</f>
        <v>100</v>
      </c>
      <c r="I1644" s="23">
        <f>I1645+I1646</f>
        <v>100</v>
      </c>
      <c r="J1644" s="8">
        <f t="shared" si="309"/>
        <v>116.85930880094726</v>
      </c>
      <c r="K1644" s="8">
        <f t="shared" si="310"/>
        <v>101.16397561537151</v>
      </c>
      <c r="L1644" s="77">
        <f>E1644/G1644</f>
        <v>2.1717756956269456</v>
      </c>
    </row>
    <row r="1645" spans="1:12" s="1" customFormat="1" x14ac:dyDescent="0.2">
      <c r="A1645" s="9" t="s">
        <v>10</v>
      </c>
      <c r="B1645" s="7">
        <v>45591</v>
      </c>
      <c r="C1645" s="7">
        <v>311361</v>
      </c>
      <c r="D1645" s="7">
        <v>44795</v>
      </c>
      <c r="E1645" s="7">
        <v>356156</v>
      </c>
      <c r="F1645" s="7">
        <v>105226</v>
      </c>
      <c r="G1645" s="7">
        <v>304639.3</v>
      </c>
      <c r="H1645" s="23">
        <f>D1645/D1644*100</f>
        <v>8.8648727808133234</v>
      </c>
      <c r="I1645" s="23">
        <f>E1645/E1644*100</f>
        <v>9.1487599265840771</v>
      </c>
      <c r="J1645" s="8">
        <f t="shared" si="309"/>
        <v>98.254041367813826</v>
      </c>
      <c r="K1645" s="8">
        <f t="shared" si="310"/>
        <v>42.57027730788969</v>
      </c>
      <c r="L1645" s="8">
        <f>E1645/G1645*100</f>
        <v>116.91072031743769</v>
      </c>
    </row>
    <row r="1646" spans="1:12" s="1" customFormat="1" x14ac:dyDescent="0.2">
      <c r="A1646" s="9" t="s">
        <v>11</v>
      </c>
      <c r="B1646" s="7">
        <v>386817</v>
      </c>
      <c r="C1646" s="7">
        <v>3076272.9</v>
      </c>
      <c r="D1646" s="7">
        <v>460514</v>
      </c>
      <c r="E1646" s="7">
        <v>3536786.9</v>
      </c>
      <c r="F1646" s="7">
        <v>394269</v>
      </c>
      <c r="G1646" s="7">
        <v>1487876.8</v>
      </c>
      <c r="H1646" s="23">
        <f>D1646/D1644*100</f>
        <v>91.135127219186671</v>
      </c>
      <c r="I1646" s="23">
        <f>E1646/E1644*100</f>
        <v>90.851240073415923</v>
      </c>
      <c r="J1646" s="8">
        <f t="shared" si="309"/>
        <v>119.05216161647499</v>
      </c>
      <c r="K1646" s="8">
        <f t="shared" si="310"/>
        <v>116.80198037380569</v>
      </c>
      <c r="L1646" s="77">
        <f>E1646/G1646</f>
        <v>2.3770697278161741</v>
      </c>
    </row>
    <row r="1647" spans="1:12" s="1" customFormat="1" ht="45" x14ac:dyDescent="0.2">
      <c r="A1647" s="3" t="s">
        <v>247</v>
      </c>
      <c r="B1647" s="7"/>
      <c r="C1647" s="7"/>
      <c r="D1647" s="7"/>
      <c r="E1647" s="7"/>
      <c r="F1647" s="7"/>
      <c r="G1647" s="7"/>
      <c r="H1647" s="44"/>
      <c r="I1647" s="44"/>
      <c r="J1647" s="44"/>
      <c r="K1647" s="44"/>
      <c r="L1647" s="44"/>
    </row>
    <row r="1648" spans="1:12" s="1" customFormat="1" x14ac:dyDescent="0.2">
      <c r="A1648" s="6" t="s">
        <v>6</v>
      </c>
      <c r="B1648" s="7">
        <v>1993</v>
      </c>
      <c r="C1648" s="7">
        <v>19829</v>
      </c>
      <c r="D1648" s="7">
        <v>2343</v>
      </c>
      <c r="E1648" s="7">
        <v>22172</v>
      </c>
      <c r="F1648" s="7">
        <v>2582</v>
      </c>
      <c r="G1648" s="7">
        <v>27761</v>
      </c>
      <c r="H1648" s="23">
        <f>H1649+H1650</f>
        <v>100</v>
      </c>
      <c r="I1648" s="23">
        <f>I1649+I1650</f>
        <v>100</v>
      </c>
      <c r="J1648" s="8">
        <f t="shared" ref="J1648:J1653" si="311">D1648/B1648*100</f>
        <v>117.56146512794783</v>
      </c>
      <c r="K1648" s="8">
        <f t="shared" ref="K1648:L1653" si="312">D1648/F1648*100</f>
        <v>90.743609604957399</v>
      </c>
      <c r="L1648" s="8">
        <f t="shared" si="312"/>
        <v>79.867439933719965</v>
      </c>
    </row>
    <row r="1649" spans="1:12" s="1" customFormat="1" x14ac:dyDescent="0.2">
      <c r="A1649" s="9" t="s">
        <v>7</v>
      </c>
      <c r="B1649" s="7">
        <v>321</v>
      </c>
      <c r="C1649" s="7">
        <v>4274</v>
      </c>
      <c r="D1649" s="7">
        <v>397</v>
      </c>
      <c r="E1649" s="7">
        <v>4671</v>
      </c>
      <c r="F1649" s="7">
        <v>695</v>
      </c>
      <c r="G1649" s="7">
        <v>6239</v>
      </c>
      <c r="H1649" s="23">
        <f>D1649/D1648*100</f>
        <v>16.94408877507469</v>
      </c>
      <c r="I1649" s="23">
        <f>E1649/E1648*100</f>
        <v>21.067111672379575</v>
      </c>
      <c r="J1649" s="8">
        <f t="shared" si="311"/>
        <v>123.67601246105919</v>
      </c>
      <c r="K1649" s="8">
        <f t="shared" si="312"/>
        <v>57.122302158273385</v>
      </c>
      <c r="L1649" s="8">
        <f t="shared" si="312"/>
        <v>74.867767270395902</v>
      </c>
    </row>
    <row r="1650" spans="1:12" s="1" customFormat="1" x14ac:dyDescent="0.2">
      <c r="A1650" s="9" t="s">
        <v>8</v>
      </c>
      <c r="B1650" s="7">
        <v>1672</v>
      </c>
      <c r="C1650" s="7">
        <v>15555</v>
      </c>
      <c r="D1650" s="7">
        <v>1946</v>
      </c>
      <c r="E1650" s="7">
        <v>17501</v>
      </c>
      <c r="F1650" s="7">
        <v>1887</v>
      </c>
      <c r="G1650" s="7">
        <v>21522</v>
      </c>
      <c r="H1650" s="23">
        <f>D1650/D1648*100</f>
        <v>83.05591122492531</v>
      </c>
      <c r="I1650" s="23">
        <f>E1650/E1648*100</f>
        <v>78.932888327620418</v>
      </c>
      <c r="J1650" s="8">
        <f t="shared" si="311"/>
        <v>116.38755980861244</v>
      </c>
      <c r="K1650" s="8">
        <f t="shared" si="312"/>
        <v>103.12665606783253</v>
      </c>
      <c r="L1650" s="8">
        <f t="shared" si="312"/>
        <v>81.316792119691485</v>
      </c>
    </row>
    <row r="1651" spans="1:12" s="1" customFormat="1" x14ac:dyDescent="0.2">
      <c r="A1651" s="6" t="s">
        <v>9</v>
      </c>
      <c r="B1651" s="7">
        <v>1993</v>
      </c>
      <c r="C1651" s="7">
        <v>19829</v>
      </c>
      <c r="D1651" s="7">
        <v>2343</v>
      </c>
      <c r="E1651" s="7">
        <v>22172</v>
      </c>
      <c r="F1651" s="7">
        <v>2582</v>
      </c>
      <c r="G1651" s="7">
        <v>27761</v>
      </c>
      <c r="H1651" s="23">
        <f>H1652+H1653</f>
        <v>100</v>
      </c>
      <c r="I1651" s="23">
        <f>I1652+I1653</f>
        <v>100</v>
      </c>
      <c r="J1651" s="8">
        <f t="shared" si="311"/>
        <v>117.56146512794783</v>
      </c>
      <c r="K1651" s="8">
        <f t="shared" si="312"/>
        <v>90.743609604957399</v>
      </c>
      <c r="L1651" s="8">
        <f t="shared" si="312"/>
        <v>79.867439933719965</v>
      </c>
    </row>
    <row r="1652" spans="1:12" s="1" customFormat="1" x14ac:dyDescent="0.2">
      <c r="A1652" s="9" t="s">
        <v>10</v>
      </c>
      <c r="B1652" s="7">
        <v>180</v>
      </c>
      <c r="C1652" s="7">
        <v>1410</v>
      </c>
      <c r="D1652" s="7">
        <v>136</v>
      </c>
      <c r="E1652" s="7">
        <v>1546</v>
      </c>
      <c r="F1652" s="7">
        <v>416</v>
      </c>
      <c r="G1652" s="7">
        <v>1117</v>
      </c>
      <c r="H1652" s="23">
        <f>D1652/D1651*100</f>
        <v>5.8045241143832698</v>
      </c>
      <c r="I1652" s="23">
        <f>E1652/E1651*100</f>
        <v>6.9727584340609772</v>
      </c>
      <c r="J1652" s="8">
        <f t="shared" si="311"/>
        <v>75.555555555555557</v>
      </c>
      <c r="K1652" s="8">
        <f t="shared" si="312"/>
        <v>32.692307692307693</v>
      </c>
      <c r="L1652" s="8">
        <f t="shared" si="312"/>
        <v>138.40644583706356</v>
      </c>
    </row>
    <row r="1653" spans="1:12" s="1" customFormat="1" x14ac:dyDescent="0.2">
      <c r="A1653" s="9" t="s">
        <v>11</v>
      </c>
      <c r="B1653" s="7">
        <v>1813</v>
      </c>
      <c r="C1653" s="7">
        <v>18419</v>
      </c>
      <c r="D1653" s="7">
        <v>2207</v>
      </c>
      <c r="E1653" s="7">
        <v>20626</v>
      </c>
      <c r="F1653" s="7">
        <v>2166</v>
      </c>
      <c r="G1653" s="7">
        <v>26644</v>
      </c>
      <c r="H1653" s="23">
        <f>D1653/D1651*100</f>
        <v>94.19547588561673</v>
      </c>
      <c r="I1653" s="23">
        <f>E1653/E1651*100</f>
        <v>93.027241565939022</v>
      </c>
      <c r="J1653" s="8">
        <f t="shared" si="311"/>
        <v>121.73193601765031</v>
      </c>
      <c r="K1653" s="8">
        <f t="shared" si="312"/>
        <v>101.89289012003692</v>
      </c>
      <c r="L1653" s="8">
        <f t="shared" si="312"/>
        <v>77.413301306110199</v>
      </c>
    </row>
    <row r="1654" spans="1:12" s="1" customFormat="1" ht="22.5" x14ac:dyDescent="0.2">
      <c r="A1654" s="3" t="s">
        <v>248</v>
      </c>
      <c r="B1654" s="7"/>
      <c r="C1654" s="7"/>
      <c r="D1654" s="7"/>
      <c r="E1654" s="7"/>
      <c r="F1654" s="7"/>
      <c r="G1654" s="7"/>
      <c r="H1654" s="44"/>
      <c r="I1654" s="44"/>
      <c r="J1654" s="44"/>
      <c r="K1654" s="44"/>
      <c r="L1654" s="44"/>
    </row>
    <row r="1655" spans="1:12" s="1" customFormat="1" x14ac:dyDescent="0.2">
      <c r="A1655" s="6" t="s">
        <v>6</v>
      </c>
      <c r="B1655" s="7">
        <v>235386</v>
      </c>
      <c r="C1655" s="7">
        <v>1141403</v>
      </c>
      <c r="D1655" s="7">
        <v>319457</v>
      </c>
      <c r="E1655" s="7">
        <v>1460860</v>
      </c>
      <c r="F1655" s="7">
        <v>239123</v>
      </c>
      <c r="G1655" s="7">
        <v>1441548</v>
      </c>
      <c r="H1655" s="23">
        <f>H1656+H1657</f>
        <v>100</v>
      </c>
      <c r="I1655" s="23">
        <f>I1656+I1657</f>
        <v>100</v>
      </c>
      <c r="J1655" s="8">
        <f t="shared" ref="J1655:J1660" si="313">D1655/B1655*100</f>
        <v>135.71622781303901</v>
      </c>
      <c r="K1655" s="8">
        <f t="shared" ref="K1655:L1660" si="314">D1655/F1655*100</f>
        <v>133.59526268907632</v>
      </c>
      <c r="L1655" s="8">
        <f t="shared" si="314"/>
        <v>101.33967096482392</v>
      </c>
    </row>
    <row r="1656" spans="1:12" s="1" customFormat="1" x14ac:dyDescent="0.2">
      <c r="A1656" s="9" t="s">
        <v>7</v>
      </c>
      <c r="B1656" s="7">
        <v>194140</v>
      </c>
      <c r="C1656" s="7">
        <v>903099</v>
      </c>
      <c r="D1656" s="7">
        <v>282499</v>
      </c>
      <c r="E1656" s="7">
        <v>1185598</v>
      </c>
      <c r="F1656" s="7">
        <v>205912</v>
      </c>
      <c r="G1656" s="7">
        <v>1274487</v>
      </c>
      <c r="H1656" s="23">
        <f>D1656/D1655*100</f>
        <v>88.430993842676799</v>
      </c>
      <c r="I1656" s="23">
        <f>E1656/E1655*100</f>
        <v>81.157537341018298</v>
      </c>
      <c r="J1656" s="8">
        <f t="shared" si="313"/>
        <v>145.51303183269806</v>
      </c>
      <c r="K1656" s="8">
        <f t="shared" si="314"/>
        <v>137.1940440576557</v>
      </c>
      <c r="L1656" s="8">
        <f t="shared" si="314"/>
        <v>93.025507517926826</v>
      </c>
    </row>
    <row r="1657" spans="1:12" s="1" customFormat="1" x14ac:dyDescent="0.2">
      <c r="A1657" s="9" t="s">
        <v>8</v>
      </c>
      <c r="B1657" s="7">
        <v>41246</v>
      </c>
      <c r="C1657" s="7">
        <v>238304</v>
      </c>
      <c r="D1657" s="7">
        <v>36958</v>
      </c>
      <c r="E1657" s="7">
        <v>275262</v>
      </c>
      <c r="F1657" s="7">
        <v>33211</v>
      </c>
      <c r="G1657" s="7">
        <v>167061</v>
      </c>
      <c r="H1657" s="23">
        <f>D1657/D1655*100</f>
        <v>11.569006157323209</v>
      </c>
      <c r="I1657" s="23">
        <f>E1657/E1655*100</f>
        <v>18.842462658981695</v>
      </c>
      <c r="J1657" s="8">
        <f t="shared" si="313"/>
        <v>89.603840372399745</v>
      </c>
      <c r="K1657" s="8">
        <f t="shared" si="314"/>
        <v>111.28240643160399</v>
      </c>
      <c r="L1657" s="8">
        <f t="shared" si="314"/>
        <v>164.7673604252339</v>
      </c>
    </row>
    <row r="1658" spans="1:12" s="1" customFormat="1" x14ac:dyDescent="0.2">
      <c r="A1658" s="6" t="s">
        <v>9</v>
      </c>
      <c r="B1658" s="7">
        <v>235386</v>
      </c>
      <c r="C1658" s="7">
        <v>1141403</v>
      </c>
      <c r="D1658" s="7">
        <v>319457</v>
      </c>
      <c r="E1658" s="7">
        <v>1460860</v>
      </c>
      <c r="F1658" s="7">
        <v>239123</v>
      </c>
      <c r="G1658" s="7">
        <v>1441548</v>
      </c>
      <c r="H1658" s="23">
        <f>H1659+H1660</f>
        <v>100</v>
      </c>
      <c r="I1658" s="23">
        <f>I1659+I1660</f>
        <v>100</v>
      </c>
      <c r="J1658" s="8">
        <f t="shared" si="313"/>
        <v>135.71622781303901</v>
      </c>
      <c r="K1658" s="8">
        <f t="shared" si="314"/>
        <v>133.59526268907632</v>
      </c>
      <c r="L1658" s="8">
        <f t="shared" si="314"/>
        <v>101.33967096482392</v>
      </c>
    </row>
    <row r="1659" spans="1:12" s="1" customFormat="1" x14ac:dyDescent="0.2">
      <c r="A1659" s="9" t="s">
        <v>10</v>
      </c>
      <c r="B1659" s="7">
        <v>118539</v>
      </c>
      <c r="C1659" s="7">
        <v>693011</v>
      </c>
      <c r="D1659" s="7">
        <v>160745</v>
      </c>
      <c r="E1659" s="7">
        <v>853756</v>
      </c>
      <c r="F1659" s="7">
        <v>103146</v>
      </c>
      <c r="G1659" s="7">
        <v>785038</v>
      </c>
      <c r="H1659" s="23">
        <f>D1659/D1658*100</f>
        <v>50.318196189158485</v>
      </c>
      <c r="I1659" s="23">
        <f>E1659/E1658*100</f>
        <v>58.442013608422435</v>
      </c>
      <c r="J1659" s="8">
        <f t="shared" si="313"/>
        <v>135.60515948337678</v>
      </c>
      <c r="K1659" s="8">
        <f t="shared" si="314"/>
        <v>155.84220425416399</v>
      </c>
      <c r="L1659" s="8">
        <f t="shared" si="314"/>
        <v>108.75346161587083</v>
      </c>
    </row>
    <row r="1660" spans="1:12" s="1" customFormat="1" x14ac:dyDescent="0.2">
      <c r="A1660" s="9" t="s">
        <v>11</v>
      </c>
      <c r="B1660" s="7">
        <v>116847</v>
      </c>
      <c r="C1660" s="7">
        <v>448392</v>
      </c>
      <c r="D1660" s="7">
        <v>158712</v>
      </c>
      <c r="E1660" s="7">
        <v>607104</v>
      </c>
      <c r="F1660" s="7">
        <v>135977</v>
      </c>
      <c r="G1660" s="7">
        <v>656510</v>
      </c>
      <c r="H1660" s="23">
        <f>D1660/D1658*100</f>
        <v>49.681803810841522</v>
      </c>
      <c r="I1660" s="23">
        <f>E1660/E1658*100</f>
        <v>41.557986391577565</v>
      </c>
      <c r="J1660" s="8">
        <f t="shared" si="313"/>
        <v>135.82890446481295</v>
      </c>
      <c r="K1660" s="8">
        <f t="shared" si="314"/>
        <v>116.71973936768718</v>
      </c>
      <c r="L1660" s="8">
        <f t="shared" si="314"/>
        <v>92.474448218610533</v>
      </c>
    </row>
    <row r="1661" spans="1:12" s="1" customFormat="1" ht="33.75" x14ac:dyDescent="0.2">
      <c r="A1661" s="3" t="s">
        <v>249</v>
      </c>
      <c r="B1661" s="7"/>
      <c r="C1661" s="7"/>
      <c r="D1661" s="7"/>
      <c r="E1661" s="7"/>
      <c r="F1661" s="7"/>
      <c r="G1661" s="7"/>
      <c r="H1661" s="44"/>
      <c r="I1661" s="44"/>
      <c r="J1661" s="44"/>
      <c r="K1661" s="44"/>
      <c r="L1661" s="44"/>
    </row>
    <row r="1662" spans="1:12" s="1" customFormat="1" x14ac:dyDescent="0.2">
      <c r="A1662" s="6" t="s">
        <v>6</v>
      </c>
      <c r="B1662" s="7">
        <v>44777.667000000001</v>
      </c>
      <c r="C1662" s="7">
        <v>163914.33300000001</v>
      </c>
      <c r="D1662" s="7">
        <v>34902.667000000001</v>
      </c>
      <c r="E1662" s="7">
        <v>198817</v>
      </c>
      <c r="F1662" s="7">
        <v>63663</v>
      </c>
      <c r="G1662" s="7">
        <v>244673</v>
      </c>
      <c r="H1662" s="23">
        <f>H1663+H1664</f>
        <v>99.999999999999986</v>
      </c>
      <c r="I1662" s="23">
        <f>I1663+I1664</f>
        <v>100</v>
      </c>
      <c r="J1662" s="8">
        <f t="shared" ref="J1662:J1667" si="315">D1662/B1662*100</f>
        <v>77.946595565150815</v>
      </c>
      <c r="K1662" s="8">
        <f>D1662/F1662*100</f>
        <v>54.824100340857328</v>
      </c>
      <c r="L1662" s="8">
        <f>E1662/G1662*100</f>
        <v>81.25825080822159</v>
      </c>
    </row>
    <row r="1663" spans="1:12" s="1" customFormat="1" x14ac:dyDescent="0.2">
      <c r="A1663" s="9" t="s">
        <v>7</v>
      </c>
      <c r="B1663" s="7">
        <v>383.66699999999997</v>
      </c>
      <c r="C1663" s="7">
        <v>767.33299999999997</v>
      </c>
      <c r="D1663" s="7">
        <v>383.66699999999997</v>
      </c>
      <c r="E1663" s="7">
        <v>1151</v>
      </c>
      <c r="F1663" s="7">
        <v>0</v>
      </c>
      <c r="G1663" s="7">
        <v>0</v>
      </c>
      <c r="H1663" s="23">
        <f>D1663/D1662*100</f>
        <v>1.099248375489472</v>
      </c>
      <c r="I1663" s="23">
        <f>E1663/E1662*100</f>
        <v>0.57892433745605254</v>
      </c>
      <c r="J1663" s="8">
        <f t="shared" si="315"/>
        <v>100</v>
      </c>
      <c r="K1663" s="8">
        <v>0</v>
      </c>
      <c r="L1663" s="8">
        <v>0</v>
      </c>
    </row>
    <row r="1664" spans="1:12" s="1" customFormat="1" x14ac:dyDescent="0.2">
      <c r="A1664" s="9" t="s">
        <v>8</v>
      </c>
      <c r="B1664" s="7">
        <v>44394</v>
      </c>
      <c r="C1664" s="7">
        <v>163147</v>
      </c>
      <c r="D1664" s="7">
        <v>34519</v>
      </c>
      <c r="E1664" s="7">
        <v>197666</v>
      </c>
      <c r="F1664" s="7">
        <v>63663</v>
      </c>
      <c r="G1664" s="7">
        <v>244673</v>
      </c>
      <c r="H1664" s="23">
        <f>D1664/D1662*100</f>
        <v>98.900751624510519</v>
      </c>
      <c r="I1664" s="23">
        <f>E1664/E1662*100</f>
        <v>99.421075662543942</v>
      </c>
      <c r="J1664" s="8">
        <f t="shared" si="315"/>
        <v>77.756003063477038</v>
      </c>
      <c r="K1664" s="8">
        <f t="shared" ref="K1664:L1667" si="316">D1664/F1664*100</f>
        <v>54.221447308483739</v>
      </c>
      <c r="L1664" s="8">
        <f t="shared" si="316"/>
        <v>80.787827018101709</v>
      </c>
    </row>
    <row r="1665" spans="1:12" s="1" customFormat="1" x14ac:dyDescent="0.2">
      <c r="A1665" s="6" t="s">
        <v>9</v>
      </c>
      <c r="B1665" s="7">
        <v>44777.667000000001</v>
      </c>
      <c r="C1665" s="7">
        <v>163914.33300000001</v>
      </c>
      <c r="D1665" s="7">
        <v>34902.667000000001</v>
      </c>
      <c r="E1665" s="7">
        <v>198817</v>
      </c>
      <c r="F1665" s="7">
        <v>63663</v>
      </c>
      <c r="G1665" s="7">
        <v>244673</v>
      </c>
      <c r="H1665" s="23">
        <f>H1666+H1667</f>
        <v>100</v>
      </c>
      <c r="I1665" s="23">
        <f>I1666+I1667</f>
        <v>100.00000000000001</v>
      </c>
      <c r="J1665" s="8">
        <f t="shared" si="315"/>
        <v>77.946595565150815</v>
      </c>
      <c r="K1665" s="8">
        <f t="shared" si="316"/>
        <v>54.824100340857328</v>
      </c>
      <c r="L1665" s="8">
        <f t="shared" si="316"/>
        <v>81.25825080822159</v>
      </c>
    </row>
    <row r="1666" spans="1:12" s="1" customFormat="1" x14ac:dyDescent="0.2">
      <c r="A1666" s="9" t="s">
        <v>10</v>
      </c>
      <c r="B1666" s="7">
        <v>577</v>
      </c>
      <c r="C1666" s="7">
        <v>9475</v>
      </c>
      <c r="D1666" s="7">
        <v>114</v>
      </c>
      <c r="E1666" s="7">
        <v>9589</v>
      </c>
      <c r="F1666" s="7">
        <v>706</v>
      </c>
      <c r="G1666" s="7">
        <v>6556</v>
      </c>
      <c r="H1666" s="23">
        <f>D1666/D1665*100</f>
        <v>0.32662260451328834</v>
      </c>
      <c r="I1666" s="23">
        <f>E1666/E1665*100</f>
        <v>4.8230282118732299</v>
      </c>
      <c r="J1666" s="8">
        <f t="shared" si="315"/>
        <v>19.75736568457539</v>
      </c>
      <c r="K1666" s="8">
        <f t="shared" si="316"/>
        <v>16.147308781869686</v>
      </c>
      <c r="L1666" s="8">
        <f t="shared" si="316"/>
        <v>146.26296522269678</v>
      </c>
    </row>
    <row r="1667" spans="1:12" s="1" customFormat="1" x14ac:dyDescent="0.2">
      <c r="A1667" s="9" t="s">
        <v>11</v>
      </c>
      <c r="B1667" s="7">
        <v>44200.667000000001</v>
      </c>
      <c r="C1667" s="7">
        <v>154439.33300000001</v>
      </c>
      <c r="D1667" s="7">
        <v>34788.667000000001</v>
      </c>
      <c r="E1667" s="7">
        <v>189228</v>
      </c>
      <c r="F1667" s="7">
        <v>62957</v>
      </c>
      <c r="G1667" s="7">
        <v>238117</v>
      </c>
      <c r="H1667" s="23">
        <f>D1667/D1665*100</f>
        <v>99.67337739548671</v>
      </c>
      <c r="I1667" s="23">
        <f>E1667/E1665*100</f>
        <v>95.176971788126778</v>
      </c>
      <c r="J1667" s="8">
        <f t="shared" si="315"/>
        <v>78.706203686926273</v>
      </c>
      <c r="K1667" s="8">
        <f t="shared" si="316"/>
        <v>55.257822005495818</v>
      </c>
      <c r="L1667" s="8">
        <f t="shared" si="316"/>
        <v>79.468496579412644</v>
      </c>
    </row>
    <row r="1668" spans="1:12" s="1" customFormat="1" ht="33.75" x14ac:dyDescent="0.2">
      <c r="A1668" s="3" t="s">
        <v>250</v>
      </c>
      <c r="B1668" s="7"/>
      <c r="C1668" s="7"/>
      <c r="D1668" s="7"/>
      <c r="E1668" s="7"/>
      <c r="F1668" s="7"/>
      <c r="G1668" s="7"/>
      <c r="H1668" s="44"/>
      <c r="I1668" s="44"/>
      <c r="J1668" s="44"/>
      <c r="K1668" s="44"/>
      <c r="L1668" s="44"/>
    </row>
    <row r="1669" spans="1:12" s="1" customFormat="1" x14ac:dyDescent="0.2">
      <c r="A1669" s="6" t="s">
        <v>6</v>
      </c>
      <c r="B1669" s="7">
        <v>773705</v>
      </c>
      <c r="C1669" s="7">
        <v>5711209</v>
      </c>
      <c r="D1669" s="7">
        <v>359665</v>
      </c>
      <c r="E1669" s="7">
        <v>6070874</v>
      </c>
      <c r="F1669" s="7">
        <v>528740</v>
      </c>
      <c r="G1669" s="7">
        <v>1207825</v>
      </c>
      <c r="H1669" s="23">
        <f>H1670+H1671</f>
        <v>100</v>
      </c>
      <c r="I1669" s="23">
        <f>I1670+I1671</f>
        <v>100</v>
      </c>
      <c r="J1669" s="8">
        <f>D1669/B1669*100</f>
        <v>46.486063809850009</v>
      </c>
      <c r="K1669" s="8">
        <f>D1669/F1669*100</f>
        <v>68.023035896659991</v>
      </c>
      <c r="L1669" s="10"/>
    </row>
    <row r="1670" spans="1:12" s="1" customFormat="1" x14ac:dyDescent="0.2">
      <c r="A1670" s="9" t="s">
        <v>7</v>
      </c>
      <c r="B1670" s="7">
        <v>0</v>
      </c>
      <c r="C1670" s="7">
        <v>0</v>
      </c>
      <c r="D1670" s="7">
        <v>0</v>
      </c>
      <c r="E1670" s="7">
        <v>0</v>
      </c>
      <c r="F1670" s="7">
        <v>0</v>
      </c>
      <c r="G1670" s="7">
        <v>0</v>
      </c>
      <c r="H1670" s="23">
        <f>D1670/D1669*100</f>
        <v>0</v>
      </c>
      <c r="I1670" s="23">
        <f>E1670/E1669*100</f>
        <v>0</v>
      </c>
      <c r="J1670" s="8">
        <v>0</v>
      </c>
      <c r="K1670" s="8">
        <v>0</v>
      </c>
      <c r="L1670" s="8">
        <v>0</v>
      </c>
    </row>
    <row r="1671" spans="1:12" s="1" customFormat="1" x14ac:dyDescent="0.2">
      <c r="A1671" s="9" t="s">
        <v>8</v>
      </c>
      <c r="B1671" s="7">
        <v>773705</v>
      </c>
      <c r="C1671" s="7">
        <v>5711209</v>
      </c>
      <c r="D1671" s="7">
        <v>359665</v>
      </c>
      <c r="E1671" s="7">
        <v>6070874</v>
      </c>
      <c r="F1671" s="7">
        <v>528740</v>
      </c>
      <c r="G1671" s="7">
        <v>1207825</v>
      </c>
      <c r="H1671" s="23">
        <f>D1671/D1669*100</f>
        <v>100</v>
      </c>
      <c r="I1671" s="23">
        <f>E1671/E1669*100</f>
        <v>100</v>
      </c>
      <c r="J1671" s="8">
        <f>D1671/B1671*100</f>
        <v>46.486063809850009</v>
      </c>
      <c r="K1671" s="8">
        <f>D1671/F1671*100</f>
        <v>68.023035896659991</v>
      </c>
      <c r="L1671" s="10"/>
    </row>
    <row r="1672" spans="1:12" s="1" customFormat="1" x14ac:dyDescent="0.2">
      <c r="A1672" s="6" t="s">
        <v>9</v>
      </c>
      <c r="B1672" s="7">
        <v>773705</v>
      </c>
      <c r="C1672" s="7">
        <v>5711209</v>
      </c>
      <c r="D1672" s="7">
        <v>359665</v>
      </c>
      <c r="E1672" s="7">
        <v>6070874</v>
      </c>
      <c r="F1672" s="7">
        <v>528740</v>
      </c>
      <c r="G1672" s="7">
        <v>1207825</v>
      </c>
      <c r="H1672" s="23">
        <f>H1673+H1674</f>
        <v>100</v>
      </c>
      <c r="I1672" s="23">
        <f>I1673+I1674</f>
        <v>100</v>
      </c>
      <c r="J1672" s="8">
        <f>D1672/B1672*100</f>
        <v>46.486063809850009</v>
      </c>
      <c r="K1672" s="8">
        <f>D1672/F1672*100</f>
        <v>68.023035896659991</v>
      </c>
      <c r="L1672" s="10"/>
    </row>
    <row r="1673" spans="1:12" s="1" customFormat="1" x14ac:dyDescent="0.2">
      <c r="A1673" s="9" t="s">
        <v>10</v>
      </c>
      <c r="B1673" s="7">
        <v>67227</v>
      </c>
      <c r="C1673" s="7">
        <v>263215</v>
      </c>
      <c r="D1673" s="7">
        <v>31721</v>
      </c>
      <c r="E1673" s="7">
        <v>294936</v>
      </c>
      <c r="F1673" s="7">
        <v>35352</v>
      </c>
      <c r="G1673" s="7">
        <v>163614</v>
      </c>
      <c r="H1673" s="23">
        <f>D1673/D1672*100</f>
        <v>8.8195960129565023</v>
      </c>
      <c r="I1673" s="23">
        <f>E1673/E1672*100</f>
        <v>4.858213166670895</v>
      </c>
      <c r="J1673" s="8">
        <f>D1673/B1673*100</f>
        <v>47.18491082451991</v>
      </c>
      <c r="K1673" s="8">
        <f>D1673/F1673*100</f>
        <v>89.729011088481556</v>
      </c>
      <c r="L1673" s="8">
        <f>E1673/G1673*100</f>
        <v>180.26330265136235</v>
      </c>
    </row>
    <row r="1674" spans="1:12" s="1" customFormat="1" x14ac:dyDescent="0.2">
      <c r="A1674" s="9" t="s">
        <v>11</v>
      </c>
      <c r="B1674" s="7">
        <v>706478</v>
      </c>
      <c r="C1674" s="7">
        <v>5447994</v>
      </c>
      <c r="D1674" s="7">
        <v>327944</v>
      </c>
      <c r="E1674" s="7">
        <v>5775938</v>
      </c>
      <c r="F1674" s="7">
        <v>493388</v>
      </c>
      <c r="G1674" s="7">
        <v>1044211</v>
      </c>
      <c r="H1674" s="23">
        <f>D1674/D1672*100</f>
        <v>91.180403987043505</v>
      </c>
      <c r="I1674" s="23">
        <f>E1674/E1672*100</f>
        <v>95.141786833329107</v>
      </c>
      <c r="J1674" s="8">
        <f>D1674/B1674*100</f>
        <v>46.419562958789939</v>
      </c>
      <c r="K1674" s="8">
        <f>D1674/F1674*100</f>
        <v>66.467769787672182</v>
      </c>
      <c r="L1674" s="10"/>
    </row>
    <row r="1675" spans="1:12" s="1" customFormat="1" x14ac:dyDescent="0.2">
      <c r="A1675" s="3" t="s">
        <v>251</v>
      </c>
      <c r="B1675" s="7"/>
      <c r="C1675" s="7"/>
      <c r="D1675" s="7"/>
      <c r="E1675" s="7"/>
      <c r="F1675" s="7"/>
      <c r="G1675" s="7"/>
      <c r="H1675" s="44"/>
      <c r="I1675" s="44"/>
      <c r="J1675" s="44"/>
      <c r="K1675" s="44"/>
      <c r="L1675" s="44"/>
    </row>
    <row r="1676" spans="1:12" s="1" customFormat="1" x14ac:dyDescent="0.2">
      <c r="A1676" s="6" t="s">
        <v>6</v>
      </c>
      <c r="B1676" s="7">
        <v>200291</v>
      </c>
      <c r="C1676" s="7">
        <v>1400434</v>
      </c>
      <c r="D1676" s="7">
        <v>209409</v>
      </c>
      <c r="E1676" s="7">
        <v>1609843</v>
      </c>
      <c r="F1676" s="7">
        <v>215621</v>
      </c>
      <c r="G1676" s="7">
        <v>1765753.7</v>
      </c>
      <c r="H1676" s="23">
        <f>H1677+H1678</f>
        <v>100</v>
      </c>
      <c r="I1676" s="23">
        <f>I1677+I1678</f>
        <v>100</v>
      </c>
      <c r="J1676" s="8">
        <f>D1676/B1676*100</f>
        <v>104.55237629249443</v>
      </c>
      <c r="K1676" s="8">
        <f>D1676/F1676*100</f>
        <v>97.119019019483261</v>
      </c>
      <c r="L1676" s="8">
        <f>E1676/G1676*100</f>
        <v>91.17030308360674</v>
      </c>
    </row>
    <row r="1677" spans="1:12" s="1" customFormat="1" x14ac:dyDescent="0.2">
      <c r="A1677" s="9" t="s">
        <v>7</v>
      </c>
      <c r="B1677" s="7">
        <v>0</v>
      </c>
      <c r="C1677" s="7">
        <v>0</v>
      </c>
      <c r="D1677" s="7">
        <v>0</v>
      </c>
      <c r="E1677" s="7">
        <v>0</v>
      </c>
      <c r="F1677" s="7">
        <v>0</v>
      </c>
      <c r="G1677" s="7">
        <v>0</v>
      </c>
      <c r="H1677" s="23">
        <f>D1677/D1676*100</f>
        <v>0</v>
      </c>
      <c r="I1677" s="23">
        <f>E1677/E1676*100</f>
        <v>0</v>
      </c>
      <c r="J1677" s="8">
        <v>0</v>
      </c>
      <c r="K1677" s="8">
        <v>0</v>
      </c>
      <c r="L1677" s="8">
        <v>0</v>
      </c>
    </row>
    <row r="1678" spans="1:12" s="1" customFormat="1" x14ac:dyDescent="0.2">
      <c r="A1678" s="9" t="s">
        <v>8</v>
      </c>
      <c r="B1678" s="7">
        <v>200291</v>
      </c>
      <c r="C1678" s="7">
        <v>1400434</v>
      </c>
      <c r="D1678" s="7">
        <v>209409</v>
      </c>
      <c r="E1678" s="7">
        <v>1609843</v>
      </c>
      <c r="F1678" s="7">
        <v>215621</v>
      </c>
      <c r="G1678" s="7">
        <v>1765753.7</v>
      </c>
      <c r="H1678" s="23">
        <f>D1678/D1676*100</f>
        <v>100</v>
      </c>
      <c r="I1678" s="23">
        <f>E1678/E1676*100</f>
        <v>100</v>
      </c>
      <c r="J1678" s="8">
        <f>D1678/B1678*100</f>
        <v>104.55237629249443</v>
      </c>
      <c r="K1678" s="8">
        <f>D1678/F1678*100</f>
        <v>97.119019019483261</v>
      </c>
      <c r="L1678" s="8">
        <f>E1678/G1678*100</f>
        <v>91.17030308360674</v>
      </c>
    </row>
    <row r="1679" spans="1:12" s="1" customFormat="1" x14ac:dyDescent="0.2">
      <c r="A1679" s="6" t="s">
        <v>9</v>
      </c>
      <c r="B1679" s="7">
        <v>200291</v>
      </c>
      <c r="C1679" s="7">
        <v>1400434</v>
      </c>
      <c r="D1679" s="7">
        <v>209409</v>
      </c>
      <c r="E1679" s="7">
        <v>1609843</v>
      </c>
      <c r="F1679" s="7">
        <v>215621</v>
      </c>
      <c r="G1679" s="7">
        <v>1765753.7</v>
      </c>
      <c r="H1679" s="23">
        <f>H1680+H1681</f>
        <v>100</v>
      </c>
      <c r="I1679" s="23">
        <f>I1680+I1681</f>
        <v>100</v>
      </c>
      <c r="J1679" s="8">
        <f>D1679/B1679*100</f>
        <v>104.55237629249443</v>
      </c>
      <c r="K1679" s="8">
        <f>D1679/F1679*100</f>
        <v>97.119019019483261</v>
      </c>
      <c r="L1679" s="8">
        <f>E1679/G1679*100</f>
        <v>91.17030308360674</v>
      </c>
    </row>
    <row r="1680" spans="1:12" s="1" customFormat="1" x14ac:dyDescent="0.2">
      <c r="A1680" s="9" t="s">
        <v>10</v>
      </c>
      <c r="B1680" s="7">
        <v>5807</v>
      </c>
      <c r="C1680" s="7">
        <v>32776</v>
      </c>
      <c r="D1680" s="7">
        <v>787</v>
      </c>
      <c r="E1680" s="7">
        <v>33563</v>
      </c>
      <c r="F1680" s="7">
        <v>809</v>
      </c>
      <c r="G1680" s="7">
        <v>2709</v>
      </c>
      <c r="H1680" s="23">
        <f>D1680/D1679*100</f>
        <v>0.37581956840441433</v>
      </c>
      <c r="I1680" s="23">
        <f>E1680/E1679*100</f>
        <v>2.084861691481716</v>
      </c>
      <c r="J1680" s="8">
        <f>D1680/B1680*100</f>
        <v>13.552608920268641</v>
      </c>
      <c r="K1680" s="8">
        <f>D1680/F1680*100</f>
        <v>97.28059332509271</v>
      </c>
      <c r="L1680" s="10"/>
    </row>
    <row r="1681" spans="1:12" s="1" customFormat="1" x14ac:dyDescent="0.2">
      <c r="A1681" s="9" t="s">
        <v>11</v>
      </c>
      <c r="B1681" s="7">
        <v>194484</v>
      </c>
      <c r="C1681" s="7">
        <v>1367658</v>
      </c>
      <c r="D1681" s="7">
        <v>208622</v>
      </c>
      <c r="E1681" s="7">
        <v>1576280</v>
      </c>
      <c r="F1681" s="7">
        <v>214812</v>
      </c>
      <c r="G1681" s="7">
        <v>1763044.7</v>
      </c>
      <c r="H1681" s="23">
        <f>D1681/D1679*100</f>
        <v>99.62418043159559</v>
      </c>
      <c r="I1681" s="23">
        <f>E1681/E1679*100</f>
        <v>97.91513830851828</v>
      </c>
      <c r="J1681" s="8">
        <f>D1681/B1681*100</f>
        <v>107.26949260607557</v>
      </c>
      <c r="K1681" s="8">
        <f>D1681/F1681*100</f>
        <v>97.118410517103328</v>
      </c>
      <c r="L1681" s="8">
        <f>E1681/G1681*100</f>
        <v>89.406695133708183</v>
      </c>
    </row>
    <row r="1682" spans="1:12" s="1" customFormat="1" ht="33.75" x14ac:dyDescent="0.2">
      <c r="A1682" s="3" t="s">
        <v>252</v>
      </c>
      <c r="B1682" s="7"/>
      <c r="C1682" s="7"/>
      <c r="D1682" s="7"/>
      <c r="E1682" s="7"/>
      <c r="F1682" s="7"/>
      <c r="G1682" s="7"/>
      <c r="H1682" s="44"/>
      <c r="I1682" s="44"/>
      <c r="J1682" s="44"/>
      <c r="K1682" s="44"/>
      <c r="L1682" s="44"/>
    </row>
    <row r="1683" spans="1:12" s="1" customFormat="1" x14ac:dyDescent="0.2">
      <c r="A1683" s="6" t="s">
        <v>6</v>
      </c>
      <c r="B1683" s="7">
        <v>103983</v>
      </c>
      <c r="C1683" s="7">
        <v>768747</v>
      </c>
      <c r="D1683" s="7">
        <v>91774</v>
      </c>
      <c r="E1683" s="7">
        <v>860521</v>
      </c>
      <c r="F1683" s="7">
        <v>133434</v>
      </c>
      <c r="G1683" s="7">
        <v>675652</v>
      </c>
      <c r="H1683" s="23">
        <f>H1684+H1685</f>
        <v>100</v>
      </c>
      <c r="I1683" s="23">
        <f>I1684+I1685</f>
        <v>100</v>
      </c>
      <c r="J1683" s="8">
        <f t="shared" ref="J1683:J1688" si="317">D1683/B1683*100</f>
        <v>88.258657665195273</v>
      </c>
      <c r="K1683" s="8">
        <f t="shared" ref="K1683:L1688" si="318">D1683/F1683*100</f>
        <v>68.778572178005604</v>
      </c>
      <c r="L1683" s="8">
        <f t="shared" si="318"/>
        <v>127.36157074943905</v>
      </c>
    </row>
    <row r="1684" spans="1:12" s="1" customFormat="1" x14ac:dyDescent="0.2">
      <c r="A1684" s="9" t="s">
        <v>7</v>
      </c>
      <c r="B1684" s="7">
        <v>440</v>
      </c>
      <c r="C1684" s="7">
        <v>4231</v>
      </c>
      <c r="D1684" s="7">
        <v>440</v>
      </c>
      <c r="E1684" s="7">
        <v>4671</v>
      </c>
      <c r="F1684" s="7">
        <v>929</v>
      </c>
      <c r="G1684" s="7">
        <v>10829</v>
      </c>
      <c r="H1684" s="23">
        <f>D1684/D1683*100</f>
        <v>0.47943862096018486</v>
      </c>
      <c r="I1684" s="23">
        <f>E1684/E1683*100</f>
        <v>0.54281069259204595</v>
      </c>
      <c r="J1684" s="8">
        <f t="shared" si="317"/>
        <v>100</v>
      </c>
      <c r="K1684" s="8">
        <f t="shared" si="318"/>
        <v>47.36275565123789</v>
      </c>
      <c r="L1684" s="8">
        <f t="shared" si="318"/>
        <v>43.134176747622128</v>
      </c>
    </row>
    <row r="1685" spans="1:12" s="1" customFormat="1" x14ac:dyDescent="0.2">
      <c r="A1685" s="9" t="s">
        <v>8</v>
      </c>
      <c r="B1685" s="7">
        <v>103543</v>
      </c>
      <c r="C1685" s="7">
        <v>764516</v>
      </c>
      <c r="D1685" s="7">
        <v>91334</v>
      </c>
      <c r="E1685" s="7">
        <v>855850</v>
      </c>
      <c r="F1685" s="7">
        <v>132505</v>
      </c>
      <c r="G1685" s="7">
        <v>664823</v>
      </c>
      <c r="H1685" s="23">
        <f>D1685/D1683*100</f>
        <v>99.520561379039819</v>
      </c>
      <c r="I1685" s="23">
        <f>E1685/E1683*100</f>
        <v>99.457189307407958</v>
      </c>
      <c r="J1685" s="8">
        <f t="shared" si="317"/>
        <v>88.208763508880367</v>
      </c>
      <c r="K1685" s="8">
        <f t="shared" si="318"/>
        <v>68.928719670955815</v>
      </c>
      <c r="L1685" s="8">
        <f t="shared" si="318"/>
        <v>128.73351252889867</v>
      </c>
    </row>
    <row r="1686" spans="1:12" s="1" customFormat="1" x14ac:dyDescent="0.2">
      <c r="A1686" s="6" t="s">
        <v>9</v>
      </c>
      <c r="B1686" s="7">
        <v>103983</v>
      </c>
      <c r="C1686" s="7">
        <v>768747</v>
      </c>
      <c r="D1686" s="7">
        <v>91774</v>
      </c>
      <c r="E1686" s="7">
        <v>860521</v>
      </c>
      <c r="F1686" s="7">
        <v>133434</v>
      </c>
      <c r="G1686" s="7">
        <v>675652</v>
      </c>
      <c r="H1686" s="23">
        <f>H1687+H1688</f>
        <v>100.00000000000001</v>
      </c>
      <c r="I1686" s="23">
        <f>I1687+I1688</f>
        <v>100</v>
      </c>
      <c r="J1686" s="8">
        <f t="shared" si="317"/>
        <v>88.258657665195273</v>
      </c>
      <c r="K1686" s="8">
        <f t="shared" si="318"/>
        <v>68.778572178005604</v>
      </c>
      <c r="L1686" s="8">
        <f t="shared" si="318"/>
        <v>127.36157074943905</v>
      </c>
    </row>
    <row r="1687" spans="1:12" s="1" customFormat="1" x14ac:dyDescent="0.2">
      <c r="A1687" s="9" t="s">
        <v>10</v>
      </c>
      <c r="B1687" s="7">
        <v>20615</v>
      </c>
      <c r="C1687" s="7">
        <v>204429</v>
      </c>
      <c r="D1687" s="7">
        <v>15128</v>
      </c>
      <c r="E1687" s="7">
        <v>219557</v>
      </c>
      <c r="F1687" s="7">
        <v>80160</v>
      </c>
      <c r="G1687" s="7">
        <v>190260</v>
      </c>
      <c r="H1687" s="23">
        <f>D1687/D1686*100</f>
        <v>16.483971495194719</v>
      </c>
      <c r="I1687" s="23">
        <f>E1687/E1686*100</f>
        <v>25.514426725204846</v>
      </c>
      <c r="J1687" s="8">
        <f t="shared" si="317"/>
        <v>73.383458646616546</v>
      </c>
      <c r="K1687" s="8">
        <f t="shared" si="318"/>
        <v>18.872255489021956</v>
      </c>
      <c r="L1687" s="8">
        <f t="shared" si="318"/>
        <v>115.39840218648165</v>
      </c>
    </row>
    <row r="1688" spans="1:12" s="1" customFormat="1" x14ac:dyDescent="0.2">
      <c r="A1688" s="9" t="s">
        <v>11</v>
      </c>
      <c r="B1688" s="7">
        <v>83368</v>
      </c>
      <c r="C1688" s="7">
        <v>564318</v>
      </c>
      <c r="D1688" s="7">
        <v>76646</v>
      </c>
      <c r="E1688" s="7">
        <v>640964</v>
      </c>
      <c r="F1688" s="7">
        <v>53274</v>
      </c>
      <c r="G1688" s="7">
        <v>485392</v>
      </c>
      <c r="H1688" s="23">
        <f>D1688/D1686*100</f>
        <v>83.516028504805291</v>
      </c>
      <c r="I1688" s="23">
        <f>E1688/E1686*100</f>
        <v>74.485573274795158</v>
      </c>
      <c r="J1688" s="8">
        <f t="shared" si="317"/>
        <v>91.936954227041539</v>
      </c>
      <c r="K1688" s="8">
        <f t="shared" si="318"/>
        <v>143.87130682884711</v>
      </c>
      <c r="L1688" s="8">
        <f t="shared" si="318"/>
        <v>132.05079605761941</v>
      </c>
    </row>
    <row r="1689" spans="1:12" s="1" customFormat="1" ht="33.75" x14ac:dyDescent="0.2">
      <c r="A1689" s="3" t="s">
        <v>253</v>
      </c>
      <c r="B1689" s="7"/>
      <c r="C1689" s="7"/>
      <c r="D1689" s="7"/>
      <c r="E1689" s="7"/>
      <c r="F1689" s="7"/>
      <c r="G1689" s="7"/>
      <c r="H1689" s="44"/>
      <c r="I1689" s="44"/>
      <c r="J1689" s="44"/>
      <c r="K1689" s="44"/>
      <c r="L1689" s="44"/>
    </row>
    <row r="1690" spans="1:12" s="1" customFormat="1" x14ac:dyDescent="0.2">
      <c r="A1690" s="6" t="s">
        <v>6</v>
      </c>
      <c r="B1690" s="7">
        <v>125107</v>
      </c>
      <c r="C1690" s="7">
        <v>365433</v>
      </c>
      <c r="D1690" s="7">
        <v>85343</v>
      </c>
      <c r="E1690" s="7">
        <v>450776</v>
      </c>
      <c r="F1690" s="7">
        <v>28090</v>
      </c>
      <c r="G1690" s="7">
        <v>146007</v>
      </c>
      <c r="H1690" s="23">
        <f>H1691+H1692</f>
        <v>100</v>
      </c>
      <c r="I1690" s="23">
        <f>I1691+I1692</f>
        <v>100</v>
      </c>
      <c r="J1690" s="8">
        <f>D1690/B1690*100</f>
        <v>68.216007097924177</v>
      </c>
      <c r="K1690" s="77">
        <f>D1690/F1690</f>
        <v>3.038198647205411</v>
      </c>
      <c r="L1690" s="77">
        <f>E1690/G1690</f>
        <v>3.0873588252618025</v>
      </c>
    </row>
    <row r="1691" spans="1:12" s="1" customFormat="1" x14ac:dyDescent="0.2">
      <c r="A1691" s="9" t="s">
        <v>7</v>
      </c>
      <c r="B1691" s="7">
        <v>0</v>
      </c>
      <c r="C1691" s="7">
        <v>0</v>
      </c>
      <c r="D1691" s="7">
        <v>0</v>
      </c>
      <c r="E1691" s="7">
        <v>0</v>
      </c>
      <c r="F1691" s="7">
        <v>0</v>
      </c>
      <c r="G1691" s="7">
        <v>0</v>
      </c>
      <c r="H1691" s="23">
        <f>D1691/D1690*100</f>
        <v>0</v>
      </c>
      <c r="I1691" s="23">
        <f>E1691/E1690*100</f>
        <v>0</v>
      </c>
      <c r="J1691" s="8">
        <v>0</v>
      </c>
      <c r="K1691" s="8">
        <v>0</v>
      </c>
      <c r="L1691" s="8">
        <v>0</v>
      </c>
    </row>
    <row r="1692" spans="1:12" s="1" customFormat="1" x14ac:dyDescent="0.2">
      <c r="A1692" s="9" t="s">
        <v>8</v>
      </c>
      <c r="B1692" s="7">
        <v>125107</v>
      </c>
      <c r="C1692" s="7">
        <v>365433</v>
      </c>
      <c r="D1692" s="7">
        <v>85343</v>
      </c>
      <c r="E1692" s="7">
        <v>450776</v>
      </c>
      <c r="F1692" s="7">
        <v>28090</v>
      </c>
      <c r="G1692" s="7">
        <v>146007</v>
      </c>
      <c r="H1692" s="23">
        <f>D1692/D1690*100</f>
        <v>100</v>
      </c>
      <c r="I1692" s="23">
        <f>E1692/E1690*100</f>
        <v>100</v>
      </c>
      <c r="J1692" s="8">
        <f>D1692/B1692*100</f>
        <v>68.216007097924177</v>
      </c>
      <c r="K1692" s="77">
        <f>D1692/F1692</f>
        <v>3.038198647205411</v>
      </c>
      <c r="L1692" s="77">
        <f>E1692/G1692</f>
        <v>3.0873588252618025</v>
      </c>
    </row>
    <row r="1693" spans="1:12" s="1" customFormat="1" x14ac:dyDescent="0.2">
      <c r="A1693" s="6" t="s">
        <v>9</v>
      </c>
      <c r="B1693" s="7">
        <v>125107</v>
      </c>
      <c r="C1693" s="7">
        <v>365433</v>
      </c>
      <c r="D1693" s="7">
        <v>85343</v>
      </c>
      <c r="E1693" s="7">
        <v>450776</v>
      </c>
      <c r="F1693" s="7">
        <v>28090</v>
      </c>
      <c r="G1693" s="7">
        <v>146007</v>
      </c>
      <c r="H1693" s="23">
        <f>H1694+H1695</f>
        <v>100</v>
      </c>
      <c r="I1693" s="23">
        <f>I1694+I1695</f>
        <v>100</v>
      </c>
      <c r="J1693" s="8">
        <f>D1693/B1693*100</f>
        <v>68.216007097924177</v>
      </c>
      <c r="K1693" s="77">
        <f>D1693/F1693</f>
        <v>3.038198647205411</v>
      </c>
      <c r="L1693" s="77">
        <f>E1693/G1693</f>
        <v>3.0873588252618025</v>
      </c>
    </row>
    <row r="1694" spans="1:12" s="1" customFormat="1" x14ac:dyDescent="0.2">
      <c r="A1694" s="9" t="s">
        <v>10</v>
      </c>
      <c r="B1694" s="7">
        <v>221</v>
      </c>
      <c r="C1694" s="7">
        <v>17672</v>
      </c>
      <c r="D1694" s="7">
        <v>16</v>
      </c>
      <c r="E1694" s="7">
        <v>17688</v>
      </c>
      <c r="F1694" s="7">
        <v>65</v>
      </c>
      <c r="G1694" s="7">
        <v>331</v>
      </c>
      <c r="H1694" s="23">
        <f>D1694/D1693*100</f>
        <v>1.8747876217147276E-2</v>
      </c>
      <c r="I1694" s="23">
        <f>E1694/E1693*100</f>
        <v>3.9239001189060643</v>
      </c>
      <c r="J1694" s="8">
        <f>D1694/B1694*100</f>
        <v>7.2398190045248878</v>
      </c>
      <c r="K1694" s="8">
        <f>D1694/F1694*100</f>
        <v>24.615384615384617</v>
      </c>
      <c r="L1694" s="10"/>
    </row>
    <row r="1695" spans="1:12" s="1" customFormat="1" x14ac:dyDescent="0.2">
      <c r="A1695" s="9" t="s">
        <v>11</v>
      </c>
      <c r="B1695" s="7">
        <v>124886</v>
      </c>
      <c r="C1695" s="7">
        <v>347761</v>
      </c>
      <c r="D1695" s="7">
        <v>85327</v>
      </c>
      <c r="E1695" s="7">
        <v>433088</v>
      </c>
      <c r="F1695" s="7">
        <v>28025</v>
      </c>
      <c r="G1695" s="7">
        <v>145676</v>
      </c>
      <c r="H1695" s="23">
        <f>D1695/D1693*100</f>
        <v>99.981252123782852</v>
      </c>
      <c r="I1695" s="23">
        <f>E1695/E1693*100</f>
        <v>96.076099881093938</v>
      </c>
      <c r="J1695" s="8">
        <f>D1695/B1695*100</f>
        <v>68.323911407203369</v>
      </c>
      <c r="K1695" s="77">
        <f>D1695/F1695</f>
        <v>3.0446743978590542</v>
      </c>
      <c r="L1695" s="77">
        <f>E1695/G1695</f>
        <v>2.9729536780252066</v>
      </c>
    </row>
    <row r="1696" spans="1:12" s="1" customFormat="1" ht="33.75" x14ac:dyDescent="0.2">
      <c r="A1696" s="3" t="s">
        <v>254</v>
      </c>
      <c r="B1696" s="7"/>
      <c r="C1696" s="7"/>
      <c r="D1696" s="7"/>
      <c r="E1696" s="7"/>
      <c r="F1696" s="7"/>
      <c r="G1696" s="7"/>
      <c r="H1696" s="44"/>
      <c r="I1696" s="44"/>
      <c r="J1696" s="44"/>
      <c r="K1696" s="44"/>
      <c r="L1696" s="44"/>
    </row>
    <row r="1697" spans="1:12" s="1" customFormat="1" x14ac:dyDescent="0.2">
      <c r="A1697" s="6" t="s">
        <v>6</v>
      </c>
      <c r="B1697" s="7">
        <v>27583.42</v>
      </c>
      <c r="C1697" s="7">
        <v>146856.70600000001</v>
      </c>
      <c r="D1697" s="7">
        <v>29440.802</v>
      </c>
      <c r="E1697" s="7">
        <v>176366.89199999999</v>
      </c>
      <c r="F1697" s="7">
        <v>21209.478999999999</v>
      </c>
      <c r="G1697" s="7">
        <v>141260.98199999999</v>
      </c>
      <c r="H1697" s="23">
        <f>H1698+H1699</f>
        <v>100</v>
      </c>
      <c r="I1697" s="23">
        <f>I1698+I1699</f>
        <v>100.00000056699984</v>
      </c>
      <c r="J1697" s="8">
        <f t="shared" ref="J1697:J1702" si="319">D1697/B1697*100</f>
        <v>106.73369002103439</v>
      </c>
      <c r="K1697" s="8">
        <f t="shared" ref="K1697:L1702" si="320">D1697/F1697*100</f>
        <v>138.80964261309768</v>
      </c>
      <c r="L1697" s="8">
        <f t="shared" si="320"/>
        <v>124.85180939772881</v>
      </c>
    </row>
    <row r="1698" spans="1:12" s="1" customFormat="1" x14ac:dyDescent="0.2">
      <c r="A1698" s="9" t="s">
        <v>7</v>
      </c>
      <c r="B1698" s="7">
        <v>943.25</v>
      </c>
      <c r="C1698" s="7">
        <v>5129.0259999999998</v>
      </c>
      <c r="D1698" s="7">
        <v>730.64400000000001</v>
      </c>
      <c r="E1698" s="7">
        <v>5859.67</v>
      </c>
      <c r="F1698" s="7">
        <v>577.59299999999996</v>
      </c>
      <c r="G1698" s="7">
        <v>4394.59</v>
      </c>
      <c r="H1698" s="23">
        <f>D1698/D1697*100</f>
        <v>2.4817394580487311</v>
      </c>
      <c r="I1698" s="23">
        <f>E1698/E1697*100</f>
        <v>3.3224319675599885</v>
      </c>
      <c r="J1698" s="8">
        <f t="shared" si="319"/>
        <v>77.460270341902998</v>
      </c>
      <c r="K1698" s="8">
        <f t="shared" si="320"/>
        <v>126.49807044060437</v>
      </c>
      <c r="L1698" s="8">
        <f t="shared" si="320"/>
        <v>133.33826363779099</v>
      </c>
    </row>
    <row r="1699" spans="1:12" s="1" customFormat="1" x14ac:dyDescent="0.2">
      <c r="A1699" s="9" t="s">
        <v>8</v>
      </c>
      <c r="B1699" s="7">
        <v>26640.17</v>
      </c>
      <c r="C1699" s="7">
        <v>141727.67999999999</v>
      </c>
      <c r="D1699" s="7">
        <v>28710.157999999999</v>
      </c>
      <c r="E1699" s="7">
        <v>170507.223</v>
      </c>
      <c r="F1699" s="7">
        <v>20631.886999999999</v>
      </c>
      <c r="G1699" s="7">
        <v>136866.39199999999</v>
      </c>
      <c r="H1699" s="23">
        <f>D1699/D1697*100</f>
        <v>97.518260541951264</v>
      </c>
      <c r="I1699" s="23">
        <f>E1699/E1697*100</f>
        <v>96.677568599439851</v>
      </c>
      <c r="J1699" s="8">
        <f t="shared" si="319"/>
        <v>107.77017564077107</v>
      </c>
      <c r="K1699" s="8">
        <f t="shared" si="320"/>
        <v>139.15430033132694</v>
      </c>
      <c r="L1699" s="8">
        <f t="shared" si="320"/>
        <v>124.57932185426502</v>
      </c>
    </row>
    <row r="1700" spans="1:12" s="1" customFormat="1" x14ac:dyDescent="0.2">
      <c r="A1700" s="6" t="s">
        <v>9</v>
      </c>
      <c r="B1700" s="7">
        <v>27583.42</v>
      </c>
      <c r="C1700" s="7">
        <v>146856.70600000001</v>
      </c>
      <c r="D1700" s="7">
        <v>29440.802</v>
      </c>
      <c r="E1700" s="7">
        <v>176366.89199999999</v>
      </c>
      <c r="F1700" s="7">
        <v>21209.478999999999</v>
      </c>
      <c r="G1700" s="7">
        <v>141260.98199999999</v>
      </c>
      <c r="H1700" s="23">
        <f>H1701+H1702</f>
        <v>100</v>
      </c>
      <c r="I1700" s="23">
        <f>I1701+I1702</f>
        <v>100.00000000000001</v>
      </c>
      <c r="J1700" s="8">
        <f t="shared" si="319"/>
        <v>106.73369002103439</v>
      </c>
      <c r="K1700" s="8">
        <f t="shared" si="320"/>
        <v>138.80964261309768</v>
      </c>
      <c r="L1700" s="8">
        <f t="shared" si="320"/>
        <v>124.85180939772881</v>
      </c>
    </row>
    <row r="1701" spans="1:12" s="1" customFormat="1" x14ac:dyDescent="0.2">
      <c r="A1701" s="9" t="s">
        <v>10</v>
      </c>
      <c r="B1701" s="7">
        <v>1705.991</v>
      </c>
      <c r="C1701" s="7">
        <v>7658.8530000000001</v>
      </c>
      <c r="D1701" s="7">
        <v>1233.308</v>
      </c>
      <c r="E1701" s="7">
        <v>8891.8469999999998</v>
      </c>
      <c r="F1701" s="7">
        <v>749.66099999999994</v>
      </c>
      <c r="G1701" s="7">
        <v>4768.1099999999997</v>
      </c>
      <c r="H1701" s="23">
        <f>D1701/D1700*100</f>
        <v>4.189111424342312</v>
      </c>
      <c r="I1701" s="23">
        <f>E1701/E1700*100</f>
        <v>5.0416758492291169</v>
      </c>
      <c r="J1701" s="8">
        <f t="shared" si="319"/>
        <v>72.292761216208064</v>
      </c>
      <c r="K1701" s="8">
        <f t="shared" si="320"/>
        <v>164.51542763995994</v>
      </c>
      <c r="L1701" s="8">
        <f t="shared" si="320"/>
        <v>186.48577738349158</v>
      </c>
    </row>
    <row r="1702" spans="1:12" s="1" customFormat="1" x14ac:dyDescent="0.2">
      <c r="A1702" s="9" t="s">
        <v>11</v>
      </c>
      <c r="B1702" s="7">
        <v>25877.429</v>
      </c>
      <c r="C1702" s="7">
        <v>139197.853</v>
      </c>
      <c r="D1702" s="7">
        <v>28207.493999999999</v>
      </c>
      <c r="E1702" s="7">
        <v>167475.04500000001</v>
      </c>
      <c r="F1702" s="7">
        <v>20459.817999999999</v>
      </c>
      <c r="G1702" s="7">
        <v>136492.872</v>
      </c>
      <c r="H1702" s="23">
        <f>D1702/D1700*100</f>
        <v>95.810888575657685</v>
      </c>
      <c r="I1702" s="23">
        <f>E1702/E1700*100</f>
        <v>94.958324150770892</v>
      </c>
      <c r="J1702" s="8">
        <f t="shared" si="319"/>
        <v>109.00423685830614</v>
      </c>
      <c r="K1702" s="8">
        <f t="shared" si="320"/>
        <v>137.86776597914997</v>
      </c>
      <c r="L1702" s="8">
        <f t="shared" si="320"/>
        <v>122.69874796099242</v>
      </c>
    </row>
    <row r="1703" spans="1:12" s="1" customFormat="1" ht="22.5" x14ac:dyDescent="0.2">
      <c r="A1703" s="3" t="s">
        <v>255</v>
      </c>
      <c r="B1703" s="7"/>
      <c r="C1703" s="7"/>
      <c r="D1703" s="7"/>
      <c r="E1703" s="7"/>
      <c r="F1703" s="7"/>
      <c r="G1703" s="7"/>
      <c r="H1703" s="44"/>
      <c r="I1703" s="44"/>
      <c r="J1703" s="44"/>
      <c r="K1703" s="44"/>
      <c r="L1703" s="44"/>
    </row>
    <row r="1704" spans="1:12" s="1" customFormat="1" x14ac:dyDescent="0.2">
      <c r="A1704" s="6" t="s">
        <v>6</v>
      </c>
      <c r="B1704" s="7">
        <v>24486.937000000002</v>
      </c>
      <c r="C1704" s="7">
        <v>176359.75099999999</v>
      </c>
      <c r="D1704" s="7">
        <v>42577.447999999997</v>
      </c>
      <c r="E1704" s="7">
        <v>218937.19899999999</v>
      </c>
      <c r="F1704" s="7">
        <v>28189.021000000001</v>
      </c>
      <c r="G1704" s="7">
        <v>253563.628</v>
      </c>
      <c r="H1704" s="23">
        <f>H1705+H1706</f>
        <v>99.999999999999986</v>
      </c>
      <c r="I1704" s="23">
        <f>I1705+I1706</f>
        <v>100</v>
      </c>
      <c r="J1704" s="8">
        <f>D1704/B1704*100</f>
        <v>173.87821106412775</v>
      </c>
      <c r="K1704" s="8">
        <f t="shared" ref="K1704:L1709" si="321">D1704/F1704*100</f>
        <v>151.04266302827614</v>
      </c>
      <c r="L1704" s="8">
        <f t="shared" si="321"/>
        <v>86.34408677888139</v>
      </c>
    </row>
    <row r="1705" spans="1:12" s="1" customFormat="1" x14ac:dyDescent="0.2">
      <c r="A1705" s="9" t="s">
        <v>7</v>
      </c>
      <c r="B1705" s="7">
        <v>1942</v>
      </c>
      <c r="C1705" s="7">
        <v>22903.599999999999</v>
      </c>
      <c r="D1705" s="7">
        <v>3142</v>
      </c>
      <c r="E1705" s="7">
        <v>26045.599999999999</v>
      </c>
      <c r="F1705" s="7">
        <v>6256</v>
      </c>
      <c r="G1705" s="7">
        <v>36925.1</v>
      </c>
      <c r="H1705" s="23">
        <f>D1705/D1704*100</f>
        <v>7.3794934820893916</v>
      </c>
      <c r="I1705" s="23">
        <f>E1705/E1704*100</f>
        <v>11.896379472727245</v>
      </c>
      <c r="J1705" s="8">
        <f>D1705/B1705*100</f>
        <v>161.79196704428423</v>
      </c>
      <c r="K1705" s="8">
        <f t="shared" si="321"/>
        <v>50.223785166240411</v>
      </c>
      <c r="L1705" s="8">
        <f t="shared" si="321"/>
        <v>70.536301865126973</v>
      </c>
    </row>
    <row r="1706" spans="1:12" s="1" customFormat="1" x14ac:dyDescent="0.2">
      <c r="A1706" s="9" t="s">
        <v>8</v>
      </c>
      <c r="B1706" s="7">
        <v>22544.937000000002</v>
      </c>
      <c r="C1706" s="7">
        <v>153456.15100000001</v>
      </c>
      <c r="D1706" s="7">
        <v>39435.447999999997</v>
      </c>
      <c r="E1706" s="7">
        <v>192891.59899999999</v>
      </c>
      <c r="F1706" s="7">
        <v>21933.021000000001</v>
      </c>
      <c r="G1706" s="7">
        <v>216638.52799999999</v>
      </c>
      <c r="H1706" s="23">
        <f>D1706/D1704*100</f>
        <v>92.620506517910599</v>
      </c>
      <c r="I1706" s="23">
        <f>E1706/E1704*100</f>
        <v>88.103620527272753</v>
      </c>
      <c r="J1706" s="8">
        <f>D1706/B1706*100</f>
        <v>174.9193089339748</v>
      </c>
      <c r="K1706" s="8">
        <f t="shared" si="321"/>
        <v>179.7994357457643</v>
      </c>
      <c r="L1706" s="8">
        <f t="shared" si="321"/>
        <v>89.03845533883981</v>
      </c>
    </row>
    <row r="1707" spans="1:12" s="1" customFormat="1" x14ac:dyDescent="0.2">
      <c r="A1707" s="6" t="s">
        <v>9</v>
      </c>
      <c r="B1707" s="7">
        <v>24486.937000000002</v>
      </c>
      <c r="C1707" s="7">
        <v>176359.75099999999</v>
      </c>
      <c r="D1707" s="7">
        <v>42577.447999999997</v>
      </c>
      <c r="E1707" s="7">
        <v>218937.19899999999</v>
      </c>
      <c r="F1707" s="7">
        <v>28189.021000000001</v>
      </c>
      <c r="G1707" s="7">
        <v>253563.628</v>
      </c>
      <c r="H1707" s="23">
        <f>H1708+H1709</f>
        <v>100.00000000000001</v>
      </c>
      <c r="I1707" s="23">
        <f>I1708+I1709</f>
        <v>100</v>
      </c>
      <c r="J1707" s="8">
        <f>D1707/B1707*100</f>
        <v>173.87821106412775</v>
      </c>
      <c r="K1707" s="8">
        <f t="shared" si="321"/>
        <v>151.04266302827614</v>
      </c>
      <c r="L1707" s="8">
        <f t="shared" si="321"/>
        <v>86.34408677888139</v>
      </c>
    </row>
    <row r="1708" spans="1:12" s="1" customFormat="1" x14ac:dyDescent="0.2">
      <c r="A1708" s="9" t="s">
        <v>10</v>
      </c>
      <c r="B1708" s="7">
        <v>2.9000000000000001E-2</v>
      </c>
      <c r="C1708" s="7">
        <v>13332.634</v>
      </c>
      <c r="D1708" s="7">
        <v>595.01</v>
      </c>
      <c r="E1708" s="7">
        <v>13927.644</v>
      </c>
      <c r="F1708" s="7">
        <v>3719.1</v>
      </c>
      <c r="G1708" s="7">
        <v>31965.008999999998</v>
      </c>
      <c r="H1708" s="23">
        <f>D1708/D1707*100</f>
        <v>1.3974768990381952</v>
      </c>
      <c r="I1708" s="23">
        <f>E1708/E1707*100</f>
        <v>6.3614790285135596</v>
      </c>
      <c r="J1708" s="10"/>
      <c r="K1708" s="8">
        <f t="shared" si="321"/>
        <v>15.998763141620284</v>
      </c>
      <c r="L1708" s="8">
        <f t="shared" si="321"/>
        <v>43.571531608203209</v>
      </c>
    </row>
    <row r="1709" spans="1:12" s="1" customFormat="1" x14ac:dyDescent="0.2">
      <c r="A1709" s="9" t="s">
        <v>11</v>
      </c>
      <c r="B1709" s="7">
        <v>24486.907999999999</v>
      </c>
      <c r="C1709" s="7">
        <v>163027.117</v>
      </c>
      <c r="D1709" s="7">
        <v>41982.438000000002</v>
      </c>
      <c r="E1709" s="7">
        <v>205009.55499999999</v>
      </c>
      <c r="F1709" s="7">
        <v>24469.920999999998</v>
      </c>
      <c r="G1709" s="7">
        <v>221598.61900000001</v>
      </c>
      <c r="H1709" s="23">
        <f>D1709/D1707*100</f>
        <v>98.602523100961818</v>
      </c>
      <c r="I1709" s="23">
        <f>E1709/E1707*100</f>
        <v>93.638520971486443</v>
      </c>
      <c r="J1709" s="8">
        <f>D1709/B1709*100</f>
        <v>171.44850627935548</v>
      </c>
      <c r="K1709" s="8">
        <f t="shared" si="321"/>
        <v>171.56752569818269</v>
      </c>
      <c r="L1709" s="8">
        <f t="shared" si="321"/>
        <v>92.513913635896799</v>
      </c>
    </row>
    <row r="1710" spans="1:12" s="1" customFormat="1" ht="22.5" x14ac:dyDescent="0.2">
      <c r="A1710" s="3" t="s">
        <v>256</v>
      </c>
      <c r="B1710" s="7"/>
      <c r="C1710" s="7"/>
      <c r="D1710" s="7"/>
      <c r="E1710" s="7"/>
      <c r="F1710" s="7"/>
      <c r="G1710" s="7"/>
      <c r="H1710" s="44"/>
      <c r="I1710" s="44"/>
      <c r="J1710" s="44"/>
      <c r="K1710" s="44"/>
      <c r="L1710" s="44"/>
    </row>
    <row r="1711" spans="1:12" s="1" customFormat="1" x14ac:dyDescent="0.2">
      <c r="A1711" s="6" t="s">
        <v>6</v>
      </c>
      <c r="B1711" s="7">
        <v>66894</v>
      </c>
      <c r="C1711" s="7">
        <v>148436</v>
      </c>
      <c r="D1711" s="7">
        <v>5357</v>
      </c>
      <c r="E1711" s="7">
        <v>153792</v>
      </c>
      <c r="F1711" s="7">
        <v>6807</v>
      </c>
      <c r="G1711" s="7">
        <v>37458</v>
      </c>
      <c r="H1711" s="23">
        <f>H1712+H1713</f>
        <v>100</v>
      </c>
      <c r="I1711" s="23">
        <f>I1712+I1713</f>
        <v>100</v>
      </c>
      <c r="J1711" s="8">
        <f t="shared" ref="J1711:J1716" si="322">D1711/B1711*100</f>
        <v>8.008192065058152</v>
      </c>
      <c r="K1711" s="8">
        <f>D1711/F1711*100</f>
        <v>78.698398707213158</v>
      </c>
      <c r="L1711" s="77">
        <f>E1711/G1711</f>
        <v>4.1057184046131665</v>
      </c>
    </row>
    <row r="1712" spans="1:12" s="1" customFormat="1" x14ac:dyDescent="0.2">
      <c r="A1712" s="9" t="s">
        <v>7</v>
      </c>
      <c r="B1712" s="7">
        <v>145</v>
      </c>
      <c r="C1712" s="7">
        <v>1806</v>
      </c>
      <c r="D1712" s="7">
        <v>145</v>
      </c>
      <c r="E1712" s="7">
        <v>1950</v>
      </c>
      <c r="F1712" s="7">
        <v>599</v>
      </c>
      <c r="G1712" s="7">
        <v>2069</v>
      </c>
      <c r="H1712" s="23">
        <f>D1712/D1711*100</f>
        <v>2.7067388463692366</v>
      </c>
      <c r="I1712" s="23">
        <f>E1712/E1711*100</f>
        <v>1.2679463171036205</v>
      </c>
      <c r="J1712" s="8">
        <f t="shared" si="322"/>
        <v>100</v>
      </c>
      <c r="K1712" s="8">
        <f>D1712/F1712*100</f>
        <v>24.207011686143574</v>
      </c>
      <c r="L1712" s="8">
        <f>E1712/G1712*100</f>
        <v>94.248429192846785</v>
      </c>
    </row>
    <row r="1713" spans="1:12" s="1" customFormat="1" x14ac:dyDescent="0.2">
      <c r="A1713" s="9" t="s">
        <v>8</v>
      </c>
      <c r="B1713" s="7">
        <v>66749</v>
      </c>
      <c r="C1713" s="7">
        <v>146630</v>
      </c>
      <c r="D1713" s="7">
        <v>5212</v>
      </c>
      <c r="E1713" s="7">
        <v>151842</v>
      </c>
      <c r="F1713" s="7">
        <v>6208</v>
      </c>
      <c r="G1713" s="7">
        <v>35389</v>
      </c>
      <c r="H1713" s="23">
        <f>D1713/D1711*100</f>
        <v>97.293261153630766</v>
      </c>
      <c r="I1713" s="23">
        <f>E1713/E1711*100</f>
        <v>98.732053682896378</v>
      </c>
      <c r="J1713" s="8">
        <f t="shared" si="322"/>
        <v>7.8083566795008164</v>
      </c>
      <c r="K1713" s="8">
        <f>D1713/F1713*100</f>
        <v>83.956185567010309</v>
      </c>
      <c r="L1713" s="77">
        <f>E1713/G1713</f>
        <v>4.2906552883664419</v>
      </c>
    </row>
    <row r="1714" spans="1:12" s="1" customFormat="1" x14ac:dyDescent="0.2">
      <c r="A1714" s="6" t="s">
        <v>9</v>
      </c>
      <c r="B1714" s="7">
        <v>66894</v>
      </c>
      <c r="C1714" s="7">
        <v>148436</v>
      </c>
      <c r="D1714" s="7">
        <v>5357</v>
      </c>
      <c r="E1714" s="7">
        <v>153792</v>
      </c>
      <c r="F1714" s="7">
        <v>6807</v>
      </c>
      <c r="G1714" s="7">
        <v>37458</v>
      </c>
      <c r="H1714" s="23">
        <f>H1715+H1716</f>
        <v>100</v>
      </c>
      <c r="I1714" s="23">
        <f>I1715+I1716</f>
        <v>100</v>
      </c>
      <c r="J1714" s="8">
        <f t="shared" si="322"/>
        <v>8.008192065058152</v>
      </c>
      <c r="K1714" s="8">
        <f>D1714/F1714*100</f>
        <v>78.698398707213158</v>
      </c>
      <c r="L1714" s="77">
        <f>E1714/G1714</f>
        <v>4.1057184046131665</v>
      </c>
    </row>
    <row r="1715" spans="1:12" s="1" customFormat="1" x14ac:dyDescent="0.2">
      <c r="A1715" s="9" t="s">
        <v>10</v>
      </c>
      <c r="B1715" s="7">
        <v>1123</v>
      </c>
      <c r="C1715" s="7">
        <v>3413</v>
      </c>
      <c r="D1715" s="7">
        <v>582</v>
      </c>
      <c r="E1715" s="7">
        <v>3995</v>
      </c>
      <c r="F1715" s="7">
        <v>29</v>
      </c>
      <c r="G1715" s="7">
        <v>231</v>
      </c>
      <c r="H1715" s="23">
        <f>D1715/D1714*100</f>
        <v>10.864289714392383</v>
      </c>
      <c r="I1715" s="23">
        <f>E1715/E1714*100</f>
        <v>2.5976643778610069</v>
      </c>
      <c r="J1715" s="8">
        <f t="shared" si="322"/>
        <v>51.825467497773822</v>
      </c>
      <c r="K1715" s="10"/>
      <c r="L1715" s="10"/>
    </row>
    <row r="1716" spans="1:12" s="1" customFormat="1" x14ac:dyDescent="0.2">
      <c r="A1716" s="9" t="s">
        <v>11</v>
      </c>
      <c r="B1716" s="7">
        <v>65771</v>
      </c>
      <c r="C1716" s="7">
        <v>145023</v>
      </c>
      <c r="D1716" s="7">
        <v>4775</v>
      </c>
      <c r="E1716" s="7">
        <v>149797</v>
      </c>
      <c r="F1716" s="7">
        <v>6778</v>
      </c>
      <c r="G1716" s="7">
        <v>37227</v>
      </c>
      <c r="H1716" s="23">
        <f>D1716/D1714*100</f>
        <v>89.135710285607615</v>
      </c>
      <c r="I1716" s="23">
        <f>E1716/E1714*100</f>
        <v>97.402335622138992</v>
      </c>
      <c r="J1716" s="8">
        <f t="shared" si="322"/>
        <v>7.2600386188441712</v>
      </c>
      <c r="K1716" s="8">
        <f>D1716/F1716*100</f>
        <v>70.448509884921805</v>
      </c>
      <c r="L1716" s="77">
        <f>E1716/G1716</f>
        <v>4.0238805168291831</v>
      </c>
    </row>
    <row r="1717" spans="1:12" s="1" customFormat="1" ht="22.5" x14ac:dyDescent="0.2">
      <c r="A1717" s="3" t="s">
        <v>257</v>
      </c>
      <c r="B1717" s="7"/>
      <c r="C1717" s="7"/>
      <c r="D1717" s="7"/>
      <c r="E1717" s="7"/>
      <c r="F1717" s="7"/>
      <c r="G1717" s="7"/>
      <c r="H1717" s="44"/>
      <c r="I1717" s="44"/>
      <c r="J1717" s="44"/>
      <c r="K1717" s="44"/>
      <c r="L1717" s="44"/>
    </row>
    <row r="1718" spans="1:12" s="1" customFormat="1" x14ac:dyDescent="0.2">
      <c r="A1718" s="6" t="s">
        <v>6</v>
      </c>
      <c r="B1718" s="7">
        <v>182348</v>
      </c>
      <c r="C1718" s="7">
        <v>823169.2</v>
      </c>
      <c r="D1718" s="7">
        <v>182413</v>
      </c>
      <c r="E1718" s="7">
        <v>1005582.2</v>
      </c>
      <c r="F1718" s="7">
        <v>145697</v>
      </c>
      <c r="G1718" s="7">
        <v>831504.9</v>
      </c>
      <c r="H1718" s="23">
        <f>H1719+H1720</f>
        <v>100</v>
      </c>
      <c r="I1718" s="23">
        <f>I1719+I1720</f>
        <v>100</v>
      </c>
      <c r="J1718" s="8">
        <f t="shared" ref="J1718:J1723" si="323">D1718/B1718*100</f>
        <v>100.03564612718539</v>
      </c>
      <c r="K1718" s="8">
        <f t="shared" ref="K1718:L1721" si="324">D1718/F1718*100</f>
        <v>125.20024434271124</v>
      </c>
      <c r="L1718" s="8">
        <f t="shared" si="324"/>
        <v>120.93521036376333</v>
      </c>
    </row>
    <row r="1719" spans="1:12" s="1" customFormat="1" x14ac:dyDescent="0.2">
      <c r="A1719" s="9" t="s">
        <v>7</v>
      </c>
      <c r="B1719" s="7">
        <v>32402</v>
      </c>
      <c r="C1719" s="7">
        <v>178903</v>
      </c>
      <c r="D1719" s="7">
        <v>41936</v>
      </c>
      <c r="E1719" s="7">
        <v>220839</v>
      </c>
      <c r="F1719" s="7">
        <v>30830</v>
      </c>
      <c r="G1719" s="7">
        <v>176785</v>
      </c>
      <c r="H1719" s="23">
        <f>D1719/D1718*100</f>
        <v>22.989589557761782</v>
      </c>
      <c r="I1719" s="23">
        <f>E1719/E1718*100</f>
        <v>21.961307588777927</v>
      </c>
      <c r="J1719" s="8">
        <f t="shared" si="323"/>
        <v>129.4241096228628</v>
      </c>
      <c r="K1719" s="8">
        <f t="shared" si="324"/>
        <v>136.02335387609472</v>
      </c>
      <c r="L1719" s="8">
        <f t="shared" si="324"/>
        <v>124.91953502842436</v>
      </c>
    </row>
    <row r="1720" spans="1:12" s="1" customFormat="1" x14ac:dyDescent="0.2">
      <c r="A1720" s="9" t="s">
        <v>8</v>
      </c>
      <c r="B1720" s="7">
        <v>149946</v>
      </c>
      <c r="C1720" s="7">
        <v>644266.19999999995</v>
      </c>
      <c r="D1720" s="7">
        <v>140477</v>
      </c>
      <c r="E1720" s="7">
        <v>784743.2</v>
      </c>
      <c r="F1720" s="7">
        <v>114867</v>
      </c>
      <c r="G1720" s="7">
        <v>654719.9</v>
      </c>
      <c r="H1720" s="23">
        <f>D1720/D1718*100</f>
        <v>77.010410442238225</v>
      </c>
      <c r="I1720" s="23">
        <f>E1720/E1718*100</f>
        <v>78.038692411222073</v>
      </c>
      <c r="J1720" s="8">
        <f t="shared" si="323"/>
        <v>93.685059954917108</v>
      </c>
      <c r="K1720" s="8">
        <f t="shared" si="324"/>
        <v>122.29535027466549</v>
      </c>
      <c r="L1720" s="8">
        <f t="shared" si="324"/>
        <v>119.85937803326277</v>
      </c>
    </row>
    <row r="1721" spans="1:12" s="1" customFormat="1" x14ac:dyDescent="0.2">
      <c r="A1721" s="6" t="s">
        <v>9</v>
      </c>
      <c r="B1721" s="7">
        <v>182348</v>
      </c>
      <c r="C1721" s="7">
        <v>823169.2</v>
      </c>
      <c r="D1721" s="7">
        <v>182413</v>
      </c>
      <c r="E1721" s="7">
        <v>1005582.2</v>
      </c>
      <c r="F1721" s="7">
        <v>145697</v>
      </c>
      <c r="G1721" s="7">
        <v>831504.9</v>
      </c>
      <c r="H1721" s="23">
        <f>H1722+H1723</f>
        <v>100</v>
      </c>
      <c r="I1721" s="23">
        <f>I1722+I1723</f>
        <v>100</v>
      </c>
      <c r="J1721" s="8">
        <f t="shared" si="323"/>
        <v>100.03564612718539</v>
      </c>
      <c r="K1721" s="8">
        <f t="shared" si="324"/>
        <v>125.20024434271124</v>
      </c>
      <c r="L1721" s="8">
        <f t="shared" si="324"/>
        <v>120.93521036376333</v>
      </c>
    </row>
    <row r="1722" spans="1:12" s="1" customFormat="1" x14ac:dyDescent="0.2">
      <c r="A1722" s="9" t="s">
        <v>10</v>
      </c>
      <c r="B1722" s="7">
        <v>627</v>
      </c>
      <c r="C1722" s="7">
        <v>27677</v>
      </c>
      <c r="D1722" s="7">
        <v>312</v>
      </c>
      <c r="E1722" s="7">
        <v>27989</v>
      </c>
      <c r="F1722" s="7">
        <v>188</v>
      </c>
      <c r="G1722" s="7">
        <v>433</v>
      </c>
      <c r="H1722" s="23">
        <f>D1722/D1721*100</f>
        <v>0.17104044119662523</v>
      </c>
      <c r="I1722" s="23">
        <f>E1722/E1721*100</f>
        <v>2.7833627126653595</v>
      </c>
      <c r="J1722" s="8">
        <f t="shared" si="323"/>
        <v>49.760765550239235</v>
      </c>
      <c r="K1722" s="8">
        <f>D1722/F1722*100</f>
        <v>165.95744680851064</v>
      </c>
      <c r="L1722" s="10"/>
    </row>
    <row r="1723" spans="1:12" s="1" customFormat="1" x14ac:dyDescent="0.2">
      <c r="A1723" s="9" t="s">
        <v>11</v>
      </c>
      <c r="B1723" s="7">
        <v>181721</v>
      </c>
      <c r="C1723" s="7">
        <v>795492.2</v>
      </c>
      <c r="D1723" s="7">
        <v>182101</v>
      </c>
      <c r="E1723" s="7">
        <v>977593.2</v>
      </c>
      <c r="F1723" s="7">
        <v>145509</v>
      </c>
      <c r="G1723" s="7">
        <v>831071.9</v>
      </c>
      <c r="H1723" s="23">
        <f>D1723/D1721*100</f>
        <v>99.828959558803376</v>
      </c>
      <c r="I1723" s="23">
        <f>E1723/E1721*100</f>
        <v>97.216637287334635</v>
      </c>
      <c r="J1723" s="8">
        <f t="shared" si="323"/>
        <v>100.20911177024119</v>
      </c>
      <c r="K1723" s="8">
        <f>D1723/F1723*100</f>
        <v>125.14758537272608</v>
      </c>
      <c r="L1723" s="8">
        <f>E1723/G1723*100</f>
        <v>117.63039996900389</v>
      </c>
    </row>
    <row r="1724" spans="1:12" s="1" customFormat="1" x14ac:dyDescent="0.2">
      <c r="A1724" s="3" t="s">
        <v>258</v>
      </c>
      <c r="B1724" s="7"/>
      <c r="C1724" s="7"/>
      <c r="D1724" s="7"/>
      <c r="E1724" s="7"/>
      <c r="F1724" s="7"/>
      <c r="G1724" s="7"/>
      <c r="H1724" s="44"/>
      <c r="I1724" s="44"/>
      <c r="J1724" s="44"/>
      <c r="K1724" s="44"/>
      <c r="L1724" s="44"/>
    </row>
    <row r="1725" spans="1:12" s="1" customFormat="1" x14ac:dyDescent="0.2">
      <c r="A1725" s="6" t="s">
        <v>6</v>
      </c>
      <c r="B1725" s="7">
        <v>106404</v>
      </c>
      <c r="C1725" s="7">
        <v>399604</v>
      </c>
      <c r="D1725" s="7">
        <v>95513</v>
      </c>
      <c r="E1725" s="7">
        <v>495117</v>
      </c>
      <c r="F1725" s="7">
        <v>56606</v>
      </c>
      <c r="G1725" s="7">
        <v>385840.7</v>
      </c>
      <c r="H1725" s="23">
        <f>H1726+H1727</f>
        <v>100</v>
      </c>
      <c r="I1725" s="23">
        <f>I1726+I1727</f>
        <v>100</v>
      </c>
      <c r="J1725" s="8">
        <f t="shared" ref="J1725:J1730" si="325">D1725/B1725*100</f>
        <v>89.764482538250448</v>
      </c>
      <c r="K1725" s="8">
        <f>D1725/F1725*100</f>
        <v>168.73299650213758</v>
      </c>
      <c r="L1725" s="8">
        <f>E1725/G1725*100</f>
        <v>128.32161044700572</v>
      </c>
    </row>
    <row r="1726" spans="1:12" s="1" customFormat="1" x14ac:dyDescent="0.2">
      <c r="A1726" s="9" t="s">
        <v>7</v>
      </c>
      <c r="B1726" s="7">
        <v>50</v>
      </c>
      <c r="C1726" s="7">
        <v>100</v>
      </c>
      <c r="D1726" s="7">
        <v>50</v>
      </c>
      <c r="E1726" s="7">
        <v>150</v>
      </c>
      <c r="F1726" s="7">
        <v>0</v>
      </c>
      <c r="G1726" s="7">
        <v>0</v>
      </c>
      <c r="H1726" s="23">
        <f>D1726/D1725*100</f>
        <v>5.2348894914828352E-2</v>
      </c>
      <c r="I1726" s="23">
        <f>E1726/E1725*100</f>
        <v>3.0295869461157667E-2</v>
      </c>
      <c r="J1726" s="8">
        <f t="shared" si="325"/>
        <v>100</v>
      </c>
      <c r="K1726" s="8">
        <v>0</v>
      </c>
      <c r="L1726" s="8">
        <v>0</v>
      </c>
    </row>
    <row r="1727" spans="1:12" s="1" customFormat="1" x14ac:dyDescent="0.2">
      <c r="A1727" s="9" t="s">
        <v>8</v>
      </c>
      <c r="B1727" s="7">
        <v>106354</v>
      </c>
      <c r="C1727" s="7">
        <v>399504</v>
      </c>
      <c r="D1727" s="7">
        <v>95463</v>
      </c>
      <c r="E1727" s="7">
        <v>494967</v>
      </c>
      <c r="F1727" s="7">
        <v>56606</v>
      </c>
      <c r="G1727" s="7">
        <v>385840.7</v>
      </c>
      <c r="H1727" s="23">
        <f>D1727/D1725*100</f>
        <v>99.947651105085171</v>
      </c>
      <c r="I1727" s="23">
        <f>E1727/E1725*100</f>
        <v>99.969704130538844</v>
      </c>
      <c r="J1727" s="8">
        <f t="shared" si="325"/>
        <v>89.75967053425353</v>
      </c>
      <c r="K1727" s="8">
        <f>D1727/F1727*100</f>
        <v>168.64466664311203</v>
      </c>
      <c r="L1727" s="8">
        <f>E1727/G1727*100</f>
        <v>128.28273429941424</v>
      </c>
    </row>
    <row r="1728" spans="1:12" s="1" customFormat="1" x14ac:dyDescent="0.2">
      <c r="A1728" s="6" t="s">
        <v>9</v>
      </c>
      <c r="B1728" s="7">
        <v>106404</v>
      </c>
      <c r="C1728" s="7">
        <v>399604</v>
      </c>
      <c r="D1728" s="7">
        <v>95513</v>
      </c>
      <c r="E1728" s="7">
        <v>495117</v>
      </c>
      <c r="F1728" s="7">
        <v>56606</v>
      </c>
      <c r="G1728" s="7">
        <v>385840.7</v>
      </c>
      <c r="H1728" s="23">
        <f>H1729+H1730</f>
        <v>100</v>
      </c>
      <c r="I1728" s="23">
        <f>I1729+I1730</f>
        <v>100</v>
      </c>
      <c r="J1728" s="8">
        <f t="shared" si="325"/>
        <v>89.764482538250448</v>
      </c>
      <c r="K1728" s="8">
        <f>D1728/F1728*100</f>
        <v>168.73299650213758</v>
      </c>
      <c r="L1728" s="8">
        <f>E1728/G1728*100</f>
        <v>128.32161044700572</v>
      </c>
    </row>
    <row r="1729" spans="1:12" s="1" customFormat="1" x14ac:dyDescent="0.2">
      <c r="A1729" s="9" t="s">
        <v>10</v>
      </c>
      <c r="B1729" s="7">
        <v>463</v>
      </c>
      <c r="C1729" s="7">
        <v>1299</v>
      </c>
      <c r="D1729" s="7">
        <v>62</v>
      </c>
      <c r="E1729" s="7">
        <v>1361</v>
      </c>
      <c r="F1729" s="7">
        <v>185</v>
      </c>
      <c r="G1729" s="7">
        <v>286</v>
      </c>
      <c r="H1729" s="23">
        <f>D1729/D1728*100</f>
        <v>6.4912629694387144E-2</v>
      </c>
      <c r="I1729" s="23">
        <f>E1729/E1728*100</f>
        <v>0.27488452224423721</v>
      </c>
      <c r="J1729" s="8">
        <f t="shared" si="325"/>
        <v>13.390928725701945</v>
      </c>
      <c r="K1729" s="8">
        <f>D1729/F1729*100</f>
        <v>33.513513513513516</v>
      </c>
      <c r="L1729" s="77">
        <f>E1729/G1729</f>
        <v>4.7587412587412583</v>
      </c>
    </row>
    <row r="1730" spans="1:12" s="1" customFormat="1" x14ac:dyDescent="0.2">
      <c r="A1730" s="9" t="s">
        <v>11</v>
      </c>
      <c r="B1730" s="7">
        <v>105941</v>
      </c>
      <c r="C1730" s="7">
        <v>398305</v>
      </c>
      <c r="D1730" s="7">
        <v>95451</v>
      </c>
      <c r="E1730" s="7">
        <v>493756</v>
      </c>
      <c r="F1730" s="7">
        <v>56421</v>
      </c>
      <c r="G1730" s="7">
        <v>385554.7</v>
      </c>
      <c r="H1730" s="23">
        <f>D1730/D1728*100</f>
        <v>99.93508737030561</v>
      </c>
      <c r="I1730" s="23">
        <f>E1730/E1728*100</f>
        <v>99.725115477755764</v>
      </c>
      <c r="J1730" s="8">
        <f t="shared" si="325"/>
        <v>90.098262240303555</v>
      </c>
      <c r="K1730" s="8">
        <f>D1730/F1730*100</f>
        <v>169.17637050034563</v>
      </c>
      <c r="L1730" s="8">
        <f>E1730/G1730*100</f>
        <v>128.06380002629976</v>
      </c>
    </row>
    <row r="1731" spans="1:12" s="1" customFormat="1" x14ac:dyDescent="0.2">
      <c r="A1731" s="3" t="s">
        <v>259</v>
      </c>
      <c r="B1731" s="7"/>
      <c r="C1731" s="7"/>
      <c r="D1731" s="7"/>
      <c r="E1731" s="7"/>
      <c r="F1731" s="7"/>
      <c r="G1731" s="7"/>
      <c r="H1731" s="44"/>
      <c r="I1731" s="44"/>
      <c r="J1731" s="44"/>
      <c r="K1731" s="44"/>
      <c r="L1731" s="44"/>
    </row>
    <row r="1732" spans="1:12" s="1" customFormat="1" x14ac:dyDescent="0.2">
      <c r="A1732" s="6" t="s">
        <v>6</v>
      </c>
      <c r="B1732" s="7">
        <v>46414</v>
      </c>
      <c r="C1732" s="7">
        <v>251978.2</v>
      </c>
      <c r="D1732" s="7">
        <v>56778</v>
      </c>
      <c r="E1732" s="7">
        <v>308756.2</v>
      </c>
      <c r="F1732" s="7">
        <v>70046</v>
      </c>
      <c r="G1732" s="7">
        <v>329307.2</v>
      </c>
      <c r="H1732" s="23">
        <f>H1733+H1734</f>
        <v>100</v>
      </c>
      <c r="I1732" s="23">
        <f>I1733+I1734</f>
        <v>100</v>
      </c>
      <c r="J1732" s="8">
        <f t="shared" ref="J1732:J1737" si="326">D1732/B1732*100</f>
        <v>122.32946955659931</v>
      </c>
      <c r="K1732" s="8">
        <f t="shared" ref="K1732:L1735" si="327">D1732/F1732*100</f>
        <v>81.058161779402099</v>
      </c>
      <c r="L1732" s="8">
        <f t="shared" si="327"/>
        <v>93.759322602117408</v>
      </c>
    </row>
    <row r="1733" spans="1:12" s="1" customFormat="1" x14ac:dyDescent="0.2">
      <c r="A1733" s="9" t="s">
        <v>7</v>
      </c>
      <c r="B1733" s="7">
        <v>26940</v>
      </c>
      <c r="C1733" s="7">
        <v>165529</v>
      </c>
      <c r="D1733" s="7">
        <v>36150</v>
      </c>
      <c r="E1733" s="7">
        <v>201679</v>
      </c>
      <c r="F1733" s="7">
        <v>30353</v>
      </c>
      <c r="G1733" s="7">
        <v>171582</v>
      </c>
      <c r="H1733" s="23">
        <f>D1733/D1732*100</f>
        <v>63.66902673570749</v>
      </c>
      <c r="I1733" s="23">
        <f>E1733/E1732*100</f>
        <v>65.319821917746097</v>
      </c>
      <c r="J1733" s="8">
        <f t="shared" si="326"/>
        <v>134.18708240534519</v>
      </c>
      <c r="K1733" s="8">
        <f t="shared" si="327"/>
        <v>119.09860639804961</v>
      </c>
      <c r="L1733" s="8">
        <f t="shared" si="327"/>
        <v>117.54088424193681</v>
      </c>
    </row>
    <row r="1734" spans="1:12" s="1" customFormat="1" x14ac:dyDescent="0.2">
      <c r="A1734" s="9" t="s">
        <v>8</v>
      </c>
      <c r="B1734" s="7">
        <v>19474</v>
      </c>
      <c r="C1734" s="7">
        <v>86449.2</v>
      </c>
      <c r="D1734" s="7">
        <v>20628</v>
      </c>
      <c r="E1734" s="7">
        <v>107077.2</v>
      </c>
      <c r="F1734" s="7">
        <v>39693</v>
      </c>
      <c r="G1734" s="7">
        <v>157725.20000000001</v>
      </c>
      <c r="H1734" s="23">
        <f>D1734/D1732*100</f>
        <v>36.33097326429251</v>
      </c>
      <c r="I1734" s="23">
        <f>E1734/E1732*100</f>
        <v>34.680178082253896</v>
      </c>
      <c r="J1734" s="8">
        <f t="shared" si="326"/>
        <v>105.92584985108348</v>
      </c>
      <c r="K1734" s="8">
        <f t="shared" si="327"/>
        <v>51.968861008238235</v>
      </c>
      <c r="L1734" s="8">
        <f t="shared" si="327"/>
        <v>67.88845409611146</v>
      </c>
    </row>
    <row r="1735" spans="1:12" s="1" customFormat="1" x14ac:dyDescent="0.2">
      <c r="A1735" s="6" t="s">
        <v>9</v>
      </c>
      <c r="B1735" s="7">
        <v>46414</v>
      </c>
      <c r="C1735" s="7">
        <v>251978.2</v>
      </c>
      <c r="D1735" s="7">
        <v>56778</v>
      </c>
      <c r="E1735" s="7">
        <v>308756.2</v>
      </c>
      <c r="F1735" s="7">
        <v>70046</v>
      </c>
      <c r="G1735" s="7">
        <v>329307.2</v>
      </c>
      <c r="H1735" s="23">
        <f>H1736+H1737</f>
        <v>100</v>
      </c>
      <c r="I1735" s="23">
        <f>I1736+I1737</f>
        <v>100</v>
      </c>
      <c r="J1735" s="8">
        <f t="shared" si="326"/>
        <v>122.32946955659931</v>
      </c>
      <c r="K1735" s="8">
        <f t="shared" si="327"/>
        <v>81.058161779402099</v>
      </c>
      <c r="L1735" s="8">
        <f t="shared" si="327"/>
        <v>93.759322602117408</v>
      </c>
    </row>
    <row r="1736" spans="1:12" s="1" customFormat="1" x14ac:dyDescent="0.2">
      <c r="A1736" s="9" t="s">
        <v>10</v>
      </c>
      <c r="B1736" s="7">
        <v>2</v>
      </c>
      <c r="C1736" s="7">
        <v>10153</v>
      </c>
      <c r="D1736" s="7">
        <v>3</v>
      </c>
      <c r="E1736" s="7">
        <v>10156</v>
      </c>
      <c r="F1736" s="7">
        <v>0</v>
      </c>
      <c r="G1736" s="7">
        <v>117</v>
      </c>
      <c r="H1736" s="23">
        <f>D1736/D1735*100</f>
        <v>5.2837366585649368E-3</v>
      </c>
      <c r="I1736" s="23">
        <f>E1736/E1735*100</f>
        <v>3.2893266596751745</v>
      </c>
      <c r="J1736" s="8">
        <f t="shared" si="326"/>
        <v>150</v>
      </c>
      <c r="K1736" s="8">
        <v>0</v>
      </c>
      <c r="L1736" s="10"/>
    </row>
    <row r="1737" spans="1:12" s="1" customFormat="1" x14ac:dyDescent="0.2">
      <c r="A1737" s="9" t="s">
        <v>11</v>
      </c>
      <c r="B1737" s="7">
        <v>46412</v>
      </c>
      <c r="C1737" s="7">
        <v>241825.2</v>
      </c>
      <c r="D1737" s="7">
        <v>56775</v>
      </c>
      <c r="E1737" s="7">
        <v>298600.2</v>
      </c>
      <c r="F1737" s="7">
        <v>70046</v>
      </c>
      <c r="G1737" s="7">
        <v>329190.2</v>
      </c>
      <c r="H1737" s="23">
        <f>D1737/D1735*100</f>
        <v>99.994716263341431</v>
      </c>
      <c r="I1737" s="23">
        <f>E1737/E1735*100</f>
        <v>96.710673340324831</v>
      </c>
      <c r="J1737" s="8">
        <f t="shared" si="326"/>
        <v>122.3282771696975</v>
      </c>
      <c r="K1737" s="8">
        <f>D1737/F1737*100</f>
        <v>81.053878879593412</v>
      </c>
      <c r="L1737" s="8">
        <f>E1737/G1737*100</f>
        <v>90.707499797989115</v>
      </c>
    </row>
    <row r="1738" spans="1:12" s="1" customFormat="1" ht="22.5" x14ac:dyDescent="0.2">
      <c r="A1738" s="3" t="s">
        <v>260</v>
      </c>
      <c r="B1738" s="7"/>
      <c r="C1738" s="7"/>
      <c r="D1738" s="7"/>
      <c r="E1738" s="7"/>
      <c r="F1738" s="7"/>
      <c r="G1738" s="7"/>
      <c r="H1738" s="44"/>
      <c r="I1738" s="44"/>
      <c r="J1738" s="44"/>
      <c r="K1738" s="44"/>
      <c r="L1738" s="44"/>
    </row>
    <row r="1739" spans="1:12" s="1" customFormat="1" x14ac:dyDescent="0.2">
      <c r="A1739" s="6" t="s">
        <v>6</v>
      </c>
      <c r="B1739" s="7">
        <v>1028862</v>
      </c>
      <c r="C1739" s="7">
        <v>5633397</v>
      </c>
      <c r="D1739" s="7">
        <v>958321</v>
      </c>
      <c r="E1739" s="7">
        <v>6591718</v>
      </c>
      <c r="F1739" s="7">
        <v>1767322</v>
      </c>
      <c r="G1739" s="7">
        <v>3397171</v>
      </c>
      <c r="H1739" s="23">
        <f>H1740+H1741</f>
        <v>100</v>
      </c>
      <c r="I1739" s="23">
        <f>I1740+I1741</f>
        <v>100</v>
      </c>
      <c r="J1739" s="8">
        <f t="shared" ref="J1739:J1744" si="328">D1739/B1739*100</f>
        <v>93.143784103213065</v>
      </c>
      <c r="K1739" s="8">
        <f t="shared" ref="K1739:L1744" si="329">D1739/F1739*100</f>
        <v>54.224470696341697</v>
      </c>
      <c r="L1739" s="8">
        <f t="shared" si="329"/>
        <v>194.03550777985566</v>
      </c>
    </row>
    <row r="1740" spans="1:12" s="1" customFormat="1" x14ac:dyDescent="0.2">
      <c r="A1740" s="9" t="s">
        <v>7</v>
      </c>
      <c r="B1740" s="7">
        <v>77</v>
      </c>
      <c r="C1740" s="7">
        <v>974</v>
      </c>
      <c r="D1740" s="7">
        <v>77</v>
      </c>
      <c r="E1740" s="7">
        <v>1051</v>
      </c>
      <c r="F1740" s="7">
        <v>162</v>
      </c>
      <c r="G1740" s="7">
        <v>765</v>
      </c>
      <c r="H1740" s="23">
        <f>D1740/D1739*100</f>
        <v>8.0348860141852257E-3</v>
      </c>
      <c r="I1740" s="23">
        <f>E1740/E1739*100</f>
        <v>1.5944250042249985E-2</v>
      </c>
      <c r="J1740" s="8">
        <f t="shared" si="328"/>
        <v>100</v>
      </c>
      <c r="K1740" s="8">
        <f t="shared" si="329"/>
        <v>47.530864197530867</v>
      </c>
      <c r="L1740" s="8">
        <f t="shared" si="329"/>
        <v>137.38562091503269</v>
      </c>
    </row>
    <row r="1741" spans="1:12" s="1" customFormat="1" x14ac:dyDescent="0.2">
      <c r="A1741" s="9" t="s">
        <v>8</v>
      </c>
      <c r="B1741" s="7">
        <v>1028785</v>
      </c>
      <c r="C1741" s="7">
        <v>5632423</v>
      </c>
      <c r="D1741" s="7">
        <v>958244</v>
      </c>
      <c r="E1741" s="7">
        <v>6590667</v>
      </c>
      <c r="F1741" s="7">
        <v>1767160</v>
      </c>
      <c r="G1741" s="7">
        <v>3396406</v>
      </c>
      <c r="H1741" s="23">
        <f>D1741/D1739*100</f>
        <v>99.991965113985813</v>
      </c>
      <c r="I1741" s="23">
        <f>E1741/E1739*100</f>
        <v>99.984055749957747</v>
      </c>
      <c r="J1741" s="8">
        <f t="shared" si="328"/>
        <v>93.14327094582444</v>
      </c>
      <c r="K1741" s="8">
        <f t="shared" si="329"/>
        <v>54.225084316077776</v>
      </c>
      <c r="L1741" s="8">
        <f t="shared" si="329"/>
        <v>194.04826749216673</v>
      </c>
    </row>
    <row r="1742" spans="1:12" s="1" customFormat="1" x14ac:dyDescent="0.2">
      <c r="A1742" s="6" t="s">
        <v>9</v>
      </c>
      <c r="B1742" s="7">
        <v>1028862</v>
      </c>
      <c r="C1742" s="7">
        <v>5633397</v>
      </c>
      <c r="D1742" s="7">
        <v>958321</v>
      </c>
      <c r="E1742" s="7">
        <v>6591718</v>
      </c>
      <c r="F1742" s="7">
        <v>1767322</v>
      </c>
      <c r="G1742" s="7">
        <v>3397171</v>
      </c>
      <c r="H1742" s="23">
        <f>H1743+H1744</f>
        <v>100</v>
      </c>
      <c r="I1742" s="23">
        <f>I1743+I1744</f>
        <v>100</v>
      </c>
      <c r="J1742" s="8">
        <f t="shared" si="328"/>
        <v>93.143784103213065</v>
      </c>
      <c r="K1742" s="8">
        <f t="shared" si="329"/>
        <v>54.224470696341697</v>
      </c>
      <c r="L1742" s="8">
        <f t="shared" si="329"/>
        <v>194.03550777985566</v>
      </c>
    </row>
    <row r="1743" spans="1:12" s="1" customFormat="1" x14ac:dyDescent="0.2">
      <c r="A1743" s="9" t="s">
        <v>10</v>
      </c>
      <c r="B1743" s="7">
        <v>567</v>
      </c>
      <c r="C1743" s="7">
        <v>11807</v>
      </c>
      <c r="D1743" s="7">
        <v>1076</v>
      </c>
      <c r="E1743" s="7">
        <v>12883</v>
      </c>
      <c r="F1743" s="7">
        <v>901</v>
      </c>
      <c r="G1743" s="7">
        <v>7328</v>
      </c>
      <c r="H1743" s="23">
        <f>D1743/D1742*100</f>
        <v>0.11227970586056238</v>
      </c>
      <c r="I1743" s="23">
        <f>E1743/E1742*100</f>
        <v>0.19544222007070083</v>
      </c>
      <c r="J1743" s="8">
        <f t="shared" si="328"/>
        <v>189.77072310405643</v>
      </c>
      <c r="K1743" s="8">
        <f t="shared" si="329"/>
        <v>119.42286348501665</v>
      </c>
      <c r="L1743" s="8">
        <f t="shared" si="329"/>
        <v>175.80513100436681</v>
      </c>
    </row>
    <row r="1744" spans="1:12" s="1" customFormat="1" x14ac:dyDescent="0.2">
      <c r="A1744" s="9" t="s">
        <v>11</v>
      </c>
      <c r="B1744" s="7">
        <v>1028295</v>
      </c>
      <c r="C1744" s="7">
        <v>5621590</v>
      </c>
      <c r="D1744" s="7">
        <v>957245</v>
      </c>
      <c r="E1744" s="7">
        <v>6578835</v>
      </c>
      <c r="F1744" s="7">
        <v>1766421</v>
      </c>
      <c r="G1744" s="7">
        <v>3389843</v>
      </c>
      <c r="H1744" s="23">
        <f>D1744/D1742*100</f>
        <v>99.887720294139442</v>
      </c>
      <c r="I1744" s="23">
        <f>E1744/E1742*100</f>
        <v>99.804557779929297</v>
      </c>
      <c r="J1744" s="8">
        <f t="shared" si="328"/>
        <v>93.090504184110586</v>
      </c>
      <c r="K1744" s="8">
        <f t="shared" si="329"/>
        <v>54.191214891580209</v>
      </c>
      <c r="L1744" s="8">
        <f t="shared" si="329"/>
        <v>194.07491733392962</v>
      </c>
    </row>
    <row r="1745" spans="1:12" s="1" customFormat="1" x14ac:dyDescent="0.2">
      <c r="A1745" s="3" t="s">
        <v>261</v>
      </c>
      <c r="B1745" s="7"/>
      <c r="C1745" s="7"/>
      <c r="D1745" s="7"/>
      <c r="E1745" s="7"/>
      <c r="F1745" s="7"/>
      <c r="G1745" s="7"/>
      <c r="H1745" s="44"/>
      <c r="I1745" s="44"/>
      <c r="J1745" s="44"/>
      <c r="K1745" s="44"/>
      <c r="L1745" s="44"/>
    </row>
    <row r="1746" spans="1:12" s="1" customFormat="1" x14ac:dyDescent="0.2">
      <c r="A1746" s="6" t="s">
        <v>6</v>
      </c>
      <c r="B1746" s="7">
        <v>27361</v>
      </c>
      <c r="C1746" s="7">
        <v>132162</v>
      </c>
      <c r="D1746" s="7">
        <v>28537</v>
      </c>
      <c r="E1746" s="7">
        <v>160699</v>
      </c>
      <c r="F1746" s="7">
        <v>11665</v>
      </c>
      <c r="G1746" s="7">
        <v>87094</v>
      </c>
      <c r="H1746" s="23">
        <f>H1747+H1748</f>
        <v>100</v>
      </c>
      <c r="I1746" s="23">
        <f>I1747+I1748</f>
        <v>100</v>
      </c>
      <c r="J1746" s="8">
        <f t="shared" ref="J1746:J1751" si="330">D1746/B1746*100</f>
        <v>104.29808852015643</v>
      </c>
      <c r="K1746" s="77">
        <f>D1746/F1746</f>
        <v>2.4463780540077154</v>
      </c>
      <c r="L1746" s="8">
        <f>E1746/G1746*100</f>
        <v>184.51213631248996</v>
      </c>
    </row>
    <row r="1747" spans="1:12" s="1" customFormat="1" x14ac:dyDescent="0.2">
      <c r="A1747" s="9" t="s">
        <v>7</v>
      </c>
      <c r="B1747" s="7">
        <v>13295</v>
      </c>
      <c r="C1747" s="7">
        <v>66551</v>
      </c>
      <c r="D1747" s="7">
        <v>11941</v>
      </c>
      <c r="E1747" s="7">
        <v>78492</v>
      </c>
      <c r="F1747" s="7">
        <v>7133</v>
      </c>
      <c r="G1747" s="7">
        <v>54148</v>
      </c>
      <c r="H1747" s="23">
        <f>D1747/D1746*100</f>
        <v>41.843921925920732</v>
      </c>
      <c r="I1747" s="23">
        <f>E1747/E1746*100</f>
        <v>48.844112284457275</v>
      </c>
      <c r="J1747" s="8">
        <f t="shared" si="330"/>
        <v>89.81572019556225</v>
      </c>
      <c r="K1747" s="8">
        <f>D1747/F1747*100</f>
        <v>167.40501892611803</v>
      </c>
      <c r="L1747" s="8">
        <f>E1747/G1747*100</f>
        <v>144.95826253970597</v>
      </c>
    </row>
    <row r="1748" spans="1:12" s="1" customFormat="1" x14ac:dyDescent="0.2">
      <c r="A1748" s="9" t="s">
        <v>8</v>
      </c>
      <c r="B1748" s="7">
        <v>14066</v>
      </c>
      <c r="C1748" s="7">
        <v>65611</v>
      </c>
      <c r="D1748" s="7">
        <v>16596</v>
      </c>
      <c r="E1748" s="7">
        <v>82207</v>
      </c>
      <c r="F1748" s="7">
        <v>4532</v>
      </c>
      <c r="G1748" s="7">
        <v>32946</v>
      </c>
      <c r="H1748" s="23">
        <f>D1748/D1746*100</f>
        <v>58.156078074079268</v>
      </c>
      <c r="I1748" s="23">
        <f>E1748/E1746*100</f>
        <v>51.155887715542725</v>
      </c>
      <c r="J1748" s="8">
        <f t="shared" si="330"/>
        <v>117.98663443765108</v>
      </c>
      <c r="K1748" s="77">
        <f>D1748/F1748</f>
        <v>3.6619593998234774</v>
      </c>
      <c r="L1748" s="77">
        <f>E1748/G1748</f>
        <v>2.4952042736599283</v>
      </c>
    </row>
    <row r="1749" spans="1:12" s="1" customFormat="1" x14ac:dyDescent="0.2">
      <c r="A1749" s="6" t="s">
        <v>9</v>
      </c>
      <c r="B1749" s="7">
        <v>27361</v>
      </c>
      <c r="C1749" s="7">
        <v>132162</v>
      </c>
      <c r="D1749" s="7">
        <v>28537</v>
      </c>
      <c r="E1749" s="7">
        <v>160699</v>
      </c>
      <c r="F1749" s="7">
        <v>11665</v>
      </c>
      <c r="G1749" s="7">
        <v>87094</v>
      </c>
      <c r="H1749" s="23">
        <f>H1750+H1751</f>
        <v>100</v>
      </c>
      <c r="I1749" s="23">
        <f>I1750+I1751</f>
        <v>100</v>
      </c>
      <c r="J1749" s="8">
        <f t="shared" si="330"/>
        <v>104.29808852015643</v>
      </c>
      <c r="K1749" s="77">
        <f>D1749/F1749</f>
        <v>2.4463780540077154</v>
      </c>
      <c r="L1749" s="8">
        <f>E1749/G1749*100</f>
        <v>184.51213631248996</v>
      </c>
    </row>
    <row r="1750" spans="1:12" s="1" customFormat="1" x14ac:dyDescent="0.2">
      <c r="A1750" s="9" t="s">
        <v>10</v>
      </c>
      <c r="B1750" s="7">
        <v>1783</v>
      </c>
      <c r="C1750" s="7">
        <v>9162</v>
      </c>
      <c r="D1750" s="7">
        <v>262</v>
      </c>
      <c r="E1750" s="7">
        <v>9424</v>
      </c>
      <c r="F1750" s="7">
        <v>569</v>
      </c>
      <c r="G1750" s="7">
        <v>5090</v>
      </c>
      <c r="H1750" s="23">
        <f>D1750/D1749*100</f>
        <v>0.91810631811332666</v>
      </c>
      <c r="I1750" s="23">
        <f>E1750/E1749*100</f>
        <v>5.8643799899190414</v>
      </c>
      <c r="J1750" s="8">
        <f t="shared" si="330"/>
        <v>14.694335389792485</v>
      </c>
      <c r="K1750" s="8">
        <f>D1750/F1750*100</f>
        <v>46.045694200351491</v>
      </c>
      <c r="L1750" s="8">
        <f>E1750/G1750*100</f>
        <v>185.14734774066795</v>
      </c>
    </row>
    <row r="1751" spans="1:12" s="1" customFormat="1" x14ac:dyDescent="0.2">
      <c r="A1751" s="9" t="s">
        <v>11</v>
      </c>
      <c r="B1751" s="7">
        <v>25578</v>
      </c>
      <c r="C1751" s="7">
        <v>123000</v>
      </c>
      <c r="D1751" s="7">
        <v>28275</v>
      </c>
      <c r="E1751" s="7">
        <v>151275</v>
      </c>
      <c r="F1751" s="7">
        <v>11096</v>
      </c>
      <c r="G1751" s="7">
        <v>82004</v>
      </c>
      <c r="H1751" s="23">
        <f>D1751/D1749*100</f>
        <v>99.081893681886669</v>
      </c>
      <c r="I1751" s="23">
        <f>E1751/E1749*100</f>
        <v>94.135620010080956</v>
      </c>
      <c r="J1751" s="8">
        <f t="shared" si="330"/>
        <v>110.54421768707483</v>
      </c>
      <c r="K1751" s="77">
        <f>D1751/F1751</f>
        <v>2.5482155731795242</v>
      </c>
      <c r="L1751" s="8">
        <f>E1751/G1751*100</f>
        <v>184.4727086483586</v>
      </c>
    </row>
    <row r="1752" spans="1:12" s="1" customFormat="1" ht="22.5" x14ac:dyDescent="0.2">
      <c r="A1752" s="3" t="s">
        <v>262</v>
      </c>
      <c r="B1752" s="7"/>
      <c r="C1752" s="7"/>
      <c r="D1752" s="7"/>
      <c r="E1752" s="7"/>
      <c r="F1752" s="7"/>
      <c r="G1752" s="7"/>
      <c r="H1752" s="44"/>
      <c r="I1752" s="44"/>
      <c r="J1752" s="44"/>
      <c r="K1752" s="44"/>
      <c r="L1752" s="44"/>
    </row>
    <row r="1753" spans="1:12" s="1" customFormat="1" x14ac:dyDescent="0.2">
      <c r="A1753" s="6" t="s">
        <v>6</v>
      </c>
      <c r="B1753" s="7">
        <v>442</v>
      </c>
      <c r="C1753" s="7">
        <v>2107</v>
      </c>
      <c r="D1753" s="7">
        <v>1537</v>
      </c>
      <c r="E1753" s="7">
        <v>3644</v>
      </c>
      <c r="F1753" s="7">
        <v>94</v>
      </c>
      <c r="G1753" s="7">
        <v>1224</v>
      </c>
      <c r="H1753" s="23">
        <f>H1754+H1755</f>
        <v>100</v>
      </c>
      <c r="I1753" s="23">
        <f>I1754+I1755</f>
        <v>100</v>
      </c>
      <c r="J1753" s="77">
        <f>D1753/B1753</f>
        <v>3.4773755656108598</v>
      </c>
      <c r="K1753" s="10"/>
      <c r="L1753" s="77">
        <f t="shared" ref="L1753:L1758" si="331">E1753/G1753</f>
        <v>2.977124183006536</v>
      </c>
    </row>
    <row r="1754" spans="1:12" s="1" customFormat="1" x14ac:dyDescent="0.2">
      <c r="A1754" s="9" t="s">
        <v>7</v>
      </c>
      <c r="B1754" s="7">
        <v>304</v>
      </c>
      <c r="C1754" s="7">
        <v>1095</v>
      </c>
      <c r="D1754" s="7">
        <v>355</v>
      </c>
      <c r="E1754" s="7">
        <v>1450</v>
      </c>
      <c r="F1754" s="7">
        <v>41</v>
      </c>
      <c r="G1754" s="7">
        <v>618</v>
      </c>
      <c r="H1754" s="23">
        <f>D1754/D1753*100</f>
        <v>23.09694209499024</v>
      </c>
      <c r="I1754" s="23">
        <f>E1754/E1753*100</f>
        <v>39.791437980241497</v>
      </c>
      <c r="J1754" s="8">
        <f>D1754/B1754*100</f>
        <v>116.7763157894737</v>
      </c>
      <c r="K1754" s="10"/>
      <c r="L1754" s="77">
        <f t="shared" si="331"/>
        <v>2.3462783171521036</v>
      </c>
    </row>
    <row r="1755" spans="1:12" s="1" customFormat="1" x14ac:dyDescent="0.2">
      <c r="A1755" s="9" t="s">
        <v>8</v>
      </c>
      <c r="B1755" s="7">
        <v>138</v>
      </c>
      <c r="C1755" s="7">
        <v>1012</v>
      </c>
      <c r="D1755" s="7">
        <v>1182</v>
      </c>
      <c r="E1755" s="7">
        <v>2194</v>
      </c>
      <c r="F1755" s="7">
        <v>53</v>
      </c>
      <c r="G1755" s="7">
        <v>606</v>
      </c>
      <c r="H1755" s="23">
        <f>D1755/D1753*100</f>
        <v>76.90305790500976</v>
      </c>
      <c r="I1755" s="23">
        <f>E1755/E1753*100</f>
        <v>60.208562019758503</v>
      </c>
      <c r="J1755" s="10"/>
      <c r="K1755" s="10"/>
      <c r="L1755" s="77">
        <f t="shared" si="331"/>
        <v>3.6204620462046204</v>
      </c>
    </row>
    <row r="1756" spans="1:12" s="1" customFormat="1" x14ac:dyDescent="0.2">
      <c r="A1756" s="6" t="s">
        <v>9</v>
      </c>
      <c r="B1756" s="7">
        <v>442</v>
      </c>
      <c r="C1756" s="7">
        <v>2107</v>
      </c>
      <c r="D1756" s="7">
        <v>1537</v>
      </c>
      <c r="E1756" s="7">
        <v>3644</v>
      </c>
      <c r="F1756" s="7">
        <v>94</v>
      </c>
      <c r="G1756" s="7">
        <v>1224</v>
      </c>
      <c r="H1756" s="23">
        <f>H1757+H1758</f>
        <v>100</v>
      </c>
      <c r="I1756" s="23">
        <f>I1757+I1758</f>
        <v>100</v>
      </c>
      <c r="J1756" s="77">
        <f>D1756/B1756</f>
        <v>3.4773755656108598</v>
      </c>
      <c r="K1756" s="10"/>
      <c r="L1756" s="77">
        <f t="shared" si="331"/>
        <v>2.977124183006536</v>
      </c>
    </row>
    <row r="1757" spans="1:12" s="1" customFormat="1" x14ac:dyDescent="0.2">
      <c r="A1757" s="9" t="s">
        <v>10</v>
      </c>
      <c r="B1757" s="7">
        <v>4</v>
      </c>
      <c r="C1757" s="7">
        <v>85</v>
      </c>
      <c r="D1757" s="7">
        <v>48</v>
      </c>
      <c r="E1757" s="7">
        <v>133</v>
      </c>
      <c r="F1757" s="7">
        <v>9</v>
      </c>
      <c r="G1757" s="7">
        <v>48</v>
      </c>
      <c r="H1757" s="23">
        <f>D1757/D1756*100</f>
        <v>3.1229668184775536</v>
      </c>
      <c r="I1757" s="23">
        <f>E1757/E1756*100</f>
        <v>3.6498353457738748</v>
      </c>
      <c r="J1757" s="10"/>
      <c r="K1757" s="10"/>
      <c r="L1757" s="77">
        <f t="shared" si="331"/>
        <v>2.7708333333333335</v>
      </c>
    </row>
    <row r="1758" spans="1:12" s="1" customFormat="1" x14ac:dyDescent="0.2">
      <c r="A1758" s="9" t="s">
        <v>11</v>
      </c>
      <c r="B1758" s="7">
        <v>438</v>
      </c>
      <c r="C1758" s="7">
        <v>2022</v>
      </c>
      <c r="D1758" s="7">
        <v>1489</v>
      </c>
      <c r="E1758" s="7">
        <v>3511</v>
      </c>
      <c r="F1758" s="7">
        <v>85</v>
      </c>
      <c r="G1758" s="7">
        <v>1176</v>
      </c>
      <c r="H1758" s="23">
        <f>D1758/D1756*100</f>
        <v>96.877033181522449</v>
      </c>
      <c r="I1758" s="23">
        <f>E1758/E1756*100</f>
        <v>96.35016465422612</v>
      </c>
      <c r="J1758" s="77">
        <f>D1758/B1758</f>
        <v>3.3995433789954337</v>
      </c>
      <c r="K1758" s="10"/>
      <c r="L1758" s="77">
        <f t="shared" si="331"/>
        <v>2.985544217687075</v>
      </c>
    </row>
    <row r="1759" spans="1:12" s="1" customFormat="1" x14ac:dyDescent="0.2">
      <c r="A1759" s="3" t="s">
        <v>263</v>
      </c>
      <c r="B1759" s="7"/>
      <c r="C1759" s="7"/>
      <c r="D1759" s="7"/>
      <c r="E1759" s="7"/>
      <c r="F1759" s="7"/>
      <c r="G1759" s="7"/>
      <c r="H1759" s="44"/>
      <c r="I1759" s="44"/>
      <c r="J1759" s="44"/>
      <c r="K1759" s="44"/>
      <c r="L1759" s="44"/>
    </row>
    <row r="1760" spans="1:12" s="1" customFormat="1" x14ac:dyDescent="0.2">
      <c r="A1760" s="6" t="s">
        <v>6</v>
      </c>
      <c r="B1760" s="7">
        <v>3495</v>
      </c>
      <c r="C1760" s="7">
        <v>140330</v>
      </c>
      <c r="D1760" s="7">
        <v>3112</v>
      </c>
      <c r="E1760" s="7">
        <v>143442</v>
      </c>
      <c r="F1760" s="7">
        <v>2043</v>
      </c>
      <c r="G1760" s="7">
        <v>12928</v>
      </c>
      <c r="H1760" s="23">
        <f>H1761+H1762</f>
        <v>100</v>
      </c>
      <c r="I1760" s="23">
        <f>I1761+I1762</f>
        <v>100</v>
      </c>
      <c r="J1760" s="8">
        <f t="shared" ref="J1760:J1765" si="332">D1760/B1760*100</f>
        <v>89.041487839771108</v>
      </c>
      <c r="K1760" s="8">
        <f t="shared" ref="K1760:K1765" si="333">D1760/F1760*100</f>
        <v>152.3250122369065</v>
      </c>
      <c r="L1760" s="10"/>
    </row>
    <row r="1761" spans="1:12" s="1" customFormat="1" x14ac:dyDescent="0.2">
      <c r="A1761" s="9" t="s">
        <v>7</v>
      </c>
      <c r="B1761" s="7">
        <v>858</v>
      </c>
      <c r="C1761" s="7">
        <v>4722</v>
      </c>
      <c r="D1761" s="7">
        <v>655</v>
      </c>
      <c r="E1761" s="7">
        <v>5377</v>
      </c>
      <c r="F1761" s="7">
        <v>566</v>
      </c>
      <c r="G1761" s="7">
        <v>4449</v>
      </c>
      <c r="H1761" s="23">
        <f>D1761/D1760*100</f>
        <v>21.047557840616967</v>
      </c>
      <c r="I1761" s="23">
        <f>E1761/E1760*100</f>
        <v>3.7485534222891483</v>
      </c>
      <c r="J1761" s="8">
        <f t="shared" si="332"/>
        <v>76.340326340326342</v>
      </c>
      <c r="K1761" s="8">
        <f t="shared" si="333"/>
        <v>115.72438162544169</v>
      </c>
      <c r="L1761" s="8">
        <f>E1761/G1761*100</f>
        <v>120.85861991458755</v>
      </c>
    </row>
    <row r="1762" spans="1:12" s="1" customFormat="1" x14ac:dyDescent="0.2">
      <c r="A1762" s="9" t="s">
        <v>8</v>
      </c>
      <c r="B1762" s="7">
        <v>2637</v>
      </c>
      <c r="C1762" s="7">
        <v>135608</v>
      </c>
      <c r="D1762" s="7">
        <v>2457</v>
      </c>
      <c r="E1762" s="7">
        <v>138065</v>
      </c>
      <c r="F1762" s="7">
        <v>1477</v>
      </c>
      <c r="G1762" s="7">
        <v>8479</v>
      </c>
      <c r="H1762" s="23">
        <f>D1762/D1760*100</f>
        <v>78.952442159383025</v>
      </c>
      <c r="I1762" s="23">
        <f>E1762/E1760*100</f>
        <v>96.251446577710851</v>
      </c>
      <c r="J1762" s="8">
        <f t="shared" si="332"/>
        <v>93.174061433447093</v>
      </c>
      <c r="K1762" s="8">
        <f t="shared" si="333"/>
        <v>166.35071090047393</v>
      </c>
      <c r="L1762" s="10"/>
    </row>
    <row r="1763" spans="1:12" s="1" customFormat="1" x14ac:dyDescent="0.2">
      <c r="A1763" s="6" t="s">
        <v>9</v>
      </c>
      <c r="B1763" s="7">
        <v>3495</v>
      </c>
      <c r="C1763" s="7">
        <v>140330</v>
      </c>
      <c r="D1763" s="7">
        <v>3112</v>
      </c>
      <c r="E1763" s="7">
        <v>143442</v>
      </c>
      <c r="F1763" s="7">
        <v>2043</v>
      </c>
      <c r="G1763" s="7">
        <v>12928</v>
      </c>
      <c r="H1763" s="23">
        <f>H1764+H1765</f>
        <v>100</v>
      </c>
      <c r="I1763" s="23">
        <f>I1764+I1765</f>
        <v>100</v>
      </c>
      <c r="J1763" s="8">
        <f t="shared" si="332"/>
        <v>89.041487839771108</v>
      </c>
      <c r="K1763" s="8">
        <f t="shared" si="333"/>
        <v>152.3250122369065</v>
      </c>
      <c r="L1763" s="10"/>
    </row>
    <row r="1764" spans="1:12" s="1" customFormat="1" x14ac:dyDescent="0.2">
      <c r="A1764" s="9" t="s">
        <v>10</v>
      </c>
      <c r="B1764" s="7">
        <v>170</v>
      </c>
      <c r="C1764" s="7">
        <v>1092</v>
      </c>
      <c r="D1764" s="7">
        <v>292</v>
      </c>
      <c r="E1764" s="7">
        <v>1384</v>
      </c>
      <c r="F1764" s="7">
        <v>178</v>
      </c>
      <c r="G1764" s="7">
        <v>990</v>
      </c>
      <c r="H1764" s="23">
        <f>D1764/D1763*100</f>
        <v>9.3830334190231355</v>
      </c>
      <c r="I1764" s="23">
        <f>E1764/E1763*100</f>
        <v>0.96484990449101382</v>
      </c>
      <c r="J1764" s="8">
        <f t="shared" si="332"/>
        <v>171.76470588235293</v>
      </c>
      <c r="K1764" s="8">
        <f t="shared" si="333"/>
        <v>164.04494382022472</v>
      </c>
      <c r="L1764" s="8">
        <f>E1764/G1764*100</f>
        <v>139.79797979797979</v>
      </c>
    </row>
    <row r="1765" spans="1:12" s="1" customFormat="1" x14ac:dyDescent="0.2">
      <c r="A1765" s="9" t="s">
        <v>11</v>
      </c>
      <c r="B1765" s="7">
        <v>3325</v>
      </c>
      <c r="C1765" s="7">
        <v>139238</v>
      </c>
      <c r="D1765" s="7">
        <v>2820</v>
      </c>
      <c r="E1765" s="7">
        <v>142058</v>
      </c>
      <c r="F1765" s="7">
        <v>1865</v>
      </c>
      <c r="G1765" s="7">
        <v>11938</v>
      </c>
      <c r="H1765" s="23">
        <f>D1765/D1763*100</f>
        <v>90.616966580976865</v>
      </c>
      <c r="I1765" s="23">
        <f>E1765/E1763*100</f>
        <v>99.035150095508982</v>
      </c>
      <c r="J1765" s="8">
        <f t="shared" si="332"/>
        <v>84.812030075187977</v>
      </c>
      <c r="K1765" s="8">
        <f t="shared" si="333"/>
        <v>151.20643431635386</v>
      </c>
      <c r="L1765" s="10"/>
    </row>
    <row r="1766" spans="1:12" s="1" customFormat="1" x14ac:dyDescent="0.2">
      <c r="A1766" s="3" t="s">
        <v>264</v>
      </c>
      <c r="B1766" s="7"/>
      <c r="C1766" s="7"/>
      <c r="D1766" s="7"/>
      <c r="E1766" s="7"/>
      <c r="F1766" s="7"/>
      <c r="G1766" s="7"/>
      <c r="H1766" s="44"/>
      <c r="I1766" s="44"/>
      <c r="J1766" s="44"/>
      <c r="K1766" s="44"/>
      <c r="L1766" s="44"/>
    </row>
    <row r="1767" spans="1:12" s="1" customFormat="1" x14ac:dyDescent="0.2">
      <c r="A1767" s="6" t="s">
        <v>6</v>
      </c>
      <c r="B1767" s="7">
        <v>244</v>
      </c>
      <c r="C1767" s="7">
        <v>1239</v>
      </c>
      <c r="D1767" s="7">
        <v>337</v>
      </c>
      <c r="E1767" s="7">
        <v>1576</v>
      </c>
      <c r="F1767" s="7">
        <v>175</v>
      </c>
      <c r="G1767" s="7">
        <v>1248</v>
      </c>
      <c r="H1767" s="23">
        <f>H1768+H1769</f>
        <v>100</v>
      </c>
      <c r="I1767" s="23">
        <f>I1768+I1769</f>
        <v>100</v>
      </c>
      <c r="J1767" s="8">
        <f t="shared" ref="J1767:J1772" si="334">D1767/B1767*100</f>
        <v>138.11475409836063</v>
      </c>
      <c r="K1767" s="8">
        <f>D1767/F1767*100</f>
        <v>192.57142857142858</v>
      </c>
      <c r="L1767" s="8">
        <f>E1767/G1767*100</f>
        <v>126.28205128205127</v>
      </c>
    </row>
    <row r="1768" spans="1:12" s="1" customFormat="1" x14ac:dyDescent="0.2">
      <c r="A1768" s="9" t="s">
        <v>7</v>
      </c>
      <c r="B1768" s="7">
        <v>52</v>
      </c>
      <c r="C1768" s="7">
        <v>188</v>
      </c>
      <c r="D1768" s="7">
        <v>59</v>
      </c>
      <c r="E1768" s="7">
        <v>247</v>
      </c>
      <c r="F1768" s="7">
        <v>43</v>
      </c>
      <c r="G1768" s="7">
        <v>157</v>
      </c>
      <c r="H1768" s="23">
        <f>D1768/D1767*100</f>
        <v>17.507418397626111</v>
      </c>
      <c r="I1768" s="23">
        <f>E1768/E1767*100</f>
        <v>15.67258883248731</v>
      </c>
      <c r="J1768" s="8">
        <f t="shared" si="334"/>
        <v>113.46153846153845</v>
      </c>
      <c r="K1768" s="8">
        <f>D1768/F1768*100</f>
        <v>137.2093023255814</v>
      </c>
      <c r="L1768" s="8">
        <f>E1768/G1768*100</f>
        <v>157.32484076433121</v>
      </c>
    </row>
    <row r="1769" spans="1:12" s="1" customFormat="1" x14ac:dyDescent="0.2">
      <c r="A1769" s="9" t="s">
        <v>8</v>
      </c>
      <c r="B1769" s="7">
        <v>192</v>
      </c>
      <c r="C1769" s="7">
        <v>1051</v>
      </c>
      <c r="D1769" s="7">
        <v>278</v>
      </c>
      <c r="E1769" s="7">
        <v>1329</v>
      </c>
      <c r="F1769" s="7">
        <v>132</v>
      </c>
      <c r="G1769" s="7">
        <v>1091</v>
      </c>
      <c r="H1769" s="23">
        <f>D1769/D1767*100</f>
        <v>82.492581602373889</v>
      </c>
      <c r="I1769" s="23">
        <f>E1769/E1767*100</f>
        <v>84.327411167512693</v>
      </c>
      <c r="J1769" s="8">
        <f t="shared" si="334"/>
        <v>144.79166666666669</v>
      </c>
      <c r="K1769" s="77">
        <f>D1769/F1769</f>
        <v>2.106060606060606</v>
      </c>
      <c r="L1769" s="8">
        <f>E1769/G1769*100</f>
        <v>121.81484876260311</v>
      </c>
    </row>
    <row r="1770" spans="1:12" s="1" customFormat="1" x14ac:dyDescent="0.2">
      <c r="A1770" s="6" t="s">
        <v>9</v>
      </c>
      <c r="B1770" s="7">
        <v>244</v>
      </c>
      <c r="C1770" s="7">
        <v>1239</v>
      </c>
      <c r="D1770" s="7">
        <v>337</v>
      </c>
      <c r="E1770" s="7">
        <v>1576</v>
      </c>
      <c r="F1770" s="7">
        <v>175</v>
      </c>
      <c r="G1770" s="7">
        <v>1248</v>
      </c>
      <c r="H1770" s="23">
        <f>H1771+H1772</f>
        <v>100.00000000000001</v>
      </c>
      <c r="I1770" s="23">
        <f>I1771+I1772</f>
        <v>100</v>
      </c>
      <c r="J1770" s="8">
        <f t="shared" si="334"/>
        <v>138.11475409836063</v>
      </c>
      <c r="K1770" s="8">
        <f>D1770/F1770*100</f>
        <v>192.57142857142858</v>
      </c>
      <c r="L1770" s="8">
        <f>E1770/G1770*100</f>
        <v>126.28205128205127</v>
      </c>
    </row>
    <row r="1771" spans="1:12" s="1" customFormat="1" x14ac:dyDescent="0.2">
      <c r="A1771" s="9" t="s">
        <v>10</v>
      </c>
      <c r="B1771" s="7">
        <v>10</v>
      </c>
      <c r="C1771" s="7">
        <v>39</v>
      </c>
      <c r="D1771" s="7">
        <v>5</v>
      </c>
      <c r="E1771" s="7">
        <v>44</v>
      </c>
      <c r="F1771" s="7">
        <v>3</v>
      </c>
      <c r="G1771" s="7">
        <v>14</v>
      </c>
      <c r="H1771" s="23">
        <f>D1771/D1770*100</f>
        <v>1.4836795252225521</v>
      </c>
      <c r="I1771" s="23">
        <f>E1771/E1770*100</f>
        <v>2.7918781725888326</v>
      </c>
      <c r="J1771" s="8">
        <f t="shared" si="334"/>
        <v>50</v>
      </c>
      <c r="K1771" s="8">
        <f>D1771/F1771*100</f>
        <v>166.66666666666669</v>
      </c>
      <c r="L1771" s="77">
        <f>E1771/G1771</f>
        <v>3.1428571428571428</v>
      </c>
    </row>
    <row r="1772" spans="1:12" s="1" customFormat="1" x14ac:dyDescent="0.2">
      <c r="A1772" s="9" t="s">
        <v>11</v>
      </c>
      <c r="B1772" s="7">
        <v>234</v>
      </c>
      <c r="C1772" s="7">
        <v>1200</v>
      </c>
      <c r="D1772" s="7">
        <v>332</v>
      </c>
      <c r="E1772" s="7">
        <v>1532</v>
      </c>
      <c r="F1772" s="7">
        <v>172</v>
      </c>
      <c r="G1772" s="7">
        <v>1234</v>
      </c>
      <c r="H1772" s="23">
        <f>D1772/D1770*100</f>
        <v>98.516320474777459</v>
      </c>
      <c r="I1772" s="23">
        <f>E1772/E1770*100</f>
        <v>97.208121827411162</v>
      </c>
      <c r="J1772" s="8">
        <f t="shared" si="334"/>
        <v>141.88034188034189</v>
      </c>
      <c r="K1772" s="8">
        <f>D1772/F1772*100</f>
        <v>193.02325581395351</v>
      </c>
      <c r="L1772" s="8">
        <f>E1772/G1772*100</f>
        <v>124.14910858995138</v>
      </c>
    </row>
    <row r="1773" spans="1:12" s="1" customFormat="1" x14ac:dyDescent="0.2">
      <c r="A1773" s="3" t="s">
        <v>265</v>
      </c>
      <c r="B1773" s="7"/>
      <c r="C1773" s="7"/>
      <c r="D1773" s="7"/>
      <c r="E1773" s="7"/>
      <c r="F1773" s="7"/>
      <c r="G1773" s="7"/>
      <c r="H1773" s="44"/>
      <c r="I1773" s="44"/>
      <c r="J1773" s="44"/>
      <c r="K1773" s="44"/>
      <c r="L1773" s="44"/>
    </row>
    <row r="1774" spans="1:12" s="1" customFormat="1" x14ac:dyDescent="0.2">
      <c r="A1774" s="6" t="s">
        <v>6</v>
      </c>
      <c r="B1774" s="7">
        <v>57</v>
      </c>
      <c r="C1774" s="7">
        <v>297</v>
      </c>
      <c r="D1774" s="7">
        <v>40</v>
      </c>
      <c r="E1774" s="7">
        <v>337</v>
      </c>
      <c r="F1774" s="7">
        <v>25</v>
      </c>
      <c r="G1774" s="7">
        <v>340</v>
      </c>
      <c r="H1774" s="23">
        <f>H1775+H1776</f>
        <v>100</v>
      </c>
      <c r="I1774" s="23">
        <f>I1775+I1776</f>
        <v>100</v>
      </c>
      <c r="J1774" s="8">
        <f>D1774/B1774*100</f>
        <v>70.175438596491219</v>
      </c>
      <c r="K1774" s="8">
        <f>D1774/F1774*100</f>
        <v>160</v>
      </c>
      <c r="L1774" s="8">
        <f>E1774/G1774*100</f>
        <v>99.117647058823536</v>
      </c>
    </row>
    <row r="1775" spans="1:12" s="1" customFormat="1" x14ac:dyDescent="0.2">
      <c r="A1775" s="9" t="s">
        <v>7</v>
      </c>
      <c r="B1775" s="7">
        <v>0</v>
      </c>
      <c r="C1775" s="7">
        <v>0</v>
      </c>
      <c r="D1775" s="7">
        <v>0</v>
      </c>
      <c r="E1775" s="7">
        <v>0</v>
      </c>
      <c r="F1775" s="7">
        <v>0</v>
      </c>
      <c r="G1775" s="7">
        <v>5</v>
      </c>
      <c r="H1775" s="23">
        <f>D1775/D1774*100</f>
        <v>0</v>
      </c>
      <c r="I1775" s="23">
        <f>E1775/E1774*100</f>
        <v>0</v>
      </c>
      <c r="J1775" s="8">
        <v>0</v>
      </c>
      <c r="K1775" s="8">
        <v>0</v>
      </c>
      <c r="L1775" s="8">
        <f>E1775/G1775*100</f>
        <v>0</v>
      </c>
    </row>
    <row r="1776" spans="1:12" s="1" customFormat="1" x14ac:dyDescent="0.2">
      <c r="A1776" s="9" t="s">
        <v>8</v>
      </c>
      <c r="B1776" s="7">
        <v>57</v>
      </c>
      <c r="C1776" s="7">
        <v>297</v>
      </c>
      <c r="D1776" s="7">
        <v>40</v>
      </c>
      <c r="E1776" s="7">
        <v>337</v>
      </c>
      <c r="F1776" s="7">
        <v>25</v>
      </c>
      <c r="G1776" s="7">
        <v>335</v>
      </c>
      <c r="H1776" s="23">
        <f>D1776/D1774*100</f>
        <v>100</v>
      </c>
      <c r="I1776" s="23">
        <f>E1776/E1774*100</f>
        <v>100</v>
      </c>
      <c r="J1776" s="8">
        <f>D1776/B1776*100</f>
        <v>70.175438596491219</v>
      </c>
      <c r="K1776" s="8">
        <f>D1776/F1776*100</f>
        <v>160</v>
      </c>
      <c r="L1776" s="8">
        <f>E1776/G1776*100</f>
        <v>100.59701492537314</v>
      </c>
    </row>
    <row r="1777" spans="1:12" s="1" customFormat="1" x14ac:dyDescent="0.2">
      <c r="A1777" s="6" t="s">
        <v>9</v>
      </c>
      <c r="B1777" s="7">
        <v>57</v>
      </c>
      <c r="C1777" s="7">
        <v>297</v>
      </c>
      <c r="D1777" s="7">
        <v>40</v>
      </c>
      <c r="E1777" s="7">
        <v>337</v>
      </c>
      <c r="F1777" s="7">
        <v>25</v>
      </c>
      <c r="G1777" s="7">
        <v>340</v>
      </c>
      <c r="H1777" s="23">
        <f>H1778+H1779</f>
        <v>100</v>
      </c>
      <c r="I1777" s="23">
        <f>I1778+I1779</f>
        <v>100</v>
      </c>
      <c r="J1777" s="8">
        <f>D1777/B1777*100</f>
        <v>70.175438596491219</v>
      </c>
      <c r="K1777" s="8">
        <f>D1777/F1777*100</f>
        <v>160</v>
      </c>
      <c r="L1777" s="8">
        <f>E1777/G1777*100</f>
        <v>99.117647058823536</v>
      </c>
    </row>
    <row r="1778" spans="1:12" s="1" customFormat="1" x14ac:dyDescent="0.2">
      <c r="A1778" s="9" t="s">
        <v>10</v>
      </c>
      <c r="B1778" s="7">
        <v>0</v>
      </c>
      <c r="C1778" s="7">
        <v>12</v>
      </c>
      <c r="D1778" s="7">
        <v>0</v>
      </c>
      <c r="E1778" s="7">
        <v>12</v>
      </c>
      <c r="F1778" s="7">
        <v>0</v>
      </c>
      <c r="G1778" s="7">
        <v>8</v>
      </c>
      <c r="H1778" s="23">
        <f>D1778/D1777*100</f>
        <v>0</v>
      </c>
      <c r="I1778" s="23">
        <f>E1778/E1777*100</f>
        <v>3.5608308605341246</v>
      </c>
      <c r="J1778" s="8">
        <v>0</v>
      </c>
      <c r="K1778" s="8">
        <v>0</v>
      </c>
      <c r="L1778" s="8">
        <f>E1778/G1778*100</f>
        <v>150</v>
      </c>
    </row>
    <row r="1779" spans="1:12" s="1" customFormat="1" x14ac:dyDescent="0.2">
      <c r="A1779" s="9" t="s">
        <v>11</v>
      </c>
      <c r="B1779" s="7">
        <v>57</v>
      </c>
      <c r="C1779" s="7">
        <v>285</v>
      </c>
      <c r="D1779" s="7">
        <v>40</v>
      </c>
      <c r="E1779" s="7">
        <v>325</v>
      </c>
      <c r="F1779" s="7">
        <v>25</v>
      </c>
      <c r="G1779" s="7">
        <v>332</v>
      </c>
      <c r="H1779" s="23">
        <f>D1779/D1777*100</f>
        <v>100</v>
      </c>
      <c r="I1779" s="23">
        <f>E1779/E1777*100</f>
        <v>96.439169139465875</v>
      </c>
      <c r="J1779" s="8">
        <f>D1779/B1779*100</f>
        <v>70.175438596491219</v>
      </c>
      <c r="K1779" s="8">
        <f>D1779/F1779*100</f>
        <v>160</v>
      </c>
      <c r="L1779" s="8">
        <f>E1779/G1779*100</f>
        <v>97.891566265060234</v>
      </c>
    </row>
    <row r="1780" spans="1:12" s="1" customFormat="1" x14ac:dyDescent="0.2">
      <c r="A1780" s="3" t="s">
        <v>266</v>
      </c>
      <c r="B1780" s="7"/>
      <c r="C1780" s="7"/>
      <c r="D1780" s="7"/>
      <c r="E1780" s="7"/>
      <c r="F1780" s="7"/>
      <c r="G1780" s="7"/>
      <c r="H1780" s="44"/>
      <c r="I1780" s="44"/>
      <c r="J1780" s="44"/>
      <c r="K1780" s="44"/>
      <c r="L1780" s="44"/>
    </row>
    <row r="1781" spans="1:12" s="1" customFormat="1" x14ac:dyDescent="0.2">
      <c r="A1781" s="6" t="s">
        <v>6</v>
      </c>
      <c r="B1781" s="7">
        <v>381895</v>
      </c>
      <c r="C1781" s="7">
        <v>453552</v>
      </c>
      <c r="D1781" s="7">
        <v>20121</v>
      </c>
      <c r="E1781" s="7">
        <v>473672</v>
      </c>
      <c r="F1781" s="7">
        <v>22204</v>
      </c>
      <c r="G1781" s="7">
        <v>140666</v>
      </c>
      <c r="H1781" s="23">
        <f>H1782+H1783</f>
        <v>100</v>
      </c>
      <c r="I1781" s="23">
        <f>I1782+I1783</f>
        <v>100</v>
      </c>
      <c r="J1781" s="8">
        <f t="shared" ref="J1781:J1786" si="335">D1781/B1781*100</f>
        <v>5.2687256968538474</v>
      </c>
      <c r="K1781" s="8">
        <f t="shared" ref="K1781:K1786" si="336">D1781/F1781*100</f>
        <v>90.618807422086107</v>
      </c>
      <c r="L1781" s="77">
        <f>E1781/G1781</f>
        <v>3.367352451907355</v>
      </c>
    </row>
    <row r="1782" spans="1:12" s="1" customFormat="1" x14ac:dyDescent="0.2">
      <c r="A1782" s="9" t="s">
        <v>7</v>
      </c>
      <c r="B1782" s="7">
        <v>63</v>
      </c>
      <c r="C1782" s="7">
        <v>499</v>
      </c>
      <c r="D1782" s="7">
        <v>71</v>
      </c>
      <c r="E1782" s="7">
        <v>569</v>
      </c>
      <c r="F1782" s="7">
        <v>77</v>
      </c>
      <c r="G1782" s="7">
        <v>439</v>
      </c>
      <c r="H1782" s="23">
        <f>D1782/D1781*100</f>
        <v>0.35286516574722926</v>
      </c>
      <c r="I1782" s="23">
        <f>E1782/E1781*100</f>
        <v>0.12012531878599537</v>
      </c>
      <c r="J1782" s="8">
        <f t="shared" si="335"/>
        <v>112.6984126984127</v>
      </c>
      <c r="K1782" s="8">
        <f t="shared" si="336"/>
        <v>92.20779220779221</v>
      </c>
      <c r="L1782" s="8">
        <f>E1782/G1782*100</f>
        <v>129.61275626423691</v>
      </c>
    </row>
    <row r="1783" spans="1:12" s="1" customFormat="1" x14ac:dyDescent="0.2">
      <c r="A1783" s="9" t="s">
        <v>8</v>
      </c>
      <c r="B1783" s="7">
        <v>381832</v>
      </c>
      <c r="C1783" s="7">
        <v>453053</v>
      </c>
      <c r="D1783" s="7">
        <v>20050</v>
      </c>
      <c r="E1783" s="7">
        <v>473103</v>
      </c>
      <c r="F1783" s="7">
        <v>22127</v>
      </c>
      <c r="G1783" s="7">
        <v>140227</v>
      </c>
      <c r="H1783" s="23">
        <f>D1783/D1781*100</f>
        <v>99.647134834252768</v>
      </c>
      <c r="I1783" s="23">
        <f>E1783/E1781*100</f>
        <v>99.879874681214005</v>
      </c>
      <c r="J1783" s="8">
        <f t="shared" si="335"/>
        <v>5.2510004399840771</v>
      </c>
      <c r="K1783" s="8">
        <f t="shared" si="336"/>
        <v>90.613277895783426</v>
      </c>
      <c r="L1783" s="77">
        <f>E1783/G1783</f>
        <v>3.3738367076240667</v>
      </c>
    </row>
    <row r="1784" spans="1:12" s="1" customFormat="1" x14ac:dyDescent="0.2">
      <c r="A1784" s="6" t="s">
        <v>9</v>
      </c>
      <c r="B1784" s="7">
        <v>381895</v>
      </c>
      <c r="C1784" s="7">
        <v>453552</v>
      </c>
      <c r="D1784" s="7">
        <v>20121</v>
      </c>
      <c r="E1784" s="7">
        <v>473672</v>
      </c>
      <c r="F1784" s="7">
        <v>22204</v>
      </c>
      <c r="G1784" s="7">
        <v>140666</v>
      </c>
      <c r="H1784" s="23">
        <f>H1785+H1786</f>
        <v>100</v>
      </c>
      <c r="I1784" s="23">
        <f>I1785+I1786</f>
        <v>100</v>
      </c>
      <c r="J1784" s="8">
        <f t="shared" si="335"/>
        <v>5.2687256968538474</v>
      </c>
      <c r="K1784" s="8">
        <f t="shared" si="336"/>
        <v>90.618807422086107</v>
      </c>
      <c r="L1784" s="77">
        <f>E1784/G1784</f>
        <v>3.367352451907355</v>
      </c>
    </row>
    <row r="1785" spans="1:12" s="1" customFormat="1" x14ac:dyDescent="0.2">
      <c r="A1785" s="9" t="s">
        <v>10</v>
      </c>
      <c r="B1785" s="7">
        <v>1445</v>
      </c>
      <c r="C1785" s="7">
        <v>7840</v>
      </c>
      <c r="D1785" s="7">
        <v>1246</v>
      </c>
      <c r="E1785" s="7">
        <v>9086</v>
      </c>
      <c r="F1785" s="7">
        <v>815</v>
      </c>
      <c r="G1785" s="7">
        <v>3794</v>
      </c>
      <c r="H1785" s="23">
        <f>D1785/D1784*100</f>
        <v>6.1925351622682774</v>
      </c>
      <c r="I1785" s="23">
        <f>E1785/E1784*100</f>
        <v>1.918205002617845</v>
      </c>
      <c r="J1785" s="8">
        <f t="shared" si="335"/>
        <v>86.228373702422147</v>
      </c>
      <c r="K1785" s="8">
        <f t="shared" si="336"/>
        <v>152.8834355828221</v>
      </c>
      <c r="L1785" s="77">
        <f>E1785/G1785</f>
        <v>2.3948339483394836</v>
      </c>
    </row>
    <row r="1786" spans="1:12" s="1" customFormat="1" x14ac:dyDescent="0.2">
      <c r="A1786" s="9" t="s">
        <v>11</v>
      </c>
      <c r="B1786" s="7">
        <v>380450</v>
      </c>
      <c r="C1786" s="7">
        <v>445712</v>
      </c>
      <c r="D1786" s="7">
        <v>18875</v>
      </c>
      <c r="E1786" s="7">
        <v>464586</v>
      </c>
      <c r="F1786" s="7">
        <v>21389</v>
      </c>
      <c r="G1786" s="7">
        <v>136872</v>
      </c>
      <c r="H1786" s="23">
        <f>D1786/D1784*100</f>
        <v>93.807464837731729</v>
      </c>
      <c r="I1786" s="23">
        <f>E1786/E1784*100</f>
        <v>98.081794997382161</v>
      </c>
      <c r="J1786" s="8">
        <f t="shared" si="335"/>
        <v>4.9612301222236823</v>
      </c>
      <c r="K1786" s="8">
        <f t="shared" si="336"/>
        <v>88.246294824442472</v>
      </c>
      <c r="L1786" s="77">
        <f>E1786/G1786</f>
        <v>3.3943100122742416</v>
      </c>
    </row>
    <row r="1787" spans="1:12" s="1" customFormat="1" ht="22.5" x14ac:dyDescent="0.2">
      <c r="A1787" s="3" t="s">
        <v>267</v>
      </c>
      <c r="B1787" s="7"/>
      <c r="C1787" s="7"/>
      <c r="D1787" s="7"/>
      <c r="E1787" s="7"/>
      <c r="F1787" s="7"/>
      <c r="G1787" s="7"/>
      <c r="H1787" s="44"/>
      <c r="I1787" s="44"/>
      <c r="J1787" s="44"/>
      <c r="K1787" s="44"/>
      <c r="L1787" s="44"/>
    </row>
    <row r="1788" spans="1:12" s="1" customFormat="1" x14ac:dyDescent="0.2">
      <c r="A1788" s="6" t="s">
        <v>6</v>
      </c>
      <c r="B1788" s="7">
        <v>5</v>
      </c>
      <c r="C1788" s="7">
        <v>23</v>
      </c>
      <c r="D1788" s="7">
        <v>5</v>
      </c>
      <c r="E1788" s="7">
        <v>28</v>
      </c>
      <c r="F1788" s="7">
        <v>6</v>
      </c>
      <c r="G1788" s="7">
        <v>51</v>
      </c>
      <c r="H1788" s="23">
        <f>H1789+H1790</f>
        <v>100</v>
      </c>
      <c r="I1788" s="23">
        <f>I1789+I1790</f>
        <v>100</v>
      </c>
      <c r="J1788" s="8">
        <f>D1788/B1788*100</f>
        <v>100</v>
      </c>
      <c r="K1788" s="8">
        <f t="shared" ref="K1788:L1791" si="337">D1788/F1788*100</f>
        <v>83.333333333333343</v>
      </c>
      <c r="L1788" s="8">
        <f t="shared" si="337"/>
        <v>54.901960784313729</v>
      </c>
    </row>
    <row r="1789" spans="1:12" s="1" customFormat="1" x14ac:dyDescent="0.2">
      <c r="A1789" s="9" t="s">
        <v>7</v>
      </c>
      <c r="B1789" s="7">
        <v>1</v>
      </c>
      <c r="C1789" s="7">
        <v>4</v>
      </c>
      <c r="D1789" s="7">
        <v>1</v>
      </c>
      <c r="E1789" s="7">
        <v>5</v>
      </c>
      <c r="F1789" s="7">
        <v>2</v>
      </c>
      <c r="G1789" s="7">
        <v>5</v>
      </c>
      <c r="H1789" s="23">
        <f>D1789/D1788*100</f>
        <v>20</v>
      </c>
      <c r="I1789" s="23">
        <f>E1789/E1788*100</f>
        <v>17.857142857142858</v>
      </c>
      <c r="J1789" s="8">
        <f>D1789/B1789*100</f>
        <v>100</v>
      </c>
      <c r="K1789" s="8">
        <f t="shared" si="337"/>
        <v>50</v>
      </c>
      <c r="L1789" s="8">
        <f t="shared" si="337"/>
        <v>100</v>
      </c>
    </row>
    <row r="1790" spans="1:12" s="1" customFormat="1" x14ac:dyDescent="0.2">
      <c r="A1790" s="9" t="s">
        <v>8</v>
      </c>
      <c r="B1790" s="7">
        <v>4</v>
      </c>
      <c r="C1790" s="7">
        <v>19</v>
      </c>
      <c r="D1790" s="7">
        <v>4</v>
      </c>
      <c r="E1790" s="7">
        <v>23</v>
      </c>
      <c r="F1790" s="7">
        <v>4</v>
      </c>
      <c r="G1790" s="7">
        <v>46</v>
      </c>
      <c r="H1790" s="23">
        <f>D1790/D1788*100</f>
        <v>80</v>
      </c>
      <c r="I1790" s="23">
        <f>E1790/E1788*100</f>
        <v>82.142857142857139</v>
      </c>
      <c r="J1790" s="8">
        <f>D1790/B1790*100</f>
        <v>100</v>
      </c>
      <c r="K1790" s="8">
        <f t="shared" si="337"/>
        <v>100</v>
      </c>
      <c r="L1790" s="8">
        <f t="shared" si="337"/>
        <v>50</v>
      </c>
    </row>
    <row r="1791" spans="1:12" s="1" customFormat="1" x14ac:dyDescent="0.2">
      <c r="A1791" s="6" t="s">
        <v>9</v>
      </c>
      <c r="B1791" s="7">
        <v>5</v>
      </c>
      <c r="C1791" s="7">
        <v>23</v>
      </c>
      <c r="D1791" s="7">
        <v>5</v>
      </c>
      <c r="E1791" s="7">
        <v>28</v>
      </c>
      <c r="F1791" s="7">
        <v>6</v>
      </c>
      <c r="G1791" s="7">
        <v>51</v>
      </c>
      <c r="H1791" s="23">
        <f>H1792+H1793</f>
        <v>100</v>
      </c>
      <c r="I1791" s="23">
        <f>I1792+I1793</f>
        <v>100</v>
      </c>
      <c r="J1791" s="8">
        <f>D1791/B1791*100</f>
        <v>100</v>
      </c>
      <c r="K1791" s="8">
        <f t="shared" si="337"/>
        <v>83.333333333333343</v>
      </c>
      <c r="L1791" s="8">
        <f t="shared" si="337"/>
        <v>54.901960784313729</v>
      </c>
    </row>
    <row r="1792" spans="1:12" s="1" customFormat="1" x14ac:dyDescent="0.2">
      <c r="A1792" s="9" t="s">
        <v>10</v>
      </c>
      <c r="B1792" s="7">
        <v>0</v>
      </c>
      <c r="C1792" s="7">
        <v>0</v>
      </c>
      <c r="D1792" s="7">
        <v>0</v>
      </c>
      <c r="E1792" s="7">
        <v>0</v>
      </c>
      <c r="F1792" s="7">
        <v>0</v>
      </c>
      <c r="G1792" s="7">
        <v>4</v>
      </c>
      <c r="H1792" s="23">
        <f>D1792/D1791*100</f>
        <v>0</v>
      </c>
      <c r="I1792" s="23">
        <f>E1792/E1791*100</f>
        <v>0</v>
      </c>
      <c r="J1792" s="8">
        <v>0</v>
      </c>
      <c r="K1792" s="8">
        <v>0</v>
      </c>
      <c r="L1792" s="8">
        <f>E1792/G1792*100</f>
        <v>0</v>
      </c>
    </row>
    <row r="1793" spans="1:12" s="1" customFormat="1" x14ac:dyDescent="0.2">
      <c r="A1793" s="9" t="s">
        <v>11</v>
      </c>
      <c r="B1793" s="7">
        <v>5</v>
      </c>
      <c r="C1793" s="7">
        <v>23</v>
      </c>
      <c r="D1793" s="7">
        <v>5</v>
      </c>
      <c r="E1793" s="7">
        <v>28</v>
      </c>
      <c r="F1793" s="7">
        <v>6</v>
      </c>
      <c r="G1793" s="7">
        <v>47</v>
      </c>
      <c r="H1793" s="23">
        <f>D1793/D1791*100</f>
        <v>100</v>
      </c>
      <c r="I1793" s="23">
        <f>E1793/E1791*100</f>
        <v>100</v>
      </c>
      <c r="J1793" s="8">
        <f>D1793/B1793*100</f>
        <v>100</v>
      </c>
      <c r="K1793" s="8">
        <f>D1793/F1793*100</f>
        <v>83.333333333333343</v>
      </c>
      <c r="L1793" s="8">
        <f>E1793/G1793*100</f>
        <v>59.574468085106382</v>
      </c>
    </row>
    <row r="1794" spans="1:12" s="1" customFormat="1" x14ac:dyDescent="0.2">
      <c r="A1794" s="3" t="s">
        <v>268</v>
      </c>
      <c r="B1794" s="7"/>
      <c r="C1794" s="7"/>
      <c r="D1794" s="7"/>
      <c r="E1794" s="7"/>
      <c r="F1794" s="7"/>
      <c r="G1794" s="7"/>
      <c r="H1794" s="44"/>
      <c r="I1794" s="44"/>
      <c r="J1794" s="44"/>
      <c r="K1794" s="44"/>
      <c r="L1794" s="44"/>
    </row>
    <row r="1795" spans="1:12" s="1" customFormat="1" x14ac:dyDescent="0.2">
      <c r="A1795" s="6" t="s">
        <v>6</v>
      </c>
      <c r="B1795" s="7">
        <v>361353</v>
      </c>
      <c r="C1795" s="7">
        <v>367045</v>
      </c>
      <c r="D1795" s="7">
        <v>1595</v>
      </c>
      <c r="E1795" s="7">
        <v>368640</v>
      </c>
      <c r="F1795" s="7">
        <v>954</v>
      </c>
      <c r="G1795" s="7">
        <v>6745</v>
      </c>
      <c r="H1795" s="23">
        <f>H1796+H1797</f>
        <v>100</v>
      </c>
      <c r="I1795" s="23">
        <f>I1796+I1797</f>
        <v>100</v>
      </c>
      <c r="J1795" s="8">
        <f t="shared" ref="J1795:J1800" si="338">D1795/B1795*100</f>
        <v>0.44139663985078303</v>
      </c>
      <c r="K1795" s="8">
        <f>D1795/F1795*100</f>
        <v>167.19077568134173</v>
      </c>
      <c r="L1795" s="10"/>
    </row>
    <row r="1796" spans="1:12" s="1" customFormat="1" x14ac:dyDescent="0.2">
      <c r="A1796" s="9" t="s">
        <v>7</v>
      </c>
      <c r="B1796" s="7">
        <v>40</v>
      </c>
      <c r="C1796" s="7">
        <v>224</v>
      </c>
      <c r="D1796" s="7">
        <v>48</v>
      </c>
      <c r="E1796" s="7">
        <v>272</v>
      </c>
      <c r="F1796" s="7">
        <v>59</v>
      </c>
      <c r="G1796" s="7">
        <v>319</v>
      </c>
      <c r="H1796" s="23">
        <f>D1796/D1795*100</f>
        <v>3.0094043887147337</v>
      </c>
      <c r="I1796" s="23">
        <f>E1796/E1795*100</f>
        <v>7.3784722222222224E-2</v>
      </c>
      <c r="J1796" s="8">
        <f t="shared" si="338"/>
        <v>120</v>
      </c>
      <c r="K1796" s="8">
        <f>D1796/F1796*100</f>
        <v>81.355932203389841</v>
      </c>
      <c r="L1796" s="8">
        <f>E1796/G1796*100</f>
        <v>85.266457680250781</v>
      </c>
    </row>
    <row r="1797" spans="1:12" s="1" customFormat="1" x14ac:dyDescent="0.2">
      <c r="A1797" s="9" t="s">
        <v>8</v>
      </c>
      <c r="B1797" s="7">
        <v>361313</v>
      </c>
      <c r="C1797" s="7">
        <v>366821</v>
      </c>
      <c r="D1797" s="7">
        <v>1547</v>
      </c>
      <c r="E1797" s="7">
        <v>368368</v>
      </c>
      <c r="F1797" s="7">
        <v>895</v>
      </c>
      <c r="G1797" s="7">
        <v>6426</v>
      </c>
      <c r="H1797" s="23">
        <f>D1797/D1795*100</f>
        <v>96.990595611285272</v>
      </c>
      <c r="I1797" s="23">
        <f>E1797/E1795*100</f>
        <v>99.926215277777771</v>
      </c>
      <c r="J1797" s="8">
        <f t="shared" si="338"/>
        <v>0.42816062527503851</v>
      </c>
      <c r="K1797" s="8">
        <f>D1797/F1797*100</f>
        <v>172.84916201117318</v>
      </c>
      <c r="L1797" s="10"/>
    </row>
    <row r="1798" spans="1:12" s="1" customFormat="1" x14ac:dyDescent="0.2">
      <c r="A1798" s="6" t="s">
        <v>9</v>
      </c>
      <c r="B1798" s="7">
        <v>361353</v>
      </c>
      <c r="C1798" s="7">
        <v>367045</v>
      </c>
      <c r="D1798" s="7">
        <v>1595</v>
      </c>
      <c r="E1798" s="7">
        <v>368640</v>
      </c>
      <c r="F1798" s="7">
        <v>954</v>
      </c>
      <c r="G1798" s="7">
        <v>6745</v>
      </c>
      <c r="H1798" s="23">
        <f>H1799+H1800</f>
        <v>100</v>
      </c>
      <c r="I1798" s="23">
        <f>I1799+I1800</f>
        <v>100</v>
      </c>
      <c r="J1798" s="8">
        <f t="shared" si="338"/>
        <v>0.44139663985078303</v>
      </c>
      <c r="K1798" s="8">
        <f>D1798/F1798*100</f>
        <v>167.19077568134173</v>
      </c>
      <c r="L1798" s="10"/>
    </row>
    <row r="1799" spans="1:12" s="1" customFormat="1" x14ac:dyDescent="0.2">
      <c r="A1799" s="9" t="s">
        <v>10</v>
      </c>
      <c r="B1799" s="7">
        <v>74</v>
      </c>
      <c r="C1799" s="7">
        <v>249</v>
      </c>
      <c r="D1799" s="7">
        <v>53</v>
      </c>
      <c r="E1799" s="7">
        <v>302</v>
      </c>
      <c r="F1799" s="7">
        <v>16</v>
      </c>
      <c r="G1799" s="7">
        <v>29</v>
      </c>
      <c r="H1799" s="23">
        <f>D1799/D1798*100</f>
        <v>3.3228840125391854</v>
      </c>
      <c r="I1799" s="23">
        <f>E1799/E1798*100</f>
        <v>8.1922743055555552E-2</v>
      </c>
      <c r="J1799" s="8">
        <f t="shared" si="338"/>
        <v>71.621621621621628</v>
      </c>
      <c r="K1799" s="77">
        <f>D1799/F1799</f>
        <v>3.3125</v>
      </c>
      <c r="L1799" s="10"/>
    </row>
    <row r="1800" spans="1:12" s="1" customFormat="1" x14ac:dyDescent="0.2">
      <c r="A1800" s="9" t="s">
        <v>11</v>
      </c>
      <c r="B1800" s="7">
        <v>361279</v>
      </c>
      <c r="C1800" s="7">
        <v>366796</v>
      </c>
      <c r="D1800" s="7">
        <v>1542</v>
      </c>
      <c r="E1800" s="7">
        <v>368338</v>
      </c>
      <c r="F1800" s="7">
        <v>938</v>
      </c>
      <c r="G1800" s="7">
        <v>6716</v>
      </c>
      <c r="H1800" s="23">
        <f>D1800/D1798*100</f>
        <v>96.677115987460809</v>
      </c>
      <c r="I1800" s="23">
        <f>E1800/E1798*100</f>
        <v>99.918077256944443</v>
      </c>
      <c r="J1800" s="8">
        <f t="shared" si="338"/>
        <v>0.42681694756683886</v>
      </c>
      <c r="K1800" s="8">
        <f>D1800/F1800*100</f>
        <v>164.39232409381663</v>
      </c>
      <c r="L1800" s="10"/>
    </row>
    <row r="1801" spans="1:12" s="1" customFormat="1" x14ac:dyDescent="0.2">
      <c r="A1801" s="3" t="s">
        <v>269</v>
      </c>
      <c r="B1801" s="7"/>
      <c r="C1801" s="7"/>
      <c r="D1801" s="7"/>
      <c r="E1801" s="7"/>
      <c r="F1801" s="7"/>
      <c r="G1801" s="7"/>
      <c r="H1801" s="44"/>
      <c r="I1801" s="44"/>
      <c r="J1801" s="44"/>
      <c r="K1801" s="44"/>
      <c r="L1801" s="44"/>
    </row>
    <row r="1802" spans="1:12" s="1" customFormat="1" x14ac:dyDescent="0.2">
      <c r="A1802" s="6" t="s">
        <v>6</v>
      </c>
      <c r="B1802" s="7">
        <v>699</v>
      </c>
      <c r="C1802" s="7">
        <v>2039</v>
      </c>
      <c r="D1802" s="7">
        <v>370</v>
      </c>
      <c r="E1802" s="7">
        <v>2409</v>
      </c>
      <c r="F1802" s="7">
        <v>325</v>
      </c>
      <c r="G1802" s="7">
        <v>2800</v>
      </c>
      <c r="H1802" s="23"/>
      <c r="I1802" s="23">
        <f>I1803+I1804</f>
        <v>100</v>
      </c>
      <c r="J1802" s="8">
        <f>D1802/B1802*100</f>
        <v>52.932761087267522</v>
      </c>
      <c r="K1802" s="8">
        <f t="shared" ref="K1802:L1805" si="339">D1802/F1802*100</f>
        <v>113.84615384615384</v>
      </c>
      <c r="L1802" s="8">
        <f t="shared" si="339"/>
        <v>86.035714285714278</v>
      </c>
    </row>
    <row r="1803" spans="1:12" s="1" customFormat="1" x14ac:dyDescent="0.2">
      <c r="A1803" s="9" t="s">
        <v>7</v>
      </c>
      <c r="B1803" s="7">
        <v>14</v>
      </c>
      <c r="C1803" s="7">
        <v>43</v>
      </c>
      <c r="D1803" s="7" t="s">
        <v>23</v>
      </c>
      <c r="E1803" s="7">
        <v>45</v>
      </c>
      <c r="F1803" s="7">
        <v>43</v>
      </c>
      <c r="G1803" s="7">
        <v>345</v>
      </c>
      <c r="H1803" s="23"/>
      <c r="I1803" s="23">
        <f>E1803/E1802*100</f>
        <v>1.8679950186799501</v>
      </c>
      <c r="J1803" s="8"/>
      <c r="K1803" s="8"/>
      <c r="L1803" s="8">
        <f t="shared" si="339"/>
        <v>13.043478260869565</v>
      </c>
    </row>
    <row r="1804" spans="1:12" s="1" customFormat="1" x14ac:dyDescent="0.2">
      <c r="A1804" s="9" t="s">
        <v>8</v>
      </c>
      <c r="B1804" s="7">
        <v>685</v>
      </c>
      <c r="C1804" s="7">
        <v>1996</v>
      </c>
      <c r="D1804" s="7">
        <v>368</v>
      </c>
      <c r="E1804" s="7">
        <v>2364</v>
      </c>
      <c r="F1804" s="7">
        <v>282</v>
      </c>
      <c r="G1804" s="7">
        <v>2455</v>
      </c>
      <c r="H1804" s="23">
        <f>D1804/D1802*100</f>
        <v>99.459459459459467</v>
      </c>
      <c r="I1804" s="23">
        <f>E1804/E1802*100</f>
        <v>98.132004981320051</v>
      </c>
      <c r="J1804" s="8">
        <f>D1804/B1804*100</f>
        <v>53.722627737226283</v>
      </c>
      <c r="K1804" s="8">
        <f t="shared" si="339"/>
        <v>130.49645390070924</v>
      </c>
      <c r="L1804" s="8">
        <f t="shared" si="339"/>
        <v>96.293279022403254</v>
      </c>
    </row>
    <row r="1805" spans="1:12" s="1" customFormat="1" x14ac:dyDescent="0.2">
      <c r="A1805" s="6" t="s">
        <v>9</v>
      </c>
      <c r="B1805" s="7">
        <v>699</v>
      </c>
      <c r="C1805" s="7">
        <v>2039</v>
      </c>
      <c r="D1805" s="7">
        <v>370</v>
      </c>
      <c r="E1805" s="7">
        <v>2409</v>
      </c>
      <c r="F1805" s="7">
        <v>325</v>
      </c>
      <c r="G1805" s="7">
        <v>2800</v>
      </c>
      <c r="H1805" s="23">
        <f>H1806+H1807</f>
        <v>100</v>
      </c>
      <c r="I1805" s="23">
        <f>I1806+I1807</f>
        <v>100</v>
      </c>
      <c r="J1805" s="8">
        <f>D1805/B1805*100</f>
        <v>52.932761087267522</v>
      </c>
      <c r="K1805" s="8">
        <f t="shared" si="339"/>
        <v>113.84615384615384</v>
      </c>
      <c r="L1805" s="8">
        <f t="shared" si="339"/>
        <v>86.035714285714278</v>
      </c>
    </row>
    <row r="1806" spans="1:12" s="1" customFormat="1" x14ac:dyDescent="0.2">
      <c r="A1806" s="9" t="s">
        <v>10</v>
      </c>
      <c r="B1806" s="7">
        <v>36</v>
      </c>
      <c r="C1806" s="7">
        <v>401</v>
      </c>
      <c r="D1806" s="7">
        <v>145</v>
      </c>
      <c r="E1806" s="7">
        <v>546</v>
      </c>
      <c r="F1806" s="7">
        <v>13</v>
      </c>
      <c r="G1806" s="7">
        <v>175</v>
      </c>
      <c r="H1806" s="23">
        <f>D1806/D1805*100</f>
        <v>39.189189189189186</v>
      </c>
      <c r="I1806" s="23">
        <f>E1806/E1805*100</f>
        <v>22.66500622665006</v>
      </c>
      <c r="J1806" s="77">
        <f>D1806/B1806</f>
        <v>4.0277777777777777</v>
      </c>
      <c r="K1806" s="10"/>
      <c r="L1806" s="77">
        <f>E1806/G1806</f>
        <v>3.12</v>
      </c>
    </row>
    <row r="1807" spans="1:12" s="1" customFormat="1" x14ac:dyDescent="0.2">
      <c r="A1807" s="9" t="s">
        <v>11</v>
      </c>
      <c r="B1807" s="7">
        <v>663</v>
      </c>
      <c r="C1807" s="7">
        <v>1638</v>
      </c>
      <c r="D1807" s="7">
        <v>225</v>
      </c>
      <c r="E1807" s="7">
        <v>1863</v>
      </c>
      <c r="F1807" s="7">
        <v>312</v>
      </c>
      <c r="G1807" s="7">
        <v>2625</v>
      </c>
      <c r="H1807" s="23">
        <f>D1807/D1805*100</f>
        <v>60.810810810810814</v>
      </c>
      <c r="I1807" s="23">
        <f>E1807/E1805*100</f>
        <v>77.334993773349936</v>
      </c>
      <c r="J1807" s="8">
        <f>D1807/B1807*100</f>
        <v>33.936651583710407</v>
      </c>
      <c r="K1807" s="8">
        <f>D1807/F1807*100</f>
        <v>72.115384615384613</v>
      </c>
      <c r="L1807" s="8">
        <f>E1807/G1807*100</f>
        <v>70.971428571428575</v>
      </c>
    </row>
    <row r="1808" spans="1:12" s="1" customFormat="1" ht="45" x14ac:dyDescent="0.2">
      <c r="A1808" s="3" t="s">
        <v>270</v>
      </c>
      <c r="B1808" s="7"/>
      <c r="C1808" s="7"/>
      <c r="D1808" s="7"/>
      <c r="E1808" s="7"/>
      <c r="F1808" s="7"/>
      <c r="G1808" s="7"/>
      <c r="H1808" s="44"/>
      <c r="I1808" s="44"/>
      <c r="J1808" s="44"/>
      <c r="K1808" s="44"/>
      <c r="L1808" s="44"/>
    </row>
    <row r="1809" spans="1:12" s="1" customFormat="1" x14ac:dyDescent="0.2">
      <c r="A1809" s="6" t="s">
        <v>6</v>
      </c>
      <c r="B1809" s="7">
        <v>20536.401999999998</v>
      </c>
      <c r="C1809" s="7">
        <v>104088.764</v>
      </c>
      <c r="D1809" s="7">
        <v>23367.85</v>
      </c>
      <c r="E1809" s="7">
        <v>127520.723</v>
      </c>
      <c r="F1809" s="7">
        <v>12772.253000000001</v>
      </c>
      <c r="G1809" s="7">
        <v>103724.136</v>
      </c>
      <c r="H1809" s="23">
        <f>H1810+H1811</f>
        <v>100</v>
      </c>
      <c r="I1809" s="23">
        <f>I1810+I1811</f>
        <v>100.00000078418626</v>
      </c>
      <c r="J1809" s="8">
        <f t="shared" ref="J1809:J1814" si="340">D1809/B1809*100</f>
        <v>113.78745897163486</v>
      </c>
      <c r="K1809" s="8">
        <f t="shared" ref="K1809:L1813" si="341">D1809/F1809*100</f>
        <v>182.9579323240778</v>
      </c>
      <c r="L1809" s="8">
        <f t="shared" si="341"/>
        <v>122.94218869174287</v>
      </c>
    </row>
    <row r="1810" spans="1:12" s="1" customFormat="1" x14ac:dyDescent="0.2">
      <c r="A1810" s="9" t="s">
        <v>7</v>
      </c>
      <c r="B1810" s="7">
        <v>7218.433</v>
      </c>
      <c r="C1810" s="7">
        <v>40569.120999999999</v>
      </c>
      <c r="D1810" s="7">
        <v>7916.1710000000003</v>
      </c>
      <c r="E1810" s="7">
        <v>48485.292000000001</v>
      </c>
      <c r="F1810" s="7">
        <v>4866.9089999999997</v>
      </c>
      <c r="G1810" s="7">
        <v>55720.853999999999</v>
      </c>
      <c r="H1810" s="23">
        <f>D1810/D1809*100</f>
        <v>33.876334365378078</v>
      </c>
      <c r="I1810" s="23">
        <f>E1810/E1809*100</f>
        <v>38.021500238827848</v>
      </c>
      <c r="J1810" s="8">
        <f t="shared" si="340"/>
        <v>109.66605910174687</v>
      </c>
      <c r="K1810" s="8">
        <f t="shared" si="341"/>
        <v>162.6529487196083</v>
      </c>
      <c r="L1810" s="8">
        <f t="shared" si="341"/>
        <v>87.014624722011618</v>
      </c>
    </row>
    <row r="1811" spans="1:12" s="1" customFormat="1" x14ac:dyDescent="0.2">
      <c r="A1811" s="9" t="s">
        <v>8</v>
      </c>
      <c r="B1811" s="7">
        <v>13317.968999999999</v>
      </c>
      <c r="C1811" s="7">
        <v>63519.644</v>
      </c>
      <c r="D1811" s="7">
        <v>15451.679</v>
      </c>
      <c r="E1811" s="7">
        <v>79035.432000000001</v>
      </c>
      <c r="F1811" s="7">
        <v>7905.3440000000001</v>
      </c>
      <c r="G1811" s="7">
        <v>48003.281999999999</v>
      </c>
      <c r="H1811" s="23">
        <f>D1811/D1809*100</f>
        <v>66.123665634621929</v>
      </c>
      <c r="I1811" s="23">
        <f>E1811/E1809*100</f>
        <v>61.978500545358415</v>
      </c>
      <c r="J1811" s="8">
        <f t="shared" si="340"/>
        <v>116.02128672923027</v>
      </c>
      <c r="K1811" s="8">
        <f t="shared" si="341"/>
        <v>195.45865429764979</v>
      </c>
      <c r="L1811" s="8">
        <f t="shared" si="341"/>
        <v>164.64589233711143</v>
      </c>
    </row>
    <row r="1812" spans="1:12" s="1" customFormat="1" x14ac:dyDescent="0.2">
      <c r="A1812" s="6" t="s">
        <v>9</v>
      </c>
      <c r="B1812" s="7">
        <v>20536.401999999998</v>
      </c>
      <c r="C1812" s="7">
        <v>104088.764</v>
      </c>
      <c r="D1812" s="7">
        <v>23367.85</v>
      </c>
      <c r="E1812" s="7">
        <v>127520.723</v>
      </c>
      <c r="F1812" s="7">
        <v>12772.253000000001</v>
      </c>
      <c r="G1812" s="7">
        <v>103724.136</v>
      </c>
      <c r="H1812" s="23">
        <f>H1813+H1814</f>
        <v>100.00000000000001</v>
      </c>
      <c r="I1812" s="23">
        <f>I1813+I1814</f>
        <v>100.00000078418627</v>
      </c>
      <c r="J1812" s="8">
        <f t="shared" si="340"/>
        <v>113.78745897163486</v>
      </c>
      <c r="K1812" s="8">
        <f t="shared" si="341"/>
        <v>182.9579323240778</v>
      </c>
      <c r="L1812" s="8">
        <f t="shared" si="341"/>
        <v>122.94218869174287</v>
      </c>
    </row>
    <row r="1813" spans="1:12" s="1" customFormat="1" x14ac:dyDescent="0.2">
      <c r="A1813" s="9" t="s">
        <v>10</v>
      </c>
      <c r="B1813" s="7">
        <v>3545.9430000000002</v>
      </c>
      <c r="C1813" s="7">
        <v>24142.137999999999</v>
      </c>
      <c r="D1813" s="7">
        <v>3665.0990000000002</v>
      </c>
      <c r="E1813" s="7">
        <v>27803.402999999998</v>
      </c>
      <c r="F1813" s="7">
        <v>4091.8090000000002</v>
      </c>
      <c r="G1813" s="7">
        <v>38619.101000000002</v>
      </c>
      <c r="H1813" s="23">
        <f>D1813/D1812*100</f>
        <v>15.684365485057464</v>
      </c>
      <c r="I1813" s="23">
        <f>E1813/E1812*100</f>
        <v>21.803046866351284</v>
      </c>
      <c r="J1813" s="8">
        <f t="shared" si="340"/>
        <v>103.36034730394708</v>
      </c>
      <c r="K1813" s="8">
        <f t="shared" si="341"/>
        <v>89.571605126241224</v>
      </c>
      <c r="L1813" s="8">
        <f t="shared" si="341"/>
        <v>71.993915653292902</v>
      </c>
    </row>
    <row r="1814" spans="1:12" s="1" customFormat="1" x14ac:dyDescent="0.2">
      <c r="A1814" s="9" t="s">
        <v>11</v>
      </c>
      <c r="B1814" s="7">
        <v>16990.458999999999</v>
      </c>
      <c r="C1814" s="7">
        <v>79946.626000000004</v>
      </c>
      <c r="D1814" s="7">
        <v>19702.751</v>
      </c>
      <c r="E1814" s="7">
        <v>99717.320999999996</v>
      </c>
      <c r="F1814" s="7">
        <v>8680.4439999999995</v>
      </c>
      <c r="G1814" s="7">
        <v>65105.035000000003</v>
      </c>
      <c r="H1814" s="23">
        <f>D1814/D1812*100</f>
        <v>84.315634514942545</v>
      </c>
      <c r="I1814" s="23">
        <f>E1814/E1812*100</f>
        <v>78.196953917834989</v>
      </c>
      <c r="J1814" s="8">
        <f t="shared" si="340"/>
        <v>115.96361816946794</v>
      </c>
      <c r="K1814" s="77">
        <f>D1814/F1814</f>
        <v>2.2697860846749314</v>
      </c>
      <c r="L1814" s="8">
        <f>E1814/G1814*100</f>
        <v>153.16376221900501</v>
      </c>
    </row>
    <row r="1815" spans="1:12" s="1" customFormat="1" ht="22.5" x14ac:dyDescent="0.2">
      <c r="A1815" s="3" t="s">
        <v>271</v>
      </c>
      <c r="B1815" s="7"/>
      <c r="C1815" s="7"/>
      <c r="D1815" s="7"/>
      <c r="E1815" s="7"/>
      <c r="F1815" s="7"/>
      <c r="G1815" s="7"/>
      <c r="H1815" s="44"/>
      <c r="I1815" s="44"/>
      <c r="J1815" s="44"/>
      <c r="K1815" s="44"/>
      <c r="L1815" s="44"/>
    </row>
    <row r="1816" spans="1:12" s="1" customFormat="1" x14ac:dyDescent="0.2">
      <c r="A1816" s="6" t="s">
        <v>6</v>
      </c>
      <c r="B1816" s="7">
        <v>237150</v>
      </c>
      <c r="C1816" s="7">
        <v>1421495.2</v>
      </c>
      <c r="D1816" s="7">
        <v>228845</v>
      </c>
      <c r="E1816" s="7">
        <v>1650340.2</v>
      </c>
      <c r="F1816" s="7">
        <v>195243</v>
      </c>
      <c r="G1816" s="7">
        <v>1100456.3999999999</v>
      </c>
      <c r="H1816" s="23">
        <f>H1817+H1818</f>
        <v>100</v>
      </c>
      <c r="I1816" s="23">
        <f>I1817+I1818</f>
        <v>100</v>
      </c>
      <c r="J1816" s="8">
        <f t="shared" ref="J1816:J1821" si="342">D1816/B1816*100</f>
        <v>96.497997048281675</v>
      </c>
      <c r="K1816" s="8">
        <f t="shared" ref="K1816:L1821" si="343">D1816/F1816*100</f>
        <v>117.21034813027869</v>
      </c>
      <c r="L1816" s="8">
        <f t="shared" si="343"/>
        <v>149.96870389412976</v>
      </c>
    </row>
    <row r="1817" spans="1:12" s="1" customFormat="1" x14ac:dyDescent="0.2">
      <c r="A1817" s="9" t="s">
        <v>7</v>
      </c>
      <c r="B1817" s="7">
        <v>74232</v>
      </c>
      <c r="C1817" s="7">
        <v>459672</v>
      </c>
      <c r="D1817" s="7">
        <v>72064</v>
      </c>
      <c r="E1817" s="7">
        <v>531736</v>
      </c>
      <c r="F1817" s="7">
        <v>71056</v>
      </c>
      <c r="G1817" s="7">
        <v>454253</v>
      </c>
      <c r="H1817" s="23">
        <f>D1817/D1816*100</f>
        <v>31.490310035176648</v>
      </c>
      <c r="I1817" s="23">
        <f>E1817/E1816*100</f>
        <v>32.219781109373692</v>
      </c>
      <c r="J1817" s="8">
        <f t="shared" si="342"/>
        <v>97.079426662355857</v>
      </c>
      <c r="K1817" s="8">
        <f t="shared" si="343"/>
        <v>101.41859941454628</v>
      </c>
      <c r="L1817" s="8">
        <f t="shared" si="343"/>
        <v>117.05723462475757</v>
      </c>
    </row>
    <row r="1818" spans="1:12" s="1" customFormat="1" x14ac:dyDescent="0.2">
      <c r="A1818" s="9" t="s">
        <v>8</v>
      </c>
      <c r="B1818" s="7">
        <v>162918</v>
      </c>
      <c r="C1818" s="7">
        <v>961823.2</v>
      </c>
      <c r="D1818" s="7">
        <v>156781</v>
      </c>
      <c r="E1818" s="7">
        <v>1118604.2</v>
      </c>
      <c r="F1818" s="7">
        <v>124187</v>
      </c>
      <c r="G1818" s="7">
        <v>646203.4</v>
      </c>
      <c r="H1818" s="23">
        <f>D1818/D1816*100</f>
        <v>68.509689964823352</v>
      </c>
      <c r="I1818" s="23">
        <f>E1818/E1816*100</f>
        <v>67.780218890626315</v>
      </c>
      <c r="J1818" s="8">
        <f t="shared" si="342"/>
        <v>96.233074307320237</v>
      </c>
      <c r="K1818" s="8">
        <f t="shared" si="343"/>
        <v>126.24590335542368</v>
      </c>
      <c r="L1818" s="8">
        <f t="shared" si="343"/>
        <v>173.10404123531382</v>
      </c>
    </row>
    <row r="1819" spans="1:12" s="1" customFormat="1" x14ac:dyDescent="0.2">
      <c r="A1819" s="6" t="s">
        <v>9</v>
      </c>
      <c r="B1819" s="7">
        <v>237150</v>
      </c>
      <c r="C1819" s="7">
        <v>1421495.2</v>
      </c>
      <c r="D1819" s="7">
        <v>228845</v>
      </c>
      <c r="E1819" s="7">
        <v>1650340.2</v>
      </c>
      <c r="F1819" s="7">
        <v>195243</v>
      </c>
      <c r="G1819" s="7">
        <v>1100456.3999999999</v>
      </c>
      <c r="H1819" s="23">
        <f>H1820+H1821</f>
        <v>99.999999999999986</v>
      </c>
      <c r="I1819" s="23">
        <f>I1820+I1821</f>
        <v>100</v>
      </c>
      <c r="J1819" s="8">
        <f t="shared" si="342"/>
        <v>96.497997048281675</v>
      </c>
      <c r="K1819" s="8">
        <f t="shared" si="343"/>
        <v>117.21034813027869</v>
      </c>
      <c r="L1819" s="8">
        <f t="shared" si="343"/>
        <v>149.96870389412976</v>
      </c>
    </row>
    <row r="1820" spans="1:12" s="1" customFormat="1" x14ac:dyDescent="0.2">
      <c r="A1820" s="9" t="s">
        <v>10</v>
      </c>
      <c r="B1820" s="7">
        <v>382</v>
      </c>
      <c r="C1820" s="7">
        <v>5481</v>
      </c>
      <c r="D1820" s="7">
        <v>493</v>
      </c>
      <c r="E1820" s="7">
        <v>5974</v>
      </c>
      <c r="F1820" s="7">
        <v>1626</v>
      </c>
      <c r="G1820" s="7">
        <v>10616</v>
      </c>
      <c r="H1820" s="23">
        <f>D1820/D1819*100</f>
        <v>0.21542965762852587</v>
      </c>
      <c r="I1820" s="23">
        <f>E1820/E1819*100</f>
        <v>0.36198597113492115</v>
      </c>
      <c r="J1820" s="8">
        <f t="shared" si="342"/>
        <v>129.05759162303664</v>
      </c>
      <c r="K1820" s="8">
        <f t="shared" si="343"/>
        <v>30.31980319803198</v>
      </c>
      <c r="L1820" s="8">
        <f t="shared" si="343"/>
        <v>56.273549359457419</v>
      </c>
    </row>
    <row r="1821" spans="1:12" s="1" customFormat="1" x14ac:dyDescent="0.2">
      <c r="A1821" s="9" t="s">
        <v>11</v>
      </c>
      <c r="B1821" s="7">
        <v>236768</v>
      </c>
      <c r="C1821" s="7">
        <v>1416014.2</v>
      </c>
      <c r="D1821" s="7">
        <v>228352</v>
      </c>
      <c r="E1821" s="7">
        <v>1644366.2</v>
      </c>
      <c r="F1821" s="7">
        <v>193617</v>
      </c>
      <c r="G1821" s="7">
        <v>1089840.3999999999</v>
      </c>
      <c r="H1821" s="23">
        <f>D1821/D1819*100</f>
        <v>99.784570342371467</v>
      </c>
      <c r="I1821" s="23">
        <f>E1821/E1819*100</f>
        <v>99.638014028865072</v>
      </c>
      <c r="J1821" s="8">
        <f t="shared" si="342"/>
        <v>96.445465603459922</v>
      </c>
      <c r="K1821" s="8">
        <f t="shared" si="343"/>
        <v>117.94005691648977</v>
      </c>
      <c r="L1821" s="8">
        <f t="shared" si="343"/>
        <v>150.88137675938606</v>
      </c>
    </row>
    <row r="1822" spans="1:12" s="1" customFormat="1" ht="22.5" x14ac:dyDescent="0.2">
      <c r="A1822" s="3" t="s">
        <v>272</v>
      </c>
      <c r="B1822" s="7"/>
      <c r="C1822" s="7"/>
      <c r="D1822" s="7"/>
      <c r="E1822" s="7"/>
      <c r="F1822" s="7"/>
      <c r="G1822" s="7"/>
      <c r="H1822" s="44"/>
      <c r="I1822" s="44"/>
      <c r="J1822" s="44"/>
      <c r="K1822" s="44"/>
      <c r="L1822" s="44"/>
    </row>
    <row r="1823" spans="1:12" s="1" customFormat="1" x14ac:dyDescent="0.2">
      <c r="A1823" s="6" t="s">
        <v>6</v>
      </c>
      <c r="B1823" s="7">
        <v>62853</v>
      </c>
      <c r="C1823" s="7">
        <v>359711</v>
      </c>
      <c r="D1823" s="7">
        <v>70310</v>
      </c>
      <c r="E1823" s="7">
        <v>430021</v>
      </c>
      <c r="F1823" s="7">
        <v>40928</v>
      </c>
      <c r="G1823" s="7">
        <v>497953</v>
      </c>
      <c r="H1823" s="23">
        <f>H1824+H1825</f>
        <v>99.999999999999986</v>
      </c>
      <c r="I1823" s="23">
        <f>I1824+I1825</f>
        <v>100</v>
      </c>
      <c r="J1823" s="8">
        <f t="shared" ref="J1823:J1828" si="344">D1823/B1823*100</f>
        <v>111.8641910489555</v>
      </c>
      <c r="K1823" s="8">
        <f t="shared" ref="K1823:L1826" si="345">D1823/F1823*100</f>
        <v>171.789483971853</v>
      </c>
      <c r="L1823" s="8">
        <f t="shared" si="345"/>
        <v>86.35774862286199</v>
      </c>
    </row>
    <row r="1824" spans="1:12" s="1" customFormat="1" x14ac:dyDescent="0.2">
      <c r="A1824" s="9" t="s">
        <v>7</v>
      </c>
      <c r="B1824" s="7">
        <v>8087</v>
      </c>
      <c r="C1824" s="7">
        <v>47321</v>
      </c>
      <c r="D1824" s="7">
        <v>8224</v>
      </c>
      <c r="E1824" s="7">
        <v>55545</v>
      </c>
      <c r="F1824" s="7">
        <v>8025</v>
      </c>
      <c r="G1824" s="7">
        <v>55353</v>
      </c>
      <c r="H1824" s="23">
        <f>D1824/D1823*100</f>
        <v>11.696771440762339</v>
      </c>
      <c r="I1824" s="23">
        <f>E1824/E1823*100</f>
        <v>12.916811039460862</v>
      </c>
      <c r="J1824" s="8">
        <f t="shared" si="344"/>
        <v>101.69407691356498</v>
      </c>
      <c r="K1824" s="8">
        <f t="shared" si="345"/>
        <v>102.4797507788162</v>
      </c>
      <c r="L1824" s="8">
        <f t="shared" si="345"/>
        <v>100.34686466858165</v>
      </c>
    </row>
    <row r="1825" spans="1:12" s="1" customFormat="1" x14ac:dyDescent="0.2">
      <c r="A1825" s="9" t="s">
        <v>8</v>
      </c>
      <c r="B1825" s="7">
        <v>54766</v>
      </c>
      <c r="C1825" s="7">
        <v>312390</v>
      </c>
      <c r="D1825" s="7">
        <v>62086</v>
      </c>
      <c r="E1825" s="7">
        <v>374476</v>
      </c>
      <c r="F1825" s="7">
        <v>32903</v>
      </c>
      <c r="G1825" s="7">
        <v>442600</v>
      </c>
      <c r="H1825" s="23">
        <f>D1825/D1823*100</f>
        <v>88.303228559237652</v>
      </c>
      <c r="I1825" s="23">
        <f>E1825/E1823*100</f>
        <v>87.083188960539132</v>
      </c>
      <c r="J1825" s="8">
        <f t="shared" si="344"/>
        <v>113.3659569806084</v>
      </c>
      <c r="K1825" s="8">
        <f t="shared" si="345"/>
        <v>188.69404005713767</v>
      </c>
      <c r="L1825" s="8">
        <f t="shared" si="345"/>
        <v>84.608224130140087</v>
      </c>
    </row>
    <row r="1826" spans="1:12" s="1" customFormat="1" x14ac:dyDescent="0.2">
      <c r="A1826" s="6" t="s">
        <v>9</v>
      </c>
      <c r="B1826" s="7">
        <v>62853</v>
      </c>
      <c r="C1826" s="7">
        <v>359711</v>
      </c>
      <c r="D1826" s="7">
        <v>70310</v>
      </c>
      <c r="E1826" s="7">
        <v>430021</v>
      </c>
      <c r="F1826" s="7">
        <v>40928</v>
      </c>
      <c r="G1826" s="7">
        <v>497953</v>
      </c>
      <c r="H1826" s="23">
        <f>H1827+H1828</f>
        <v>100</v>
      </c>
      <c r="I1826" s="23">
        <f>I1827+I1828</f>
        <v>100</v>
      </c>
      <c r="J1826" s="8">
        <f t="shared" si="344"/>
        <v>111.8641910489555</v>
      </c>
      <c r="K1826" s="8">
        <f t="shared" si="345"/>
        <v>171.789483971853</v>
      </c>
      <c r="L1826" s="8">
        <f t="shared" si="345"/>
        <v>86.35774862286199</v>
      </c>
    </row>
    <row r="1827" spans="1:12" s="1" customFormat="1" x14ac:dyDescent="0.2">
      <c r="A1827" s="9" t="s">
        <v>10</v>
      </c>
      <c r="B1827" s="7">
        <v>5633</v>
      </c>
      <c r="C1827" s="7">
        <v>22882</v>
      </c>
      <c r="D1827" s="7">
        <v>4486</v>
      </c>
      <c r="E1827" s="7">
        <v>27368</v>
      </c>
      <c r="F1827" s="7">
        <v>2089</v>
      </c>
      <c r="G1827" s="7">
        <v>6740</v>
      </c>
      <c r="H1827" s="23">
        <f>D1827/D1826*100</f>
        <v>6.3803157445598071</v>
      </c>
      <c r="I1827" s="23">
        <f>E1827/E1826*100</f>
        <v>6.3643403461691408</v>
      </c>
      <c r="J1827" s="8">
        <f t="shared" si="344"/>
        <v>79.637848393396055</v>
      </c>
      <c r="K1827" s="77">
        <f>D1827/F1827</f>
        <v>2.1474389660124462</v>
      </c>
      <c r="L1827" s="77">
        <f>E1827/G1827</f>
        <v>4.06053412462908</v>
      </c>
    </row>
    <row r="1828" spans="1:12" s="1" customFormat="1" x14ac:dyDescent="0.2">
      <c r="A1828" s="9" t="s">
        <v>11</v>
      </c>
      <c r="B1828" s="7">
        <v>57220</v>
      </c>
      <c r="C1828" s="7">
        <v>336829</v>
      </c>
      <c r="D1828" s="7">
        <v>65824</v>
      </c>
      <c r="E1828" s="7">
        <v>402653</v>
      </c>
      <c r="F1828" s="7">
        <v>38839</v>
      </c>
      <c r="G1828" s="7">
        <v>491213</v>
      </c>
      <c r="H1828" s="23">
        <f>D1828/D1826*100</f>
        <v>93.619684255440191</v>
      </c>
      <c r="I1828" s="23">
        <f>E1828/E1826*100</f>
        <v>93.635659653830857</v>
      </c>
      <c r="J1828" s="8">
        <f t="shared" si="344"/>
        <v>115.03670045438659</v>
      </c>
      <c r="K1828" s="8">
        <f>D1828/F1828*100</f>
        <v>169.4791318005098</v>
      </c>
      <c r="L1828" s="8">
        <f>E1828/G1828*100</f>
        <v>81.971161186694971</v>
      </c>
    </row>
    <row r="1829" spans="1:12" s="1" customFormat="1" ht="22.5" x14ac:dyDescent="0.2">
      <c r="A1829" s="3" t="s">
        <v>273</v>
      </c>
      <c r="B1829" s="7"/>
      <c r="C1829" s="7"/>
      <c r="D1829" s="7"/>
      <c r="E1829" s="7"/>
      <c r="F1829" s="7"/>
      <c r="G1829" s="7"/>
      <c r="H1829" s="44"/>
      <c r="I1829" s="44"/>
      <c r="J1829" s="44"/>
      <c r="K1829" s="44"/>
      <c r="L1829" s="44"/>
    </row>
    <row r="1830" spans="1:12" s="1" customFormat="1" x14ac:dyDescent="0.2">
      <c r="A1830" s="6" t="s">
        <v>6</v>
      </c>
      <c r="B1830" s="7">
        <v>56835</v>
      </c>
      <c r="C1830" s="7">
        <v>281133.5</v>
      </c>
      <c r="D1830" s="7">
        <v>55742</v>
      </c>
      <c r="E1830" s="7">
        <v>336875.5</v>
      </c>
      <c r="F1830" s="7">
        <v>26660</v>
      </c>
      <c r="G1830" s="7">
        <v>206932</v>
      </c>
      <c r="H1830" s="23">
        <f>H1831+H1832</f>
        <v>99.999999999999986</v>
      </c>
      <c r="I1830" s="23">
        <f>I1831+I1832</f>
        <v>100</v>
      </c>
      <c r="J1830" s="8">
        <f t="shared" ref="J1830:J1835" si="346">D1830/B1830*100</f>
        <v>98.076889240784723</v>
      </c>
      <c r="K1830" s="77">
        <f>D1830/F1830</f>
        <v>2.090847711927982</v>
      </c>
      <c r="L1830" s="8">
        <f>E1830/G1830*100</f>
        <v>162.79526607774534</v>
      </c>
    </row>
    <row r="1831" spans="1:12" s="1" customFormat="1" x14ac:dyDescent="0.2">
      <c r="A1831" s="9" t="s">
        <v>7</v>
      </c>
      <c r="B1831" s="7">
        <v>139</v>
      </c>
      <c r="C1831" s="7">
        <v>5810</v>
      </c>
      <c r="D1831" s="7">
        <v>139</v>
      </c>
      <c r="E1831" s="7">
        <v>5949</v>
      </c>
      <c r="F1831" s="7">
        <v>1344</v>
      </c>
      <c r="G1831" s="7">
        <v>2016</v>
      </c>
      <c r="H1831" s="23">
        <f>D1831/D1830*100</f>
        <v>0.24936313731118367</v>
      </c>
      <c r="I1831" s="23">
        <f>E1831/E1830*100</f>
        <v>1.7659342991698714</v>
      </c>
      <c r="J1831" s="8">
        <f t="shared" si="346"/>
        <v>100</v>
      </c>
      <c r="K1831" s="8">
        <f>D1831/F1831*100</f>
        <v>10.342261904761903</v>
      </c>
      <c r="L1831" s="77">
        <f>E1831/G1831</f>
        <v>2.9508928571428572</v>
      </c>
    </row>
    <row r="1832" spans="1:12" s="1" customFormat="1" x14ac:dyDescent="0.2">
      <c r="A1832" s="9" t="s">
        <v>8</v>
      </c>
      <c r="B1832" s="7">
        <v>56696</v>
      </c>
      <c r="C1832" s="7">
        <v>275323.5</v>
      </c>
      <c r="D1832" s="7">
        <v>55603</v>
      </c>
      <c r="E1832" s="7">
        <v>330926.5</v>
      </c>
      <c r="F1832" s="7">
        <v>25316</v>
      </c>
      <c r="G1832" s="7">
        <v>204916</v>
      </c>
      <c r="H1832" s="23">
        <f>D1832/D1830*100</f>
        <v>99.750636862688808</v>
      </c>
      <c r="I1832" s="23">
        <f>E1832/E1830*100</f>
        <v>98.234065700830129</v>
      </c>
      <c r="J1832" s="8">
        <f t="shared" si="346"/>
        <v>98.072174403838005</v>
      </c>
      <c r="K1832" s="77">
        <f>D1832/F1832</f>
        <v>2.1963580344446201</v>
      </c>
      <c r="L1832" s="8">
        <f>E1832/G1832*100</f>
        <v>161.49373401784146</v>
      </c>
    </row>
    <row r="1833" spans="1:12" s="1" customFormat="1" x14ac:dyDescent="0.2">
      <c r="A1833" s="6" t="s">
        <v>9</v>
      </c>
      <c r="B1833" s="7">
        <v>56835</v>
      </c>
      <c r="C1833" s="7">
        <v>281133.5</v>
      </c>
      <c r="D1833" s="7">
        <v>55742</v>
      </c>
      <c r="E1833" s="7">
        <v>336875.5</v>
      </c>
      <c r="F1833" s="7">
        <v>26660</v>
      </c>
      <c r="G1833" s="7">
        <v>206932</v>
      </c>
      <c r="H1833" s="23">
        <f>H1834+H1835</f>
        <v>100</v>
      </c>
      <c r="I1833" s="23">
        <f>I1834+I1835</f>
        <v>100.00000000000001</v>
      </c>
      <c r="J1833" s="8">
        <f t="shared" si="346"/>
        <v>98.076889240784723</v>
      </c>
      <c r="K1833" s="77">
        <f>D1833/F1833</f>
        <v>2.090847711927982</v>
      </c>
      <c r="L1833" s="8">
        <f>E1833/G1833*100</f>
        <v>162.79526607774534</v>
      </c>
    </row>
    <row r="1834" spans="1:12" s="1" customFormat="1" x14ac:dyDescent="0.2">
      <c r="A1834" s="9" t="s">
        <v>10</v>
      </c>
      <c r="B1834" s="7">
        <v>1800</v>
      </c>
      <c r="C1834" s="7">
        <v>8912</v>
      </c>
      <c r="D1834" s="7">
        <v>578</v>
      </c>
      <c r="E1834" s="7">
        <v>9490</v>
      </c>
      <c r="F1834" s="7">
        <v>961</v>
      </c>
      <c r="G1834" s="7">
        <v>3083</v>
      </c>
      <c r="H1834" s="23">
        <f>D1834/D1833*100</f>
        <v>1.036920096157296</v>
      </c>
      <c r="I1834" s="23">
        <f>E1834/E1833*100</f>
        <v>2.8170644644683271</v>
      </c>
      <c r="J1834" s="8">
        <f t="shared" si="346"/>
        <v>32.111111111111114</v>
      </c>
      <c r="K1834" s="8">
        <f>D1834/F1834*100</f>
        <v>60.145681581685736</v>
      </c>
      <c r="L1834" s="77">
        <f>E1834/G1834</f>
        <v>3.0781706130392474</v>
      </c>
    </row>
    <row r="1835" spans="1:12" s="1" customFormat="1" x14ac:dyDescent="0.2">
      <c r="A1835" s="9" t="s">
        <v>11</v>
      </c>
      <c r="B1835" s="7">
        <v>55035</v>
      </c>
      <c r="C1835" s="7">
        <v>272221.5</v>
      </c>
      <c r="D1835" s="7">
        <v>55164</v>
      </c>
      <c r="E1835" s="7">
        <v>327385.5</v>
      </c>
      <c r="F1835" s="7">
        <v>25699</v>
      </c>
      <c r="G1835" s="7">
        <v>203849</v>
      </c>
      <c r="H1835" s="23">
        <f>D1835/D1833*100</f>
        <v>98.963079903842697</v>
      </c>
      <c r="I1835" s="23">
        <f>E1835/E1833*100</f>
        <v>97.182935535531684</v>
      </c>
      <c r="J1835" s="8">
        <f t="shared" si="346"/>
        <v>100.23439629326791</v>
      </c>
      <c r="K1835" s="77">
        <f>D1835/F1835</f>
        <v>2.1465426670298453</v>
      </c>
      <c r="L1835" s="8">
        <f>E1835/G1835*100</f>
        <v>160.60196518010881</v>
      </c>
    </row>
    <row r="1836" spans="1:12" s="1" customFormat="1" x14ac:dyDescent="0.2">
      <c r="A1836" s="3" t="s">
        <v>274</v>
      </c>
      <c r="B1836" s="7"/>
      <c r="C1836" s="7"/>
      <c r="D1836" s="7"/>
      <c r="E1836" s="7"/>
      <c r="F1836" s="7"/>
      <c r="G1836" s="7"/>
      <c r="H1836" s="44"/>
      <c r="I1836" s="44"/>
      <c r="J1836" s="44"/>
      <c r="K1836" s="44"/>
      <c r="L1836" s="44"/>
    </row>
    <row r="1837" spans="1:12" s="1" customFormat="1" x14ac:dyDescent="0.2">
      <c r="A1837" s="6" t="s">
        <v>6</v>
      </c>
      <c r="B1837" s="7">
        <v>16779</v>
      </c>
      <c r="C1837" s="7">
        <v>129201</v>
      </c>
      <c r="D1837" s="7">
        <v>20618</v>
      </c>
      <c r="E1837" s="7">
        <v>149819</v>
      </c>
      <c r="F1837" s="7">
        <v>24995</v>
      </c>
      <c r="G1837" s="7">
        <v>157261.6</v>
      </c>
      <c r="H1837" s="23">
        <f>H1838+H1839</f>
        <v>100</v>
      </c>
      <c r="I1837" s="23">
        <f>I1838+I1839</f>
        <v>100</v>
      </c>
      <c r="J1837" s="8">
        <f>D1837/B1837*100</f>
        <v>122.87979021395792</v>
      </c>
      <c r="K1837" s="8">
        <f t="shared" ref="K1837:L1840" si="347">D1837/F1837*100</f>
        <v>82.488497699539906</v>
      </c>
      <c r="L1837" s="8">
        <f t="shared" si="347"/>
        <v>95.267376142681996</v>
      </c>
    </row>
    <row r="1838" spans="1:12" s="1" customFormat="1" x14ac:dyDescent="0.2">
      <c r="A1838" s="9" t="s">
        <v>7</v>
      </c>
      <c r="B1838" s="7">
        <v>12091</v>
      </c>
      <c r="C1838" s="7">
        <v>98791</v>
      </c>
      <c r="D1838" s="7">
        <v>13898</v>
      </c>
      <c r="E1838" s="7">
        <v>112689</v>
      </c>
      <c r="F1838" s="7">
        <v>18775</v>
      </c>
      <c r="G1838" s="7">
        <v>120466</v>
      </c>
      <c r="H1838" s="23">
        <f>D1838/D1837*100</f>
        <v>67.407119992239799</v>
      </c>
      <c r="I1838" s="23">
        <f>E1838/E1837*100</f>
        <v>75.216761558947795</v>
      </c>
      <c r="J1838" s="8">
        <f>D1838/B1838*100</f>
        <v>114.94500041353074</v>
      </c>
      <c r="K1838" s="8">
        <f t="shared" si="347"/>
        <v>74.023968042609852</v>
      </c>
      <c r="L1838" s="8">
        <f t="shared" si="347"/>
        <v>93.544236548071652</v>
      </c>
    </row>
    <row r="1839" spans="1:12" s="1" customFormat="1" x14ac:dyDescent="0.2">
      <c r="A1839" s="9" t="s">
        <v>8</v>
      </c>
      <c r="B1839" s="7">
        <v>4688</v>
      </c>
      <c r="C1839" s="7">
        <v>30410</v>
      </c>
      <c r="D1839" s="7">
        <v>6720</v>
      </c>
      <c r="E1839" s="7">
        <v>37130</v>
      </c>
      <c r="F1839" s="7">
        <v>6220</v>
      </c>
      <c r="G1839" s="7">
        <v>36795.599999999999</v>
      </c>
      <c r="H1839" s="23">
        <f>D1839/D1837*100</f>
        <v>32.592880007760208</v>
      </c>
      <c r="I1839" s="23">
        <f>E1839/E1837*100</f>
        <v>24.783238441052202</v>
      </c>
      <c r="J1839" s="8">
        <f>D1839/B1839*100</f>
        <v>143.34470989761093</v>
      </c>
      <c r="K1839" s="8">
        <f t="shared" si="347"/>
        <v>108.03858520900323</v>
      </c>
      <c r="L1839" s="8">
        <f t="shared" si="347"/>
        <v>100.90880431355924</v>
      </c>
    </row>
    <row r="1840" spans="1:12" s="1" customFormat="1" x14ac:dyDescent="0.2">
      <c r="A1840" s="6" t="s">
        <v>9</v>
      </c>
      <c r="B1840" s="7">
        <v>16779</v>
      </c>
      <c r="C1840" s="7">
        <v>129201</v>
      </c>
      <c r="D1840" s="7">
        <v>20618</v>
      </c>
      <c r="E1840" s="7">
        <v>149819</v>
      </c>
      <c r="F1840" s="7">
        <v>24995</v>
      </c>
      <c r="G1840" s="7">
        <v>157261.6</v>
      </c>
      <c r="H1840" s="23">
        <f>H1841+H1842</f>
        <v>100</v>
      </c>
      <c r="I1840" s="23">
        <f>I1841+I1842</f>
        <v>100</v>
      </c>
      <c r="J1840" s="8">
        <f>D1840/B1840*100</f>
        <v>122.87979021395792</v>
      </c>
      <c r="K1840" s="8">
        <f t="shared" si="347"/>
        <v>82.488497699539906</v>
      </c>
      <c r="L1840" s="8">
        <f t="shared" si="347"/>
        <v>95.267376142681996</v>
      </c>
    </row>
    <row r="1841" spans="1:12" s="1" customFormat="1" x14ac:dyDescent="0.2">
      <c r="A1841" s="9" t="s">
        <v>10</v>
      </c>
      <c r="B1841" s="7">
        <v>0</v>
      </c>
      <c r="C1841" s="7">
        <v>674</v>
      </c>
      <c r="D1841" s="7">
        <v>48</v>
      </c>
      <c r="E1841" s="7">
        <v>722</v>
      </c>
      <c r="F1841" s="7">
        <v>6</v>
      </c>
      <c r="G1841" s="7">
        <v>66</v>
      </c>
      <c r="H1841" s="23">
        <f>D1841/D1840*100</f>
        <v>0.23280628576971577</v>
      </c>
      <c r="I1841" s="23">
        <f>E1841/E1840*100</f>
        <v>0.48191484391165335</v>
      </c>
      <c r="J1841" s="8">
        <v>0</v>
      </c>
      <c r="K1841" s="10"/>
      <c r="L1841" s="10"/>
    </row>
    <row r="1842" spans="1:12" s="1" customFormat="1" x14ac:dyDescent="0.2">
      <c r="A1842" s="9" t="s">
        <v>11</v>
      </c>
      <c r="B1842" s="7">
        <v>16779</v>
      </c>
      <c r="C1842" s="7">
        <v>128527</v>
      </c>
      <c r="D1842" s="7">
        <v>20570</v>
      </c>
      <c r="E1842" s="7">
        <v>149097</v>
      </c>
      <c r="F1842" s="7">
        <v>24989</v>
      </c>
      <c r="G1842" s="7">
        <v>157195.6</v>
      </c>
      <c r="H1842" s="23">
        <f>D1842/D1840*100</f>
        <v>99.767193714230288</v>
      </c>
      <c r="I1842" s="23">
        <f>E1842/E1840*100</f>
        <v>99.518085156088347</v>
      </c>
      <c r="J1842" s="8">
        <f>D1842/B1842*100</f>
        <v>122.59371833839919</v>
      </c>
      <c r="K1842" s="8">
        <f>D1842/F1842*100</f>
        <v>82.316219136420017</v>
      </c>
      <c r="L1842" s="8">
        <f>E1842/G1842*100</f>
        <v>94.848074628043022</v>
      </c>
    </row>
    <row r="1843" spans="1:12" s="1" customFormat="1" x14ac:dyDescent="0.2">
      <c r="A1843" s="3" t="s">
        <v>275</v>
      </c>
      <c r="B1843" s="7"/>
      <c r="C1843" s="7"/>
      <c r="D1843" s="7"/>
      <c r="E1843" s="7"/>
      <c r="F1843" s="7"/>
      <c r="G1843" s="7"/>
      <c r="H1843" s="44"/>
      <c r="I1843" s="44"/>
      <c r="J1843" s="44"/>
      <c r="K1843" s="44"/>
      <c r="L1843" s="44"/>
    </row>
    <row r="1844" spans="1:12" s="1" customFormat="1" x14ac:dyDescent="0.2">
      <c r="A1844" s="6" t="s">
        <v>6</v>
      </c>
      <c r="B1844" s="7">
        <v>3019.3</v>
      </c>
      <c r="C1844" s="7">
        <v>21839.3</v>
      </c>
      <c r="D1844" s="7">
        <v>3054</v>
      </c>
      <c r="E1844" s="7">
        <v>24893.3</v>
      </c>
      <c r="F1844" s="7">
        <v>6978</v>
      </c>
      <c r="G1844" s="7">
        <v>35857</v>
      </c>
      <c r="H1844" s="23">
        <f>H1845+H1846</f>
        <v>100</v>
      </c>
      <c r="I1844" s="23">
        <f>I1845+I1846</f>
        <v>100</v>
      </c>
      <c r="J1844" s="8">
        <f>D1844/B1844*100</f>
        <v>101.14927301030039</v>
      </c>
      <c r="K1844" s="8">
        <f t="shared" ref="K1844:L1847" si="348">D1844/F1844*100</f>
        <v>43.766122098022358</v>
      </c>
      <c r="L1844" s="8">
        <f t="shared" si="348"/>
        <v>69.423822405666954</v>
      </c>
    </row>
    <row r="1845" spans="1:12" s="1" customFormat="1" x14ac:dyDescent="0.2">
      <c r="A1845" s="9" t="s">
        <v>7</v>
      </c>
      <c r="B1845" s="7">
        <v>1951</v>
      </c>
      <c r="C1845" s="7">
        <v>15259</v>
      </c>
      <c r="D1845" s="7">
        <v>1951</v>
      </c>
      <c r="E1845" s="7">
        <v>17210</v>
      </c>
      <c r="F1845" s="7">
        <v>1761</v>
      </c>
      <c r="G1845" s="7">
        <v>12405</v>
      </c>
      <c r="H1845" s="23">
        <f>D1845/D1844*100</f>
        <v>63.883431565160443</v>
      </c>
      <c r="I1845" s="23">
        <f>E1845/E1844*100</f>
        <v>69.135068472239524</v>
      </c>
      <c r="J1845" s="8">
        <f>D1845/B1845*100</f>
        <v>100</v>
      </c>
      <c r="K1845" s="8">
        <f t="shared" si="348"/>
        <v>110.78932424758661</v>
      </c>
      <c r="L1845" s="8">
        <f t="shared" si="348"/>
        <v>138.73438129786376</v>
      </c>
    </row>
    <row r="1846" spans="1:12" s="1" customFormat="1" x14ac:dyDescent="0.2">
      <c r="A1846" s="9" t="s">
        <v>8</v>
      </c>
      <c r="B1846" s="7">
        <v>1068.3</v>
      </c>
      <c r="C1846" s="7">
        <v>6580.3</v>
      </c>
      <c r="D1846" s="7">
        <v>1103</v>
      </c>
      <c r="E1846" s="7">
        <v>7683.3</v>
      </c>
      <c r="F1846" s="7">
        <v>5217</v>
      </c>
      <c r="G1846" s="7">
        <v>23452</v>
      </c>
      <c r="H1846" s="23">
        <f>D1846/D1844*100</f>
        <v>36.11656843483955</v>
      </c>
      <c r="I1846" s="23">
        <f>E1846/E1844*100</f>
        <v>30.864931527760479</v>
      </c>
      <c r="J1846" s="8">
        <f>D1846/B1846*100</f>
        <v>103.24815126837031</v>
      </c>
      <c r="K1846" s="8">
        <f t="shared" si="348"/>
        <v>21.14241901475944</v>
      </c>
      <c r="L1846" s="8">
        <f t="shared" si="348"/>
        <v>32.761811359372331</v>
      </c>
    </row>
    <row r="1847" spans="1:12" s="1" customFormat="1" x14ac:dyDescent="0.2">
      <c r="A1847" s="6" t="s">
        <v>9</v>
      </c>
      <c r="B1847" s="7">
        <v>3019.3</v>
      </c>
      <c r="C1847" s="7">
        <v>21839.3</v>
      </c>
      <c r="D1847" s="7">
        <v>3054</v>
      </c>
      <c r="E1847" s="7">
        <v>24893.3</v>
      </c>
      <c r="F1847" s="7">
        <v>6978</v>
      </c>
      <c r="G1847" s="7">
        <v>35857</v>
      </c>
      <c r="H1847" s="23">
        <f>H1848+H1849</f>
        <v>100</v>
      </c>
      <c r="I1847" s="23">
        <f>I1848+I1849</f>
        <v>100</v>
      </c>
      <c r="J1847" s="8">
        <f>D1847/B1847*100</f>
        <v>101.14927301030039</v>
      </c>
      <c r="K1847" s="8">
        <f t="shared" si="348"/>
        <v>43.766122098022358</v>
      </c>
      <c r="L1847" s="8">
        <f t="shared" si="348"/>
        <v>69.423822405666954</v>
      </c>
    </row>
    <row r="1848" spans="1:12" s="1" customFormat="1" x14ac:dyDescent="0.2">
      <c r="A1848" s="9" t="s">
        <v>10</v>
      </c>
      <c r="B1848" s="7">
        <v>0</v>
      </c>
      <c r="C1848" s="7">
        <v>42</v>
      </c>
      <c r="D1848" s="7">
        <v>26</v>
      </c>
      <c r="E1848" s="7">
        <v>68</v>
      </c>
      <c r="F1848" s="7">
        <v>0</v>
      </c>
      <c r="G1848" s="7">
        <v>7</v>
      </c>
      <c r="H1848" s="23">
        <f>D1848/D1847*100</f>
        <v>0.85134250163719716</v>
      </c>
      <c r="I1848" s="23">
        <f>E1848/E1847*100</f>
        <v>0.27316587194144609</v>
      </c>
      <c r="J1848" s="8">
        <v>0</v>
      </c>
      <c r="K1848" s="8">
        <v>0</v>
      </c>
      <c r="L1848" s="10"/>
    </row>
    <row r="1849" spans="1:12" s="1" customFormat="1" x14ac:dyDescent="0.2">
      <c r="A1849" s="9" t="s">
        <v>11</v>
      </c>
      <c r="B1849" s="7">
        <v>3019.3</v>
      </c>
      <c r="C1849" s="7">
        <v>21797.3</v>
      </c>
      <c r="D1849" s="7">
        <v>3028</v>
      </c>
      <c r="E1849" s="7">
        <v>24825.3</v>
      </c>
      <c r="F1849" s="7">
        <v>6978</v>
      </c>
      <c r="G1849" s="7">
        <v>35850</v>
      </c>
      <c r="H1849" s="23">
        <f>D1849/D1847*100</f>
        <v>99.148657498362809</v>
      </c>
      <c r="I1849" s="23">
        <f>E1849/E1847*100</f>
        <v>99.726834128058556</v>
      </c>
      <c r="J1849" s="8">
        <f>D1849/B1849*100</f>
        <v>100.28814625906665</v>
      </c>
      <c r="K1849" s="8">
        <f>D1849/F1849*100</f>
        <v>43.393522499283463</v>
      </c>
      <c r="L1849" s="8">
        <f>E1849/G1849*100</f>
        <v>69.247698744769863</v>
      </c>
    </row>
    <row r="1850" spans="1:12" s="1" customFormat="1" x14ac:dyDescent="0.2">
      <c r="A1850" s="3" t="s">
        <v>276</v>
      </c>
      <c r="B1850" s="7"/>
      <c r="C1850" s="7"/>
      <c r="D1850" s="7"/>
      <c r="E1850" s="7"/>
      <c r="F1850" s="7"/>
      <c r="G1850" s="7"/>
      <c r="H1850" s="44"/>
      <c r="I1850" s="44"/>
      <c r="J1850" s="44"/>
      <c r="K1850" s="44"/>
      <c r="L1850" s="44"/>
    </row>
    <row r="1851" spans="1:12" s="1" customFormat="1" x14ac:dyDescent="0.2">
      <c r="A1851" s="6" t="s">
        <v>6</v>
      </c>
      <c r="B1851" s="7">
        <v>16942</v>
      </c>
      <c r="C1851" s="7">
        <v>76593</v>
      </c>
      <c r="D1851" s="7">
        <v>15550</v>
      </c>
      <c r="E1851" s="7">
        <v>92143</v>
      </c>
      <c r="F1851" s="7">
        <v>10885</v>
      </c>
      <c r="G1851" s="7">
        <v>103841</v>
      </c>
      <c r="H1851" s="23">
        <f>H1852+H1853</f>
        <v>100</v>
      </c>
      <c r="I1851" s="23">
        <f>I1852+I1853</f>
        <v>100</v>
      </c>
      <c r="J1851" s="8">
        <f>D1851/B1851*100</f>
        <v>91.783732735214258</v>
      </c>
      <c r="K1851" s="8">
        <f t="shared" ref="K1851:L1856" si="349">D1851/F1851*100</f>
        <v>142.85714285714286</v>
      </c>
      <c r="L1851" s="8">
        <f t="shared" si="349"/>
        <v>88.734700166600859</v>
      </c>
    </row>
    <row r="1852" spans="1:12" s="1" customFormat="1" x14ac:dyDescent="0.2">
      <c r="A1852" s="9" t="s">
        <v>7</v>
      </c>
      <c r="B1852" s="7">
        <v>10526</v>
      </c>
      <c r="C1852" s="7">
        <v>47850</v>
      </c>
      <c r="D1852" s="7">
        <v>9026</v>
      </c>
      <c r="E1852" s="7">
        <v>56876</v>
      </c>
      <c r="F1852" s="7">
        <v>6481</v>
      </c>
      <c r="G1852" s="7">
        <v>44647</v>
      </c>
      <c r="H1852" s="23">
        <f>D1852/D1851*100</f>
        <v>58.045016077170416</v>
      </c>
      <c r="I1852" s="23">
        <f>E1852/E1851*100</f>
        <v>61.725795773960037</v>
      </c>
      <c r="J1852" s="8">
        <f>D1852/B1852*100</f>
        <v>85.749572487174618</v>
      </c>
      <c r="K1852" s="8">
        <f t="shared" si="349"/>
        <v>139.26863138404568</v>
      </c>
      <c r="L1852" s="8">
        <f t="shared" si="349"/>
        <v>127.39041816919389</v>
      </c>
    </row>
    <row r="1853" spans="1:12" s="1" customFormat="1" x14ac:dyDescent="0.2">
      <c r="A1853" s="9" t="s">
        <v>8</v>
      </c>
      <c r="B1853" s="7">
        <v>6416</v>
      </c>
      <c r="C1853" s="7">
        <v>28743</v>
      </c>
      <c r="D1853" s="7">
        <v>6524</v>
      </c>
      <c r="E1853" s="7">
        <v>35267</v>
      </c>
      <c r="F1853" s="7">
        <v>4404</v>
      </c>
      <c r="G1853" s="7">
        <v>59194</v>
      </c>
      <c r="H1853" s="23">
        <f>D1853/D1851*100</f>
        <v>41.954983922829584</v>
      </c>
      <c r="I1853" s="23">
        <f>E1853/E1851*100</f>
        <v>38.274204226039963</v>
      </c>
      <c r="J1853" s="8">
        <f>D1853/B1853*100</f>
        <v>101.68329177057356</v>
      </c>
      <c r="K1853" s="8">
        <f t="shared" si="349"/>
        <v>148.13805631244324</v>
      </c>
      <c r="L1853" s="8">
        <f t="shared" si="349"/>
        <v>59.578673514207523</v>
      </c>
    </row>
    <row r="1854" spans="1:12" s="1" customFormat="1" x14ac:dyDescent="0.2">
      <c r="A1854" s="6" t="s">
        <v>9</v>
      </c>
      <c r="B1854" s="7">
        <v>16942</v>
      </c>
      <c r="C1854" s="7">
        <v>76593</v>
      </c>
      <c r="D1854" s="7">
        <v>15550</v>
      </c>
      <c r="E1854" s="7">
        <v>92143</v>
      </c>
      <c r="F1854" s="7">
        <v>10885</v>
      </c>
      <c r="G1854" s="7">
        <v>103841</v>
      </c>
      <c r="H1854" s="23">
        <f>H1855+H1856</f>
        <v>100</v>
      </c>
      <c r="I1854" s="23">
        <f>I1855+I1856</f>
        <v>100</v>
      </c>
      <c r="J1854" s="8">
        <f>D1854/B1854*100</f>
        <v>91.783732735214258</v>
      </c>
      <c r="K1854" s="8">
        <f t="shared" si="349"/>
        <v>142.85714285714286</v>
      </c>
      <c r="L1854" s="8">
        <f t="shared" si="349"/>
        <v>88.734700166600859</v>
      </c>
    </row>
    <row r="1855" spans="1:12" s="1" customFormat="1" x14ac:dyDescent="0.2">
      <c r="A1855" s="9" t="s">
        <v>10</v>
      </c>
      <c r="B1855" s="7">
        <v>1</v>
      </c>
      <c r="C1855" s="7">
        <v>39</v>
      </c>
      <c r="D1855" s="7">
        <v>2</v>
      </c>
      <c r="E1855" s="7">
        <v>41</v>
      </c>
      <c r="F1855" s="7">
        <v>150</v>
      </c>
      <c r="G1855" s="7">
        <v>1137</v>
      </c>
      <c r="H1855" s="23">
        <f>D1855/D1854*100</f>
        <v>1.2861736334405145E-2</v>
      </c>
      <c r="I1855" s="23">
        <f>E1855/E1854*100</f>
        <v>4.4496055044875901E-2</v>
      </c>
      <c r="J1855" s="77">
        <f>D1855/B1855</f>
        <v>2</v>
      </c>
      <c r="K1855" s="8">
        <f t="shared" si="349"/>
        <v>1.3333333333333335</v>
      </c>
      <c r="L1855" s="8">
        <f t="shared" si="349"/>
        <v>3.6059806508355323</v>
      </c>
    </row>
    <row r="1856" spans="1:12" s="1" customFormat="1" x14ac:dyDescent="0.2">
      <c r="A1856" s="9" t="s">
        <v>11</v>
      </c>
      <c r="B1856" s="7">
        <v>16941</v>
      </c>
      <c r="C1856" s="7">
        <v>76554</v>
      </c>
      <c r="D1856" s="7">
        <v>15548</v>
      </c>
      <c r="E1856" s="7">
        <v>92102</v>
      </c>
      <c r="F1856" s="7">
        <v>10735</v>
      </c>
      <c r="G1856" s="7">
        <v>102704</v>
      </c>
      <c r="H1856" s="23">
        <f>D1856/D1854*100</f>
        <v>99.987138263665599</v>
      </c>
      <c r="I1856" s="23">
        <f>E1856/E1854*100</f>
        <v>99.955503944955126</v>
      </c>
      <c r="J1856" s="8">
        <f>D1856/B1856*100</f>
        <v>91.777344902898292</v>
      </c>
      <c r="K1856" s="8">
        <f t="shared" si="349"/>
        <v>144.83465300419189</v>
      </c>
      <c r="L1856" s="8">
        <f t="shared" si="349"/>
        <v>89.677130394142395</v>
      </c>
    </row>
    <row r="1857" spans="1:12" s="1" customFormat="1" ht="22.5" x14ac:dyDescent="0.2">
      <c r="A1857" s="3" t="s">
        <v>277</v>
      </c>
      <c r="B1857" s="7"/>
      <c r="C1857" s="7"/>
      <c r="D1857" s="7"/>
      <c r="E1857" s="7"/>
      <c r="F1857" s="7"/>
      <c r="G1857" s="7"/>
      <c r="H1857" s="44"/>
      <c r="I1857" s="44"/>
      <c r="J1857" s="44"/>
      <c r="K1857" s="44"/>
      <c r="L1857" s="44"/>
    </row>
    <row r="1858" spans="1:12" s="1" customFormat="1" x14ac:dyDescent="0.2">
      <c r="A1858" s="6" t="s">
        <v>6</v>
      </c>
      <c r="B1858" s="7">
        <v>44691</v>
      </c>
      <c r="C1858" s="7">
        <v>271324</v>
      </c>
      <c r="D1858" s="7">
        <v>53164</v>
      </c>
      <c r="E1858" s="7">
        <v>324488</v>
      </c>
      <c r="F1858" s="7">
        <v>48187</v>
      </c>
      <c r="G1858" s="7">
        <v>450927</v>
      </c>
      <c r="H1858" s="23">
        <f>H1859+H1860</f>
        <v>100</v>
      </c>
      <c r="I1858" s="23">
        <f>I1859+I1860</f>
        <v>100</v>
      </c>
      <c r="J1858" s="8">
        <f t="shared" ref="J1858:J1863" si="350">D1858/B1858*100</f>
        <v>118.95907453402251</v>
      </c>
      <c r="K1858" s="8">
        <f t="shared" ref="K1858:L1863" si="351">D1858/F1858*100</f>
        <v>110.32851183929276</v>
      </c>
      <c r="L1858" s="8">
        <f t="shared" si="351"/>
        <v>71.960206419220853</v>
      </c>
    </row>
    <row r="1859" spans="1:12" s="1" customFormat="1" x14ac:dyDescent="0.2">
      <c r="A1859" s="9" t="s">
        <v>7</v>
      </c>
      <c r="B1859" s="7">
        <v>5643</v>
      </c>
      <c r="C1859" s="7">
        <v>35378</v>
      </c>
      <c r="D1859" s="7">
        <v>5643</v>
      </c>
      <c r="E1859" s="7">
        <v>41021</v>
      </c>
      <c r="F1859" s="7">
        <v>6475</v>
      </c>
      <c r="G1859" s="7">
        <v>45337</v>
      </c>
      <c r="H1859" s="23">
        <f>D1859/D1858*100</f>
        <v>10.614325483409825</v>
      </c>
      <c r="I1859" s="23">
        <f>E1859/E1858*100</f>
        <v>12.641761790882869</v>
      </c>
      <c r="J1859" s="8">
        <f t="shared" si="350"/>
        <v>100</v>
      </c>
      <c r="K1859" s="8">
        <f t="shared" si="351"/>
        <v>87.150579150579148</v>
      </c>
      <c r="L1859" s="8">
        <f t="shared" si="351"/>
        <v>90.480181750005514</v>
      </c>
    </row>
    <row r="1860" spans="1:12" s="1" customFormat="1" x14ac:dyDescent="0.2">
      <c r="A1860" s="9" t="s">
        <v>8</v>
      </c>
      <c r="B1860" s="7">
        <v>39048</v>
      </c>
      <c r="C1860" s="7">
        <v>235946</v>
      </c>
      <c r="D1860" s="7">
        <v>47521</v>
      </c>
      <c r="E1860" s="7">
        <v>283467</v>
      </c>
      <c r="F1860" s="7">
        <v>41712</v>
      </c>
      <c r="G1860" s="7">
        <v>405590</v>
      </c>
      <c r="H1860" s="23">
        <f>D1860/D1858*100</f>
        <v>89.385674516590171</v>
      </c>
      <c r="I1860" s="23">
        <f>E1860/E1858*100</f>
        <v>87.358238209117133</v>
      </c>
      <c r="J1860" s="8">
        <f t="shared" si="350"/>
        <v>121.69893464454005</v>
      </c>
      <c r="K1860" s="8">
        <f t="shared" si="351"/>
        <v>113.9264480245493</v>
      </c>
      <c r="L1860" s="8">
        <f t="shared" si="351"/>
        <v>69.890036736605936</v>
      </c>
    </row>
    <row r="1861" spans="1:12" s="1" customFormat="1" x14ac:dyDescent="0.2">
      <c r="A1861" s="6" t="s">
        <v>9</v>
      </c>
      <c r="B1861" s="7">
        <v>44691</v>
      </c>
      <c r="C1861" s="7">
        <v>271324</v>
      </c>
      <c r="D1861" s="7">
        <v>53164</v>
      </c>
      <c r="E1861" s="7">
        <v>324488</v>
      </c>
      <c r="F1861" s="7">
        <v>48187</v>
      </c>
      <c r="G1861" s="7">
        <v>450927</v>
      </c>
      <c r="H1861" s="23">
        <f>H1862+H1863</f>
        <v>100</v>
      </c>
      <c r="I1861" s="23">
        <f>I1862+I1863</f>
        <v>100</v>
      </c>
      <c r="J1861" s="8">
        <f t="shared" si="350"/>
        <v>118.95907453402251</v>
      </c>
      <c r="K1861" s="8">
        <f t="shared" si="351"/>
        <v>110.32851183929276</v>
      </c>
      <c r="L1861" s="8">
        <f t="shared" si="351"/>
        <v>71.960206419220853</v>
      </c>
    </row>
    <row r="1862" spans="1:12" s="1" customFormat="1" x14ac:dyDescent="0.2">
      <c r="A1862" s="9" t="s">
        <v>10</v>
      </c>
      <c r="B1862" s="7">
        <v>527</v>
      </c>
      <c r="C1862" s="7">
        <v>1847</v>
      </c>
      <c r="D1862" s="7">
        <v>32</v>
      </c>
      <c r="E1862" s="7">
        <v>1879</v>
      </c>
      <c r="F1862" s="7">
        <v>193</v>
      </c>
      <c r="G1862" s="7">
        <v>1677</v>
      </c>
      <c r="H1862" s="23">
        <f>D1862/D1861*100</f>
        <v>6.019110676397562E-2</v>
      </c>
      <c r="I1862" s="23">
        <f>E1862/E1861*100</f>
        <v>0.57906609797588826</v>
      </c>
      <c r="J1862" s="8">
        <f t="shared" si="350"/>
        <v>6.0721062618595827</v>
      </c>
      <c r="K1862" s="8">
        <f t="shared" si="351"/>
        <v>16.580310880829018</v>
      </c>
      <c r="L1862" s="8">
        <f t="shared" si="351"/>
        <v>112.04531902206321</v>
      </c>
    </row>
    <row r="1863" spans="1:12" s="1" customFormat="1" x14ac:dyDescent="0.2">
      <c r="A1863" s="9" t="s">
        <v>11</v>
      </c>
      <c r="B1863" s="7">
        <v>44164</v>
      </c>
      <c r="C1863" s="7">
        <v>269477</v>
      </c>
      <c r="D1863" s="7">
        <v>53132</v>
      </c>
      <c r="E1863" s="7">
        <v>322609</v>
      </c>
      <c r="F1863" s="7">
        <v>47994</v>
      </c>
      <c r="G1863" s="7">
        <v>449250</v>
      </c>
      <c r="H1863" s="23">
        <f>D1863/D1861*100</f>
        <v>99.93980889323602</v>
      </c>
      <c r="I1863" s="23">
        <f>E1863/E1861*100</f>
        <v>99.420933902024117</v>
      </c>
      <c r="J1863" s="8">
        <f t="shared" si="350"/>
        <v>120.30613169097002</v>
      </c>
      <c r="K1863" s="8">
        <f t="shared" si="351"/>
        <v>110.70550485477351</v>
      </c>
      <c r="L1863" s="8">
        <f t="shared" si="351"/>
        <v>71.810573177518094</v>
      </c>
    </row>
    <row r="1864" spans="1:12" s="1" customFormat="1" x14ac:dyDescent="0.2">
      <c r="A1864" s="3" t="s">
        <v>278</v>
      </c>
      <c r="B1864" s="7"/>
      <c r="C1864" s="7"/>
      <c r="D1864" s="7"/>
      <c r="E1864" s="7"/>
      <c r="F1864" s="7"/>
      <c r="G1864" s="7"/>
      <c r="H1864" s="44"/>
      <c r="I1864" s="44"/>
      <c r="J1864" s="44"/>
      <c r="K1864" s="44"/>
      <c r="L1864" s="44"/>
    </row>
    <row r="1865" spans="1:12" s="1" customFormat="1" x14ac:dyDescent="0.2">
      <c r="A1865" s="6" t="s">
        <v>6</v>
      </c>
      <c r="B1865" s="7">
        <v>22297</v>
      </c>
      <c r="C1865" s="7">
        <v>131377</v>
      </c>
      <c r="D1865" s="7">
        <v>27366</v>
      </c>
      <c r="E1865" s="7">
        <v>158743</v>
      </c>
      <c r="F1865" s="7">
        <v>20692.3</v>
      </c>
      <c r="G1865" s="7">
        <v>161768.29999999999</v>
      </c>
      <c r="H1865" s="23">
        <f>H1866+H1867</f>
        <v>99.999999999999986</v>
      </c>
      <c r="I1865" s="23">
        <f>I1866+I1867</f>
        <v>100</v>
      </c>
      <c r="J1865" s="8">
        <f t="shared" ref="J1865:J1870" si="352">D1865/B1865*100</f>
        <v>122.73400008969817</v>
      </c>
      <c r="K1865" s="8">
        <f>D1865/F1865*100</f>
        <v>132.25209377401256</v>
      </c>
      <c r="L1865" s="8">
        <f>E1865/G1865*100</f>
        <v>98.129856096651821</v>
      </c>
    </row>
    <row r="1866" spans="1:12" s="1" customFormat="1" x14ac:dyDescent="0.2">
      <c r="A1866" s="9" t="s">
        <v>7</v>
      </c>
      <c r="B1866" s="7">
        <v>8751</v>
      </c>
      <c r="C1866" s="7">
        <v>72393</v>
      </c>
      <c r="D1866" s="7">
        <v>8751</v>
      </c>
      <c r="E1866" s="7">
        <v>81144</v>
      </c>
      <c r="F1866" s="7">
        <v>11488</v>
      </c>
      <c r="G1866" s="7">
        <v>56260</v>
      </c>
      <c r="H1866" s="23">
        <f>D1866/D1865*100</f>
        <v>31.977636483227361</v>
      </c>
      <c r="I1866" s="23">
        <f>E1866/E1865*100</f>
        <v>51.116584668300334</v>
      </c>
      <c r="J1866" s="8">
        <f t="shared" si="352"/>
        <v>100</v>
      </c>
      <c r="K1866" s="8">
        <f>D1866/F1866*100</f>
        <v>76.175139275766014</v>
      </c>
      <c r="L1866" s="8">
        <f>E1866/G1866*100</f>
        <v>144.23035904728047</v>
      </c>
    </row>
    <row r="1867" spans="1:12" s="1" customFormat="1" x14ac:dyDescent="0.2">
      <c r="A1867" s="9" t="s">
        <v>8</v>
      </c>
      <c r="B1867" s="7">
        <v>13546</v>
      </c>
      <c r="C1867" s="7">
        <v>58984</v>
      </c>
      <c r="D1867" s="7">
        <v>18615</v>
      </c>
      <c r="E1867" s="7">
        <v>77599</v>
      </c>
      <c r="F1867" s="7">
        <v>9204.2999999999993</v>
      </c>
      <c r="G1867" s="7">
        <v>105508.3</v>
      </c>
      <c r="H1867" s="23">
        <f>D1867/D1865*100</f>
        <v>68.022363516772629</v>
      </c>
      <c r="I1867" s="23">
        <f>E1867/E1865*100</f>
        <v>48.883415331699666</v>
      </c>
      <c r="J1867" s="8">
        <f t="shared" si="352"/>
        <v>137.42064077956593</v>
      </c>
      <c r="K1867" s="77">
        <f>D1867/F1867</f>
        <v>2.0224243016850822</v>
      </c>
      <c r="L1867" s="8">
        <f>E1867/G1867*100</f>
        <v>73.547768279841492</v>
      </c>
    </row>
    <row r="1868" spans="1:12" s="1" customFormat="1" x14ac:dyDescent="0.2">
      <c r="A1868" s="6" t="s">
        <v>9</v>
      </c>
      <c r="B1868" s="7">
        <v>22297</v>
      </c>
      <c r="C1868" s="7">
        <v>131377</v>
      </c>
      <c r="D1868" s="7">
        <v>27366</v>
      </c>
      <c r="E1868" s="7">
        <v>158743</v>
      </c>
      <c r="F1868" s="7">
        <v>20692.3</v>
      </c>
      <c r="G1868" s="7">
        <v>161768.29999999999</v>
      </c>
      <c r="H1868" s="23">
        <f>H1869+H1870</f>
        <v>100</v>
      </c>
      <c r="I1868" s="23">
        <f>I1869+I1870</f>
        <v>100</v>
      </c>
      <c r="J1868" s="8">
        <f t="shared" si="352"/>
        <v>122.73400008969817</v>
      </c>
      <c r="K1868" s="8">
        <f>D1868/F1868*100</f>
        <v>132.25209377401256</v>
      </c>
      <c r="L1868" s="8">
        <f>E1868/G1868*100</f>
        <v>98.129856096651821</v>
      </c>
    </row>
    <row r="1869" spans="1:12" s="1" customFormat="1" x14ac:dyDescent="0.2">
      <c r="A1869" s="9" t="s">
        <v>10</v>
      </c>
      <c r="B1869" s="7">
        <v>2599</v>
      </c>
      <c r="C1869" s="7">
        <v>13050</v>
      </c>
      <c r="D1869" s="7">
        <v>2429</v>
      </c>
      <c r="E1869" s="7">
        <v>15479</v>
      </c>
      <c r="F1869" s="7">
        <v>1099</v>
      </c>
      <c r="G1869" s="7">
        <v>7639</v>
      </c>
      <c r="H1869" s="23">
        <f>D1869/D1868*100</f>
        <v>8.8759774903164512</v>
      </c>
      <c r="I1869" s="23">
        <f>E1869/E1868*100</f>
        <v>9.7509811456253193</v>
      </c>
      <c r="J1869" s="8">
        <f t="shared" si="352"/>
        <v>93.459022701038862</v>
      </c>
      <c r="K1869" s="77">
        <f>D1869/F1869</f>
        <v>2.2101910828025479</v>
      </c>
      <c r="L1869" s="77">
        <f>E1869/G1869</f>
        <v>2.0263123445477156</v>
      </c>
    </row>
    <row r="1870" spans="1:12" s="1" customFormat="1" x14ac:dyDescent="0.2">
      <c r="A1870" s="9" t="s">
        <v>11</v>
      </c>
      <c r="B1870" s="7">
        <v>19698</v>
      </c>
      <c r="C1870" s="7">
        <v>118327</v>
      </c>
      <c r="D1870" s="7">
        <v>24937</v>
      </c>
      <c r="E1870" s="7">
        <v>143264</v>
      </c>
      <c r="F1870" s="7">
        <v>19593.3</v>
      </c>
      <c r="G1870" s="7">
        <v>154129.29999999999</v>
      </c>
      <c r="H1870" s="23">
        <f>D1870/D1868*100</f>
        <v>91.124022509683542</v>
      </c>
      <c r="I1870" s="23">
        <f>E1870/E1868*100</f>
        <v>90.249018854374683</v>
      </c>
      <c r="J1870" s="8">
        <f t="shared" si="352"/>
        <v>126.59660879277084</v>
      </c>
      <c r="K1870" s="8">
        <f>D1870/F1870*100</f>
        <v>127.27309845712564</v>
      </c>
      <c r="L1870" s="8">
        <f>E1870/G1870*100</f>
        <v>92.950529198536557</v>
      </c>
    </row>
    <row r="1871" spans="1:12" s="1" customFormat="1" ht="22.5" x14ac:dyDescent="0.2">
      <c r="A1871" s="3" t="s">
        <v>279</v>
      </c>
      <c r="B1871" s="7"/>
      <c r="C1871" s="7"/>
      <c r="D1871" s="7"/>
      <c r="E1871" s="7"/>
      <c r="F1871" s="7"/>
      <c r="G1871" s="7"/>
      <c r="H1871" s="44"/>
      <c r="I1871" s="44"/>
      <c r="J1871" s="44"/>
      <c r="K1871" s="44"/>
      <c r="L1871" s="44"/>
    </row>
    <row r="1872" spans="1:12" s="1" customFormat="1" x14ac:dyDescent="0.2">
      <c r="A1872" s="3" t="s">
        <v>280</v>
      </c>
    </row>
    <row r="1873" spans="1:12" s="1" customFormat="1" x14ac:dyDescent="0.2">
      <c r="A1873" s="6" t="s">
        <v>6</v>
      </c>
      <c r="B1873" s="7">
        <v>22450.436000000002</v>
      </c>
      <c r="C1873" s="7">
        <v>72893.842999999993</v>
      </c>
      <c r="D1873" s="7">
        <v>9419.3780000000006</v>
      </c>
      <c r="E1873" s="7">
        <v>82313.221000000005</v>
      </c>
      <c r="F1873" s="7">
        <v>10441.029</v>
      </c>
      <c r="G1873" s="7">
        <v>67943.192999999999</v>
      </c>
      <c r="H1873" s="23">
        <f>H1874+H1875</f>
        <v>100</v>
      </c>
      <c r="I1873" s="23">
        <f>I1874+I1875</f>
        <v>100</v>
      </c>
      <c r="J1873" s="8">
        <f t="shared" ref="J1873:J1878" si="353">D1873/B1873*100</f>
        <v>41.956325480716721</v>
      </c>
      <c r="K1873" s="8">
        <f>D1873/F1873*100</f>
        <v>90.215035318836868</v>
      </c>
      <c r="L1873" s="8">
        <f>E1873/G1873*100</f>
        <v>121.15006281791909</v>
      </c>
    </row>
    <row r="1874" spans="1:12" s="1" customFormat="1" x14ac:dyDescent="0.2">
      <c r="A1874" s="9" t="s">
        <v>7</v>
      </c>
      <c r="B1874" s="7">
        <v>8580.902</v>
      </c>
      <c r="C1874" s="7">
        <v>57728.688999999998</v>
      </c>
      <c r="D1874" s="7">
        <v>8717.2620000000006</v>
      </c>
      <c r="E1874" s="7">
        <v>66445.951000000001</v>
      </c>
      <c r="F1874" s="7">
        <v>8777.5210000000006</v>
      </c>
      <c r="G1874" s="7">
        <v>65433.061999999998</v>
      </c>
      <c r="H1874" s="23">
        <f>D1874/D1873*100</f>
        <v>92.546047095678716</v>
      </c>
      <c r="I1874" s="23">
        <f>E1874/E1873*100</f>
        <v>80.723303246753034</v>
      </c>
      <c r="J1874" s="8">
        <f t="shared" si="353"/>
        <v>101.58911032896076</v>
      </c>
      <c r="K1874" s="8">
        <f>D1874/F1874*100</f>
        <v>99.313484980554307</v>
      </c>
      <c r="L1874" s="8">
        <f>E1874/G1874*100</f>
        <v>101.54797738183183</v>
      </c>
    </row>
    <row r="1875" spans="1:12" s="1" customFormat="1" x14ac:dyDescent="0.2">
      <c r="A1875" s="9" t="s">
        <v>8</v>
      </c>
      <c r="B1875" s="7">
        <v>13869.534</v>
      </c>
      <c r="C1875" s="7">
        <v>15165.154</v>
      </c>
      <c r="D1875" s="7">
        <v>702.11599999999999</v>
      </c>
      <c r="E1875" s="7">
        <v>15867.27</v>
      </c>
      <c r="F1875" s="7">
        <v>1663.508</v>
      </c>
      <c r="G1875" s="7">
        <v>2510.1309999999999</v>
      </c>
      <c r="H1875" s="23">
        <f>D1875/D1873*100</f>
        <v>7.4539529043212829</v>
      </c>
      <c r="I1875" s="23">
        <f>E1875/E1873*100</f>
        <v>19.276696753246966</v>
      </c>
      <c r="J1875" s="8">
        <f t="shared" si="353"/>
        <v>5.0622897640252376</v>
      </c>
      <c r="K1875" s="8">
        <f>D1875/F1875*100</f>
        <v>42.206950612801378</v>
      </c>
      <c r="L1875" s="10"/>
    </row>
    <row r="1876" spans="1:12" s="1" customFormat="1" x14ac:dyDescent="0.2">
      <c r="A1876" s="6" t="s">
        <v>9</v>
      </c>
      <c r="B1876" s="7">
        <v>22450.436000000002</v>
      </c>
      <c r="C1876" s="7">
        <v>72893.842999999993</v>
      </c>
      <c r="D1876" s="7">
        <v>9419.3780000000006</v>
      </c>
      <c r="E1876" s="7">
        <v>82313.221000000005</v>
      </c>
      <c r="F1876" s="7">
        <v>10441.029</v>
      </c>
      <c r="G1876" s="7">
        <v>67943.192999999999</v>
      </c>
      <c r="H1876" s="23">
        <f>H1877+H1878</f>
        <v>100</v>
      </c>
      <c r="I1876" s="23">
        <f>I1877+I1878</f>
        <v>99.999999999999986</v>
      </c>
      <c r="J1876" s="8">
        <f t="shared" si="353"/>
        <v>41.956325480716721</v>
      </c>
      <c r="K1876" s="8">
        <f>D1876/F1876*100</f>
        <v>90.215035318836868</v>
      </c>
      <c r="L1876" s="8">
        <f>E1876/G1876*100</f>
        <v>121.15006281791909</v>
      </c>
    </row>
    <row r="1877" spans="1:12" s="1" customFormat="1" x14ac:dyDescent="0.2">
      <c r="A1877" s="9" t="s">
        <v>10</v>
      </c>
      <c r="B1877" s="7">
        <v>178.86199999999999</v>
      </c>
      <c r="C1877" s="7">
        <v>1495.6859999999999</v>
      </c>
      <c r="D1877" s="7">
        <v>128.851</v>
      </c>
      <c r="E1877" s="7">
        <v>1624.5360000000001</v>
      </c>
      <c r="F1877" s="7">
        <v>139.703</v>
      </c>
      <c r="G1877" s="7">
        <v>1207.7370000000001</v>
      </c>
      <c r="H1877" s="23">
        <f>D1877/D1876*100</f>
        <v>1.3679353350083201</v>
      </c>
      <c r="I1877" s="23">
        <f>E1877/E1876*100</f>
        <v>1.9736027581765996</v>
      </c>
      <c r="J1877" s="8">
        <f t="shared" si="353"/>
        <v>72.039337589873767</v>
      </c>
      <c r="K1877" s="8">
        <f>D1877/F1877*100</f>
        <v>92.232092367379366</v>
      </c>
      <c r="L1877" s="8">
        <f>E1877/G1877*100</f>
        <v>134.51074199101294</v>
      </c>
    </row>
    <row r="1878" spans="1:12" s="1" customFormat="1" x14ac:dyDescent="0.2">
      <c r="A1878" s="12" t="s">
        <v>11</v>
      </c>
      <c r="B1878" s="21">
        <v>22271.574000000001</v>
      </c>
      <c r="C1878" s="21">
        <v>71398.157000000007</v>
      </c>
      <c r="D1878" s="21">
        <v>9290.527</v>
      </c>
      <c r="E1878" s="21">
        <v>80688.684999999998</v>
      </c>
      <c r="F1878" s="21">
        <v>10301.326999999999</v>
      </c>
      <c r="G1878" s="21">
        <v>66735.456000000006</v>
      </c>
      <c r="H1878" s="24">
        <f>D1878/D1876*100</f>
        <v>98.632064664991674</v>
      </c>
      <c r="I1878" s="24">
        <f>E1878/E1876*100</f>
        <v>98.026397241823389</v>
      </c>
      <c r="J1878" s="22">
        <f t="shared" si="353"/>
        <v>41.714730175783714</v>
      </c>
      <c r="K1878" s="22">
        <f>D1878/F1878*100</f>
        <v>90.187671937799863</v>
      </c>
      <c r="L1878" s="22">
        <f>E1878/G1878*100</f>
        <v>120.90826951118756</v>
      </c>
    </row>
    <row r="1879" spans="1:12" s="1" customFormat="1" x14ac:dyDescent="0.2">
      <c r="A1879" s="6"/>
      <c r="B1879" s="7"/>
      <c r="C1879" s="7"/>
      <c r="D1879" s="7"/>
      <c r="E1879" s="7"/>
      <c r="F1879" s="7"/>
      <c r="G1879" s="7"/>
      <c r="H1879" s="23"/>
      <c r="I1879" s="23"/>
      <c r="J1879" s="8"/>
      <c r="K1879" s="8"/>
      <c r="L1879" s="8"/>
    </row>
    <row r="1880" spans="1:12" s="1" customFormat="1" x14ac:dyDescent="0.2">
      <c r="A1880" s="88" t="s">
        <v>618</v>
      </c>
      <c r="B1880" s="89"/>
      <c r="C1880" s="89"/>
      <c r="D1880" s="89"/>
      <c r="E1880" s="89"/>
      <c r="F1880" s="89"/>
      <c r="G1880" s="89"/>
      <c r="H1880" s="91"/>
      <c r="I1880" s="91"/>
      <c r="J1880" s="8"/>
      <c r="K1880" s="8"/>
      <c r="L1880" s="8"/>
    </row>
    <row r="1881" spans="1:12" s="1" customFormat="1" x14ac:dyDescent="0.2">
      <c r="A1881" s="6"/>
      <c r="B1881" s="13"/>
      <c r="C1881" s="13"/>
      <c r="D1881" s="13"/>
      <c r="E1881" s="13"/>
      <c r="F1881" s="13"/>
      <c r="G1881" s="13"/>
      <c r="H1881" s="14"/>
      <c r="I1881" s="14"/>
      <c r="J1881" s="14"/>
      <c r="K1881" s="14"/>
      <c r="L1881" s="14"/>
    </row>
    <row r="1882" spans="1:12" s="1" customFormat="1" x14ac:dyDescent="0.2">
      <c r="A1882" s="6"/>
      <c r="B1882" s="13"/>
      <c r="C1882" s="13"/>
      <c r="D1882" s="13"/>
      <c r="E1882" s="13"/>
      <c r="F1882" s="13"/>
      <c r="G1882" s="13"/>
      <c r="H1882" s="14"/>
      <c r="I1882" s="14"/>
      <c r="J1882" s="14"/>
      <c r="K1882" s="14"/>
      <c r="L1882" s="14"/>
    </row>
    <row r="1883" spans="1:12" s="1" customFormat="1" x14ac:dyDescent="0.2">
      <c r="A1883" s="6"/>
      <c r="B1883" s="13"/>
      <c r="C1883" s="13"/>
      <c r="D1883" s="13"/>
      <c r="E1883" s="13"/>
      <c r="F1883" s="13"/>
      <c r="G1883" s="13"/>
      <c r="H1883" s="14"/>
      <c r="I1883" s="14"/>
      <c r="J1883" s="14"/>
      <c r="K1883" s="14"/>
      <c r="L1883" s="14"/>
    </row>
    <row r="1884" spans="1:12" s="1" customFormat="1" x14ac:dyDescent="0.2">
      <c r="A1884" s="6"/>
      <c r="B1884" s="14"/>
      <c r="C1884" s="14"/>
      <c r="D1884" s="14"/>
      <c r="E1884" s="14"/>
      <c r="F1884" s="14"/>
      <c r="G1884" s="14"/>
      <c r="H1884" s="14"/>
      <c r="I1884" s="14"/>
      <c r="J1884" s="14"/>
      <c r="K1884" s="14"/>
      <c r="L1884" s="14"/>
    </row>
    <row r="1885" spans="1:12" s="1" customFormat="1" x14ac:dyDescent="0.2">
      <c r="A1885" s="6"/>
      <c r="B1885" s="14"/>
      <c r="C1885" s="14"/>
      <c r="D1885" s="14"/>
      <c r="E1885" s="14"/>
      <c r="F1885" s="14"/>
      <c r="G1885" s="14"/>
      <c r="H1885" s="14"/>
      <c r="I1885" s="14"/>
      <c r="J1885" s="14"/>
      <c r="K1885" s="14"/>
      <c r="L1885" s="14"/>
    </row>
    <row r="1886" spans="1:12" s="1" customFormat="1" x14ac:dyDescent="0.2">
      <c r="A1886" s="6"/>
      <c r="B1886" s="14"/>
      <c r="C1886" s="14"/>
      <c r="D1886" s="14"/>
      <c r="E1886" s="14"/>
      <c r="F1886" s="14"/>
      <c r="G1886" s="14"/>
      <c r="H1886" s="14"/>
      <c r="I1886" s="14"/>
      <c r="J1886" s="14"/>
      <c r="K1886" s="14"/>
      <c r="L1886" s="14"/>
    </row>
    <row r="1887" spans="1:12" s="1" customFormat="1" x14ac:dyDescent="0.2">
      <c r="A1887" s="6"/>
      <c r="B1887" s="14"/>
      <c r="C1887" s="14"/>
      <c r="D1887" s="14"/>
      <c r="E1887" s="14"/>
      <c r="F1887" s="14"/>
      <c r="G1887" s="14"/>
      <c r="H1887" s="14"/>
      <c r="I1887" s="14"/>
      <c r="J1887" s="14"/>
      <c r="K1887" s="14"/>
      <c r="L1887" s="14"/>
    </row>
    <row r="1888" spans="1:12" s="1" customFormat="1" x14ac:dyDescent="0.2">
      <c r="A1888" s="6"/>
      <c r="B1888" s="14"/>
      <c r="C1888" s="14"/>
      <c r="D1888" s="14"/>
      <c r="E1888" s="14"/>
      <c r="F1888" s="14"/>
      <c r="G1888" s="14"/>
      <c r="H1888" s="14"/>
      <c r="I1888" s="14"/>
      <c r="J1888" s="14"/>
      <c r="K1888" s="14"/>
      <c r="L1888" s="14"/>
    </row>
    <row r="1889" spans="1:12" s="1" customFormat="1" x14ac:dyDescent="0.2">
      <c r="A1889" s="6"/>
      <c r="B1889" s="14"/>
      <c r="C1889" s="14"/>
      <c r="D1889" s="14"/>
      <c r="E1889" s="14"/>
      <c r="F1889" s="14"/>
      <c r="G1889" s="14"/>
      <c r="H1889" s="14"/>
      <c r="I1889" s="14"/>
      <c r="J1889" s="14"/>
      <c r="K1889" s="14"/>
      <c r="L1889" s="14"/>
    </row>
    <row r="1890" spans="1:12" s="1" customFormat="1" x14ac:dyDescent="0.2">
      <c r="A1890" s="6"/>
      <c r="B1890" s="14"/>
      <c r="C1890" s="14"/>
      <c r="D1890" s="14"/>
      <c r="E1890" s="14"/>
      <c r="F1890" s="14"/>
      <c r="G1890" s="14"/>
      <c r="H1890" s="14"/>
      <c r="I1890" s="14"/>
      <c r="J1890" s="14"/>
      <c r="K1890" s="14"/>
      <c r="L1890" s="14"/>
    </row>
    <row r="1891" spans="1:12" s="1" customFormat="1" x14ac:dyDescent="0.2">
      <c r="A1891" s="6"/>
      <c r="B1891" s="14"/>
      <c r="C1891" s="14"/>
      <c r="D1891" s="14"/>
      <c r="E1891" s="14"/>
      <c r="F1891" s="14"/>
      <c r="G1891" s="14"/>
      <c r="H1891" s="14"/>
      <c r="I1891" s="14"/>
      <c r="J1891" s="14"/>
      <c r="K1891" s="14"/>
      <c r="L1891" s="14"/>
    </row>
    <row r="1892" spans="1:12" s="1" customFormat="1" x14ac:dyDescent="0.2">
      <c r="A1892" s="6"/>
      <c r="B1892" s="14"/>
      <c r="C1892" s="14"/>
      <c r="D1892" s="14"/>
      <c r="E1892" s="14"/>
      <c r="F1892" s="14"/>
      <c r="G1892" s="14"/>
      <c r="H1892" s="14"/>
      <c r="I1892" s="14"/>
      <c r="J1892" s="14"/>
      <c r="K1892" s="14"/>
      <c r="L1892" s="14"/>
    </row>
    <row r="1893" spans="1:12" s="1" customFormat="1" x14ac:dyDescent="0.2">
      <c r="A1893" s="6"/>
      <c r="B1893" s="13"/>
      <c r="C1893" s="13"/>
      <c r="D1893" s="13"/>
      <c r="E1893" s="13"/>
      <c r="F1893" s="13"/>
      <c r="G1893" s="13"/>
      <c r="H1893" s="14"/>
      <c r="I1893" s="14"/>
      <c r="J1893" s="14"/>
      <c r="K1893" s="14"/>
      <c r="L1893" s="14"/>
    </row>
    <row r="1894" spans="1:12" s="1" customFormat="1" x14ac:dyDescent="0.2">
      <c r="A1894" s="6"/>
      <c r="B1894" s="13"/>
      <c r="C1894" s="13"/>
      <c r="D1894" s="13"/>
      <c r="E1894" s="13"/>
      <c r="F1894" s="13"/>
      <c r="G1894" s="13"/>
      <c r="H1894" s="14"/>
      <c r="I1894" s="14"/>
      <c r="J1894" s="14"/>
      <c r="K1894" s="14"/>
      <c r="L1894" s="14"/>
    </row>
    <row r="1895" spans="1:12" s="1" customFormat="1" x14ac:dyDescent="0.2">
      <c r="A1895" s="6"/>
      <c r="B1895" s="13"/>
      <c r="C1895" s="13"/>
      <c r="D1895" s="13"/>
      <c r="E1895" s="13"/>
      <c r="F1895" s="13"/>
      <c r="G1895" s="13"/>
      <c r="H1895" s="14"/>
      <c r="I1895" s="14"/>
      <c r="J1895" s="14"/>
      <c r="K1895" s="14"/>
      <c r="L1895" s="14"/>
    </row>
    <row r="1896" spans="1:12" s="1" customFormat="1" x14ac:dyDescent="0.2">
      <c r="A1896" s="6"/>
      <c r="B1896" s="13"/>
      <c r="C1896" s="13"/>
      <c r="D1896" s="13"/>
      <c r="E1896" s="13"/>
      <c r="F1896" s="13"/>
      <c r="G1896" s="13"/>
      <c r="H1896" s="14"/>
      <c r="I1896" s="14"/>
      <c r="J1896" s="14"/>
      <c r="K1896" s="14"/>
      <c r="L1896" s="14"/>
    </row>
  </sheetData>
  <mergeCells count="17">
    <mergeCell ref="G3:G4"/>
    <mergeCell ref="H3:H4"/>
    <mergeCell ref="I3:I4"/>
    <mergeCell ref="A1:L1"/>
    <mergeCell ref="A2:A4"/>
    <mergeCell ref="B2:C2"/>
    <mergeCell ref="D2:E2"/>
    <mergeCell ref="F2:G2"/>
    <mergeCell ref="H2:I2"/>
    <mergeCell ref="J2:L2"/>
    <mergeCell ref="B3:B4"/>
    <mergeCell ref="C3:C4"/>
    <mergeCell ref="J3:K3"/>
    <mergeCell ref="L3:L4"/>
    <mergeCell ref="D3:D4"/>
    <mergeCell ref="E3:E4"/>
    <mergeCell ref="F3:F4"/>
  </mergeCells>
  <pageMargins left="0.7" right="0.7" top="0.75" bottom="0.75" header="0.3" footer="0.3"/>
  <pageSetup paperSize="9" scale="61" orientation="portrait" horizontalDpi="180" verticalDpi="180" r:id="rId1"/>
  <rowBreaks count="54" manualBreakCount="54">
    <brk id="41" max="16383" man="1"/>
    <brk id="78" max="16383" man="1"/>
    <brk id="120" max="16383" man="1"/>
    <brk id="164" max="16383" man="1"/>
    <brk id="194" max="16383" man="1"/>
    <brk id="229" max="16383" man="1"/>
    <brk id="271" max="16383" man="1"/>
    <brk id="306" max="16383" man="1"/>
    <brk id="341" max="16383" man="1"/>
    <brk id="376" max="16383" man="1"/>
    <brk id="418" max="16383" man="1"/>
    <brk id="460" max="16383" man="1"/>
    <brk id="495" max="16383" man="1"/>
    <brk id="531" max="16383" man="1"/>
    <brk id="566" max="16383" man="1"/>
    <brk id="601" max="16383" man="1"/>
    <brk id="636" max="16383" man="1"/>
    <brk id="665" max="16383" man="1"/>
    <brk id="693" max="16383" man="1"/>
    <brk id="729" max="16383" man="1"/>
    <brk id="764" max="16383" man="1"/>
    <brk id="792" max="16383" man="1"/>
    <brk id="837" max="16383" man="1"/>
    <brk id="874" max="16383" man="1"/>
    <brk id="904" max="16383" man="1"/>
    <brk id="939" max="16383" man="1"/>
    <brk id="974" max="16383" man="1"/>
    <brk id="1009" max="16383" man="1"/>
    <brk id="1044" max="16383" man="1"/>
    <brk id="1072" max="16383" man="1"/>
    <brk id="1107" max="16383" man="1"/>
    <brk id="1142" max="16383" man="1"/>
    <brk id="1177" max="16383" man="1"/>
    <brk id="1212" max="16383" man="1"/>
    <brk id="1247" max="16383" man="1"/>
    <brk id="1275" max="16383" man="1"/>
    <brk id="1321" max="16383" man="1"/>
    <brk id="1350" max="16383" man="1"/>
    <brk id="1378" max="16383" man="1"/>
    <brk id="1416" max="16383" man="1"/>
    <brk id="1451" max="16383" man="1"/>
    <brk id="1486" max="16383" man="1"/>
    <brk id="1515" max="16383" man="1"/>
    <brk id="1543" max="16383" man="1"/>
    <brk id="1578" max="16383" man="1"/>
    <brk id="1607" max="16383" man="1"/>
    <brk id="1642" max="16383" man="1"/>
    <brk id="1677" max="16383" man="1"/>
    <brk id="1705" max="16383" man="1"/>
    <brk id="1740" max="16383" man="1"/>
    <brk id="1775" max="16383" man="1"/>
    <brk id="1810" max="16383" man="1"/>
    <brk id="1845" max="16383" man="1"/>
    <brk id="188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
  <sheetViews>
    <sheetView view="pageBreakPreview" zoomScaleNormal="90" zoomScaleSheetLayoutView="100" workbookViewId="0">
      <pane ySplit="4" topLeftCell="A5" activePane="bottomLeft" state="frozen"/>
      <selection pane="bottomLeft" sqref="A1:J1"/>
    </sheetView>
  </sheetViews>
  <sheetFormatPr defaultRowHeight="15" x14ac:dyDescent="0.25"/>
  <cols>
    <col min="1" max="1" width="34.7109375" customWidth="1"/>
    <col min="4" max="7" width="10.5703125" customWidth="1"/>
    <col min="10" max="10" width="9.5703125" customWidth="1"/>
  </cols>
  <sheetData>
    <row r="1" spans="1:10" x14ac:dyDescent="0.25">
      <c r="A1" s="102" t="s">
        <v>619</v>
      </c>
      <c r="B1" s="102"/>
      <c r="C1" s="102"/>
      <c r="D1" s="102"/>
      <c r="E1" s="102"/>
      <c r="F1" s="102"/>
      <c r="G1" s="102"/>
      <c r="H1" s="102"/>
      <c r="I1" s="102"/>
      <c r="J1" s="102"/>
    </row>
    <row r="2" spans="1:10" x14ac:dyDescent="0.25">
      <c r="A2" s="115" t="s">
        <v>3</v>
      </c>
      <c r="B2" s="116" t="s">
        <v>0</v>
      </c>
      <c r="C2" s="117"/>
      <c r="D2" s="116" t="s">
        <v>0</v>
      </c>
      <c r="E2" s="117"/>
      <c r="F2" s="116" t="s">
        <v>0</v>
      </c>
      <c r="G2" s="117"/>
      <c r="H2" s="110" t="s">
        <v>2</v>
      </c>
      <c r="I2" s="111"/>
      <c r="J2" s="118"/>
    </row>
    <row r="3" spans="1:10" ht="15" customHeight="1" x14ac:dyDescent="0.25">
      <c r="A3" s="115"/>
      <c r="B3" s="101" t="s">
        <v>616</v>
      </c>
      <c r="C3" s="101" t="s">
        <v>615</v>
      </c>
      <c r="D3" s="101" t="s">
        <v>627</v>
      </c>
      <c r="E3" s="101" t="s">
        <v>626</v>
      </c>
      <c r="F3" s="101" t="s">
        <v>628</v>
      </c>
      <c r="G3" s="101" t="s">
        <v>629</v>
      </c>
      <c r="H3" s="112" t="s">
        <v>627</v>
      </c>
      <c r="I3" s="112"/>
      <c r="J3" s="113" t="s">
        <v>633</v>
      </c>
    </row>
    <row r="4" spans="1:10" ht="27" customHeight="1" x14ac:dyDescent="0.25">
      <c r="A4" s="115"/>
      <c r="B4" s="101"/>
      <c r="C4" s="101"/>
      <c r="D4" s="101"/>
      <c r="E4" s="101"/>
      <c r="F4" s="101"/>
      <c r="G4" s="101"/>
      <c r="H4" s="2" t="s">
        <v>631</v>
      </c>
      <c r="I4" s="2" t="s">
        <v>632</v>
      </c>
      <c r="J4" s="112"/>
    </row>
    <row r="5" spans="1:10" x14ac:dyDescent="0.25">
      <c r="A5" s="15" t="s">
        <v>620</v>
      </c>
      <c r="B5" s="7"/>
      <c r="C5" s="7"/>
      <c r="D5" s="7"/>
      <c r="E5" s="7"/>
      <c r="F5" s="7"/>
      <c r="G5" s="7"/>
      <c r="H5" s="5"/>
      <c r="I5" s="5"/>
      <c r="J5" s="5"/>
    </row>
    <row r="6" spans="1:10" ht="23.25" x14ac:dyDescent="0.25">
      <c r="A6" s="15" t="s">
        <v>281</v>
      </c>
      <c r="B6" s="7"/>
      <c r="C6" s="7"/>
      <c r="D6" s="7"/>
      <c r="E6" s="7"/>
      <c r="F6" s="7"/>
      <c r="G6" s="7"/>
      <c r="H6" s="5"/>
      <c r="I6" s="5"/>
      <c r="J6" s="5"/>
    </row>
    <row r="7" spans="1:10" x14ac:dyDescent="0.25">
      <c r="A7" s="16" t="s">
        <v>282</v>
      </c>
      <c r="B7" s="7">
        <v>1683458.17</v>
      </c>
      <c r="C7" s="7">
        <v>2699684.3870000001</v>
      </c>
      <c r="D7" s="7">
        <v>101003.211</v>
      </c>
      <c r="E7" s="7">
        <v>2800687.5980000002</v>
      </c>
      <c r="F7" s="7">
        <v>120457.011</v>
      </c>
      <c r="G7" s="7">
        <v>767732.35600000003</v>
      </c>
      <c r="H7" s="8">
        <f>D7/B7*100</f>
        <v>5.9997458089499194</v>
      </c>
      <c r="I7" s="8">
        <f>D7/F7*100</f>
        <v>83.850006040744276</v>
      </c>
      <c r="J7" s="77">
        <f>E7/G7</f>
        <v>3.6479999522125133</v>
      </c>
    </row>
    <row r="8" spans="1:10" x14ac:dyDescent="0.25">
      <c r="A8" s="16" t="s">
        <v>283</v>
      </c>
      <c r="B8" s="7">
        <v>609693.92099999997</v>
      </c>
      <c r="C8" s="7">
        <v>3869420.5639999998</v>
      </c>
      <c r="D8" s="7">
        <v>608266.09100000001</v>
      </c>
      <c r="E8" s="7">
        <v>4477686.6550000003</v>
      </c>
      <c r="F8" s="7">
        <v>182377.674</v>
      </c>
      <c r="G8" s="7">
        <v>3313862.7609999999</v>
      </c>
      <c r="H8" s="8">
        <f>D8/B8*100</f>
        <v>99.765811999952675</v>
      </c>
      <c r="I8" s="77">
        <f>D8/F8</f>
        <v>3.3352003984873719</v>
      </c>
      <c r="J8" s="8">
        <f>E8/G8*100</f>
        <v>135.11985794030898</v>
      </c>
    </row>
    <row r="9" spans="1:10" x14ac:dyDescent="0.25">
      <c r="A9" s="17"/>
      <c r="B9" s="7"/>
      <c r="C9" s="7"/>
      <c r="D9" s="7"/>
      <c r="E9" s="7"/>
      <c r="F9" s="7"/>
      <c r="G9" s="7"/>
      <c r="H9" s="44"/>
      <c r="I9" s="44"/>
      <c r="J9" s="44"/>
    </row>
    <row r="10" spans="1:10" x14ac:dyDescent="0.25">
      <c r="A10" s="15" t="s">
        <v>284</v>
      </c>
      <c r="B10" s="76"/>
      <c r="C10" s="76"/>
      <c r="D10" s="76"/>
      <c r="E10" s="76"/>
      <c r="F10" s="76"/>
      <c r="G10" s="76"/>
      <c r="H10" s="76"/>
      <c r="I10" s="76"/>
      <c r="J10" s="76"/>
    </row>
    <row r="11" spans="1:10" x14ac:dyDescent="0.25">
      <c r="A11" s="16" t="s">
        <v>282</v>
      </c>
      <c r="B11" s="7">
        <v>319.60899999999998</v>
      </c>
      <c r="C11" s="7">
        <v>11307.696</v>
      </c>
      <c r="D11" s="7">
        <v>1121.711</v>
      </c>
      <c r="E11" s="7">
        <v>12429.407999999999</v>
      </c>
      <c r="F11" s="7">
        <v>2079.2460000000001</v>
      </c>
      <c r="G11" s="7">
        <v>8440.634</v>
      </c>
      <c r="H11" s="77">
        <f>D11/B11</f>
        <v>3.5096352105228577</v>
      </c>
      <c r="I11" s="8">
        <f>D11/F11*100</f>
        <v>53.947969600518654</v>
      </c>
      <c r="J11" s="8">
        <f>E11/G11*100</f>
        <v>147.25680559067007</v>
      </c>
    </row>
    <row r="12" spans="1:10" x14ac:dyDescent="0.25">
      <c r="A12" s="16" t="s">
        <v>283</v>
      </c>
      <c r="B12" s="7">
        <v>2801.7620000000002</v>
      </c>
      <c r="C12" s="7">
        <v>32324.178</v>
      </c>
      <c r="D12" s="7">
        <v>4840.2120000000004</v>
      </c>
      <c r="E12" s="7">
        <v>37164.39</v>
      </c>
      <c r="F12" s="7">
        <v>2488.2759999999998</v>
      </c>
      <c r="G12" s="7">
        <v>45424.616000000002</v>
      </c>
      <c r="H12" s="8">
        <f>D12/B12*100</f>
        <v>172.75600140197491</v>
      </c>
      <c r="I12" s="8">
        <f>D12/F12*100</f>
        <v>194.52070429486122</v>
      </c>
      <c r="J12" s="8">
        <f>E12/G12*100</f>
        <v>81.815529271617834</v>
      </c>
    </row>
    <row r="13" spans="1:10" x14ac:dyDescent="0.25">
      <c r="A13" s="17"/>
      <c r="B13" s="7"/>
      <c r="C13" s="7"/>
      <c r="D13" s="7"/>
      <c r="E13" s="7"/>
      <c r="F13" s="7"/>
      <c r="G13" s="7"/>
      <c r="H13" s="44"/>
      <c r="I13" s="44"/>
      <c r="J13" s="44"/>
    </row>
    <row r="14" spans="1:10" x14ac:dyDescent="0.25">
      <c r="A14" s="15" t="s">
        <v>285</v>
      </c>
      <c r="B14" s="76"/>
      <c r="C14" s="76"/>
      <c r="D14" s="76"/>
      <c r="E14" s="76"/>
      <c r="F14" s="76"/>
      <c r="G14" s="76"/>
      <c r="H14" s="76"/>
      <c r="I14" s="76"/>
      <c r="J14" s="76"/>
    </row>
    <row r="15" spans="1:10" x14ac:dyDescent="0.25">
      <c r="A15" s="16" t="s">
        <v>282</v>
      </c>
      <c r="B15" s="7">
        <v>23560.116999999998</v>
      </c>
      <c r="C15" s="7">
        <v>299517.02500000002</v>
      </c>
      <c r="D15" s="7">
        <v>27986.97</v>
      </c>
      <c r="E15" s="7">
        <v>327503.995</v>
      </c>
      <c r="F15" s="7">
        <v>2118.6759999999999</v>
      </c>
      <c r="G15" s="7">
        <v>30093.181</v>
      </c>
      <c r="H15" s="8">
        <f>D15/B15*100</f>
        <v>118.78960533175622</v>
      </c>
      <c r="I15" s="10"/>
      <c r="J15" s="10"/>
    </row>
    <row r="16" spans="1:10" x14ac:dyDescent="0.25">
      <c r="A16" s="16" t="s">
        <v>283</v>
      </c>
      <c r="B16" s="7">
        <v>75716.370999999999</v>
      </c>
      <c r="C16" s="7">
        <v>532974.34499999997</v>
      </c>
      <c r="D16" s="7">
        <v>100302.561</v>
      </c>
      <c r="E16" s="7">
        <v>633276.90599999996</v>
      </c>
      <c r="F16" s="7">
        <v>36487.906999999999</v>
      </c>
      <c r="G16" s="7">
        <v>295224.02500000002</v>
      </c>
      <c r="H16" s="8">
        <f>D16/B16*100</f>
        <v>132.47143210284077</v>
      </c>
      <c r="I16" s="77">
        <f>D16/F16</f>
        <v>2.7489261305122272</v>
      </c>
      <c r="J16" s="77">
        <f>E16/G16</f>
        <v>2.1450723937525069</v>
      </c>
    </row>
    <row r="17" spans="1:10" x14ac:dyDescent="0.25">
      <c r="A17" s="17"/>
      <c r="B17" s="7"/>
      <c r="C17" s="7"/>
      <c r="D17" s="7"/>
      <c r="E17" s="7"/>
      <c r="F17" s="7"/>
      <c r="G17" s="7"/>
      <c r="H17" s="44"/>
      <c r="I17" s="44"/>
      <c r="J17" s="44"/>
    </row>
    <row r="18" spans="1:10" x14ac:dyDescent="0.25">
      <c r="A18" s="15" t="s">
        <v>286</v>
      </c>
      <c r="B18" s="76"/>
      <c r="C18" s="76"/>
      <c r="D18" s="76"/>
      <c r="E18" s="76"/>
      <c r="F18" s="76"/>
      <c r="G18" s="76"/>
      <c r="H18" s="76"/>
      <c r="I18" s="76"/>
      <c r="J18" s="76"/>
    </row>
    <row r="19" spans="1:10" x14ac:dyDescent="0.25">
      <c r="A19" s="16" t="s">
        <v>282</v>
      </c>
      <c r="B19" s="7">
        <v>354</v>
      </c>
      <c r="C19" s="7">
        <v>5234.3040000000001</v>
      </c>
      <c r="D19" s="7">
        <v>513.4</v>
      </c>
      <c r="E19" s="7">
        <v>5747.7039999999997</v>
      </c>
      <c r="F19" s="7">
        <v>324.12</v>
      </c>
      <c r="G19" s="7">
        <v>961.85599999999999</v>
      </c>
      <c r="H19" s="8">
        <f>D19/B19*100</f>
        <v>145.02824858757063</v>
      </c>
      <c r="I19" s="8">
        <f>D19/F19*100</f>
        <v>158.39812415154879</v>
      </c>
      <c r="J19" s="10"/>
    </row>
    <row r="20" spans="1:10" x14ac:dyDescent="0.25">
      <c r="A20" s="16" t="s">
        <v>283</v>
      </c>
      <c r="B20" s="7">
        <v>0</v>
      </c>
      <c r="C20" s="7">
        <v>136</v>
      </c>
      <c r="D20" s="7">
        <v>0</v>
      </c>
      <c r="E20" s="7">
        <v>136</v>
      </c>
      <c r="F20" s="7">
        <v>461</v>
      </c>
      <c r="G20" s="7">
        <v>664</v>
      </c>
      <c r="H20" s="8"/>
      <c r="I20" s="8"/>
      <c r="J20" s="8">
        <f>E20/G20*100</f>
        <v>20.481927710843372</v>
      </c>
    </row>
    <row r="21" spans="1:10" x14ac:dyDescent="0.25">
      <c r="A21" s="17"/>
      <c r="B21" s="7"/>
      <c r="C21" s="7"/>
      <c r="D21" s="7"/>
      <c r="E21" s="7"/>
      <c r="F21" s="7"/>
      <c r="G21" s="7"/>
      <c r="H21" s="44"/>
      <c r="I21" s="44"/>
      <c r="J21" s="44"/>
    </row>
    <row r="22" spans="1:10" x14ac:dyDescent="0.25">
      <c r="A22" s="15" t="s">
        <v>287</v>
      </c>
      <c r="B22" s="76"/>
      <c r="C22" s="76"/>
      <c r="D22" s="76"/>
      <c r="E22" s="76"/>
      <c r="F22" s="76"/>
      <c r="G22" s="76"/>
      <c r="H22" s="76"/>
      <c r="I22" s="76"/>
      <c r="J22" s="76"/>
    </row>
    <row r="23" spans="1:10" x14ac:dyDescent="0.25">
      <c r="A23" s="16" t="s">
        <v>282</v>
      </c>
      <c r="B23" s="7">
        <v>923.20399999999995</v>
      </c>
      <c r="C23" s="7">
        <v>5341.9059999999999</v>
      </c>
      <c r="D23" s="7">
        <v>580.25</v>
      </c>
      <c r="E23" s="7">
        <v>5922.1559999999999</v>
      </c>
      <c r="F23" s="7">
        <v>380.89699999999999</v>
      </c>
      <c r="G23" s="7">
        <v>2719.4659999999999</v>
      </c>
      <c r="H23" s="8">
        <f>D23/B23*100</f>
        <v>62.851764073812511</v>
      </c>
      <c r="I23" s="8">
        <f>D23/F23*100</f>
        <v>152.33777110347418</v>
      </c>
      <c r="J23" s="77">
        <f>E23/G23</f>
        <v>2.1776907672315082</v>
      </c>
    </row>
    <row r="24" spans="1:10" x14ac:dyDescent="0.25">
      <c r="A24" s="16" t="s">
        <v>283</v>
      </c>
      <c r="B24" s="7">
        <v>2568.12</v>
      </c>
      <c r="C24" s="7">
        <v>9281.24</v>
      </c>
      <c r="D24" s="7">
        <v>424.89</v>
      </c>
      <c r="E24" s="7">
        <v>9706.1299999999992</v>
      </c>
      <c r="F24" s="7">
        <v>0</v>
      </c>
      <c r="G24" s="7">
        <v>1178.8499999999999</v>
      </c>
      <c r="H24" s="8">
        <f>D24/B24*100</f>
        <v>16.544787626746412</v>
      </c>
      <c r="I24" s="8"/>
      <c r="J24" s="10"/>
    </row>
    <row r="25" spans="1:10" x14ac:dyDescent="0.25">
      <c r="A25" s="17"/>
      <c r="B25" s="7"/>
      <c r="C25" s="7"/>
      <c r="D25" s="7"/>
      <c r="E25" s="7"/>
      <c r="F25" s="7"/>
      <c r="G25" s="7"/>
      <c r="H25" s="44"/>
      <c r="I25" s="44"/>
      <c r="J25" s="44"/>
    </row>
    <row r="26" spans="1:10" x14ac:dyDescent="0.25">
      <c r="A26" s="15" t="s">
        <v>288</v>
      </c>
      <c r="B26" s="76"/>
      <c r="C26" s="76"/>
      <c r="D26" s="76"/>
      <c r="E26" s="76"/>
      <c r="F26" s="76"/>
      <c r="G26" s="76"/>
      <c r="H26" s="76"/>
      <c r="I26" s="76"/>
      <c r="J26" s="76"/>
    </row>
    <row r="27" spans="1:10" x14ac:dyDescent="0.25">
      <c r="A27" s="16" t="s">
        <v>282</v>
      </c>
      <c r="B27" s="7">
        <v>285.71600000000001</v>
      </c>
      <c r="C27" s="7">
        <v>2987.5390000000002</v>
      </c>
      <c r="D27" s="7">
        <v>257.64699999999999</v>
      </c>
      <c r="E27" s="7">
        <v>3245.1860000000001</v>
      </c>
      <c r="F27" s="7">
        <v>0.58799999999999997</v>
      </c>
      <c r="G27" s="7">
        <v>4603.3580000000002</v>
      </c>
      <c r="H27" s="8">
        <f>D27/B27*100</f>
        <v>90.175908944546322</v>
      </c>
      <c r="I27" s="10"/>
      <c r="J27" s="8">
        <f>E27/G27*100</f>
        <v>70.496059615611046</v>
      </c>
    </row>
    <row r="28" spans="1:10" x14ac:dyDescent="0.25">
      <c r="A28" s="16" t="s">
        <v>283</v>
      </c>
      <c r="B28" s="7">
        <v>22</v>
      </c>
      <c r="C28" s="7">
        <v>3045.33</v>
      </c>
      <c r="D28" s="7">
        <v>44</v>
      </c>
      <c r="E28" s="7">
        <v>3089.33</v>
      </c>
      <c r="F28" s="7">
        <v>766.69</v>
      </c>
      <c r="G28" s="7">
        <v>4887.5860000000002</v>
      </c>
      <c r="H28" s="77">
        <f>D28/B28</f>
        <v>2</v>
      </c>
      <c r="I28" s="8">
        <f>D28/F28*100</f>
        <v>5.7389557709113204</v>
      </c>
      <c r="J28" s="8">
        <f>E28/G28*100</f>
        <v>63.207685757345232</v>
      </c>
    </row>
    <row r="29" spans="1:10" x14ac:dyDescent="0.25">
      <c r="A29" s="17"/>
      <c r="B29" s="7"/>
      <c r="C29" s="7"/>
      <c r="D29" s="7"/>
      <c r="E29" s="7"/>
      <c r="F29" s="7"/>
      <c r="G29" s="7"/>
      <c r="H29" s="44"/>
      <c r="I29" s="44"/>
      <c r="J29" s="44"/>
    </row>
    <row r="30" spans="1:10" x14ac:dyDescent="0.25">
      <c r="A30" s="15" t="s">
        <v>289</v>
      </c>
      <c r="B30" s="76"/>
      <c r="C30" s="76"/>
      <c r="D30" s="76"/>
      <c r="E30" s="76"/>
      <c r="F30" s="76"/>
      <c r="G30" s="76"/>
      <c r="H30" s="76"/>
      <c r="I30" s="76"/>
      <c r="J30" s="76"/>
    </row>
    <row r="31" spans="1:10" x14ac:dyDescent="0.25">
      <c r="A31" s="16" t="s">
        <v>282</v>
      </c>
      <c r="B31" s="7">
        <v>5899.116</v>
      </c>
      <c r="C31" s="7">
        <v>15714.72</v>
      </c>
      <c r="D31" s="7">
        <v>3575.46</v>
      </c>
      <c r="E31" s="7">
        <v>19290.18</v>
      </c>
      <c r="F31" s="7">
        <v>643.79999999999995</v>
      </c>
      <c r="G31" s="7">
        <v>5738.058</v>
      </c>
      <c r="H31" s="8">
        <f>D31/B31*100</f>
        <v>60.610098190983194</v>
      </c>
      <c r="I31" s="10"/>
      <c r="J31" s="77">
        <f>E31/G31</f>
        <v>3.3617959246839262</v>
      </c>
    </row>
    <row r="32" spans="1:10" x14ac:dyDescent="0.25">
      <c r="A32" s="16" t="s">
        <v>283</v>
      </c>
      <c r="B32" s="7">
        <v>12892.082</v>
      </c>
      <c r="C32" s="7">
        <v>61437.928</v>
      </c>
      <c r="D32" s="7">
        <v>10958.252</v>
      </c>
      <c r="E32" s="7">
        <v>72396.179000000004</v>
      </c>
      <c r="F32" s="7">
        <v>11034.243</v>
      </c>
      <c r="G32" s="7">
        <v>65056.451999999997</v>
      </c>
      <c r="H32" s="8">
        <f>D32/B32*100</f>
        <v>84.999862706427095</v>
      </c>
      <c r="I32" s="8">
        <f>D32/F32*100</f>
        <v>99.311316598700969</v>
      </c>
      <c r="J32" s="8">
        <f>E32/G32*100</f>
        <v>111.28208928454937</v>
      </c>
    </row>
    <row r="33" spans="1:10" x14ac:dyDescent="0.25">
      <c r="A33" s="17"/>
      <c r="B33" s="7"/>
      <c r="C33" s="7"/>
      <c r="D33" s="7"/>
      <c r="E33" s="7"/>
      <c r="F33" s="7"/>
      <c r="G33" s="7"/>
      <c r="H33" s="44"/>
      <c r="I33" s="44"/>
      <c r="J33" s="44"/>
    </row>
    <row r="34" spans="1:10" x14ac:dyDescent="0.25">
      <c r="A34" s="15" t="s">
        <v>290</v>
      </c>
      <c r="B34" s="7"/>
      <c r="C34" s="7"/>
      <c r="D34" s="7"/>
      <c r="E34" s="7"/>
      <c r="F34" s="7"/>
      <c r="G34" s="7"/>
      <c r="H34" s="44"/>
      <c r="I34" s="44"/>
      <c r="J34" s="44"/>
    </row>
    <row r="35" spans="1:10" x14ac:dyDescent="0.25">
      <c r="A35" s="15" t="s">
        <v>291</v>
      </c>
      <c r="B35" s="76"/>
      <c r="C35" s="76"/>
      <c r="D35" s="76"/>
      <c r="E35" s="76"/>
      <c r="F35" s="76"/>
      <c r="G35" s="76"/>
      <c r="H35" s="76"/>
      <c r="I35" s="76"/>
      <c r="J35" s="76"/>
    </row>
    <row r="36" spans="1:10" x14ac:dyDescent="0.25">
      <c r="A36" s="16" t="s">
        <v>282</v>
      </c>
      <c r="B36" s="7">
        <v>1242.2329999999999</v>
      </c>
      <c r="C36" s="7">
        <v>42527.775999999998</v>
      </c>
      <c r="D36" s="7">
        <v>1394.4480000000001</v>
      </c>
      <c r="E36" s="7">
        <v>43922.224000000002</v>
      </c>
      <c r="F36" s="7">
        <v>49.790999999999997</v>
      </c>
      <c r="G36" s="7">
        <v>103155.59699999999</v>
      </c>
      <c r="H36" s="8">
        <f>D36/B36*100</f>
        <v>112.25333733687644</v>
      </c>
      <c r="I36" s="10"/>
      <c r="J36" s="8">
        <f>E36/G36*100</f>
        <v>42.578614517639799</v>
      </c>
    </row>
    <row r="37" spans="1:10" x14ac:dyDescent="0.25">
      <c r="A37" s="16" t="s">
        <v>283</v>
      </c>
      <c r="B37" s="7">
        <v>1153.249</v>
      </c>
      <c r="C37" s="7">
        <v>9430.2279999999992</v>
      </c>
      <c r="D37" s="7">
        <v>117.33</v>
      </c>
      <c r="E37" s="7">
        <v>9547.5580000000009</v>
      </c>
      <c r="F37" s="7">
        <v>785.274</v>
      </c>
      <c r="G37" s="7">
        <v>8088.6629999999996</v>
      </c>
      <c r="H37" s="8">
        <f>D37/B37*100</f>
        <v>10.17386531442906</v>
      </c>
      <c r="I37" s="8">
        <f>D37/F37*100</f>
        <v>14.941281641821835</v>
      </c>
      <c r="J37" s="8">
        <f>E37/G37*100</f>
        <v>118.03629351352629</v>
      </c>
    </row>
    <row r="38" spans="1:10" x14ac:dyDescent="0.25">
      <c r="A38" s="16"/>
      <c r="B38" s="7"/>
      <c r="C38" s="7"/>
      <c r="D38" s="7"/>
      <c r="E38" s="7"/>
      <c r="F38" s="7"/>
      <c r="G38" s="7"/>
      <c r="H38" s="44"/>
      <c r="I38" s="44"/>
      <c r="J38" s="44"/>
    </row>
    <row r="39" spans="1:10" x14ac:dyDescent="0.25">
      <c r="A39" s="15" t="s">
        <v>605</v>
      </c>
      <c r="B39" s="76"/>
      <c r="C39" s="76"/>
      <c r="D39" s="76"/>
      <c r="E39" s="76"/>
      <c r="F39" s="76"/>
      <c r="G39" s="76"/>
      <c r="H39" s="76"/>
      <c r="I39" s="76"/>
      <c r="J39" s="76"/>
    </row>
    <row r="40" spans="1:10" x14ac:dyDescent="0.25">
      <c r="A40" s="16" t="s">
        <v>282</v>
      </c>
      <c r="B40" s="7">
        <v>717.63</v>
      </c>
      <c r="C40" s="7">
        <v>36533.726999999999</v>
      </c>
      <c r="D40" s="7">
        <v>1270.3599999999999</v>
      </c>
      <c r="E40" s="7">
        <v>37804.087</v>
      </c>
      <c r="F40" s="7">
        <v>3.972</v>
      </c>
      <c r="G40" s="7">
        <v>91008.922000000006</v>
      </c>
      <c r="H40" s="8">
        <f>D40/B40*100</f>
        <v>177.02158493931412</v>
      </c>
      <c r="I40" s="10"/>
      <c r="J40" s="8">
        <f>E40/G40*100</f>
        <v>41.538880111117017</v>
      </c>
    </row>
    <row r="41" spans="1:10" x14ac:dyDescent="0.25">
      <c r="A41" s="16" t="s">
        <v>283</v>
      </c>
      <c r="B41" s="7">
        <v>1147.7539999999999</v>
      </c>
      <c r="C41" s="7">
        <v>7742.8950000000004</v>
      </c>
      <c r="D41" s="7">
        <v>105.97</v>
      </c>
      <c r="E41" s="7">
        <v>7848.8649999999998</v>
      </c>
      <c r="F41" s="7">
        <v>785.274</v>
      </c>
      <c r="G41" s="7">
        <v>7539.3379999999997</v>
      </c>
      <c r="H41" s="8">
        <f>D41/B41*100</f>
        <v>9.2328146972260612</v>
      </c>
      <c r="I41" s="8">
        <f>D41/F41*100</f>
        <v>13.494652821817606</v>
      </c>
      <c r="J41" s="8">
        <f>E41/G41*100</f>
        <v>104.10549308175334</v>
      </c>
    </row>
    <row r="42" spans="1:10" x14ac:dyDescent="0.25">
      <c r="A42" s="17"/>
      <c r="B42" s="76"/>
      <c r="C42" s="76"/>
      <c r="D42" s="76"/>
      <c r="E42" s="76"/>
      <c r="F42" s="76"/>
      <c r="G42" s="76"/>
      <c r="H42" s="76"/>
      <c r="I42" s="76"/>
      <c r="J42" s="76"/>
    </row>
    <row r="43" spans="1:10" x14ac:dyDescent="0.25">
      <c r="A43" s="15" t="s">
        <v>292</v>
      </c>
      <c r="B43" s="76"/>
      <c r="C43" s="76"/>
      <c r="D43" s="76"/>
      <c r="E43" s="76"/>
      <c r="F43" s="76"/>
      <c r="G43" s="76"/>
      <c r="H43" s="76"/>
      <c r="I43" s="76"/>
      <c r="J43" s="76"/>
    </row>
    <row r="44" spans="1:10" x14ac:dyDescent="0.25">
      <c r="A44" s="16" t="s">
        <v>282</v>
      </c>
      <c r="B44" s="7">
        <v>26448.806</v>
      </c>
      <c r="C44" s="7">
        <v>40882.646000000001</v>
      </c>
      <c r="D44" s="7">
        <v>2634.4160000000002</v>
      </c>
      <c r="E44" s="7">
        <v>43517.061999999998</v>
      </c>
      <c r="F44" s="7">
        <v>8885.3989999999994</v>
      </c>
      <c r="G44" s="7">
        <v>50011.142</v>
      </c>
      <c r="H44" s="8">
        <f>D44/B44*100</f>
        <v>9.9604345088394535</v>
      </c>
      <c r="I44" s="8">
        <f>D44/F44*100</f>
        <v>29.648820497537592</v>
      </c>
      <c r="J44" s="8">
        <f>E44/G44*100</f>
        <v>87.014733636756375</v>
      </c>
    </row>
    <row r="45" spans="1:10" x14ac:dyDescent="0.25">
      <c r="A45" s="16" t="s">
        <v>283</v>
      </c>
      <c r="B45" s="7">
        <v>5951.6419999999998</v>
      </c>
      <c r="C45" s="7">
        <v>6215.8040000000001</v>
      </c>
      <c r="D45" s="7">
        <v>5985.3980000000001</v>
      </c>
      <c r="E45" s="7">
        <v>12201.201999999999</v>
      </c>
      <c r="F45" s="7">
        <v>11662.07</v>
      </c>
      <c r="G45" s="7">
        <v>18203.166000000001</v>
      </c>
      <c r="H45" s="8">
        <f>D45/B45*100</f>
        <v>100.56717121090281</v>
      </c>
      <c r="I45" s="8">
        <f>D45/F45*100</f>
        <v>51.323632939949768</v>
      </c>
      <c r="J45" s="8">
        <f>E45/G45*100</f>
        <v>67.02791151824907</v>
      </c>
    </row>
    <row r="46" spans="1:10" x14ac:dyDescent="0.25">
      <c r="A46" s="17"/>
      <c r="B46" s="7"/>
      <c r="C46" s="7"/>
      <c r="D46" s="7"/>
      <c r="E46" s="7"/>
      <c r="F46" s="7"/>
      <c r="G46" s="7"/>
      <c r="H46" s="44"/>
      <c r="I46" s="44"/>
      <c r="J46" s="44"/>
    </row>
    <row r="47" spans="1:10" x14ac:dyDescent="0.25">
      <c r="A47" s="15" t="s">
        <v>293</v>
      </c>
      <c r="B47" s="76"/>
      <c r="C47" s="76"/>
      <c r="D47" s="76"/>
      <c r="E47" s="76"/>
      <c r="F47" s="76"/>
      <c r="G47" s="76"/>
      <c r="H47" s="76"/>
      <c r="I47" s="76"/>
      <c r="J47" s="76"/>
    </row>
    <row r="48" spans="1:10" x14ac:dyDescent="0.25">
      <c r="A48" s="16" t="s">
        <v>282</v>
      </c>
      <c r="B48" s="7">
        <v>2641.7170000000001</v>
      </c>
      <c r="C48" s="7">
        <v>15904.183999999999</v>
      </c>
      <c r="D48" s="7">
        <v>1068.9380000000001</v>
      </c>
      <c r="E48" s="7">
        <v>16973.123</v>
      </c>
      <c r="F48" s="7">
        <v>1076.019</v>
      </c>
      <c r="G48" s="7">
        <v>27010.773000000001</v>
      </c>
      <c r="H48" s="8">
        <f>D48/B48*100</f>
        <v>40.463758987052742</v>
      </c>
      <c r="I48" s="8">
        <f>D48/F48*100</f>
        <v>99.341926118404984</v>
      </c>
      <c r="J48" s="8">
        <f>E48/G48*100</f>
        <v>62.838346018457145</v>
      </c>
    </row>
    <row r="49" spans="1:10" x14ac:dyDescent="0.25">
      <c r="A49" s="16" t="s">
        <v>283</v>
      </c>
      <c r="B49" s="7">
        <v>19.594999999999999</v>
      </c>
      <c r="C49" s="7">
        <v>1025.3589999999999</v>
      </c>
      <c r="D49" s="7">
        <v>60.790999999999997</v>
      </c>
      <c r="E49" s="7">
        <v>1086.1500000000001</v>
      </c>
      <c r="F49" s="7">
        <v>108.64700000000001</v>
      </c>
      <c r="G49" s="7">
        <v>660.99800000000005</v>
      </c>
      <c r="H49" s="77">
        <f>D49/B49</f>
        <v>3.1023730543505996</v>
      </c>
      <c r="I49" s="8">
        <f>D49/F49*100</f>
        <v>55.952764457371117</v>
      </c>
      <c r="J49" s="8">
        <f>E49/G49*100</f>
        <v>164.31971049836761</v>
      </c>
    </row>
    <row r="50" spans="1:10" x14ac:dyDescent="0.25">
      <c r="A50" s="17"/>
      <c r="B50" s="7"/>
      <c r="C50" s="7"/>
      <c r="D50" s="7"/>
      <c r="E50" s="7"/>
      <c r="F50" s="7"/>
      <c r="G50" s="7"/>
      <c r="H50" s="44"/>
      <c r="I50" s="44"/>
      <c r="J50" s="44"/>
    </row>
    <row r="51" spans="1:10" x14ac:dyDescent="0.25">
      <c r="A51" s="15" t="s">
        <v>294</v>
      </c>
      <c r="B51" s="76"/>
      <c r="C51" s="76"/>
      <c r="D51" s="76"/>
      <c r="E51" s="76"/>
      <c r="F51" s="76"/>
      <c r="G51" s="76"/>
      <c r="H51" s="76"/>
      <c r="I51" s="76"/>
      <c r="J51" s="76"/>
    </row>
    <row r="52" spans="1:10" x14ac:dyDescent="0.25">
      <c r="A52" s="16" t="s">
        <v>282</v>
      </c>
      <c r="B52" s="7">
        <v>498.10500000000002</v>
      </c>
      <c r="C52" s="7">
        <v>6856.37</v>
      </c>
      <c r="D52" s="7">
        <v>1692.8610000000001</v>
      </c>
      <c r="E52" s="7">
        <v>8549.2309999999998</v>
      </c>
      <c r="F52" s="7">
        <v>171.27799999999999</v>
      </c>
      <c r="G52" s="7">
        <v>7834.8940000000002</v>
      </c>
      <c r="H52" s="77">
        <f>D52/B52</f>
        <v>3.3986027042491043</v>
      </c>
      <c r="I52" s="10"/>
      <c r="J52" s="8">
        <f>E52/G52*100</f>
        <v>109.11737925235492</v>
      </c>
    </row>
    <row r="53" spans="1:10" x14ac:dyDescent="0.25">
      <c r="A53" s="16" t="s">
        <v>283</v>
      </c>
      <c r="B53" s="7">
        <v>302.851</v>
      </c>
      <c r="C53" s="7">
        <v>3755.5810000000001</v>
      </c>
      <c r="D53" s="7">
        <v>0</v>
      </c>
      <c r="E53" s="7">
        <v>3755.5810000000001</v>
      </c>
      <c r="F53" s="7">
        <v>16</v>
      </c>
      <c r="G53" s="7">
        <v>4040.97</v>
      </c>
      <c r="H53" s="8"/>
      <c r="I53" s="8"/>
      <c r="J53" s="8">
        <f>E53/G53*100</f>
        <v>92.937611514067171</v>
      </c>
    </row>
    <row r="54" spans="1:10" x14ac:dyDescent="0.25">
      <c r="A54" s="17"/>
      <c r="B54" s="7"/>
      <c r="C54" s="7"/>
      <c r="D54" s="7"/>
      <c r="E54" s="7"/>
      <c r="F54" s="7"/>
      <c r="G54" s="7"/>
      <c r="H54" s="44"/>
      <c r="I54" s="44"/>
      <c r="J54" s="44"/>
    </row>
    <row r="55" spans="1:10" x14ac:dyDescent="0.25">
      <c r="A55" s="15" t="s">
        <v>295</v>
      </c>
      <c r="B55" s="76"/>
      <c r="C55" s="76"/>
      <c r="D55" s="76"/>
      <c r="E55" s="76"/>
      <c r="F55" s="76"/>
      <c r="G55" s="76"/>
      <c r="H55" s="76"/>
      <c r="I55" s="76"/>
      <c r="J55" s="76"/>
    </row>
    <row r="56" spans="1:10" x14ac:dyDescent="0.25">
      <c r="A56" s="16" t="s">
        <v>282</v>
      </c>
      <c r="B56" s="7">
        <v>240.13399999999999</v>
      </c>
      <c r="C56" s="7">
        <v>2382.5970000000002</v>
      </c>
      <c r="D56" s="7">
        <v>7.8079999999999998</v>
      </c>
      <c r="E56" s="7">
        <v>2390.4050000000002</v>
      </c>
      <c r="F56" s="7">
        <v>10.704000000000001</v>
      </c>
      <c r="G56" s="7">
        <v>2246.0830000000001</v>
      </c>
      <c r="H56" s="8">
        <f>D56/B56*100</f>
        <v>3.2515179025044354</v>
      </c>
      <c r="I56" s="8">
        <f>D56/F56*100</f>
        <v>72.944693572496249</v>
      </c>
      <c r="J56" s="8">
        <f>E56/G56*100</f>
        <v>106.4254971877709</v>
      </c>
    </row>
    <row r="57" spans="1:10" x14ac:dyDescent="0.25">
      <c r="A57" s="16" t="s">
        <v>283</v>
      </c>
      <c r="B57" s="7">
        <v>29.587</v>
      </c>
      <c r="C57" s="7">
        <v>99.403999999999996</v>
      </c>
      <c r="D57" s="7">
        <v>2.4</v>
      </c>
      <c r="E57" s="7">
        <v>101.804</v>
      </c>
      <c r="F57" s="7">
        <v>35.398000000000003</v>
      </c>
      <c r="G57" s="7">
        <v>59.722000000000001</v>
      </c>
      <c r="H57" s="8">
        <f>D57/B57*100</f>
        <v>8.1116706661709532</v>
      </c>
      <c r="I57" s="8">
        <f>D57/F57*100</f>
        <v>6.7800440702864559</v>
      </c>
      <c r="J57" s="8">
        <f>E57/G57*100</f>
        <v>170.46314590938013</v>
      </c>
    </row>
    <row r="58" spans="1:10" x14ac:dyDescent="0.25">
      <c r="A58" s="17"/>
      <c r="B58" s="7"/>
      <c r="C58" s="7"/>
      <c r="D58" s="7"/>
      <c r="E58" s="7"/>
      <c r="F58" s="7"/>
      <c r="G58" s="7"/>
      <c r="H58" s="44"/>
      <c r="I58" s="44"/>
      <c r="J58" s="44"/>
    </row>
    <row r="59" spans="1:10" x14ac:dyDescent="0.25">
      <c r="A59" s="15" t="s">
        <v>296</v>
      </c>
      <c r="B59" s="76"/>
      <c r="C59" s="76"/>
      <c r="D59" s="76"/>
      <c r="E59" s="76"/>
      <c r="F59" s="76"/>
      <c r="G59" s="76"/>
      <c r="H59" s="76"/>
      <c r="I59" s="76"/>
      <c r="J59" s="76"/>
    </row>
    <row r="60" spans="1:10" x14ac:dyDescent="0.25">
      <c r="A60" s="16" t="s">
        <v>282</v>
      </c>
      <c r="B60" s="7">
        <v>7187.4719999999998</v>
      </c>
      <c r="C60" s="7">
        <v>41265.563000000002</v>
      </c>
      <c r="D60" s="7">
        <v>1281.124</v>
      </c>
      <c r="E60" s="7">
        <v>42546.688000000002</v>
      </c>
      <c r="F60" s="7">
        <v>590.95399999999995</v>
      </c>
      <c r="G60" s="7">
        <v>51117.718999999997</v>
      </c>
      <c r="H60" s="8">
        <f>D60/B60*100</f>
        <v>17.824403350719141</v>
      </c>
      <c r="I60" s="77">
        <f>D60/F60</f>
        <v>2.1678912402657402</v>
      </c>
      <c r="J60" s="8">
        <f>E60/G60*100</f>
        <v>83.232759270811769</v>
      </c>
    </row>
    <row r="61" spans="1:10" x14ac:dyDescent="0.25">
      <c r="A61" s="16" t="s">
        <v>283</v>
      </c>
      <c r="B61" s="7">
        <v>1243.874</v>
      </c>
      <c r="C61" s="7">
        <v>11760.462</v>
      </c>
      <c r="D61" s="7">
        <v>928.01099999999997</v>
      </c>
      <c r="E61" s="7">
        <v>12688.473</v>
      </c>
      <c r="F61" s="7">
        <v>1938.5150000000001</v>
      </c>
      <c r="G61" s="7">
        <v>13151.147999999999</v>
      </c>
      <c r="H61" s="8">
        <f>D61/B61*100</f>
        <v>74.606511592010122</v>
      </c>
      <c r="I61" s="8">
        <f>D61/F61*100</f>
        <v>47.872263046713584</v>
      </c>
      <c r="J61" s="8">
        <f>E61/G61*100</f>
        <v>96.481866069791025</v>
      </c>
    </row>
    <row r="62" spans="1:10" x14ac:dyDescent="0.25">
      <c r="A62" s="17"/>
      <c r="B62" s="7"/>
      <c r="C62" s="7"/>
      <c r="D62" s="7"/>
      <c r="E62" s="7"/>
      <c r="F62" s="7"/>
      <c r="G62" s="7"/>
      <c r="H62" s="44"/>
      <c r="I62" s="44"/>
      <c r="J62" s="44"/>
    </row>
    <row r="63" spans="1:10" x14ac:dyDescent="0.25">
      <c r="A63" s="15" t="s">
        <v>297</v>
      </c>
      <c r="B63" s="76"/>
      <c r="C63" s="76"/>
      <c r="D63" s="76"/>
      <c r="E63" s="76"/>
      <c r="F63" s="76"/>
      <c r="G63" s="76"/>
      <c r="H63" s="76"/>
      <c r="I63" s="76"/>
      <c r="J63" s="76"/>
    </row>
    <row r="64" spans="1:10" x14ac:dyDescent="0.25">
      <c r="A64" s="16" t="s">
        <v>282</v>
      </c>
      <c r="B64" s="7">
        <v>3624.723</v>
      </c>
      <c r="C64" s="7">
        <v>15622.132</v>
      </c>
      <c r="D64" s="7">
        <v>4171.1130000000003</v>
      </c>
      <c r="E64" s="7">
        <v>19793.245999999999</v>
      </c>
      <c r="F64" s="7">
        <v>2939.9749999999999</v>
      </c>
      <c r="G64" s="7">
        <v>32687.609</v>
      </c>
      <c r="H64" s="8">
        <f>D64/B64*100</f>
        <v>115.07397944615354</v>
      </c>
      <c r="I64" s="8">
        <f>D64/F64*100</f>
        <v>141.8757982635907</v>
      </c>
      <c r="J64" s="8">
        <f>E64/G64*100</f>
        <v>60.552749514349614</v>
      </c>
    </row>
    <row r="65" spans="1:10" x14ac:dyDescent="0.25">
      <c r="A65" s="16" t="s">
        <v>283</v>
      </c>
      <c r="B65" s="7">
        <v>137.52799999999999</v>
      </c>
      <c r="C65" s="7">
        <v>5510.442</v>
      </c>
      <c r="D65" s="7">
        <v>31.628</v>
      </c>
      <c r="E65" s="7">
        <v>5542.07</v>
      </c>
      <c r="F65" s="7">
        <v>229.15</v>
      </c>
      <c r="G65" s="7">
        <v>2809.2280000000001</v>
      </c>
      <c r="H65" s="8">
        <f>D65/B65*100</f>
        <v>22.997498691175615</v>
      </c>
      <c r="I65" s="8">
        <f>D65/F65*100</f>
        <v>13.802312895483308</v>
      </c>
      <c r="J65" s="8">
        <f>E65/G65*100</f>
        <v>197.28088998116206</v>
      </c>
    </row>
    <row r="66" spans="1:10" x14ac:dyDescent="0.25">
      <c r="A66" s="17"/>
      <c r="B66" s="7"/>
      <c r="C66" s="7"/>
      <c r="D66" s="7"/>
      <c r="E66" s="7"/>
      <c r="F66" s="7"/>
      <c r="G66" s="7"/>
      <c r="H66" s="44"/>
      <c r="I66" s="44"/>
      <c r="J66" s="44"/>
    </row>
    <row r="67" spans="1:10" x14ac:dyDescent="0.25">
      <c r="A67" s="15" t="s">
        <v>298</v>
      </c>
      <c r="B67" s="76"/>
      <c r="C67" s="76"/>
      <c r="D67" s="76"/>
      <c r="E67" s="76"/>
      <c r="F67" s="76"/>
      <c r="G67" s="76"/>
      <c r="H67" s="76"/>
      <c r="I67" s="76"/>
      <c r="J67" s="76"/>
    </row>
    <row r="68" spans="1:10" x14ac:dyDescent="0.25">
      <c r="A68" s="16" t="s">
        <v>282</v>
      </c>
      <c r="B68" s="7">
        <v>26.552</v>
      </c>
      <c r="C68" s="7">
        <v>2383.9229999999998</v>
      </c>
      <c r="D68" s="7">
        <v>106.84099999999999</v>
      </c>
      <c r="E68" s="7">
        <v>2490.7629999999999</v>
      </c>
      <c r="F68" s="7">
        <v>41.203000000000003</v>
      </c>
      <c r="G68" s="7">
        <v>3528.8789999999999</v>
      </c>
      <c r="H68" s="77">
        <f>D68/B68</f>
        <v>4.0238400120518225</v>
      </c>
      <c r="I68" s="77">
        <f>D68/F68</f>
        <v>2.5930393417955</v>
      </c>
      <c r="J68" s="8">
        <f>E68/G68*100</f>
        <v>70.582272727401531</v>
      </c>
    </row>
    <row r="69" spans="1:10" x14ac:dyDescent="0.25">
      <c r="A69" s="16" t="s">
        <v>283</v>
      </c>
      <c r="B69" s="7">
        <v>0</v>
      </c>
      <c r="C69" s="7">
        <v>527</v>
      </c>
      <c r="D69" s="7">
        <v>0</v>
      </c>
      <c r="E69" s="7">
        <v>527</v>
      </c>
      <c r="F69" s="7">
        <v>20.12</v>
      </c>
      <c r="G69" s="7">
        <v>403.202</v>
      </c>
      <c r="H69" s="8"/>
      <c r="I69" s="8"/>
      <c r="J69" s="8">
        <f>E69/G69*100</f>
        <v>130.70371674743677</v>
      </c>
    </row>
    <row r="70" spans="1:10" x14ac:dyDescent="0.25">
      <c r="A70" s="17"/>
      <c r="B70" s="7"/>
      <c r="C70" s="7"/>
      <c r="D70" s="7"/>
      <c r="E70" s="7"/>
      <c r="F70" s="7"/>
      <c r="G70" s="7"/>
      <c r="H70" s="44"/>
      <c r="I70" s="44"/>
      <c r="J70" s="44"/>
    </row>
    <row r="71" spans="1:10" x14ac:dyDescent="0.25">
      <c r="A71" s="15" t="s">
        <v>299</v>
      </c>
      <c r="B71" s="85"/>
      <c r="C71" s="85"/>
      <c r="D71" s="85"/>
      <c r="E71" s="85"/>
      <c r="F71" s="85"/>
      <c r="G71" s="85"/>
      <c r="H71" s="86"/>
      <c r="I71" s="86"/>
      <c r="J71" s="86"/>
    </row>
    <row r="72" spans="1:10" x14ac:dyDescent="0.25">
      <c r="A72" s="16" t="s">
        <v>282</v>
      </c>
      <c r="B72" s="7">
        <v>57677.224999999999</v>
      </c>
      <c r="C72" s="7">
        <v>178836.68400000001</v>
      </c>
      <c r="D72" s="7">
        <v>19643.214</v>
      </c>
      <c r="E72" s="7">
        <v>198479.89799999999</v>
      </c>
      <c r="F72" s="7">
        <v>12058.673000000001</v>
      </c>
      <c r="G72" s="7">
        <v>194494.34599999999</v>
      </c>
      <c r="H72" s="8">
        <f>D72/B72*100</f>
        <v>34.057141271966536</v>
      </c>
      <c r="I72" s="8">
        <f>D72/F72*100</f>
        <v>162.89697879692068</v>
      </c>
      <c r="J72" s="8">
        <f>E72/G72*100</f>
        <v>102.04918656092966</v>
      </c>
    </row>
    <row r="73" spans="1:10" x14ac:dyDescent="0.25">
      <c r="A73" s="16" t="s">
        <v>283</v>
      </c>
      <c r="B73" s="7">
        <v>1507.644</v>
      </c>
      <c r="C73" s="7">
        <v>61591.116000000002</v>
      </c>
      <c r="D73" s="7">
        <v>715.55600000000004</v>
      </c>
      <c r="E73" s="7">
        <v>62306.671999999999</v>
      </c>
      <c r="F73" s="7">
        <v>28118.183000000001</v>
      </c>
      <c r="G73" s="7">
        <v>80675.370999999999</v>
      </c>
      <c r="H73" s="8">
        <f>D73/B73*100</f>
        <v>47.46186765575959</v>
      </c>
      <c r="I73" s="8">
        <f>D73/F73*100</f>
        <v>2.5448159292511896</v>
      </c>
      <c r="J73" s="8">
        <f>E73/G73*100</f>
        <v>77.231342388248819</v>
      </c>
    </row>
    <row r="74" spans="1:10" x14ac:dyDescent="0.25">
      <c r="A74" s="17"/>
      <c r="B74" s="7"/>
      <c r="C74" s="7"/>
      <c r="D74" s="7"/>
      <c r="E74" s="7"/>
      <c r="F74" s="7"/>
      <c r="G74" s="7"/>
      <c r="H74" s="44"/>
      <c r="I74" s="44"/>
      <c r="J74" s="44"/>
    </row>
    <row r="75" spans="1:10" x14ac:dyDescent="0.25">
      <c r="A75" s="15" t="s">
        <v>300</v>
      </c>
      <c r="B75" s="85"/>
      <c r="C75" s="85"/>
      <c r="D75" s="85"/>
      <c r="E75" s="85"/>
      <c r="F75" s="85"/>
      <c r="G75" s="85"/>
      <c r="H75" s="86"/>
      <c r="I75" s="86"/>
      <c r="J75" s="86"/>
    </row>
    <row r="76" spans="1:10" x14ac:dyDescent="0.25">
      <c r="A76" s="16" t="s">
        <v>282</v>
      </c>
      <c r="B76" s="7">
        <v>1615.9079999999999</v>
      </c>
      <c r="C76" s="7">
        <v>8146.442</v>
      </c>
      <c r="D76" s="7">
        <v>400.375</v>
      </c>
      <c r="E76" s="7">
        <v>8546.8169999999991</v>
      </c>
      <c r="F76" s="7">
        <v>408.44</v>
      </c>
      <c r="G76" s="7">
        <v>9113.3359999999993</v>
      </c>
      <c r="H76" s="8">
        <f>D76/B76*100</f>
        <v>24.777091270047556</v>
      </c>
      <c r="I76" s="8">
        <f>D76/F76*100</f>
        <v>98.025413769464308</v>
      </c>
      <c r="J76" s="8">
        <f>E76/G76*100</f>
        <v>93.783626544659384</v>
      </c>
    </row>
    <row r="77" spans="1:10" x14ac:dyDescent="0.25">
      <c r="A77" s="16" t="s">
        <v>283</v>
      </c>
      <c r="B77" s="7">
        <v>222.96600000000001</v>
      </c>
      <c r="C77" s="7">
        <v>511.94299999999998</v>
      </c>
      <c r="D77" s="7">
        <v>0</v>
      </c>
      <c r="E77" s="7">
        <v>511.94299999999998</v>
      </c>
      <c r="F77" s="7">
        <v>7.3280000000000003</v>
      </c>
      <c r="G77" s="7">
        <v>1063.2650000000001</v>
      </c>
      <c r="H77" s="8"/>
      <c r="I77" s="8"/>
      <c r="J77" s="8">
        <f>E77/G77*100</f>
        <v>48.148203881440651</v>
      </c>
    </row>
    <row r="78" spans="1:10" x14ac:dyDescent="0.25">
      <c r="A78" s="17"/>
      <c r="B78" s="7"/>
      <c r="C78" s="7"/>
      <c r="D78" s="7"/>
      <c r="E78" s="7"/>
      <c r="F78" s="7"/>
      <c r="G78" s="7"/>
      <c r="H78" s="44"/>
      <c r="I78" s="44"/>
      <c r="J78" s="44"/>
    </row>
    <row r="79" spans="1:10" x14ac:dyDescent="0.25">
      <c r="A79" s="15" t="s">
        <v>301</v>
      </c>
      <c r="B79" s="85"/>
      <c r="C79" s="85"/>
      <c r="D79" s="85"/>
      <c r="E79" s="85"/>
      <c r="F79" s="85"/>
      <c r="G79" s="85"/>
      <c r="H79" s="86"/>
      <c r="I79" s="86"/>
      <c r="J79" s="86"/>
    </row>
    <row r="80" spans="1:10" x14ac:dyDescent="0.25">
      <c r="A80" s="16" t="s">
        <v>282</v>
      </c>
      <c r="B80" s="7">
        <v>8644.5360000000001</v>
      </c>
      <c r="C80" s="7">
        <v>40677.385000000002</v>
      </c>
      <c r="D80" s="7">
        <v>8262.43</v>
      </c>
      <c r="E80" s="7">
        <v>48939.815000000002</v>
      </c>
      <c r="F80" s="7">
        <v>4772.723</v>
      </c>
      <c r="G80" s="7">
        <v>44386.964999999997</v>
      </c>
      <c r="H80" s="8">
        <f>D80/B80*100</f>
        <v>95.579797458186306</v>
      </c>
      <c r="I80" s="8">
        <f>D80/F80*100</f>
        <v>173.11773593397314</v>
      </c>
      <c r="J80" s="8">
        <f>E80/G80*100</f>
        <v>110.25717798006691</v>
      </c>
    </row>
    <row r="81" spans="1:10" x14ac:dyDescent="0.25">
      <c r="A81" s="16" t="s">
        <v>283</v>
      </c>
      <c r="B81" s="7">
        <v>884.39200000000005</v>
      </c>
      <c r="C81" s="7">
        <v>108839.50199999999</v>
      </c>
      <c r="D81" s="7">
        <v>620.55899999999997</v>
      </c>
      <c r="E81" s="7">
        <v>109460.061</v>
      </c>
      <c r="F81" s="7">
        <v>450.04500000000002</v>
      </c>
      <c r="G81" s="7">
        <v>8879.6370000000006</v>
      </c>
      <c r="H81" s="8">
        <f>D81/B81*100</f>
        <v>70.167866737826657</v>
      </c>
      <c r="I81" s="8">
        <f>D81/F81*100</f>
        <v>137.8882111788821</v>
      </c>
      <c r="J81" s="10"/>
    </row>
    <row r="82" spans="1:10" x14ac:dyDescent="0.25">
      <c r="A82" s="17"/>
      <c r="B82" s="7"/>
      <c r="C82" s="7"/>
      <c r="D82" s="7"/>
      <c r="E82" s="7"/>
      <c r="F82" s="7"/>
      <c r="G82" s="7"/>
      <c r="H82" s="44"/>
      <c r="I82" s="44"/>
      <c r="J82" s="44"/>
    </row>
    <row r="83" spans="1:10" x14ac:dyDescent="0.25">
      <c r="A83" s="15" t="s">
        <v>302</v>
      </c>
      <c r="B83" s="85"/>
      <c r="C83" s="85"/>
      <c r="D83" s="85"/>
      <c r="E83" s="85"/>
      <c r="F83" s="85"/>
      <c r="G83" s="85"/>
      <c r="H83" s="86"/>
      <c r="I83" s="86"/>
      <c r="J83" s="86"/>
    </row>
    <row r="84" spans="1:10" x14ac:dyDescent="0.25">
      <c r="A84" s="16" t="s">
        <v>282</v>
      </c>
      <c r="B84" s="7">
        <v>203.886</v>
      </c>
      <c r="C84" s="7">
        <v>1267.2539999999999</v>
      </c>
      <c r="D84" s="7">
        <v>282.47899999999998</v>
      </c>
      <c r="E84" s="7">
        <v>1549.7329999999999</v>
      </c>
      <c r="F84" s="7">
        <v>203.92400000000001</v>
      </c>
      <c r="G84" s="7">
        <v>1846.56</v>
      </c>
      <c r="H84" s="8">
        <f>D84/B84*100</f>
        <v>138.54752165425776</v>
      </c>
      <c r="I84" s="8">
        <f>D84/F84*100</f>
        <v>138.52170416429649</v>
      </c>
      <c r="J84" s="8">
        <f>E84/G84*100</f>
        <v>83.925407243739713</v>
      </c>
    </row>
    <row r="85" spans="1:10" x14ac:dyDescent="0.25">
      <c r="A85" s="16" t="s">
        <v>283</v>
      </c>
      <c r="B85" s="7">
        <v>4.32</v>
      </c>
      <c r="C85" s="7">
        <v>4.97</v>
      </c>
      <c r="D85" s="7">
        <v>2.04</v>
      </c>
      <c r="E85" s="7">
        <v>7.01</v>
      </c>
      <c r="F85" s="7">
        <v>0</v>
      </c>
      <c r="G85" s="7">
        <v>1</v>
      </c>
      <c r="H85" s="8">
        <f>D85/B85*100</f>
        <v>47.222222222222221</v>
      </c>
      <c r="I85" s="8"/>
      <c r="J85" s="10"/>
    </row>
    <row r="86" spans="1:10" x14ac:dyDescent="0.25">
      <c r="A86" s="17"/>
      <c r="B86" s="7"/>
      <c r="C86" s="7"/>
      <c r="D86" s="7"/>
      <c r="E86" s="7"/>
      <c r="F86" s="7"/>
      <c r="G86" s="7"/>
      <c r="H86" s="44"/>
      <c r="I86" s="44"/>
      <c r="J86" s="44"/>
    </row>
    <row r="87" spans="1:10" x14ac:dyDescent="0.25">
      <c r="A87" s="15" t="s">
        <v>303</v>
      </c>
      <c r="B87" s="85"/>
      <c r="C87" s="85"/>
      <c r="D87" s="85"/>
      <c r="E87" s="85"/>
      <c r="F87" s="85"/>
      <c r="G87" s="85"/>
      <c r="H87" s="86"/>
      <c r="I87" s="86"/>
      <c r="J87" s="86"/>
    </row>
    <row r="88" spans="1:10" x14ac:dyDescent="0.25">
      <c r="A88" s="16" t="s">
        <v>282</v>
      </c>
      <c r="B88" s="7">
        <v>293.64699999999999</v>
      </c>
      <c r="C88" s="7">
        <v>9190.7549999999992</v>
      </c>
      <c r="D88" s="7">
        <v>1762.1679999999999</v>
      </c>
      <c r="E88" s="7">
        <v>10952.922</v>
      </c>
      <c r="F88" s="7">
        <v>2473.1030000000001</v>
      </c>
      <c r="G88" s="7">
        <v>16525.111000000001</v>
      </c>
      <c r="H88" s="10"/>
      <c r="I88" s="8">
        <f>D88/F88*100</f>
        <v>71.253320221600148</v>
      </c>
      <c r="J88" s="8">
        <f>E88/G88*100</f>
        <v>66.280474606191746</v>
      </c>
    </row>
    <row r="89" spans="1:10" x14ac:dyDescent="0.25">
      <c r="A89" s="16" t="s">
        <v>283</v>
      </c>
      <c r="B89" s="7">
        <v>0</v>
      </c>
      <c r="C89" s="7">
        <v>87.147000000000006</v>
      </c>
      <c r="D89" s="7">
        <v>38.293999999999997</v>
      </c>
      <c r="E89" s="7">
        <v>125.441</v>
      </c>
      <c r="F89" s="7">
        <v>13.292999999999999</v>
      </c>
      <c r="G89" s="7">
        <v>186.60499999999999</v>
      </c>
      <c r="H89" s="8"/>
      <c r="I89" s="77">
        <f>D89/F89</f>
        <v>2.880764312043933</v>
      </c>
      <c r="J89" s="8">
        <f>E89/G89*100</f>
        <v>67.222743227673433</v>
      </c>
    </row>
    <row r="90" spans="1:10" x14ac:dyDescent="0.25">
      <c r="A90" s="17"/>
      <c r="B90" s="7"/>
      <c r="C90" s="7"/>
      <c r="D90" s="7"/>
      <c r="E90" s="7"/>
      <c r="F90" s="7"/>
      <c r="G90" s="7"/>
      <c r="H90" s="44"/>
      <c r="I90" s="44"/>
      <c r="J90" s="44"/>
    </row>
    <row r="91" spans="1:10" x14ac:dyDescent="0.25">
      <c r="A91" s="15" t="s">
        <v>304</v>
      </c>
      <c r="B91" s="7"/>
      <c r="C91" s="7"/>
      <c r="D91" s="7"/>
      <c r="E91" s="7"/>
      <c r="F91" s="7"/>
      <c r="G91" s="7"/>
      <c r="H91" s="44"/>
      <c r="I91" s="44"/>
      <c r="J91" s="44"/>
    </row>
    <row r="92" spans="1:10" x14ac:dyDescent="0.25">
      <c r="A92" s="18" t="s">
        <v>282</v>
      </c>
      <c r="B92" s="7">
        <v>12110.445</v>
      </c>
      <c r="C92" s="7">
        <v>57385.588000000003</v>
      </c>
      <c r="D92" s="7">
        <v>10595.227999999999</v>
      </c>
      <c r="E92" s="7">
        <v>67980.816000000006</v>
      </c>
      <c r="F92" s="7">
        <v>4158.7700000000004</v>
      </c>
      <c r="G92" s="7">
        <v>71159.194000000003</v>
      </c>
      <c r="H92" s="8">
        <f>D92/B92*100</f>
        <v>87.488345803973345</v>
      </c>
      <c r="I92" s="77">
        <f>D92/F92</f>
        <v>2.547683088990254</v>
      </c>
      <c r="J92" s="8">
        <f>E92/G92*100</f>
        <v>95.533426081245381</v>
      </c>
    </row>
    <row r="93" spans="1:10" x14ac:dyDescent="0.25">
      <c r="A93" s="19" t="s">
        <v>283</v>
      </c>
      <c r="B93" s="21">
        <v>1218.3050000000001</v>
      </c>
      <c r="C93" s="21">
        <v>6945.0820000000003</v>
      </c>
      <c r="D93" s="21">
        <v>134.77099999999999</v>
      </c>
      <c r="E93" s="21">
        <v>7079.8530000000001</v>
      </c>
      <c r="F93" s="21">
        <v>21.614999999999998</v>
      </c>
      <c r="G93" s="21">
        <v>335.661</v>
      </c>
      <c r="H93" s="22">
        <f>D93/B93*100</f>
        <v>11.062172444502812</v>
      </c>
      <c r="I93" s="87"/>
      <c r="J93" s="87"/>
    </row>
    <row r="94" spans="1:10" x14ac:dyDescent="0.25">
      <c r="A94" s="122"/>
      <c r="B94" s="89"/>
      <c r="C94" s="89"/>
      <c r="D94" s="89"/>
      <c r="E94" s="89"/>
      <c r="F94" s="89"/>
      <c r="G94" s="89"/>
      <c r="H94" s="8"/>
      <c r="I94" s="10"/>
      <c r="J94" s="10"/>
    </row>
    <row r="95" spans="1:10" x14ac:dyDescent="0.25">
      <c r="A95" s="90" t="s">
        <v>618</v>
      </c>
      <c r="B95" s="89"/>
      <c r="C95" s="89"/>
      <c r="D95" s="89"/>
      <c r="E95" s="89"/>
      <c r="F95" s="89"/>
      <c r="G95" s="89"/>
      <c r="H95" s="8"/>
      <c r="I95" s="8"/>
      <c r="J95" s="10"/>
    </row>
    <row r="96" spans="1:10" ht="15" customHeight="1" x14ac:dyDescent="0.25">
      <c r="A96" s="114" t="s">
        <v>621</v>
      </c>
      <c r="B96" s="114"/>
      <c r="C96" s="114"/>
      <c r="D96" s="114"/>
      <c r="E96" s="114"/>
      <c r="F96" s="93"/>
      <c r="G96" s="93"/>
      <c r="H96" s="93"/>
      <c r="I96" s="93"/>
      <c r="J96" s="93"/>
    </row>
    <row r="97" spans="1:10" x14ac:dyDescent="0.25">
      <c r="A97" s="20"/>
      <c r="B97" s="72"/>
      <c r="C97" s="72"/>
      <c r="D97" s="72"/>
      <c r="E97" s="72"/>
      <c r="F97" s="72"/>
      <c r="G97" s="72"/>
      <c r="H97" s="73"/>
      <c r="I97" s="73"/>
      <c r="J97" s="73"/>
    </row>
    <row r="98" spans="1:10" x14ac:dyDescent="0.25">
      <c r="A98" s="20"/>
      <c r="B98" s="74"/>
      <c r="C98" s="74"/>
      <c r="D98" s="74"/>
      <c r="E98" s="74"/>
      <c r="F98" s="74"/>
      <c r="G98" s="74"/>
      <c r="H98" s="75"/>
      <c r="I98" s="75"/>
      <c r="J98" s="75"/>
    </row>
  </sheetData>
  <mergeCells count="15">
    <mergeCell ref="A96:E96"/>
    <mergeCell ref="A1:J1"/>
    <mergeCell ref="A2:A4"/>
    <mergeCell ref="B2:C2"/>
    <mergeCell ref="D2:E2"/>
    <mergeCell ref="F2:G2"/>
    <mergeCell ref="H2:J2"/>
    <mergeCell ref="B3:B4"/>
    <mergeCell ref="C3:C4"/>
    <mergeCell ref="D3:D4"/>
    <mergeCell ref="E3:E4"/>
    <mergeCell ref="F3:F4"/>
    <mergeCell ref="G3:G4"/>
    <mergeCell ref="H3:I3"/>
    <mergeCell ref="J3:J4"/>
  </mergeCells>
  <pageMargins left="0.7" right="0.7" top="0.75" bottom="0.75" header="0.3" footer="0.3"/>
  <pageSetup paperSize="9" scale="71" orientation="portrait" horizontalDpi="180" verticalDpi="180" r:id="rId1"/>
  <rowBreaks count="1" manualBreakCount="1">
    <brk id="4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view="pageBreakPreview" zoomScaleSheetLayoutView="100" workbookViewId="0">
      <pane ySplit="4" topLeftCell="A5" activePane="bottomLeft" state="frozen"/>
      <selection pane="bottomLeft" sqref="A1:L1"/>
    </sheetView>
  </sheetViews>
  <sheetFormatPr defaultRowHeight="15" x14ac:dyDescent="0.25"/>
  <cols>
    <col min="1" max="1" width="35.140625" customWidth="1"/>
  </cols>
  <sheetData>
    <row r="1" spans="1:12" x14ac:dyDescent="0.25">
      <c r="A1" s="120" t="s">
        <v>623</v>
      </c>
      <c r="B1" s="120"/>
      <c r="C1" s="120"/>
      <c r="D1" s="120"/>
      <c r="E1" s="120"/>
      <c r="F1" s="120"/>
      <c r="G1" s="120"/>
      <c r="H1" s="120"/>
      <c r="I1" s="120"/>
      <c r="J1" s="120"/>
      <c r="K1" s="120"/>
      <c r="L1" s="120"/>
    </row>
    <row r="2" spans="1:12" x14ac:dyDescent="0.25">
      <c r="A2" s="115" t="s">
        <v>3</v>
      </c>
      <c r="B2" s="121" t="s">
        <v>0</v>
      </c>
      <c r="C2" s="117"/>
      <c r="D2" s="116" t="s">
        <v>0</v>
      </c>
      <c r="E2" s="117"/>
      <c r="F2" s="116" t="s">
        <v>0</v>
      </c>
      <c r="G2" s="117"/>
      <c r="H2" s="116" t="s">
        <v>1</v>
      </c>
      <c r="I2" s="117"/>
      <c r="J2" s="110" t="s">
        <v>2</v>
      </c>
      <c r="K2" s="111"/>
      <c r="L2" s="111"/>
    </row>
    <row r="3" spans="1:12" ht="15" customHeight="1" x14ac:dyDescent="0.25">
      <c r="A3" s="115"/>
      <c r="B3" s="101" t="s">
        <v>616</v>
      </c>
      <c r="C3" s="101" t="s">
        <v>615</v>
      </c>
      <c r="D3" s="101" t="s">
        <v>627</v>
      </c>
      <c r="E3" s="101" t="s">
        <v>626</v>
      </c>
      <c r="F3" s="101" t="s">
        <v>628</v>
      </c>
      <c r="G3" s="101" t="s">
        <v>629</v>
      </c>
      <c r="H3" s="101" t="s">
        <v>630</v>
      </c>
      <c r="I3" s="101" t="s">
        <v>626</v>
      </c>
      <c r="J3" s="112" t="s">
        <v>627</v>
      </c>
      <c r="K3" s="112"/>
      <c r="L3" s="113" t="s">
        <v>633</v>
      </c>
    </row>
    <row r="4" spans="1:12" ht="33.75" customHeight="1" x14ac:dyDescent="0.25">
      <c r="A4" s="115"/>
      <c r="B4" s="101"/>
      <c r="C4" s="101"/>
      <c r="D4" s="101"/>
      <c r="E4" s="101"/>
      <c r="F4" s="101"/>
      <c r="G4" s="101"/>
      <c r="H4" s="101"/>
      <c r="I4" s="101"/>
      <c r="J4" s="2" t="s">
        <v>631</v>
      </c>
      <c r="K4" s="2" t="s">
        <v>632</v>
      </c>
      <c r="L4" s="112"/>
    </row>
    <row r="5" spans="1:12" x14ac:dyDescent="0.25">
      <c r="A5" s="15" t="s">
        <v>305</v>
      </c>
      <c r="B5" s="7"/>
      <c r="C5" s="7"/>
      <c r="D5" s="7"/>
      <c r="E5" s="7"/>
      <c r="F5" s="7"/>
      <c r="G5" s="7"/>
      <c r="H5" s="5"/>
      <c r="I5" s="5"/>
      <c r="J5" s="5"/>
      <c r="K5" s="5"/>
      <c r="L5" s="5"/>
    </row>
    <row r="6" spans="1:12" x14ac:dyDescent="0.25">
      <c r="A6" s="6" t="s">
        <v>6</v>
      </c>
      <c r="B6" s="7">
        <v>200827.89300000001</v>
      </c>
      <c r="C6" s="7">
        <v>1518818.71</v>
      </c>
      <c r="D6" s="7">
        <v>223558.15</v>
      </c>
      <c r="E6" s="7">
        <v>1742376.86</v>
      </c>
      <c r="F6" s="7">
        <v>173970.63800000001</v>
      </c>
      <c r="G6" s="7">
        <v>1677842.85</v>
      </c>
      <c r="H6" s="23">
        <f>H7+H8</f>
        <v>100.00000000000001</v>
      </c>
      <c r="I6" s="23">
        <f>I7+I8</f>
        <v>100</v>
      </c>
      <c r="J6" s="8">
        <f t="shared" ref="J6:J11" si="0">D6/B6*100</f>
        <v>111.31827688895784</v>
      </c>
      <c r="K6" s="8">
        <f t="shared" ref="K6:L11" si="1">D6/F6*100</f>
        <v>128.50337997840762</v>
      </c>
      <c r="L6" s="8">
        <f t="shared" si="1"/>
        <v>103.84624877115279</v>
      </c>
    </row>
    <row r="7" spans="1:12" x14ac:dyDescent="0.25">
      <c r="A7" s="9" t="s">
        <v>7</v>
      </c>
      <c r="B7" s="7">
        <v>197960.08300000001</v>
      </c>
      <c r="C7" s="7">
        <v>1499862.1669999999</v>
      </c>
      <c r="D7" s="7">
        <v>221265.08300000001</v>
      </c>
      <c r="E7" s="7">
        <v>1721127.25</v>
      </c>
      <c r="F7" s="7">
        <v>172438.75</v>
      </c>
      <c r="G7" s="7">
        <v>1659279.25</v>
      </c>
      <c r="H7" s="23">
        <f>D7/D6*100</f>
        <v>98.974286108558346</v>
      </c>
      <c r="I7" s="23">
        <f>E7/E6*100</f>
        <v>98.780424000810015</v>
      </c>
      <c r="J7" s="8">
        <f t="shared" si="0"/>
        <v>111.77257538329077</v>
      </c>
      <c r="K7" s="8">
        <f t="shared" si="1"/>
        <v>128.31517451848845</v>
      </c>
      <c r="L7" s="8">
        <f t="shared" si="1"/>
        <v>103.72740152087118</v>
      </c>
    </row>
    <row r="8" spans="1:12" x14ac:dyDescent="0.25">
      <c r="A8" s="9" t="s">
        <v>8</v>
      </c>
      <c r="B8" s="7">
        <v>2867.81</v>
      </c>
      <c r="C8" s="7">
        <v>18956.543000000001</v>
      </c>
      <c r="D8" s="7">
        <v>2293.067</v>
      </c>
      <c r="E8" s="7">
        <v>21249.61</v>
      </c>
      <c r="F8" s="7">
        <v>1531.8879999999999</v>
      </c>
      <c r="G8" s="7">
        <v>18563.599999999999</v>
      </c>
      <c r="H8" s="23">
        <f>D8/D6*100</f>
        <v>1.0257138914416675</v>
      </c>
      <c r="I8" s="23">
        <f>E8/E6*100</f>
        <v>1.2195759991899802</v>
      </c>
      <c r="J8" s="8">
        <f t="shared" si="0"/>
        <v>79.958818750196144</v>
      </c>
      <c r="K8" s="8">
        <f t="shared" si="1"/>
        <v>149.68894592816187</v>
      </c>
      <c r="L8" s="8">
        <f t="shared" si="1"/>
        <v>114.4692301062294</v>
      </c>
    </row>
    <row r="9" spans="1:12" x14ac:dyDescent="0.25">
      <c r="A9" s="6" t="s">
        <v>9</v>
      </c>
      <c r="B9" s="7">
        <v>200827.89300000001</v>
      </c>
      <c r="C9" s="7">
        <v>1518818.71</v>
      </c>
      <c r="D9" s="7">
        <v>223558.15</v>
      </c>
      <c r="E9" s="7">
        <v>1742376.86</v>
      </c>
      <c r="F9" s="7">
        <v>173970.63800000001</v>
      </c>
      <c r="G9" s="7">
        <v>1677842.85</v>
      </c>
      <c r="H9" s="23">
        <f>H10+H11</f>
        <v>100</v>
      </c>
      <c r="I9" s="23">
        <f>I10+I11</f>
        <v>99.999999942607133</v>
      </c>
      <c r="J9" s="8">
        <f t="shared" si="0"/>
        <v>111.31827688895784</v>
      </c>
      <c r="K9" s="8">
        <f t="shared" si="1"/>
        <v>128.50337997840762</v>
      </c>
      <c r="L9" s="8">
        <f t="shared" si="1"/>
        <v>103.84624877115279</v>
      </c>
    </row>
    <row r="10" spans="1:12" x14ac:dyDescent="0.25">
      <c r="A10" s="9" t="s">
        <v>10</v>
      </c>
      <c r="B10" s="7">
        <v>103597.076</v>
      </c>
      <c r="C10" s="7">
        <v>897199.41299999994</v>
      </c>
      <c r="D10" s="7">
        <v>134117.098</v>
      </c>
      <c r="E10" s="7">
        <v>1031316.5110000001</v>
      </c>
      <c r="F10" s="7">
        <v>70325.66</v>
      </c>
      <c r="G10" s="7">
        <v>931979.19299999997</v>
      </c>
      <c r="H10" s="23">
        <f>D10/D9*100</f>
        <v>59.992041444250631</v>
      </c>
      <c r="I10" s="23">
        <f>E10/E9*100</f>
        <v>59.190209344263209</v>
      </c>
      <c r="J10" s="8">
        <f t="shared" si="0"/>
        <v>129.46031218101174</v>
      </c>
      <c r="K10" s="8">
        <f t="shared" si="1"/>
        <v>190.70862328202821</v>
      </c>
      <c r="L10" s="8">
        <f t="shared" si="1"/>
        <v>110.65874847272477</v>
      </c>
    </row>
    <row r="11" spans="1:12" x14ac:dyDescent="0.25">
      <c r="A11" s="9" t="s">
        <v>11</v>
      </c>
      <c r="B11" s="7">
        <v>97230.816999999995</v>
      </c>
      <c r="C11" s="7">
        <v>621619.29599999997</v>
      </c>
      <c r="D11" s="7">
        <v>89441.051999999996</v>
      </c>
      <c r="E11" s="7">
        <v>711060.348</v>
      </c>
      <c r="F11" s="7">
        <v>103644.978</v>
      </c>
      <c r="G11" s="7">
        <v>745863.65800000005</v>
      </c>
      <c r="H11" s="23">
        <f>D11/D9*100</f>
        <v>40.007958555749362</v>
      </c>
      <c r="I11" s="23">
        <f>E11/E9*100</f>
        <v>40.809790598343916</v>
      </c>
      <c r="J11" s="8">
        <f t="shared" si="0"/>
        <v>91.988378540519719</v>
      </c>
      <c r="K11" s="8">
        <f t="shared" si="1"/>
        <v>86.295596492866238</v>
      </c>
      <c r="L11" s="8">
        <f t="shared" si="1"/>
        <v>95.333824134383548</v>
      </c>
    </row>
    <row r="12" spans="1:12" x14ac:dyDescent="0.25">
      <c r="A12" s="15" t="s">
        <v>306</v>
      </c>
      <c r="B12" s="7"/>
      <c r="C12" s="7"/>
      <c r="D12" s="7"/>
      <c r="E12" s="7"/>
      <c r="F12" s="7"/>
      <c r="G12" s="7"/>
      <c r="H12" s="44"/>
      <c r="I12" s="44"/>
      <c r="J12" s="44"/>
      <c r="K12" s="44"/>
      <c r="L12" s="44"/>
    </row>
    <row r="13" spans="1:12" x14ac:dyDescent="0.25">
      <c r="A13" s="6" t="s">
        <v>6</v>
      </c>
      <c r="B13" s="7">
        <v>31094.456999999999</v>
      </c>
      <c r="C13" s="7">
        <v>192327.66899999999</v>
      </c>
      <c r="D13" s="7">
        <v>30894.383000000002</v>
      </c>
      <c r="E13" s="7">
        <v>223222.052</v>
      </c>
      <c r="F13" s="7">
        <v>33372.843000000001</v>
      </c>
      <c r="G13" s="7">
        <v>225068.37100000001</v>
      </c>
      <c r="H13" s="23">
        <f>H14+H15</f>
        <v>99.999999999999986</v>
      </c>
      <c r="I13" s="23">
        <f>I14+I15</f>
        <v>100.00000000000001</v>
      </c>
      <c r="J13" s="8">
        <f t="shared" ref="J13:J18" si="2">D13/B13*100</f>
        <v>99.356560559973772</v>
      </c>
      <c r="K13" s="8">
        <f t="shared" ref="K13:L18" si="3">D13/F13*100</f>
        <v>92.573422647869705</v>
      </c>
      <c r="L13" s="8">
        <f t="shared" si="3"/>
        <v>99.17966305447689</v>
      </c>
    </row>
    <row r="14" spans="1:12" x14ac:dyDescent="0.25">
      <c r="A14" s="9" t="s">
        <v>7</v>
      </c>
      <c r="B14" s="7">
        <v>31031.351999999999</v>
      </c>
      <c r="C14" s="7">
        <v>191874.11199999999</v>
      </c>
      <c r="D14" s="7">
        <v>30830.351999999999</v>
      </c>
      <c r="E14" s="7">
        <v>222704.46400000001</v>
      </c>
      <c r="F14" s="7">
        <v>33323.351999999999</v>
      </c>
      <c r="G14" s="7">
        <v>224677.46400000001</v>
      </c>
      <c r="H14" s="23">
        <f>D14/D13*100</f>
        <v>99.792742259976507</v>
      </c>
      <c r="I14" s="23">
        <f>E14/E13*100</f>
        <v>99.76812864349084</v>
      </c>
      <c r="J14" s="8">
        <f t="shared" si="2"/>
        <v>99.352267990128169</v>
      </c>
      <c r="K14" s="8">
        <f t="shared" si="3"/>
        <v>92.518759817439729</v>
      </c>
      <c r="L14" s="8">
        <f t="shared" si="3"/>
        <v>99.121852292226336</v>
      </c>
    </row>
    <row r="15" spans="1:12" x14ac:dyDescent="0.25">
      <c r="A15" s="9" t="s">
        <v>8</v>
      </c>
      <c r="B15" s="7">
        <v>63.104999999999997</v>
      </c>
      <c r="C15" s="7">
        <v>453.55700000000002</v>
      </c>
      <c r="D15" s="7">
        <v>64.031000000000006</v>
      </c>
      <c r="E15" s="7">
        <v>517.58799999999997</v>
      </c>
      <c r="F15" s="7">
        <v>49.491</v>
      </c>
      <c r="G15" s="7">
        <v>390.90699999999998</v>
      </c>
      <c r="H15" s="23">
        <f>D15/D13*100</f>
        <v>0.20725774002348582</v>
      </c>
      <c r="I15" s="23">
        <f>E15/E13*100</f>
        <v>0.23187135650916785</v>
      </c>
      <c r="J15" s="8">
        <f t="shared" si="2"/>
        <v>101.46739561049047</v>
      </c>
      <c r="K15" s="8">
        <f t="shared" si="3"/>
        <v>129.37907902446909</v>
      </c>
      <c r="L15" s="8">
        <f t="shared" si="3"/>
        <v>132.40694078131114</v>
      </c>
    </row>
    <row r="16" spans="1:12" x14ac:dyDescent="0.25">
      <c r="A16" s="6" t="s">
        <v>9</v>
      </c>
      <c r="B16" s="7">
        <v>31094.456999999999</v>
      </c>
      <c r="C16" s="7">
        <v>192327.66899999999</v>
      </c>
      <c r="D16" s="7">
        <v>30894.383000000002</v>
      </c>
      <c r="E16" s="7">
        <v>223222.052</v>
      </c>
      <c r="F16" s="7">
        <v>33372.843000000001</v>
      </c>
      <c r="G16" s="7">
        <v>225068.37100000001</v>
      </c>
      <c r="H16" s="23">
        <f>H17+H18</f>
        <v>100</v>
      </c>
      <c r="I16" s="23">
        <f>I17+I18</f>
        <v>100.00000000000001</v>
      </c>
      <c r="J16" s="8">
        <f t="shared" si="2"/>
        <v>99.356560559973772</v>
      </c>
      <c r="K16" s="8">
        <f t="shared" si="3"/>
        <v>92.573422647869705</v>
      </c>
      <c r="L16" s="8">
        <f t="shared" si="3"/>
        <v>99.17966305447689</v>
      </c>
    </row>
    <row r="17" spans="1:12" x14ac:dyDescent="0.25">
      <c r="A17" s="9" t="s">
        <v>10</v>
      </c>
      <c r="B17" s="7">
        <v>6.194</v>
      </c>
      <c r="C17" s="7">
        <v>33.881</v>
      </c>
      <c r="D17" s="7">
        <v>4.4969999999999999</v>
      </c>
      <c r="E17" s="7">
        <v>38.378</v>
      </c>
      <c r="F17" s="7">
        <v>4.9130000000000003</v>
      </c>
      <c r="G17" s="7">
        <v>51.984999999999999</v>
      </c>
      <c r="H17" s="23">
        <f>D17/D16*100</f>
        <v>1.4556044054998604E-2</v>
      </c>
      <c r="I17" s="23">
        <f>E17/E16*100</f>
        <v>1.719274581348262E-2</v>
      </c>
      <c r="J17" s="8">
        <f t="shared" si="2"/>
        <v>72.602518566354533</v>
      </c>
      <c r="K17" s="8">
        <f t="shared" si="3"/>
        <v>91.532668430694073</v>
      </c>
      <c r="L17" s="8">
        <f t="shared" si="3"/>
        <v>73.825141867846497</v>
      </c>
    </row>
    <row r="18" spans="1:12" x14ac:dyDescent="0.25">
      <c r="A18" s="9" t="s">
        <v>11</v>
      </c>
      <c r="B18" s="7">
        <v>31088.263999999999</v>
      </c>
      <c r="C18" s="7">
        <v>192293.788</v>
      </c>
      <c r="D18" s="7">
        <v>30889.885999999999</v>
      </c>
      <c r="E18" s="7">
        <v>223183.674</v>
      </c>
      <c r="F18" s="7">
        <v>33367.93</v>
      </c>
      <c r="G18" s="7">
        <v>225016.386</v>
      </c>
      <c r="H18" s="23">
        <f>D18/D16*100</f>
        <v>99.985443955945001</v>
      </c>
      <c r="I18" s="23">
        <f>E18/E16*100</f>
        <v>99.982807254186525</v>
      </c>
      <c r="J18" s="8">
        <f t="shared" si="2"/>
        <v>99.361887817216171</v>
      </c>
      <c r="K18" s="8">
        <f t="shared" si="3"/>
        <v>92.57357588558834</v>
      </c>
      <c r="L18" s="8">
        <f t="shared" si="3"/>
        <v>99.185520649149524</v>
      </c>
    </row>
    <row r="19" spans="1:12" ht="23.25" x14ac:dyDescent="0.25">
      <c r="A19" s="15" t="s">
        <v>63</v>
      </c>
      <c r="B19" s="7"/>
      <c r="C19" s="7"/>
      <c r="D19" s="7"/>
      <c r="E19" s="7"/>
      <c r="F19" s="7"/>
      <c r="G19" s="7"/>
      <c r="H19" s="44"/>
      <c r="I19" s="44"/>
      <c r="J19" s="44"/>
      <c r="K19" s="44"/>
      <c r="L19" s="44"/>
    </row>
    <row r="20" spans="1:12" x14ac:dyDescent="0.25">
      <c r="A20" s="6" t="s">
        <v>6</v>
      </c>
      <c r="B20" s="7">
        <v>15279.415999999999</v>
      </c>
      <c r="C20" s="7">
        <v>93233.495999999999</v>
      </c>
      <c r="D20" s="7">
        <v>13588.991</v>
      </c>
      <c r="E20" s="7">
        <v>106822.48699999999</v>
      </c>
      <c r="F20" s="7">
        <v>15167.543</v>
      </c>
      <c r="G20" s="7">
        <v>114219.368</v>
      </c>
      <c r="H20" s="23">
        <f>H21+H22</f>
        <v>100</v>
      </c>
      <c r="I20" s="23">
        <f>I21+I22</f>
        <v>100.00000000000001</v>
      </c>
      <c r="J20" s="8">
        <f t="shared" ref="J20:J25" si="4">D20/B20*100</f>
        <v>88.936586319791289</v>
      </c>
      <c r="K20" s="8">
        <f t="shared" ref="K20:L25" si="5">D20/F20*100</f>
        <v>89.592566178978359</v>
      </c>
      <c r="L20" s="8">
        <f t="shared" si="5"/>
        <v>93.523969595069019</v>
      </c>
    </row>
    <row r="21" spans="1:12" x14ac:dyDescent="0.25">
      <c r="A21" s="9" t="s">
        <v>7</v>
      </c>
      <c r="B21" s="7">
        <v>11906.5</v>
      </c>
      <c r="C21" s="7">
        <v>76575.331000000006</v>
      </c>
      <c r="D21" s="7">
        <v>10421.5</v>
      </c>
      <c r="E21" s="7">
        <v>86996.831000000006</v>
      </c>
      <c r="F21" s="7">
        <v>13485.833000000001</v>
      </c>
      <c r="G21" s="7">
        <v>94499.831000000006</v>
      </c>
      <c r="H21" s="23">
        <f>D21/D20*100</f>
        <v>76.690756510177977</v>
      </c>
      <c r="I21" s="23">
        <f>E21/E20*100</f>
        <v>81.440559420789384</v>
      </c>
      <c r="J21" s="8">
        <f t="shared" si="4"/>
        <v>87.527820938143037</v>
      </c>
      <c r="K21" s="8">
        <f t="shared" si="5"/>
        <v>77.277391763638178</v>
      </c>
      <c r="L21" s="8">
        <f t="shared" si="5"/>
        <v>92.060303261283082</v>
      </c>
    </row>
    <row r="22" spans="1:12" x14ac:dyDescent="0.25">
      <c r="A22" s="9" t="s">
        <v>8</v>
      </c>
      <c r="B22" s="7">
        <v>3372.9160000000002</v>
      </c>
      <c r="C22" s="7">
        <v>16658.164000000001</v>
      </c>
      <c r="D22" s="7">
        <v>3167.491</v>
      </c>
      <c r="E22" s="7">
        <v>19825.655999999999</v>
      </c>
      <c r="F22" s="7">
        <v>1681.71</v>
      </c>
      <c r="G22" s="7">
        <v>19719.537</v>
      </c>
      <c r="H22" s="23">
        <f>D22/D20*100</f>
        <v>23.309243489822016</v>
      </c>
      <c r="I22" s="23">
        <f>E22/E20*100</f>
        <v>18.55944057921063</v>
      </c>
      <c r="J22" s="8">
        <f t="shared" si="4"/>
        <v>93.90957260720397</v>
      </c>
      <c r="K22" s="8">
        <f t="shared" si="5"/>
        <v>188.34941815176219</v>
      </c>
      <c r="L22" s="8">
        <f t="shared" si="5"/>
        <v>100.5381414381078</v>
      </c>
    </row>
    <row r="23" spans="1:12" x14ac:dyDescent="0.25">
      <c r="A23" s="6" t="s">
        <v>9</v>
      </c>
      <c r="B23" s="7">
        <v>15279.415999999999</v>
      </c>
      <c r="C23" s="7">
        <v>93233.495999999999</v>
      </c>
      <c r="D23" s="7">
        <v>13588.991</v>
      </c>
      <c r="E23" s="7">
        <v>106822.48699999999</v>
      </c>
      <c r="F23" s="7">
        <v>15167.543</v>
      </c>
      <c r="G23" s="7">
        <v>114219.368</v>
      </c>
      <c r="H23" s="23">
        <f>H24+H25</f>
        <v>100.00000000000001</v>
      </c>
      <c r="I23" s="23">
        <f>I24+I25</f>
        <v>100</v>
      </c>
      <c r="J23" s="8">
        <f t="shared" si="4"/>
        <v>88.936586319791289</v>
      </c>
      <c r="K23" s="8">
        <f t="shared" si="5"/>
        <v>89.592566178978359</v>
      </c>
      <c r="L23" s="8">
        <f t="shared" si="5"/>
        <v>93.523969595069019</v>
      </c>
    </row>
    <row r="24" spans="1:12" x14ac:dyDescent="0.25">
      <c r="A24" s="9" t="s">
        <v>10</v>
      </c>
      <c r="B24" s="7">
        <v>3698.2289999999998</v>
      </c>
      <c r="C24" s="7">
        <v>25287.929</v>
      </c>
      <c r="D24" s="7">
        <v>3687.194</v>
      </c>
      <c r="E24" s="7">
        <v>28975.123</v>
      </c>
      <c r="F24" s="7">
        <v>4620.6760000000004</v>
      </c>
      <c r="G24" s="7">
        <v>37372.542000000001</v>
      </c>
      <c r="H24" s="23">
        <f>D24/D23*100</f>
        <v>27.133684907142847</v>
      </c>
      <c r="I24" s="23">
        <f>E24/E23*100</f>
        <v>27.124553840428749</v>
      </c>
      <c r="J24" s="8">
        <f t="shared" si="4"/>
        <v>99.701613934669822</v>
      </c>
      <c r="K24" s="8">
        <f t="shared" si="5"/>
        <v>79.797717909673821</v>
      </c>
      <c r="L24" s="8">
        <f t="shared" si="5"/>
        <v>77.530511571837962</v>
      </c>
    </row>
    <row r="25" spans="1:12" x14ac:dyDescent="0.25">
      <c r="A25" s="9" t="s">
        <v>11</v>
      </c>
      <c r="B25" s="7">
        <v>11581.186</v>
      </c>
      <c r="C25" s="7">
        <v>67945.566999999995</v>
      </c>
      <c r="D25" s="7">
        <v>9901.7970000000005</v>
      </c>
      <c r="E25" s="7">
        <v>77847.364000000001</v>
      </c>
      <c r="F25" s="7">
        <v>10546.867</v>
      </c>
      <c r="G25" s="7">
        <v>76846.827000000005</v>
      </c>
      <c r="H25" s="23">
        <f>D25/D23*100</f>
        <v>72.866315092857164</v>
      </c>
      <c r="I25" s="23">
        <f>E25/E23*100</f>
        <v>72.875446159571254</v>
      </c>
      <c r="J25" s="8">
        <f t="shared" si="4"/>
        <v>85.498989481733574</v>
      </c>
      <c r="K25" s="8">
        <f t="shared" si="5"/>
        <v>93.883776101471653</v>
      </c>
      <c r="L25" s="8">
        <f t="shared" si="5"/>
        <v>101.30198869499192</v>
      </c>
    </row>
    <row r="26" spans="1:12" x14ac:dyDescent="0.25">
      <c r="A26" s="15" t="s">
        <v>307</v>
      </c>
      <c r="B26" s="7"/>
      <c r="C26" s="7"/>
      <c r="D26" s="7"/>
      <c r="E26" s="7"/>
      <c r="F26" s="7"/>
      <c r="G26" s="7"/>
      <c r="H26" s="44"/>
      <c r="I26" s="44"/>
      <c r="J26" s="44"/>
      <c r="K26" s="44"/>
      <c r="L26" s="44"/>
    </row>
    <row r="27" spans="1:12" x14ac:dyDescent="0.25">
      <c r="A27" s="6" t="s">
        <v>6</v>
      </c>
      <c r="B27" s="7">
        <v>2147.875</v>
      </c>
      <c r="C27" s="7">
        <v>14776.26</v>
      </c>
      <c r="D27" s="7">
        <v>2043.8130000000001</v>
      </c>
      <c r="E27" s="7">
        <v>16820.073</v>
      </c>
      <c r="F27" s="7">
        <v>3561.0880000000002</v>
      </c>
      <c r="G27" s="7">
        <v>29785.258000000002</v>
      </c>
      <c r="H27" s="23">
        <f>H28+H29</f>
        <v>100.00004892815535</v>
      </c>
      <c r="I27" s="23">
        <f>I28+I29</f>
        <v>100</v>
      </c>
      <c r="J27" s="8">
        <f>D27/B27*100</f>
        <v>95.155118431007395</v>
      </c>
      <c r="K27" s="8">
        <f>D27/F27*100</f>
        <v>57.392937214693937</v>
      </c>
      <c r="L27" s="8">
        <f>E27/G27*100</f>
        <v>56.471134142937416</v>
      </c>
    </row>
    <row r="28" spans="1:12" x14ac:dyDescent="0.25">
      <c r="A28" s="9" t="s">
        <v>7</v>
      </c>
      <c r="B28" s="7">
        <v>1862.1669999999999</v>
      </c>
      <c r="C28" s="7">
        <v>11946.333000000001</v>
      </c>
      <c r="D28" s="7">
        <v>1786.1669999999999</v>
      </c>
      <c r="E28" s="7">
        <v>13732.5</v>
      </c>
      <c r="F28" s="7">
        <v>3560.5</v>
      </c>
      <c r="G28" s="7">
        <v>25272.5</v>
      </c>
      <c r="H28" s="23">
        <f>D28/D27*100</f>
        <v>87.39385648295611</v>
      </c>
      <c r="I28" s="23">
        <f>E28/E27*100</f>
        <v>81.643521998983005</v>
      </c>
      <c r="J28" s="8">
        <f>D28/B28*100</f>
        <v>95.918733389647642</v>
      </c>
      <c r="K28" s="8">
        <f>D28/F28*100</f>
        <v>50.166184524645409</v>
      </c>
      <c r="L28" s="8">
        <f>E28/G28*100</f>
        <v>54.337718864378282</v>
      </c>
    </row>
    <row r="29" spans="1:12" x14ac:dyDescent="0.25">
      <c r="A29" s="9" t="s">
        <v>8</v>
      </c>
      <c r="B29" s="7">
        <v>285.709</v>
      </c>
      <c r="C29" s="7">
        <v>2829.9270000000001</v>
      </c>
      <c r="D29" s="7">
        <v>257.64699999999999</v>
      </c>
      <c r="E29" s="7">
        <v>3087.5729999999999</v>
      </c>
      <c r="F29" s="7">
        <v>0.58799999999999997</v>
      </c>
      <c r="G29" s="7">
        <v>4512.7579999999998</v>
      </c>
      <c r="H29" s="23">
        <f>D29/D27*100</f>
        <v>12.606192445199241</v>
      </c>
      <c r="I29" s="23">
        <f>E29/E27*100</f>
        <v>18.356478001016999</v>
      </c>
      <c r="J29" s="8">
        <f>D29/B29*100</f>
        <v>90.178118295188455</v>
      </c>
      <c r="K29" s="10"/>
      <c r="L29" s="8">
        <f>E29/G29*100</f>
        <v>68.418758550757659</v>
      </c>
    </row>
    <row r="30" spans="1:12" x14ac:dyDescent="0.25">
      <c r="A30" s="6" t="s">
        <v>9</v>
      </c>
      <c r="B30" s="7">
        <v>2147.875</v>
      </c>
      <c r="C30" s="7">
        <v>14776.26</v>
      </c>
      <c r="D30" s="7">
        <v>2043.8130000000001</v>
      </c>
      <c r="E30" s="7">
        <v>16820.073</v>
      </c>
      <c r="F30" s="7">
        <v>3561.0880000000002</v>
      </c>
      <c r="G30" s="7">
        <v>29785.258000000002</v>
      </c>
      <c r="H30" s="23">
        <f>H31+H32</f>
        <v>100</v>
      </c>
      <c r="I30" s="23">
        <f>I31+I32</f>
        <v>100</v>
      </c>
      <c r="J30" s="8">
        <f>D30/B30*100</f>
        <v>95.155118431007395</v>
      </c>
      <c r="K30" s="8">
        <f>D30/F30*100</f>
        <v>57.392937214693937</v>
      </c>
      <c r="L30" s="8">
        <f>E30/G30*100</f>
        <v>56.471134142937416</v>
      </c>
    </row>
    <row r="31" spans="1:12" x14ac:dyDescent="0.25">
      <c r="A31" s="9" t="s">
        <v>10</v>
      </c>
      <c r="B31" s="7">
        <v>22</v>
      </c>
      <c r="C31" s="7">
        <v>3045.33</v>
      </c>
      <c r="D31" s="7">
        <v>44</v>
      </c>
      <c r="E31" s="7">
        <v>3089.33</v>
      </c>
      <c r="F31" s="7">
        <v>766.69</v>
      </c>
      <c r="G31" s="7">
        <v>4887.5839999999998</v>
      </c>
      <c r="H31" s="23">
        <f>D31/D30*100</f>
        <v>2.1528388360383266</v>
      </c>
      <c r="I31" s="23">
        <f>E31/E30*100</f>
        <v>18.366923853422037</v>
      </c>
      <c r="J31" s="77">
        <f>D31/B31</f>
        <v>2</v>
      </c>
      <c r="K31" s="8">
        <f>D31/F31*100</f>
        <v>5.7389557709113204</v>
      </c>
      <c r="L31" s="8">
        <f>E31/G31*100</f>
        <v>63.207711621938365</v>
      </c>
    </row>
    <row r="32" spans="1:12" x14ac:dyDescent="0.25">
      <c r="A32" s="9" t="s">
        <v>11</v>
      </c>
      <c r="B32" s="7">
        <v>2125.875</v>
      </c>
      <c r="C32" s="7">
        <v>11730.93</v>
      </c>
      <c r="D32" s="7">
        <v>1999.8130000000001</v>
      </c>
      <c r="E32" s="7">
        <v>13730.743</v>
      </c>
      <c r="F32" s="7">
        <v>2794.3980000000001</v>
      </c>
      <c r="G32" s="7">
        <v>24897.673999999999</v>
      </c>
      <c r="H32" s="23">
        <f>D32/D30*100</f>
        <v>97.847161163961673</v>
      </c>
      <c r="I32" s="23">
        <f>E32/E30*100</f>
        <v>81.633076146577963</v>
      </c>
      <c r="J32" s="8">
        <f>D32/B32*100</f>
        <v>94.070112306697254</v>
      </c>
      <c r="K32" s="8">
        <f>D32/F32*100</f>
        <v>71.565074123299539</v>
      </c>
      <c r="L32" s="8">
        <f>E32/G32*100</f>
        <v>55.148697826150354</v>
      </c>
    </row>
    <row r="33" spans="1:12" x14ac:dyDescent="0.25">
      <c r="A33" s="15" t="s">
        <v>308</v>
      </c>
      <c r="B33" s="7"/>
      <c r="C33" s="7"/>
      <c r="D33" s="7"/>
      <c r="E33" s="7"/>
      <c r="F33" s="7"/>
      <c r="G33" s="7"/>
      <c r="H33" s="44"/>
      <c r="I33" s="44"/>
      <c r="J33" s="44"/>
      <c r="K33" s="44"/>
      <c r="L33" s="44"/>
    </row>
    <row r="34" spans="1:12" x14ac:dyDescent="0.25">
      <c r="A34" s="6" t="s">
        <v>6</v>
      </c>
      <c r="B34" s="7">
        <v>26491.794000000002</v>
      </c>
      <c r="C34" s="7">
        <v>105285.69500000001</v>
      </c>
      <c r="D34" s="7">
        <v>16316.992</v>
      </c>
      <c r="E34" s="7">
        <v>121602.68700000001</v>
      </c>
      <c r="F34" s="7">
        <v>15611.552</v>
      </c>
      <c r="G34" s="7">
        <v>126806.08199999999</v>
      </c>
      <c r="H34" s="23">
        <f>H35+H36</f>
        <v>100</v>
      </c>
      <c r="I34" s="23">
        <f>I35+I36</f>
        <v>100</v>
      </c>
      <c r="J34" s="8">
        <f t="shared" ref="J34:J39" si="6">D34/B34*100</f>
        <v>61.592627513259387</v>
      </c>
      <c r="K34" s="8">
        <f>D34/F34*100</f>
        <v>104.5187051229756</v>
      </c>
      <c r="L34" s="8">
        <f>E34/G34*100</f>
        <v>95.896573005070849</v>
      </c>
    </row>
    <row r="35" spans="1:12" x14ac:dyDescent="0.25">
      <c r="A35" s="9" t="s">
        <v>7</v>
      </c>
      <c r="B35" s="7">
        <v>20859.832999999999</v>
      </c>
      <c r="C35" s="7">
        <v>90903.998000000007</v>
      </c>
      <c r="D35" s="7">
        <v>12895.833000000001</v>
      </c>
      <c r="E35" s="7">
        <v>103799.83100000001</v>
      </c>
      <c r="F35" s="7">
        <v>15002.833000000001</v>
      </c>
      <c r="G35" s="7">
        <v>121365.83100000001</v>
      </c>
      <c r="H35" s="23">
        <f>D35/D34*100</f>
        <v>79.033151453405139</v>
      </c>
      <c r="I35" s="23">
        <f>E35/E34*100</f>
        <v>85.359816925755922</v>
      </c>
      <c r="J35" s="8">
        <f t="shared" si="6"/>
        <v>61.821362615894394</v>
      </c>
      <c r="K35" s="8">
        <f>D35/F35*100</f>
        <v>85.955985779485772</v>
      </c>
      <c r="L35" s="8">
        <f>E35/G35*100</f>
        <v>85.526404050247066</v>
      </c>
    </row>
    <row r="36" spans="1:12" x14ac:dyDescent="0.25">
      <c r="A36" s="9" t="s">
        <v>8</v>
      </c>
      <c r="B36" s="7">
        <v>5631.9610000000002</v>
      </c>
      <c r="C36" s="7">
        <v>14381.697</v>
      </c>
      <c r="D36" s="7">
        <v>3421.1590000000001</v>
      </c>
      <c r="E36" s="7">
        <v>17802.856</v>
      </c>
      <c r="F36" s="7">
        <v>608.71900000000005</v>
      </c>
      <c r="G36" s="7">
        <v>5440.2510000000002</v>
      </c>
      <c r="H36" s="23">
        <f>D36/D34*100</f>
        <v>20.966848546594864</v>
      </c>
      <c r="I36" s="23">
        <f>E36/E34*100</f>
        <v>14.640183074244073</v>
      </c>
      <c r="J36" s="8">
        <f t="shared" si="6"/>
        <v>60.745431298263611</v>
      </c>
      <c r="K36" s="10"/>
      <c r="L36" s="77">
        <f>E36/G36</f>
        <v>3.2724328344409108</v>
      </c>
    </row>
    <row r="37" spans="1:12" x14ac:dyDescent="0.25">
      <c r="A37" s="6" t="s">
        <v>9</v>
      </c>
      <c r="B37" s="7">
        <v>26491.794000000002</v>
      </c>
      <c r="C37" s="7">
        <v>105285.69500000001</v>
      </c>
      <c r="D37" s="7">
        <v>16316.992</v>
      </c>
      <c r="E37" s="7">
        <v>121602.68700000001</v>
      </c>
      <c r="F37" s="7">
        <v>15611.552</v>
      </c>
      <c r="G37" s="7">
        <v>126806.08199999999</v>
      </c>
      <c r="H37" s="23">
        <f>H38+H39</f>
        <v>99.999993871419449</v>
      </c>
      <c r="I37" s="23">
        <f>I38+I39</f>
        <v>100</v>
      </c>
      <c r="J37" s="8">
        <f t="shared" si="6"/>
        <v>61.592627513259387</v>
      </c>
      <c r="K37" s="8">
        <f t="shared" ref="K37:L39" si="7">D37/F37*100</f>
        <v>104.5187051229756</v>
      </c>
      <c r="L37" s="8">
        <f t="shared" si="7"/>
        <v>95.896573005070849</v>
      </c>
    </row>
    <row r="38" spans="1:12" x14ac:dyDescent="0.25">
      <c r="A38" s="9" t="s">
        <v>10</v>
      </c>
      <c r="B38" s="7">
        <v>8959.2999999999993</v>
      </c>
      <c r="C38" s="7">
        <v>40969.177000000003</v>
      </c>
      <c r="D38" s="7">
        <v>6192.5860000000002</v>
      </c>
      <c r="E38" s="7">
        <v>47161.762999999999</v>
      </c>
      <c r="F38" s="7">
        <v>5149.6329999999998</v>
      </c>
      <c r="G38" s="7">
        <v>32911.052000000003</v>
      </c>
      <c r="H38" s="23">
        <f>D38/D37*100</f>
        <v>37.951762187540453</v>
      </c>
      <c r="I38" s="23">
        <f>E38/E37*100</f>
        <v>38.783487572112612</v>
      </c>
      <c r="J38" s="8">
        <f t="shared" si="6"/>
        <v>69.11908296407087</v>
      </c>
      <c r="K38" s="8">
        <f t="shared" si="7"/>
        <v>120.25295783214067</v>
      </c>
      <c r="L38" s="8">
        <f t="shared" si="7"/>
        <v>143.30068513154791</v>
      </c>
    </row>
    <row r="39" spans="1:12" x14ac:dyDescent="0.25">
      <c r="A39" s="9" t="s">
        <v>11</v>
      </c>
      <c r="B39" s="7">
        <v>17532.492999999999</v>
      </c>
      <c r="C39" s="7">
        <v>64316.517999999996</v>
      </c>
      <c r="D39" s="7">
        <v>10124.405000000001</v>
      </c>
      <c r="E39" s="7">
        <v>74440.923999999999</v>
      </c>
      <c r="F39" s="7">
        <v>10461.919</v>
      </c>
      <c r="G39" s="7">
        <v>93895.028999999995</v>
      </c>
      <c r="H39" s="23">
        <f>D39/D37*100</f>
        <v>62.048231683878996</v>
      </c>
      <c r="I39" s="23">
        <f>E39/E37*100</f>
        <v>61.21651242788738</v>
      </c>
      <c r="J39" s="8">
        <f t="shared" si="6"/>
        <v>57.7465224141256</v>
      </c>
      <c r="K39" s="8">
        <f t="shared" si="7"/>
        <v>96.773880585387829</v>
      </c>
      <c r="L39" s="8">
        <f t="shared" si="7"/>
        <v>79.281006452428912</v>
      </c>
    </row>
    <row r="40" spans="1:12" ht="34.5" x14ac:dyDescent="0.25">
      <c r="A40" s="15" t="s">
        <v>309</v>
      </c>
      <c r="B40" s="7"/>
      <c r="C40" s="7"/>
      <c r="D40" s="7"/>
      <c r="E40" s="7"/>
      <c r="F40" s="7"/>
      <c r="G40" s="7"/>
      <c r="H40" s="44"/>
      <c r="I40" s="44"/>
      <c r="J40" s="44"/>
      <c r="K40" s="44"/>
      <c r="L40" s="44"/>
    </row>
    <row r="41" spans="1:12" x14ac:dyDescent="0.25">
      <c r="A41" s="6" t="s">
        <v>6</v>
      </c>
      <c r="B41" s="7">
        <v>38148.177000000003</v>
      </c>
      <c r="C41" s="7">
        <v>301293.05699999997</v>
      </c>
      <c r="D41" s="7">
        <v>34278.089999999997</v>
      </c>
      <c r="E41" s="7">
        <v>335571.147</v>
      </c>
      <c r="F41" s="7">
        <v>59816.074000000001</v>
      </c>
      <c r="G41" s="7">
        <v>274022.66800000001</v>
      </c>
      <c r="H41" s="23">
        <f>H42+H43</f>
        <v>100.00000000000003</v>
      </c>
      <c r="I41" s="23">
        <f>I42+I43</f>
        <v>100</v>
      </c>
      <c r="J41" s="8">
        <f t="shared" ref="J41:J46" si="8">D41/B41*100</f>
        <v>89.855119420254326</v>
      </c>
      <c r="K41" s="8">
        <f t="shared" ref="K41:L44" si="9">D41/F41*100</f>
        <v>57.305817162122672</v>
      </c>
      <c r="L41" s="8">
        <f t="shared" si="9"/>
        <v>122.461090335782</v>
      </c>
    </row>
    <row r="42" spans="1:12" x14ac:dyDescent="0.25">
      <c r="A42" s="9" t="s">
        <v>7</v>
      </c>
      <c r="B42" s="7">
        <v>16993.332999999999</v>
      </c>
      <c r="C42" s="7">
        <v>132059.66699999999</v>
      </c>
      <c r="D42" s="7">
        <v>13000.333000000001</v>
      </c>
      <c r="E42" s="7">
        <v>145060</v>
      </c>
      <c r="F42" s="7">
        <v>34460</v>
      </c>
      <c r="G42" s="7">
        <v>155898</v>
      </c>
      <c r="H42" s="23">
        <f>D42/D41*100</f>
        <v>37.926071726866937</v>
      </c>
      <c r="I42" s="23">
        <f>E42/E41*100</f>
        <v>43.227792763720537</v>
      </c>
      <c r="J42" s="8">
        <f t="shared" si="8"/>
        <v>76.502549558700466</v>
      </c>
      <c r="K42" s="8">
        <f t="shared" si="9"/>
        <v>37.725864770748693</v>
      </c>
      <c r="L42" s="8">
        <f t="shared" si="9"/>
        <v>93.048018576248566</v>
      </c>
    </row>
    <row r="43" spans="1:12" x14ac:dyDescent="0.25">
      <c r="A43" s="9" t="s">
        <v>8</v>
      </c>
      <c r="B43" s="7">
        <v>21154.844000000001</v>
      </c>
      <c r="C43" s="7">
        <v>169233.39</v>
      </c>
      <c r="D43" s="7">
        <v>21277.757000000001</v>
      </c>
      <c r="E43" s="7">
        <v>190511.147</v>
      </c>
      <c r="F43" s="7">
        <v>25356.074000000001</v>
      </c>
      <c r="G43" s="7">
        <v>118124.66800000001</v>
      </c>
      <c r="H43" s="23">
        <f>D43/D41*100</f>
        <v>62.073928273133085</v>
      </c>
      <c r="I43" s="23">
        <f>E43/E41*100</f>
        <v>56.772207236279456</v>
      </c>
      <c r="J43" s="8">
        <f t="shared" si="8"/>
        <v>100.58101586568068</v>
      </c>
      <c r="K43" s="8">
        <f t="shared" si="9"/>
        <v>83.915818355791203</v>
      </c>
      <c r="L43" s="8">
        <f t="shared" si="9"/>
        <v>161.27973117350899</v>
      </c>
    </row>
    <row r="44" spans="1:12" x14ac:dyDescent="0.25">
      <c r="A44" s="6" t="s">
        <v>9</v>
      </c>
      <c r="B44" s="7">
        <v>38148.177000000003</v>
      </c>
      <c r="C44" s="7">
        <v>301293.05699999997</v>
      </c>
      <c r="D44" s="7">
        <v>34278.089999999997</v>
      </c>
      <c r="E44" s="7">
        <v>335571.147</v>
      </c>
      <c r="F44" s="7">
        <v>59816.074000000001</v>
      </c>
      <c r="G44" s="7">
        <v>274022.66800000001</v>
      </c>
      <c r="H44" s="23">
        <f>H45+H46</f>
        <v>100.00000291731541</v>
      </c>
      <c r="I44" s="23">
        <f>I45+I46</f>
        <v>100.00000029799941</v>
      </c>
      <c r="J44" s="8">
        <f t="shared" si="8"/>
        <v>89.855119420254326</v>
      </c>
      <c r="K44" s="8">
        <f t="shared" si="9"/>
        <v>57.305817162122672</v>
      </c>
      <c r="L44" s="8">
        <f t="shared" si="9"/>
        <v>122.461090335782</v>
      </c>
    </row>
    <row r="45" spans="1:12" x14ac:dyDescent="0.25">
      <c r="A45" s="9" t="s">
        <v>10</v>
      </c>
      <c r="B45" s="7">
        <v>68.974000000000004</v>
      </c>
      <c r="C45" s="7">
        <v>69.826999999999998</v>
      </c>
      <c r="D45" s="7">
        <v>109.127</v>
      </c>
      <c r="E45" s="7">
        <v>178.95400000000001</v>
      </c>
      <c r="F45" s="7">
        <v>3.4000000000000002E-2</v>
      </c>
      <c r="G45" s="7">
        <v>63.103000000000002</v>
      </c>
      <c r="H45" s="23">
        <f>D45/D44*100</f>
        <v>0.31835787816649064</v>
      </c>
      <c r="I45" s="23">
        <f>E45/E44*100</f>
        <v>5.3328184380524231E-2</v>
      </c>
      <c r="J45" s="8">
        <f t="shared" si="8"/>
        <v>158.21468959318003</v>
      </c>
      <c r="K45" s="10"/>
      <c r="L45" s="77">
        <f>E45/G45</f>
        <v>2.8359032058697684</v>
      </c>
    </row>
    <row r="46" spans="1:12" x14ac:dyDescent="0.25">
      <c r="A46" s="9" t="s">
        <v>11</v>
      </c>
      <c r="B46" s="7">
        <v>38079.203000000001</v>
      </c>
      <c r="C46" s="7">
        <v>301223.23</v>
      </c>
      <c r="D46" s="7">
        <v>34168.964</v>
      </c>
      <c r="E46" s="7">
        <v>335392.19400000002</v>
      </c>
      <c r="F46" s="7">
        <v>59816.04</v>
      </c>
      <c r="G46" s="7">
        <v>273959.565</v>
      </c>
      <c r="H46" s="23">
        <f>D46/D44*100</f>
        <v>99.681645039148918</v>
      </c>
      <c r="I46" s="23">
        <f>E46/E44*100</f>
        <v>99.946672113618888</v>
      </c>
      <c r="J46" s="8">
        <f t="shared" si="8"/>
        <v>89.731300311091061</v>
      </c>
      <c r="K46" s="8">
        <f>D46/F46*100</f>
        <v>57.123413719798236</v>
      </c>
      <c r="L46" s="8">
        <f>E46/G46*100</f>
        <v>122.42397669159682</v>
      </c>
    </row>
    <row r="47" spans="1:12" x14ac:dyDescent="0.25">
      <c r="A47" s="15" t="s">
        <v>310</v>
      </c>
      <c r="B47" s="7"/>
      <c r="C47" s="7"/>
      <c r="D47" s="7"/>
      <c r="E47" s="7"/>
      <c r="F47" s="7"/>
      <c r="G47" s="7"/>
      <c r="H47" s="44"/>
      <c r="I47" s="44"/>
      <c r="J47" s="44"/>
      <c r="K47" s="44"/>
      <c r="L47" s="44"/>
    </row>
    <row r="48" spans="1:12" x14ac:dyDescent="0.25">
      <c r="A48" s="6" t="s">
        <v>6</v>
      </c>
      <c r="B48" s="7">
        <v>51454.603000000003</v>
      </c>
      <c r="C48" s="7">
        <v>301165.261</v>
      </c>
      <c r="D48" s="7">
        <v>47495.803</v>
      </c>
      <c r="E48" s="7">
        <v>348661.06400000001</v>
      </c>
      <c r="F48" s="7">
        <v>49020.826000000001</v>
      </c>
      <c r="G48" s="7">
        <v>370173.06199999998</v>
      </c>
      <c r="H48" s="23">
        <f>H49+H50</f>
        <v>100</v>
      </c>
      <c r="I48" s="23">
        <f>I49+I50</f>
        <v>100</v>
      </c>
      <c r="J48" s="8">
        <f t="shared" ref="J48:J53" si="10">D48/B48*100</f>
        <v>92.306227685791299</v>
      </c>
      <c r="K48" s="8">
        <f t="shared" ref="K48:L51" si="11">D48/F48*100</f>
        <v>96.889030388839231</v>
      </c>
      <c r="L48" s="8">
        <f t="shared" si="11"/>
        <v>94.188664652210704</v>
      </c>
    </row>
    <row r="49" spans="1:12" x14ac:dyDescent="0.25">
      <c r="A49" s="9" t="s">
        <v>7</v>
      </c>
      <c r="B49" s="7">
        <v>46209.165999999997</v>
      </c>
      <c r="C49" s="7">
        <v>252984.66500000001</v>
      </c>
      <c r="D49" s="7">
        <v>40282.165999999997</v>
      </c>
      <c r="E49" s="7">
        <v>293266.83100000001</v>
      </c>
      <c r="F49" s="7">
        <v>39081.832999999999</v>
      </c>
      <c r="G49" s="7">
        <v>308385.83100000001</v>
      </c>
      <c r="H49" s="23">
        <f>D49/D48*100</f>
        <v>84.812053814523352</v>
      </c>
      <c r="I49" s="23">
        <f>E49/E48*100</f>
        <v>84.112297380013729</v>
      </c>
      <c r="J49" s="8">
        <f t="shared" si="10"/>
        <v>87.173540418366343</v>
      </c>
      <c r="K49" s="8">
        <f t="shared" si="11"/>
        <v>103.07133240142549</v>
      </c>
      <c r="L49" s="8">
        <f t="shared" si="11"/>
        <v>95.097375274676608</v>
      </c>
    </row>
    <row r="50" spans="1:12" x14ac:dyDescent="0.25">
      <c r="A50" s="9" t="s">
        <v>8</v>
      </c>
      <c r="B50" s="7">
        <v>5245.4369999999999</v>
      </c>
      <c r="C50" s="7">
        <v>48180.595999999998</v>
      </c>
      <c r="D50" s="7">
        <v>7213.6369999999997</v>
      </c>
      <c r="E50" s="7">
        <v>55394.233</v>
      </c>
      <c r="F50" s="7">
        <v>9938.9930000000004</v>
      </c>
      <c r="G50" s="7">
        <v>61787.231</v>
      </c>
      <c r="H50" s="23">
        <f>D50/D48*100</f>
        <v>15.187946185476642</v>
      </c>
      <c r="I50" s="23">
        <f>E50/E48*100</f>
        <v>15.887702619986269</v>
      </c>
      <c r="J50" s="8">
        <f t="shared" si="10"/>
        <v>137.52213590593118</v>
      </c>
      <c r="K50" s="8">
        <f t="shared" si="11"/>
        <v>72.579153642627574</v>
      </c>
      <c r="L50" s="8">
        <f t="shared" si="11"/>
        <v>89.65320520675219</v>
      </c>
    </row>
    <row r="51" spans="1:12" x14ac:dyDescent="0.25">
      <c r="A51" s="6" t="s">
        <v>9</v>
      </c>
      <c r="B51" s="7">
        <v>51454.603000000003</v>
      </c>
      <c r="C51" s="7">
        <v>301165.261</v>
      </c>
      <c r="D51" s="7">
        <v>47495.803</v>
      </c>
      <c r="E51" s="7">
        <v>348661.06400000001</v>
      </c>
      <c r="F51" s="7">
        <v>49020.826000000001</v>
      </c>
      <c r="G51" s="7">
        <v>370173.06199999998</v>
      </c>
      <c r="H51" s="23">
        <f>H52+H53</f>
        <v>100</v>
      </c>
      <c r="I51" s="23">
        <f>I52+I53</f>
        <v>100</v>
      </c>
      <c r="J51" s="8">
        <f t="shared" si="10"/>
        <v>92.306227685791299</v>
      </c>
      <c r="K51" s="8">
        <f t="shared" si="11"/>
        <v>96.889030388839231</v>
      </c>
      <c r="L51" s="8">
        <f t="shared" si="11"/>
        <v>94.188664652210704</v>
      </c>
    </row>
    <row r="52" spans="1:12" x14ac:dyDescent="0.25">
      <c r="A52" s="9" t="s">
        <v>10</v>
      </c>
      <c r="B52" s="7">
        <v>27648.963</v>
      </c>
      <c r="C52" s="7">
        <v>147676.948</v>
      </c>
      <c r="D52" s="7">
        <v>42058.387999999999</v>
      </c>
      <c r="E52" s="7">
        <v>189735.337</v>
      </c>
      <c r="F52" s="7">
        <v>19929.155999999999</v>
      </c>
      <c r="G52" s="7">
        <v>126775.068</v>
      </c>
      <c r="H52" s="23">
        <f>D52/D51*100</f>
        <v>88.55179898737579</v>
      </c>
      <c r="I52" s="23">
        <f>E52/E51*100</f>
        <v>54.418275107426396</v>
      </c>
      <c r="J52" s="8">
        <f t="shared" si="10"/>
        <v>152.11560737377383</v>
      </c>
      <c r="K52" s="77">
        <f>D52/F52</f>
        <v>2.1103948406043891</v>
      </c>
      <c r="L52" s="8">
        <f>E52/G52*100</f>
        <v>149.66297395320666</v>
      </c>
    </row>
    <row r="53" spans="1:12" x14ac:dyDescent="0.25">
      <c r="A53" s="9" t="s">
        <v>11</v>
      </c>
      <c r="B53" s="7">
        <v>23805.64</v>
      </c>
      <c r="C53" s="7">
        <v>153488.31299999999</v>
      </c>
      <c r="D53" s="7">
        <v>5437.415</v>
      </c>
      <c r="E53" s="7">
        <v>158925.72700000001</v>
      </c>
      <c r="F53" s="7">
        <v>29091.670999999998</v>
      </c>
      <c r="G53" s="7">
        <v>243397.99400000001</v>
      </c>
      <c r="H53" s="23">
        <f>D53/D51*100</f>
        <v>11.44820101262421</v>
      </c>
      <c r="I53" s="23">
        <f>E53/E51*100</f>
        <v>45.581724892573611</v>
      </c>
      <c r="J53" s="8">
        <f t="shared" si="10"/>
        <v>22.840868802519068</v>
      </c>
      <c r="K53" s="8">
        <f>D53/F53*100</f>
        <v>18.690624543361569</v>
      </c>
      <c r="L53" s="8">
        <f>E53/G53*100</f>
        <v>65.294591951320697</v>
      </c>
    </row>
    <row r="54" spans="1:12" x14ac:dyDescent="0.25">
      <c r="A54" s="15" t="s">
        <v>311</v>
      </c>
      <c r="B54" s="7"/>
      <c r="C54" s="7"/>
      <c r="D54" s="7"/>
      <c r="E54" s="7"/>
      <c r="F54" s="7"/>
      <c r="G54" s="7"/>
      <c r="H54" s="92"/>
      <c r="I54" s="92"/>
      <c r="J54" s="44"/>
      <c r="K54" s="44"/>
      <c r="L54" s="44"/>
    </row>
    <row r="55" spans="1:12" x14ac:dyDescent="0.25">
      <c r="A55" s="6" t="s">
        <v>6</v>
      </c>
      <c r="B55" s="7">
        <v>62154.987999999976</v>
      </c>
      <c r="C55" s="7">
        <v>244805.83299999998</v>
      </c>
      <c r="D55" s="7">
        <v>29748.855999999985</v>
      </c>
      <c r="E55" s="7">
        <v>274554.68899999995</v>
      </c>
      <c r="F55" s="7">
        <v>28707.48500000003</v>
      </c>
      <c r="G55" s="7">
        <v>271875.06900000002</v>
      </c>
      <c r="H55" s="23">
        <f>H56+H57</f>
        <v>100</v>
      </c>
      <c r="I55" s="23">
        <f>I56+I57</f>
        <v>100</v>
      </c>
      <c r="J55" s="8">
        <f t="shared" ref="J55:J60" si="12">D55/B55*100</f>
        <v>47.862379122332058</v>
      </c>
      <c r="K55" s="8">
        <f t="shared" ref="K55:L60" si="13">D55/F55*100</f>
        <v>103.6275243198767</v>
      </c>
      <c r="L55" s="8">
        <f t="shared" si="13"/>
        <v>100.98560710618152</v>
      </c>
    </row>
    <row r="56" spans="1:12" x14ac:dyDescent="0.25">
      <c r="A56" s="9" t="s">
        <v>7</v>
      </c>
      <c r="B56" s="7">
        <v>61274.539999999979</v>
      </c>
      <c r="C56" s="7">
        <v>239818.49</v>
      </c>
      <c r="D56" s="7">
        <v>28717.109999999986</v>
      </c>
      <c r="E56" s="7">
        <v>268535.59999999998</v>
      </c>
      <c r="F56" s="7">
        <v>28185.780000000028</v>
      </c>
      <c r="G56" s="7">
        <v>267090.17</v>
      </c>
      <c r="H56" s="23">
        <f>D56/D55*100</f>
        <v>96.531812853576625</v>
      </c>
      <c r="I56" s="23">
        <f>E56/E55*100</f>
        <v>97.807690328683478</v>
      </c>
      <c r="J56" s="8">
        <f t="shared" si="12"/>
        <v>46.866300424287147</v>
      </c>
      <c r="K56" s="8">
        <f t="shared" si="13"/>
        <v>101.88509950762391</v>
      </c>
      <c r="L56" s="8">
        <f t="shared" si="13"/>
        <v>100.54117678685066</v>
      </c>
    </row>
    <row r="57" spans="1:12" x14ac:dyDescent="0.25">
      <c r="A57" s="9" t="s">
        <v>8</v>
      </c>
      <c r="B57" s="7">
        <v>880.44799999999998</v>
      </c>
      <c r="C57" s="7">
        <v>4987.3429999999998</v>
      </c>
      <c r="D57" s="7">
        <v>1031.7460000000001</v>
      </c>
      <c r="E57" s="7">
        <v>6019.0889999999999</v>
      </c>
      <c r="F57" s="7">
        <v>521.70500000000004</v>
      </c>
      <c r="G57" s="7">
        <v>4784.8990000000003</v>
      </c>
      <c r="H57" s="23">
        <f>D57/D55*100</f>
        <v>3.4681871464233809</v>
      </c>
      <c r="I57" s="23">
        <f>E57/E55*100</f>
        <v>2.1923096713165227</v>
      </c>
      <c r="J57" s="8">
        <f t="shared" si="12"/>
        <v>117.18420622228685</v>
      </c>
      <c r="K57" s="8">
        <f t="shared" si="13"/>
        <v>197.76425374493249</v>
      </c>
      <c r="L57" s="8">
        <f t="shared" si="13"/>
        <v>125.79343890017323</v>
      </c>
    </row>
    <row r="58" spans="1:12" x14ac:dyDescent="0.25">
      <c r="A58" s="6" t="s">
        <v>9</v>
      </c>
      <c r="B58" s="7">
        <v>62154.987999999976</v>
      </c>
      <c r="C58" s="7">
        <v>244805.83299999998</v>
      </c>
      <c r="D58" s="7">
        <v>29748.855999999985</v>
      </c>
      <c r="E58" s="7">
        <v>274554.68899999995</v>
      </c>
      <c r="F58" s="7">
        <v>28707.48500000003</v>
      </c>
      <c r="G58" s="7">
        <v>271875.06900000002</v>
      </c>
      <c r="H58" s="23">
        <f>H59+H60</f>
        <v>100</v>
      </c>
      <c r="I58" s="23">
        <f>I59+I60</f>
        <v>100</v>
      </c>
      <c r="J58" s="8">
        <f t="shared" si="12"/>
        <v>47.862379122332058</v>
      </c>
      <c r="K58" s="8">
        <f t="shared" si="13"/>
        <v>103.6275243198767</v>
      </c>
      <c r="L58" s="8">
        <f t="shared" si="13"/>
        <v>100.98560710618152</v>
      </c>
    </row>
    <row r="59" spans="1:12" x14ac:dyDescent="0.25">
      <c r="A59" s="9" t="s">
        <v>10</v>
      </c>
      <c r="B59" s="7">
        <v>1402.3979999999999</v>
      </c>
      <c r="C59" s="7">
        <v>7797.1509999999998</v>
      </c>
      <c r="D59" s="7">
        <v>1366.9480000000001</v>
      </c>
      <c r="E59" s="7">
        <v>9164.0990000000002</v>
      </c>
      <c r="F59" s="7">
        <v>1889.365</v>
      </c>
      <c r="G59" s="7">
        <v>9388.7759999999998</v>
      </c>
      <c r="H59" s="23">
        <f>D59/D58*100</f>
        <v>4.5949598868608623</v>
      </c>
      <c r="I59" s="23">
        <f>E59/E58*100</f>
        <v>3.3378045858105896</v>
      </c>
      <c r="J59" s="8">
        <f t="shared" si="12"/>
        <v>97.472186925537557</v>
      </c>
      <c r="K59" s="8">
        <f t="shared" si="13"/>
        <v>72.349598939326171</v>
      </c>
      <c r="L59" s="8">
        <f t="shared" si="13"/>
        <v>97.606961759445525</v>
      </c>
    </row>
    <row r="60" spans="1:12" x14ac:dyDescent="0.25">
      <c r="A60" s="9" t="s">
        <v>11</v>
      </c>
      <c r="B60" s="7">
        <v>60752.589999999975</v>
      </c>
      <c r="C60" s="7">
        <v>237008.68199999997</v>
      </c>
      <c r="D60" s="7">
        <v>28381.907999999985</v>
      </c>
      <c r="E60" s="7">
        <v>265390.58999999997</v>
      </c>
      <c r="F60" s="7">
        <v>26818.120000000028</v>
      </c>
      <c r="G60" s="7">
        <v>262486.29399999999</v>
      </c>
      <c r="H60" s="23">
        <f>D60/D58*100</f>
        <v>95.405040113139137</v>
      </c>
      <c r="I60" s="23">
        <f>E60/E58*100</f>
        <v>96.662195414189412</v>
      </c>
      <c r="J60" s="8">
        <f t="shared" si="12"/>
        <v>46.717198394340052</v>
      </c>
      <c r="K60" s="8">
        <f t="shared" si="13"/>
        <v>105.83108733945539</v>
      </c>
      <c r="L60" s="8">
        <f t="shared" si="13"/>
        <v>101.10645624795936</v>
      </c>
    </row>
    <row r="61" spans="1:12" x14ac:dyDescent="0.25">
      <c r="A61" s="15" t="s">
        <v>312</v>
      </c>
      <c r="B61" s="7"/>
      <c r="C61" s="7"/>
      <c r="D61" s="7"/>
      <c r="E61" s="7"/>
      <c r="F61" s="7"/>
      <c r="G61" s="7"/>
      <c r="H61" s="92"/>
      <c r="I61" s="92"/>
      <c r="J61" s="44"/>
      <c r="K61" s="44"/>
      <c r="L61" s="44"/>
    </row>
    <row r="62" spans="1:12" x14ac:dyDescent="0.25">
      <c r="A62" s="6" t="s">
        <v>6</v>
      </c>
      <c r="B62" s="7">
        <v>20756.861000000019</v>
      </c>
      <c r="C62" s="7">
        <v>76322.325000000012</v>
      </c>
      <c r="D62" s="7">
        <v>10562.15599999997</v>
      </c>
      <c r="E62" s="7">
        <v>86884.480999999985</v>
      </c>
      <c r="F62" s="7">
        <v>10678.790000000023</v>
      </c>
      <c r="G62" s="7">
        <v>84630.996000000014</v>
      </c>
      <c r="H62" s="23">
        <f>H63+H64</f>
        <v>99.999999999999986</v>
      </c>
      <c r="I62" s="23">
        <f>I63+I64</f>
        <v>100</v>
      </c>
      <c r="J62" s="8">
        <f t="shared" ref="J62:J67" si="14">D62/B62*100</f>
        <v>50.885131427145758</v>
      </c>
      <c r="K62" s="8">
        <f>D62/F62*100</f>
        <v>98.907797606282628</v>
      </c>
      <c r="L62" s="8">
        <f>E62/G62*100</f>
        <v>102.66271827877338</v>
      </c>
    </row>
    <row r="63" spans="1:12" x14ac:dyDescent="0.25">
      <c r="A63" s="9" t="s">
        <v>7</v>
      </c>
      <c r="B63" s="7">
        <v>20750.810000000019</v>
      </c>
      <c r="C63" s="7">
        <v>76308.000000000015</v>
      </c>
      <c r="D63" s="7">
        <v>10562.13999999997</v>
      </c>
      <c r="E63" s="7">
        <v>86870.139999999985</v>
      </c>
      <c r="F63" s="7">
        <v>10678.790000000023</v>
      </c>
      <c r="G63" s="7">
        <v>84630.810000000012</v>
      </c>
      <c r="H63" s="23">
        <f>D63/D62*100</f>
        <v>99.999848515776506</v>
      </c>
      <c r="I63" s="23">
        <f>E63/E62*100</f>
        <v>99.983494175444292</v>
      </c>
      <c r="J63" s="8">
        <f t="shared" si="14"/>
        <v>50.899892582506226</v>
      </c>
      <c r="K63" s="8">
        <f>D63/F63*100</f>
        <v>98.907647776573455</v>
      </c>
      <c r="L63" s="8">
        <f>E63/G63*100</f>
        <v>102.64599854355639</v>
      </c>
    </row>
    <row r="64" spans="1:12" x14ac:dyDescent="0.25">
      <c r="A64" s="9" t="s">
        <v>8</v>
      </c>
      <c r="B64" s="7">
        <v>6.0510000000000002</v>
      </c>
      <c r="C64" s="7">
        <v>14.324999999999999</v>
      </c>
      <c r="D64" s="7">
        <v>1.6E-2</v>
      </c>
      <c r="E64" s="7">
        <v>14.340999999999999</v>
      </c>
      <c r="F64" s="7">
        <v>0</v>
      </c>
      <c r="G64" s="7">
        <v>0.186</v>
      </c>
      <c r="H64" s="23">
        <f>D64/D62*100</f>
        <v>1.5148422348619021E-4</v>
      </c>
      <c r="I64" s="23">
        <f>E64/E62*100</f>
        <v>1.6505824555710934E-2</v>
      </c>
      <c r="J64" s="8">
        <f t="shared" si="14"/>
        <v>0.26441910428028426</v>
      </c>
      <c r="K64" s="8">
        <v>0</v>
      </c>
      <c r="L64" s="10"/>
    </row>
    <row r="65" spans="1:12" x14ac:dyDescent="0.25">
      <c r="A65" s="6" t="s">
        <v>9</v>
      </c>
      <c r="B65" s="7">
        <v>20756.861000000019</v>
      </c>
      <c r="C65" s="7">
        <v>76322.325000000012</v>
      </c>
      <c r="D65" s="7">
        <v>10562.15599999997</v>
      </c>
      <c r="E65" s="7">
        <v>86884.480999999985</v>
      </c>
      <c r="F65" s="7">
        <v>10678.790000000023</v>
      </c>
      <c r="G65" s="7">
        <v>84630.996000000014</v>
      </c>
      <c r="H65" s="23">
        <f>H66+H67</f>
        <v>99.999999999999986</v>
      </c>
      <c r="I65" s="23">
        <f>I66+I67</f>
        <v>100.00000000000001</v>
      </c>
      <c r="J65" s="8">
        <f t="shared" si="14"/>
        <v>50.885131427145758</v>
      </c>
      <c r="K65" s="8">
        <f t="shared" ref="K65:L67" si="15">D65/F65*100</f>
        <v>98.907797606282628</v>
      </c>
      <c r="L65" s="8">
        <f t="shared" si="15"/>
        <v>102.66271827877338</v>
      </c>
    </row>
    <row r="66" spans="1:12" x14ac:dyDescent="0.25">
      <c r="A66" s="9" t="s">
        <v>10</v>
      </c>
      <c r="B66" s="7">
        <v>634.79999999999995</v>
      </c>
      <c r="C66" s="7">
        <v>3787.0479999999998</v>
      </c>
      <c r="D66" s="7">
        <v>686.97699999999998</v>
      </c>
      <c r="E66" s="7">
        <v>4474.0249999999996</v>
      </c>
      <c r="F66" s="7">
        <v>729.41200000000003</v>
      </c>
      <c r="G66" s="7">
        <v>4072.1410000000001</v>
      </c>
      <c r="H66" s="23">
        <f>D66/D65*100</f>
        <v>6.50413608736703</v>
      </c>
      <c r="I66" s="23">
        <f>E66/E65*100</f>
        <v>5.1493948614367628</v>
      </c>
      <c r="J66" s="8">
        <f t="shared" si="14"/>
        <v>108.21943919344676</v>
      </c>
      <c r="K66" s="8">
        <f t="shared" si="15"/>
        <v>94.182300263774096</v>
      </c>
      <c r="L66" s="8">
        <f t="shared" si="15"/>
        <v>109.86910816693232</v>
      </c>
    </row>
    <row r="67" spans="1:12" x14ac:dyDescent="0.25">
      <c r="A67" s="9" t="s">
        <v>11</v>
      </c>
      <c r="B67" s="7">
        <v>20122.06100000002</v>
      </c>
      <c r="C67" s="7">
        <v>72535.277000000016</v>
      </c>
      <c r="D67" s="7">
        <v>9875.1789999999692</v>
      </c>
      <c r="E67" s="7">
        <v>82410.455999999991</v>
      </c>
      <c r="F67" s="7">
        <v>9949.3780000000224</v>
      </c>
      <c r="G67" s="7">
        <v>80558.85500000001</v>
      </c>
      <c r="H67" s="23">
        <f>D67/D65*100</f>
        <v>93.495863912632956</v>
      </c>
      <c r="I67" s="23">
        <f>E67/E65*100</f>
        <v>94.850605138563253</v>
      </c>
      <c r="J67" s="8">
        <f t="shared" si="14"/>
        <v>49.076379402686229</v>
      </c>
      <c r="K67" s="8">
        <f t="shared" si="15"/>
        <v>99.254234787339939</v>
      </c>
      <c r="L67" s="8">
        <f t="shared" si="15"/>
        <v>102.29844503127556</v>
      </c>
    </row>
    <row r="68" spans="1:12" x14ac:dyDescent="0.25">
      <c r="A68" s="15" t="s">
        <v>313</v>
      </c>
      <c r="B68" s="7"/>
      <c r="C68" s="7"/>
      <c r="D68" s="7"/>
      <c r="E68" s="7"/>
      <c r="F68" s="7"/>
      <c r="G68" s="7"/>
      <c r="H68" s="92"/>
      <c r="I68" s="92"/>
      <c r="J68" s="44"/>
      <c r="K68" s="44"/>
      <c r="L68" s="44"/>
    </row>
    <row r="69" spans="1:12" x14ac:dyDescent="0.25">
      <c r="A69" s="6" t="s">
        <v>6</v>
      </c>
      <c r="B69" s="7">
        <v>6522.1700000000064</v>
      </c>
      <c r="C69" s="7">
        <v>240832.777</v>
      </c>
      <c r="D69" s="7">
        <v>7928.6620000000039</v>
      </c>
      <c r="E69" s="7">
        <v>248761.43900000001</v>
      </c>
      <c r="F69" s="7">
        <v>8239.6580000000067</v>
      </c>
      <c r="G69" s="7">
        <v>46346.447</v>
      </c>
      <c r="H69" s="23">
        <f>H70+H71</f>
        <v>100</v>
      </c>
      <c r="I69" s="23">
        <f>I70+I71</f>
        <v>99.999999999999986</v>
      </c>
      <c r="J69" s="8">
        <f>D69/B69*100</f>
        <v>121.56478595314131</v>
      </c>
      <c r="K69" s="8">
        <f>D69/F69*100</f>
        <v>96.22562004393869</v>
      </c>
      <c r="L69" s="10"/>
    </row>
    <row r="70" spans="1:12" x14ac:dyDescent="0.25">
      <c r="A70" s="9" t="s">
        <v>7</v>
      </c>
      <c r="B70" s="7">
        <v>5709.8700000000063</v>
      </c>
      <c r="C70" s="7">
        <v>33959.93</v>
      </c>
      <c r="D70" s="7">
        <v>7040.5900000000038</v>
      </c>
      <c r="E70" s="7">
        <v>41000.520000000004</v>
      </c>
      <c r="F70" s="7">
        <v>7532.2250000000058</v>
      </c>
      <c r="G70" s="7">
        <v>41078.455000000002</v>
      </c>
      <c r="H70" s="23">
        <f>D70/D69*100</f>
        <v>88.799219843146304</v>
      </c>
      <c r="I70" s="23">
        <f>E70/E69*100</f>
        <v>16.481863171727351</v>
      </c>
      <c r="J70" s="8">
        <f>D70/B70*100</f>
        <v>123.30560940967126</v>
      </c>
      <c r="K70" s="8">
        <f>D70/F70*100</f>
        <v>93.472911390724505</v>
      </c>
      <c r="L70" s="8">
        <f>E70/G70*100</f>
        <v>99.810277674756762</v>
      </c>
    </row>
    <row r="71" spans="1:12" x14ac:dyDescent="0.25">
      <c r="A71" s="9" t="s">
        <v>8</v>
      </c>
      <c r="B71" s="7">
        <v>812.3</v>
      </c>
      <c r="C71" s="7">
        <v>206872.84700000001</v>
      </c>
      <c r="D71" s="7">
        <v>888.072</v>
      </c>
      <c r="E71" s="7">
        <v>207760.91899999999</v>
      </c>
      <c r="F71" s="7">
        <v>707.43299999999999</v>
      </c>
      <c r="G71" s="7">
        <v>5267.9920000000002</v>
      </c>
      <c r="H71" s="23">
        <f>D71/D69*100</f>
        <v>11.200780156853698</v>
      </c>
      <c r="I71" s="23">
        <f>E71/E69*100</f>
        <v>83.518136828272631</v>
      </c>
      <c r="J71" s="8">
        <f>D71/B71*100</f>
        <v>109.32808075834053</v>
      </c>
      <c r="K71" s="8">
        <f>D71/F71*100</f>
        <v>125.53443223598559</v>
      </c>
      <c r="L71" s="10"/>
    </row>
    <row r="72" spans="1:12" x14ac:dyDescent="0.25">
      <c r="A72" s="6" t="s">
        <v>9</v>
      </c>
      <c r="B72" s="7">
        <v>6522.1700000000064</v>
      </c>
      <c r="C72" s="7">
        <v>240832.777</v>
      </c>
      <c r="D72" s="7">
        <v>7928.6620000000039</v>
      </c>
      <c r="E72" s="7">
        <v>248761.43900000001</v>
      </c>
      <c r="F72" s="7">
        <v>8239.6580000000067</v>
      </c>
      <c r="G72" s="7">
        <v>46346.447</v>
      </c>
      <c r="H72" s="23">
        <f>H73+H74</f>
        <v>100</v>
      </c>
      <c r="I72" s="23">
        <f>I73+I74</f>
        <v>100</v>
      </c>
      <c r="J72" s="8">
        <f>D72/B72*100</f>
        <v>121.56478595314131</v>
      </c>
      <c r="K72" s="8">
        <f>D72/F72*100</f>
        <v>96.22562004393869</v>
      </c>
      <c r="L72" s="10"/>
    </row>
    <row r="73" spans="1:12" x14ac:dyDescent="0.25">
      <c r="A73" s="9" t="s">
        <v>10</v>
      </c>
      <c r="B73" s="7">
        <v>0</v>
      </c>
      <c r="C73" s="7">
        <v>0</v>
      </c>
      <c r="D73" s="7">
        <v>0</v>
      </c>
      <c r="E73" s="7">
        <v>0</v>
      </c>
      <c r="F73" s="7">
        <v>0</v>
      </c>
      <c r="G73" s="7">
        <v>0</v>
      </c>
      <c r="H73" s="23">
        <f>D73/D72*100</f>
        <v>0</v>
      </c>
      <c r="I73" s="23">
        <f>E73/E72*100</f>
        <v>0</v>
      </c>
      <c r="J73" s="8">
        <v>0</v>
      </c>
      <c r="K73" s="8">
        <v>0</v>
      </c>
      <c r="L73" s="8">
        <v>0</v>
      </c>
    </row>
    <row r="74" spans="1:12" x14ac:dyDescent="0.25">
      <c r="A74" s="9" t="s">
        <v>11</v>
      </c>
      <c r="B74" s="7">
        <v>6522.1700000000064</v>
      </c>
      <c r="C74" s="7">
        <v>240832.777</v>
      </c>
      <c r="D74" s="7">
        <v>7928.6620000000039</v>
      </c>
      <c r="E74" s="7">
        <v>248761.43900000001</v>
      </c>
      <c r="F74" s="7">
        <v>8239.6580000000067</v>
      </c>
      <c r="G74" s="7">
        <v>46346.447</v>
      </c>
      <c r="H74" s="23">
        <f>D74/D72*100</f>
        <v>100</v>
      </c>
      <c r="I74" s="23">
        <f>E74/E72*100</f>
        <v>100</v>
      </c>
      <c r="J74" s="8">
        <f>D74/B74*100</f>
        <v>121.56478595314131</v>
      </c>
      <c r="K74" s="8">
        <f>D74/F74*100</f>
        <v>96.22562004393869</v>
      </c>
      <c r="L74" s="10"/>
    </row>
    <row r="75" spans="1:12" x14ac:dyDescent="0.25">
      <c r="A75" s="15" t="s">
        <v>314</v>
      </c>
      <c r="B75" s="7"/>
      <c r="C75" s="7"/>
      <c r="D75" s="7"/>
      <c r="E75" s="7"/>
      <c r="F75" s="7"/>
      <c r="G75" s="7"/>
      <c r="H75" s="92"/>
      <c r="I75" s="92"/>
      <c r="J75" s="44"/>
      <c r="K75" s="44"/>
      <c r="L75" s="44"/>
    </row>
    <row r="76" spans="1:12" x14ac:dyDescent="0.25">
      <c r="A76" s="6" t="s">
        <v>6</v>
      </c>
      <c r="B76" s="7">
        <v>19048.081000000013</v>
      </c>
      <c r="C76" s="7">
        <v>68815.674000000014</v>
      </c>
      <c r="D76" s="7">
        <v>9413.0779999999868</v>
      </c>
      <c r="E76" s="7">
        <v>78228.751000000004</v>
      </c>
      <c r="F76" s="7">
        <v>8658.4309999999932</v>
      </c>
      <c r="G76" s="7">
        <v>74717.761999999988</v>
      </c>
      <c r="H76" s="23">
        <f>H77+H78</f>
        <v>100</v>
      </c>
      <c r="I76" s="23">
        <f>I77+I78</f>
        <v>99.999999999999986</v>
      </c>
      <c r="J76" s="8">
        <f>D76/B76*100</f>
        <v>49.417461003026922</v>
      </c>
      <c r="K76" s="8">
        <f t="shared" ref="K76:L79" si="16">D76/F76*100</f>
        <v>108.71574769146967</v>
      </c>
      <c r="L76" s="8">
        <f t="shared" si="16"/>
        <v>104.69900182502792</v>
      </c>
    </row>
    <row r="77" spans="1:12" x14ac:dyDescent="0.25">
      <c r="A77" s="9" t="s">
        <v>7</v>
      </c>
      <c r="B77" s="7">
        <v>18927.310000000012</v>
      </c>
      <c r="C77" s="7">
        <v>67814.090000000011</v>
      </c>
      <c r="D77" s="7">
        <v>9321.9699999999866</v>
      </c>
      <c r="E77" s="7">
        <v>77136.06</v>
      </c>
      <c r="F77" s="7">
        <v>8555.0699999999924</v>
      </c>
      <c r="G77" s="7">
        <v>73186.069999999992</v>
      </c>
      <c r="H77" s="23">
        <f>D77/D76*100</f>
        <v>99.032112556594129</v>
      </c>
      <c r="I77" s="23">
        <f>E77/E76*100</f>
        <v>98.603210474368936</v>
      </c>
      <c r="J77" s="8">
        <f>D77/B77*100</f>
        <v>49.251425585569109</v>
      </c>
      <c r="K77" s="8">
        <f t="shared" si="16"/>
        <v>108.96427498547638</v>
      </c>
      <c r="L77" s="8">
        <f t="shared" si="16"/>
        <v>105.39718829006668</v>
      </c>
    </row>
    <row r="78" spans="1:12" x14ac:dyDescent="0.25">
      <c r="A78" s="9" t="s">
        <v>8</v>
      </c>
      <c r="B78" s="7">
        <v>120.771</v>
      </c>
      <c r="C78" s="7">
        <v>1001.5839999999999</v>
      </c>
      <c r="D78" s="7">
        <v>91.108000000000004</v>
      </c>
      <c r="E78" s="7">
        <v>1092.691</v>
      </c>
      <c r="F78" s="7">
        <v>103.361</v>
      </c>
      <c r="G78" s="7">
        <v>1531.692</v>
      </c>
      <c r="H78" s="23">
        <f>D78/D76*100</f>
        <v>0.96788744340586719</v>
      </c>
      <c r="I78" s="23">
        <f>E78/E76*100</f>
        <v>1.3967895256310561</v>
      </c>
      <c r="J78" s="8">
        <f>D78/B78*100</f>
        <v>75.438640070877952</v>
      </c>
      <c r="K78" s="8">
        <f t="shared" si="16"/>
        <v>88.145432029488873</v>
      </c>
      <c r="L78" s="8">
        <f t="shared" si="16"/>
        <v>71.338820076098855</v>
      </c>
    </row>
    <row r="79" spans="1:12" x14ac:dyDescent="0.25">
      <c r="A79" s="6" t="s">
        <v>9</v>
      </c>
      <c r="B79" s="7">
        <v>19048.081000000013</v>
      </c>
      <c r="C79" s="7">
        <v>68815.674000000014</v>
      </c>
      <c r="D79" s="7">
        <v>9413.0779999999868</v>
      </c>
      <c r="E79" s="7">
        <v>78228.751000000004</v>
      </c>
      <c r="F79" s="7">
        <v>8658.4309999999932</v>
      </c>
      <c r="G79" s="7">
        <v>74717.761999999988</v>
      </c>
      <c r="H79" s="23">
        <f>H80+H81</f>
        <v>100</v>
      </c>
      <c r="I79" s="23">
        <f>I80+I81</f>
        <v>100</v>
      </c>
      <c r="J79" s="8">
        <f>D79/B79*100</f>
        <v>49.417461003026922</v>
      </c>
      <c r="K79" s="8">
        <f t="shared" si="16"/>
        <v>108.71574769146967</v>
      </c>
      <c r="L79" s="8">
        <f t="shared" si="16"/>
        <v>104.69900182502792</v>
      </c>
    </row>
    <row r="80" spans="1:12" x14ac:dyDescent="0.25">
      <c r="A80" s="9" t="s">
        <v>10</v>
      </c>
      <c r="B80" s="7">
        <v>0</v>
      </c>
      <c r="C80" s="7">
        <v>0</v>
      </c>
      <c r="D80" s="7">
        <v>0</v>
      </c>
      <c r="E80" s="7">
        <v>0</v>
      </c>
      <c r="F80" s="7">
        <v>0</v>
      </c>
      <c r="G80" s="7">
        <v>0</v>
      </c>
      <c r="H80" s="23">
        <f>D80/D79*100</f>
        <v>0</v>
      </c>
      <c r="I80" s="23">
        <f>E80/E79*100</f>
        <v>0</v>
      </c>
      <c r="J80" s="8">
        <v>0</v>
      </c>
      <c r="K80" s="8">
        <v>0</v>
      </c>
      <c r="L80" s="8">
        <v>0</v>
      </c>
    </row>
    <row r="81" spans="1:12" x14ac:dyDescent="0.25">
      <c r="A81" s="9" t="s">
        <v>11</v>
      </c>
      <c r="B81" s="7">
        <v>19048.081000000013</v>
      </c>
      <c r="C81" s="7">
        <v>68815.674000000014</v>
      </c>
      <c r="D81" s="7">
        <v>9413.0779999999868</v>
      </c>
      <c r="E81" s="7">
        <v>78228.751000000004</v>
      </c>
      <c r="F81" s="7">
        <v>8658.4309999999932</v>
      </c>
      <c r="G81" s="7">
        <v>74717.761999999988</v>
      </c>
      <c r="H81" s="23">
        <f>D81/D79*100</f>
        <v>100</v>
      </c>
      <c r="I81" s="23">
        <f>E81/E79*100</f>
        <v>100</v>
      </c>
      <c r="J81" s="8">
        <f>D81/B81*100</f>
        <v>49.417461003026922</v>
      </c>
      <c r="K81" s="8">
        <f>D81/F81*100</f>
        <v>108.71574769146967</v>
      </c>
      <c r="L81" s="8">
        <f>E81/G81*100</f>
        <v>104.69900182502792</v>
      </c>
    </row>
    <row r="82" spans="1:12" x14ac:dyDescent="0.25">
      <c r="A82" s="15" t="s">
        <v>315</v>
      </c>
      <c r="B82" s="7"/>
      <c r="C82" s="7"/>
      <c r="D82" s="7"/>
      <c r="E82" s="7"/>
      <c r="F82" s="7"/>
      <c r="G82" s="7"/>
      <c r="H82" s="92"/>
      <c r="I82" s="92"/>
      <c r="J82" s="44"/>
      <c r="K82" s="44"/>
      <c r="L82" s="44"/>
    </row>
    <row r="83" spans="1:12" x14ac:dyDescent="0.25">
      <c r="A83" s="6" t="s">
        <v>6</v>
      </c>
      <c r="B83" s="7">
        <v>42071.634000000049</v>
      </c>
      <c r="C83" s="7">
        <v>230790.31100000005</v>
      </c>
      <c r="D83" s="7">
        <v>39235.353999999963</v>
      </c>
      <c r="E83" s="7">
        <v>270025.66499999998</v>
      </c>
      <c r="F83" s="7">
        <v>36385.758999999998</v>
      </c>
      <c r="G83" s="7">
        <v>243083.32</v>
      </c>
      <c r="H83" s="23">
        <f>H84+H85</f>
        <v>99.999999999999986</v>
      </c>
      <c r="I83" s="23">
        <f>I84+I85</f>
        <v>100.00000000000001</v>
      </c>
      <c r="J83" s="8">
        <f t="shared" ref="J83:J88" si="17">D83/B83*100</f>
        <v>93.258450575035695</v>
      </c>
      <c r="K83" s="8">
        <f t="shared" ref="K83:L86" si="18">D83/F83*100</f>
        <v>107.83162170672314</v>
      </c>
      <c r="L83" s="8">
        <f t="shared" si="18"/>
        <v>111.0835844269364</v>
      </c>
    </row>
    <row r="84" spans="1:12" x14ac:dyDescent="0.25">
      <c r="A84" s="9" t="s">
        <v>7</v>
      </c>
      <c r="B84" s="7">
        <v>28667.650000000052</v>
      </c>
      <c r="C84" s="7">
        <v>165212.15000000005</v>
      </c>
      <c r="D84" s="7">
        <v>24321.011999999959</v>
      </c>
      <c r="E84" s="7">
        <v>189533.16200000001</v>
      </c>
      <c r="F84" s="7">
        <v>23584.913</v>
      </c>
      <c r="G84" s="7">
        <v>167966.823</v>
      </c>
      <c r="H84" s="23">
        <f>D84/D83*100</f>
        <v>61.98749219899986</v>
      </c>
      <c r="I84" s="23">
        <f>E84/E83*100</f>
        <v>70.190795382357464</v>
      </c>
      <c r="J84" s="8">
        <f t="shared" si="17"/>
        <v>84.83782940003772</v>
      </c>
      <c r="K84" s="8">
        <f t="shared" si="18"/>
        <v>103.12105878872633</v>
      </c>
      <c r="L84" s="8">
        <f t="shared" si="18"/>
        <v>112.83964214766388</v>
      </c>
    </row>
    <row r="85" spans="1:12" x14ac:dyDescent="0.25">
      <c r="A85" s="9" t="s">
        <v>8</v>
      </c>
      <c r="B85" s="7">
        <v>13403.984</v>
      </c>
      <c r="C85" s="7">
        <v>65578.160999999993</v>
      </c>
      <c r="D85" s="7">
        <v>14914.342000000001</v>
      </c>
      <c r="E85" s="7">
        <v>80492.502999999997</v>
      </c>
      <c r="F85" s="7">
        <v>12800.846</v>
      </c>
      <c r="G85" s="7">
        <v>75116.497000000003</v>
      </c>
      <c r="H85" s="23">
        <f>D85/D83*100</f>
        <v>38.012507801000126</v>
      </c>
      <c r="I85" s="23">
        <f>E85/E83*100</f>
        <v>29.80920461764255</v>
      </c>
      <c r="J85" s="8">
        <f t="shared" si="17"/>
        <v>111.26797823691821</v>
      </c>
      <c r="K85" s="8">
        <f t="shared" si="18"/>
        <v>116.51059625277892</v>
      </c>
      <c r="L85" s="8">
        <f t="shared" si="18"/>
        <v>107.15689124853624</v>
      </c>
    </row>
    <row r="86" spans="1:12" x14ac:dyDescent="0.25">
      <c r="A86" s="6" t="s">
        <v>9</v>
      </c>
      <c r="B86" s="7">
        <v>42071.634000000049</v>
      </c>
      <c r="C86" s="7">
        <v>230790.31100000005</v>
      </c>
      <c r="D86" s="7">
        <v>39235.353999999963</v>
      </c>
      <c r="E86" s="7">
        <v>270025.66499999998</v>
      </c>
      <c r="F86" s="7">
        <v>36385.758999999998</v>
      </c>
      <c r="G86" s="7">
        <v>243083.32</v>
      </c>
      <c r="H86" s="23">
        <f>H87+H88</f>
        <v>100</v>
      </c>
      <c r="I86" s="23">
        <f>I87+I88</f>
        <v>100</v>
      </c>
      <c r="J86" s="8">
        <f t="shared" si="17"/>
        <v>93.258450575035695</v>
      </c>
      <c r="K86" s="8">
        <f t="shared" si="18"/>
        <v>107.83162170672314</v>
      </c>
      <c r="L86" s="8">
        <f t="shared" si="18"/>
        <v>111.0835844269364</v>
      </c>
    </row>
    <row r="87" spans="1:12" x14ac:dyDescent="0.25">
      <c r="A87" s="9" t="s">
        <v>10</v>
      </c>
      <c r="B87" s="7">
        <v>3208.721</v>
      </c>
      <c r="C87" s="7">
        <v>17378.016</v>
      </c>
      <c r="D87" s="7">
        <v>1438.04</v>
      </c>
      <c r="E87" s="7">
        <v>18816.056</v>
      </c>
      <c r="F87" s="7">
        <v>1328.3</v>
      </c>
      <c r="G87" s="7">
        <v>8178.4030000000002</v>
      </c>
      <c r="H87" s="23">
        <f>D87/D86*100</f>
        <v>3.6651638213841564</v>
      </c>
      <c r="I87" s="23">
        <f>E87/E86*100</f>
        <v>6.9682472590151754</v>
      </c>
      <c r="J87" s="8">
        <f t="shared" si="17"/>
        <v>44.816610730568343</v>
      </c>
      <c r="K87" s="8">
        <f>D87/F87*100</f>
        <v>108.26168787171572</v>
      </c>
      <c r="L87" s="77">
        <f>E87/G87</f>
        <v>2.3007005157363851</v>
      </c>
    </row>
    <row r="88" spans="1:12" x14ac:dyDescent="0.25">
      <c r="A88" s="9" t="s">
        <v>11</v>
      </c>
      <c r="B88" s="7">
        <v>38862.913000000051</v>
      </c>
      <c r="C88" s="7">
        <v>213412.29500000004</v>
      </c>
      <c r="D88" s="7">
        <v>37797.313999999962</v>
      </c>
      <c r="E88" s="7">
        <v>251209.609</v>
      </c>
      <c r="F88" s="7">
        <v>35057.458999999995</v>
      </c>
      <c r="G88" s="7">
        <v>234904.91800000001</v>
      </c>
      <c r="H88" s="23">
        <f>D88/D86*100</f>
        <v>96.334836178615845</v>
      </c>
      <c r="I88" s="23">
        <f>E88/E86*100</f>
        <v>93.031752740984828</v>
      </c>
      <c r="J88" s="8">
        <f t="shared" si="17"/>
        <v>97.258056800837124</v>
      </c>
      <c r="K88" s="8">
        <f>D88/F88*100</f>
        <v>107.81532683244374</v>
      </c>
      <c r="L88" s="8">
        <f>E88/G88*100</f>
        <v>106.9409747308909</v>
      </c>
    </row>
    <row r="89" spans="1:12" ht="34.5" x14ac:dyDescent="0.25">
      <c r="A89" s="15" t="s">
        <v>316</v>
      </c>
      <c r="B89" s="7"/>
      <c r="C89" s="7"/>
      <c r="D89" s="7"/>
      <c r="E89" s="7"/>
      <c r="F89" s="7"/>
      <c r="G89" s="7"/>
      <c r="H89" s="44"/>
      <c r="I89" s="44"/>
      <c r="J89" s="44"/>
      <c r="K89" s="44"/>
      <c r="L89" s="44"/>
    </row>
    <row r="90" spans="1:12" x14ac:dyDescent="0.25">
      <c r="A90" s="6" t="s">
        <v>6</v>
      </c>
      <c r="B90" s="7">
        <v>10481.377</v>
      </c>
      <c r="C90" s="7">
        <v>66644.373000000007</v>
      </c>
      <c r="D90" s="7">
        <v>10619.46</v>
      </c>
      <c r="E90" s="7">
        <v>77263.832999999999</v>
      </c>
      <c r="F90" s="7">
        <v>9695.9320000000007</v>
      </c>
      <c r="G90" s="7">
        <v>71354.122000000003</v>
      </c>
      <c r="H90" s="23">
        <f>H91+H92</f>
        <v>100.00000000000001</v>
      </c>
      <c r="I90" s="23">
        <f>I91+I92</f>
        <v>100.00000000000001</v>
      </c>
      <c r="J90" s="8">
        <f t="shared" ref="J90:J95" si="19">D90/B90*100</f>
        <v>101.31741277887436</v>
      </c>
      <c r="K90" s="8">
        <f t="shared" ref="K90:L95" si="20">D90/F90*100</f>
        <v>109.5249017835521</v>
      </c>
      <c r="L90" s="8">
        <f t="shared" si="20"/>
        <v>108.28222789988222</v>
      </c>
    </row>
    <row r="91" spans="1:12" x14ac:dyDescent="0.25">
      <c r="A91" s="9" t="s">
        <v>7</v>
      </c>
      <c r="B91" s="7">
        <v>10118.083000000001</v>
      </c>
      <c r="C91" s="7">
        <v>62715.832999999999</v>
      </c>
      <c r="D91" s="7">
        <v>10299.083000000001</v>
      </c>
      <c r="E91" s="7">
        <v>73014.917000000001</v>
      </c>
      <c r="F91" s="7">
        <v>9150.75</v>
      </c>
      <c r="G91" s="7">
        <v>66854.25</v>
      </c>
      <c r="H91" s="23">
        <f>D91/D90*100</f>
        <v>96.98311401898026</v>
      </c>
      <c r="I91" s="23">
        <f>E91/E90*100</f>
        <v>94.500769849199699</v>
      </c>
      <c r="J91" s="8">
        <f t="shared" si="19"/>
        <v>101.78887641067978</v>
      </c>
      <c r="K91" s="8">
        <f t="shared" si="20"/>
        <v>112.54905882031527</v>
      </c>
      <c r="L91" s="8">
        <f t="shared" si="20"/>
        <v>109.21507159230714</v>
      </c>
    </row>
    <row r="92" spans="1:12" x14ac:dyDescent="0.25">
      <c r="A92" s="9" t="s">
        <v>8</v>
      </c>
      <c r="B92" s="7">
        <v>363.29300000000001</v>
      </c>
      <c r="C92" s="7">
        <v>3928.54</v>
      </c>
      <c r="D92" s="7">
        <v>320.37700000000001</v>
      </c>
      <c r="E92" s="7">
        <v>4248.9160000000002</v>
      </c>
      <c r="F92" s="7">
        <v>545.18200000000002</v>
      </c>
      <c r="G92" s="7">
        <v>4499.8720000000003</v>
      </c>
      <c r="H92" s="23">
        <f>D92/D90*100</f>
        <v>3.016885981019751</v>
      </c>
      <c r="I92" s="23">
        <f>E92/E90*100</f>
        <v>5.4992301508003107</v>
      </c>
      <c r="J92" s="8">
        <f t="shared" si="19"/>
        <v>88.186945523310385</v>
      </c>
      <c r="K92" s="8">
        <f t="shared" si="20"/>
        <v>58.765146318110283</v>
      </c>
      <c r="L92" s="8">
        <f t="shared" si="20"/>
        <v>94.423041366509977</v>
      </c>
    </row>
    <row r="93" spans="1:12" x14ac:dyDescent="0.25">
      <c r="A93" s="6" t="s">
        <v>9</v>
      </c>
      <c r="B93" s="7">
        <v>10481.377</v>
      </c>
      <c r="C93" s="7">
        <v>66644.373000000007</v>
      </c>
      <c r="D93" s="7">
        <v>10619.46</v>
      </c>
      <c r="E93" s="7">
        <v>77263.832999999999</v>
      </c>
      <c r="F93" s="7">
        <v>9695.9320000000007</v>
      </c>
      <c r="G93" s="7">
        <v>71354.122000000003</v>
      </c>
      <c r="H93" s="23">
        <f>H94+H95</f>
        <v>100.00000000000001</v>
      </c>
      <c r="I93" s="23">
        <f>I94+I95</f>
        <v>100.00000000000001</v>
      </c>
      <c r="J93" s="8">
        <f t="shared" si="19"/>
        <v>101.31741277887436</v>
      </c>
      <c r="K93" s="8">
        <f t="shared" si="20"/>
        <v>109.5249017835521</v>
      </c>
      <c r="L93" s="8">
        <f t="shared" si="20"/>
        <v>108.28222789988222</v>
      </c>
    </row>
    <row r="94" spans="1:12" x14ac:dyDescent="0.25">
      <c r="A94" s="9" t="s">
        <v>10</v>
      </c>
      <c r="B94" s="7">
        <v>1397.5150000000001</v>
      </c>
      <c r="C94" s="7">
        <v>2617.5349999999999</v>
      </c>
      <c r="D94" s="7">
        <v>29.030999999999999</v>
      </c>
      <c r="E94" s="7">
        <v>2646.5659999999998</v>
      </c>
      <c r="F94" s="7">
        <v>494.46699999999998</v>
      </c>
      <c r="G94" s="7">
        <v>3168.6529999999998</v>
      </c>
      <c r="H94" s="23">
        <f>D94/D93*100</f>
        <v>0.27337548236916004</v>
      </c>
      <c r="I94" s="23">
        <f>E94/E93*100</f>
        <v>3.4253620319354332</v>
      </c>
      <c r="J94" s="8">
        <f t="shared" si="19"/>
        <v>2.0773301181024886</v>
      </c>
      <c r="K94" s="8">
        <f t="shared" si="20"/>
        <v>5.8711703713291286</v>
      </c>
      <c r="L94" s="8">
        <f t="shared" si="20"/>
        <v>83.523377283659656</v>
      </c>
    </row>
    <row r="95" spans="1:12" x14ac:dyDescent="0.25">
      <c r="A95" s="9" t="s">
        <v>11</v>
      </c>
      <c r="B95" s="7">
        <v>9083.8610000000008</v>
      </c>
      <c r="C95" s="7">
        <v>64026.839</v>
      </c>
      <c r="D95" s="7">
        <v>10590.429</v>
      </c>
      <c r="E95" s="7">
        <v>74617.267000000007</v>
      </c>
      <c r="F95" s="7">
        <v>9201.4650000000001</v>
      </c>
      <c r="G95" s="7">
        <v>68185.467999999993</v>
      </c>
      <c r="H95" s="23">
        <f>D95/D93*100</f>
        <v>99.726624517630853</v>
      </c>
      <c r="I95" s="23">
        <f>E95/E93*100</f>
        <v>96.574637968064579</v>
      </c>
      <c r="J95" s="8">
        <f t="shared" si="19"/>
        <v>116.58510626703776</v>
      </c>
      <c r="K95" s="8">
        <f t="shared" si="20"/>
        <v>115.09503106298833</v>
      </c>
      <c r="L95" s="8">
        <f t="shared" si="20"/>
        <v>109.4328002559138</v>
      </c>
    </row>
    <row r="96" spans="1:12" ht="23.25" x14ac:dyDescent="0.25">
      <c r="A96" s="15" t="s">
        <v>317</v>
      </c>
      <c r="B96" s="7"/>
      <c r="C96" s="7"/>
      <c r="D96" s="7"/>
      <c r="E96" s="7"/>
      <c r="F96" s="7"/>
      <c r="G96" s="7"/>
      <c r="H96" s="44"/>
      <c r="I96" s="44"/>
      <c r="J96" s="44"/>
      <c r="K96" s="44"/>
      <c r="L96" s="44"/>
    </row>
    <row r="97" spans="1:12" x14ac:dyDescent="0.25">
      <c r="A97" s="6" t="s">
        <v>6</v>
      </c>
      <c r="B97" s="7">
        <v>7210.1580000000004</v>
      </c>
      <c r="C97" s="7">
        <v>41315.849000000002</v>
      </c>
      <c r="D97" s="7">
        <v>7071.6760000000004</v>
      </c>
      <c r="E97" s="7">
        <v>48387.525999999998</v>
      </c>
      <c r="F97" s="7">
        <v>7343.902</v>
      </c>
      <c r="G97" s="7">
        <v>50844.294999999998</v>
      </c>
      <c r="H97" s="23">
        <f>H98+H99</f>
        <v>100.00001414091935</v>
      </c>
      <c r="I97" s="23">
        <f>I98+I99</f>
        <v>100</v>
      </c>
      <c r="J97" s="8">
        <f t="shared" ref="J97:J102" si="21">D97/B97*100</f>
        <v>98.079348607894588</v>
      </c>
      <c r="K97" s="8">
        <f t="shared" ref="K97:L102" si="22">D97/F97*100</f>
        <v>96.293169489462144</v>
      </c>
      <c r="L97" s="8">
        <f t="shared" si="22"/>
        <v>95.168053760997168</v>
      </c>
    </row>
    <row r="98" spans="1:12" x14ac:dyDescent="0.25">
      <c r="A98" s="9" t="s">
        <v>7</v>
      </c>
      <c r="B98" s="7">
        <v>7058.5010000000002</v>
      </c>
      <c r="C98" s="7">
        <v>40019.337</v>
      </c>
      <c r="D98" s="7">
        <v>6953.5010000000002</v>
      </c>
      <c r="E98" s="7">
        <v>46972.838000000003</v>
      </c>
      <c r="F98" s="7">
        <v>7083.8339999999998</v>
      </c>
      <c r="G98" s="7">
        <v>49081.838000000003</v>
      </c>
      <c r="H98" s="23">
        <f>D98/D97*100</f>
        <v>98.328896855568601</v>
      </c>
      <c r="I98" s="23">
        <f>E98/E97*100</f>
        <v>97.076337401503025</v>
      </c>
      <c r="J98" s="8">
        <f t="shared" si="21"/>
        <v>98.512432030540197</v>
      </c>
      <c r="K98" s="8">
        <f t="shared" si="22"/>
        <v>98.160134751887185</v>
      </c>
      <c r="L98" s="8">
        <f t="shared" si="22"/>
        <v>95.703094900398796</v>
      </c>
    </row>
    <row r="99" spans="1:12" x14ac:dyDescent="0.25">
      <c r="A99" s="9" t="s">
        <v>8</v>
      </c>
      <c r="B99" s="7">
        <v>151.65799999999999</v>
      </c>
      <c r="C99" s="7">
        <v>1296.5119999999999</v>
      </c>
      <c r="D99" s="7">
        <v>118.176</v>
      </c>
      <c r="E99" s="7">
        <v>1414.6880000000001</v>
      </c>
      <c r="F99" s="7">
        <v>260.06799999999998</v>
      </c>
      <c r="G99" s="7">
        <v>1762.4570000000001</v>
      </c>
      <c r="H99" s="23">
        <f>D99/D97*100</f>
        <v>1.6711172853507428</v>
      </c>
      <c r="I99" s="23">
        <f>E99/E97*100</f>
        <v>2.9236625984969766</v>
      </c>
      <c r="J99" s="8">
        <f t="shared" si="21"/>
        <v>77.922694483640825</v>
      </c>
      <c r="K99" s="8">
        <f t="shared" si="22"/>
        <v>45.440423273912977</v>
      </c>
      <c r="L99" s="8">
        <f t="shared" si="22"/>
        <v>80.267944125729031</v>
      </c>
    </row>
    <row r="100" spans="1:12" x14ac:dyDescent="0.25">
      <c r="A100" s="6" t="s">
        <v>9</v>
      </c>
      <c r="B100" s="7">
        <v>7210.1580000000004</v>
      </c>
      <c r="C100" s="7">
        <v>41315.849000000002</v>
      </c>
      <c r="D100" s="7">
        <v>7071.6760000000004</v>
      </c>
      <c r="E100" s="7">
        <v>48387.525999999998</v>
      </c>
      <c r="F100" s="7">
        <v>7343.902</v>
      </c>
      <c r="G100" s="7">
        <v>50844.294999999998</v>
      </c>
      <c r="H100" s="23">
        <f>H101+H102</f>
        <v>100.00001414091935</v>
      </c>
      <c r="I100" s="23">
        <f>I101+I102</f>
        <v>99.999999999999986</v>
      </c>
      <c r="J100" s="8">
        <f t="shared" si="21"/>
        <v>98.079348607894588</v>
      </c>
      <c r="K100" s="8">
        <f t="shared" si="22"/>
        <v>96.293169489462144</v>
      </c>
      <c r="L100" s="8">
        <f t="shared" si="22"/>
        <v>95.168053760997168</v>
      </c>
    </row>
    <row r="101" spans="1:12" x14ac:dyDescent="0.25">
      <c r="A101" s="9" t="s">
        <v>10</v>
      </c>
      <c r="B101" s="7">
        <v>226.60499999999999</v>
      </c>
      <c r="C101" s="7">
        <v>1096.741</v>
      </c>
      <c r="D101" s="7">
        <v>294.72500000000002</v>
      </c>
      <c r="E101" s="7">
        <v>1391.4659999999999</v>
      </c>
      <c r="F101" s="7">
        <v>191.84899999999999</v>
      </c>
      <c r="G101" s="7">
        <v>1431.2339999999999</v>
      </c>
      <c r="H101" s="23">
        <f>D101/D100*100</f>
        <v>4.167682456040124</v>
      </c>
      <c r="I101" s="23">
        <f>E101/E100*100</f>
        <v>2.8756708908820836</v>
      </c>
      <c r="J101" s="8">
        <f t="shared" si="21"/>
        <v>130.06111956929459</v>
      </c>
      <c r="K101" s="8">
        <f t="shared" si="22"/>
        <v>153.62342258755586</v>
      </c>
      <c r="L101" s="8">
        <f t="shared" si="22"/>
        <v>97.221418719790051</v>
      </c>
    </row>
    <row r="102" spans="1:12" x14ac:dyDescent="0.25">
      <c r="A102" s="9" t="s">
        <v>11</v>
      </c>
      <c r="B102" s="7">
        <v>6983.5529999999999</v>
      </c>
      <c r="C102" s="7">
        <v>40219.108</v>
      </c>
      <c r="D102" s="7">
        <v>6776.9520000000002</v>
      </c>
      <c r="E102" s="7">
        <v>46996.06</v>
      </c>
      <c r="F102" s="7">
        <v>7152.0519999999997</v>
      </c>
      <c r="G102" s="7">
        <v>49413.061999999998</v>
      </c>
      <c r="H102" s="23">
        <f>D102/D100*100</f>
        <v>95.832331684879222</v>
      </c>
      <c r="I102" s="23">
        <f>E102/E100*100</f>
        <v>97.124329109117909</v>
      </c>
      <c r="J102" s="8">
        <f t="shared" si="21"/>
        <v>97.041606185275612</v>
      </c>
      <c r="K102" s="8">
        <f t="shared" si="22"/>
        <v>94.755351331338204</v>
      </c>
      <c r="L102" s="8">
        <f t="shared" si="22"/>
        <v>95.108576756485959</v>
      </c>
    </row>
    <row r="103" spans="1:12" x14ac:dyDescent="0.25">
      <c r="A103" s="15" t="s">
        <v>318</v>
      </c>
      <c r="B103" s="7"/>
      <c r="C103" s="7"/>
      <c r="D103" s="7"/>
      <c r="E103" s="7"/>
      <c r="F103" s="7"/>
      <c r="G103" s="7"/>
      <c r="H103" s="44"/>
      <c r="I103" s="44"/>
      <c r="J103" s="44"/>
      <c r="K103" s="44"/>
      <c r="L103" s="44"/>
    </row>
    <row r="104" spans="1:12" x14ac:dyDescent="0.25">
      <c r="A104" s="6" t="s">
        <v>6</v>
      </c>
      <c r="B104" s="7">
        <v>6195.4219999999996</v>
      </c>
      <c r="C104" s="7">
        <v>36230.406999999999</v>
      </c>
      <c r="D104" s="7">
        <v>6744.2489999999998</v>
      </c>
      <c r="E104" s="7">
        <v>42974.654999999999</v>
      </c>
      <c r="F104" s="7">
        <v>6427.8180000000002</v>
      </c>
      <c r="G104" s="7">
        <v>42458.544999999998</v>
      </c>
      <c r="H104" s="23">
        <f>H105+H106</f>
        <v>100</v>
      </c>
      <c r="I104" s="23">
        <f>I105+I106</f>
        <v>100.00000000000001</v>
      </c>
      <c r="J104" s="8">
        <f t="shared" ref="J104:J109" si="23">D104/B104*100</f>
        <v>108.85858945524616</v>
      </c>
      <c r="K104" s="8">
        <f t="shared" ref="K104:L109" si="24">D104/F104*100</f>
        <v>104.9228369564913</v>
      </c>
      <c r="L104" s="8">
        <f t="shared" si="24"/>
        <v>101.21556214420441</v>
      </c>
    </row>
    <row r="105" spans="1:12" x14ac:dyDescent="0.25">
      <c r="A105" s="9" t="s">
        <v>7</v>
      </c>
      <c r="B105" s="7">
        <v>3780.1680000000001</v>
      </c>
      <c r="C105" s="7">
        <v>19935.677</v>
      </c>
      <c r="D105" s="7">
        <v>3682.1680000000001</v>
      </c>
      <c r="E105" s="7">
        <v>23617.845000000001</v>
      </c>
      <c r="F105" s="7">
        <v>3204.835</v>
      </c>
      <c r="G105" s="7">
        <v>23113.845000000001</v>
      </c>
      <c r="H105" s="23">
        <f>D105/D104*100</f>
        <v>54.59715381208494</v>
      </c>
      <c r="I105" s="23">
        <f>E105/E104*100</f>
        <v>54.957613970373941</v>
      </c>
      <c r="J105" s="8">
        <f t="shared" si="23"/>
        <v>97.407522628623909</v>
      </c>
      <c r="K105" s="8">
        <f t="shared" si="24"/>
        <v>114.89415211703566</v>
      </c>
      <c r="L105" s="8">
        <f t="shared" si="24"/>
        <v>102.18051129096001</v>
      </c>
    </row>
    <row r="106" spans="1:12" x14ac:dyDescent="0.25">
      <c r="A106" s="9" t="s">
        <v>8</v>
      </c>
      <c r="B106" s="7">
        <v>2415.2530000000002</v>
      </c>
      <c r="C106" s="7">
        <v>16294.73</v>
      </c>
      <c r="D106" s="7">
        <v>3062.0810000000001</v>
      </c>
      <c r="E106" s="7">
        <v>19356.810000000001</v>
      </c>
      <c r="F106" s="7">
        <v>3222.9830000000002</v>
      </c>
      <c r="G106" s="7">
        <v>19344.7</v>
      </c>
      <c r="H106" s="23">
        <f>D106/D104*100</f>
        <v>45.402846187915067</v>
      </c>
      <c r="I106" s="23">
        <f>E106/E104*100</f>
        <v>45.042386029626073</v>
      </c>
      <c r="J106" s="8">
        <f t="shared" si="23"/>
        <v>126.78096249130009</v>
      </c>
      <c r="K106" s="8">
        <f t="shared" si="24"/>
        <v>95.007668361887113</v>
      </c>
      <c r="L106" s="8">
        <f t="shared" si="24"/>
        <v>100.06260112588978</v>
      </c>
    </row>
    <row r="107" spans="1:12" x14ac:dyDescent="0.25">
      <c r="A107" s="6" t="s">
        <v>9</v>
      </c>
      <c r="B107" s="7">
        <v>6195.4219999999996</v>
      </c>
      <c r="C107" s="7">
        <v>36230.406999999999</v>
      </c>
      <c r="D107" s="7">
        <v>6744.2489999999998</v>
      </c>
      <c r="E107" s="7">
        <v>42974.654999999999</v>
      </c>
      <c r="F107" s="7">
        <v>6427.8180000000002</v>
      </c>
      <c r="G107" s="7">
        <v>42458.544999999998</v>
      </c>
      <c r="H107" s="23">
        <f>H108+H109</f>
        <v>100</v>
      </c>
      <c r="I107" s="23">
        <f>I108+I109</f>
        <v>99.999999999999986</v>
      </c>
      <c r="J107" s="8">
        <f t="shared" si="23"/>
        <v>108.85858945524616</v>
      </c>
      <c r="K107" s="8">
        <f t="shared" si="24"/>
        <v>104.9228369564913</v>
      </c>
      <c r="L107" s="8">
        <f t="shared" si="24"/>
        <v>101.21556214420441</v>
      </c>
    </row>
    <row r="108" spans="1:12" x14ac:dyDescent="0.25">
      <c r="A108" s="9" t="s">
        <v>10</v>
      </c>
      <c r="B108" s="7">
        <v>300.745</v>
      </c>
      <c r="C108" s="7">
        <v>1206.278</v>
      </c>
      <c r="D108" s="7">
        <v>431.62</v>
      </c>
      <c r="E108" s="7">
        <v>1637.8979999999999</v>
      </c>
      <c r="F108" s="7">
        <v>279.66500000000002</v>
      </c>
      <c r="G108" s="7">
        <v>1549.761</v>
      </c>
      <c r="H108" s="23">
        <f>D108/D107*100</f>
        <v>6.3998230195830548</v>
      </c>
      <c r="I108" s="23">
        <f>E108/E107*100</f>
        <v>3.8113115742290429</v>
      </c>
      <c r="J108" s="8">
        <f t="shared" si="23"/>
        <v>143.51693294984122</v>
      </c>
      <c r="K108" s="8">
        <f t="shared" si="24"/>
        <v>154.33465038528237</v>
      </c>
      <c r="L108" s="8">
        <f t="shared" si="24"/>
        <v>105.68713498403947</v>
      </c>
    </row>
    <row r="109" spans="1:12" x14ac:dyDescent="0.25">
      <c r="A109" s="9" t="s">
        <v>11</v>
      </c>
      <c r="B109" s="7">
        <v>5894.6760000000004</v>
      </c>
      <c r="C109" s="7">
        <v>35024.129000000001</v>
      </c>
      <c r="D109" s="7">
        <v>6312.6289999999999</v>
      </c>
      <c r="E109" s="7">
        <v>41336.756999999998</v>
      </c>
      <c r="F109" s="7">
        <v>6148.1530000000002</v>
      </c>
      <c r="G109" s="7">
        <v>40908.785000000003</v>
      </c>
      <c r="H109" s="23">
        <f>D109/D107*100</f>
        <v>93.600176980416947</v>
      </c>
      <c r="I109" s="23">
        <f>E109/E107*100</f>
        <v>96.188688425770948</v>
      </c>
      <c r="J109" s="8">
        <f t="shared" si="23"/>
        <v>107.09034728965594</v>
      </c>
      <c r="K109" s="8">
        <f t="shared" si="24"/>
        <v>102.67520993703312</v>
      </c>
      <c r="L109" s="8">
        <f t="shared" si="24"/>
        <v>101.04616160074174</v>
      </c>
    </row>
    <row r="110" spans="1:12" x14ac:dyDescent="0.25">
      <c r="A110" s="15" t="s">
        <v>319</v>
      </c>
      <c r="B110" s="7"/>
      <c r="C110" s="7"/>
      <c r="D110" s="7"/>
      <c r="E110" s="7"/>
      <c r="F110" s="7"/>
      <c r="G110" s="7"/>
      <c r="H110" s="44"/>
      <c r="I110" s="44"/>
      <c r="J110" s="44"/>
      <c r="K110" s="44"/>
      <c r="L110" s="44"/>
    </row>
    <row r="111" spans="1:12" x14ac:dyDescent="0.25">
      <c r="A111" s="6" t="s">
        <v>6</v>
      </c>
      <c r="B111" s="7">
        <v>3015.623</v>
      </c>
      <c r="C111" s="7">
        <v>14743.164000000001</v>
      </c>
      <c r="D111" s="7">
        <v>2683.9769999999999</v>
      </c>
      <c r="E111" s="7">
        <v>17427.141</v>
      </c>
      <c r="F111" s="7">
        <v>2833.43</v>
      </c>
      <c r="G111" s="7">
        <v>15787.377</v>
      </c>
      <c r="H111" s="23">
        <f>H112+H113</f>
        <v>100.00003725814342</v>
      </c>
      <c r="I111" s="23">
        <f>I112+I113</f>
        <v>100</v>
      </c>
      <c r="J111" s="8">
        <f t="shared" ref="J111:J116" si="25">D111/B111*100</f>
        <v>89.002405141491494</v>
      </c>
      <c r="K111" s="8">
        <f t="shared" ref="K111:L116" si="26">D111/F111*100</f>
        <v>94.725368193320463</v>
      </c>
      <c r="L111" s="8">
        <f t="shared" si="26"/>
        <v>110.38655123013785</v>
      </c>
    </row>
    <row r="112" spans="1:12" x14ac:dyDescent="0.25">
      <c r="A112" s="9" t="s">
        <v>7</v>
      </c>
      <c r="B112" s="7">
        <v>2317.2489999999998</v>
      </c>
      <c r="C112" s="7">
        <v>11809.159</v>
      </c>
      <c r="D112" s="7">
        <v>2295.2489999999998</v>
      </c>
      <c r="E112" s="7">
        <v>14104.406999999999</v>
      </c>
      <c r="F112" s="7">
        <v>2182.5819999999999</v>
      </c>
      <c r="G112" s="7">
        <v>12061.074000000001</v>
      </c>
      <c r="H112" s="23">
        <f>D112/D111*100</f>
        <v>85.516716424917206</v>
      </c>
      <c r="I112" s="23">
        <f>E112/E111*100</f>
        <v>80.933567932915679</v>
      </c>
      <c r="J112" s="8">
        <f t="shared" si="25"/>
        <v>99.050598360383361</v>
      </c>
      <c r="K112" s="8">
        <f t="shared" si="26"/>
        <v>105.16209700254102</v>
      </c>
      <c r="L112" s="8">
        <f t="shared" si="26"/>
        <v>116.94155097630608</v>
      </c>
    </row>
    <row r="113" spans="1:12" x14ac:dyDescent="0.25">
      <c r="A113" s="9" t="s">
        <v>8</v>
      </c>
      <c r="B113" s="7">
        <v>698.37400000000002</v>
      </c>
      <c r="C113" s="7">
        <v>2934.0050000000001</v>
      </c>
      <c r="D113" s="7">
        <v>388.72899999999998</v>
      </c>
      <c r="E113" s="7">
        <v>3322.7339999999999</v>
      </c>
      <c r="F113" s="7">
        <v>650.84799999999996</v>
      </c>
      <c r="G113" s="7">
        <v>3726.3029999999999</v>
      </c>
      <c r="H113" s="23">
        <f>D113/D111*100</f>
        <v>14.483320833226216</v>
      </c>
      <c r="I113" s="23">
        <f>E113/E111*100</f>
        <v>19.066432067084328</v>
      </c>
      <c r="J113" s="8">
        <f t="shared" si="25"/>
        <v>55.662009181326908</v>
      </c>
      <c r="K113" s="8">
        <f t="shared" si="26"/>
        <v>59.726541373715527</v>
      </c>
      <c r="L113" s="8">
        <f t="shared" si="26"/>
        <v>89.169721302857013</v>
      </c>
    </row>
    <row r="114" spans="1:12" x14ac:dyDescent="0.25">
      <c r="A114" s="6" t="s">
        <v>9</v>
      </c>
      <c r="B114" s="7">
        <v>3015.623</v>
      </c>
      <c r="C114" s="7">
        <v>14743.164000000001</v>
      </c>
      <c r="D114" s="7">
        <v>2683.9769999999999</v>
      </c>
      <c r="E114" s="7">
        <v>17427.141</v>
      </c>
      <c r="F114" s="7">
        <v>2833.43</v>
      </c>
      <c r="G114" s="7">
        <v>15787.377</v>
      </c>
      <c r="H114" s="23">
        <f>H115+H116</f>
        <v>100.00000000000001</v>
      </c>
      <c r="I114" s="23">
        <f>I115+I116</f>
        <v>100</v>
      </c>
      <c r="J114" s="8">
        <f t="shared" si="25"/>
        <v>89.002405141491494</v>
      </c>
      <c r="K114" s="8">
        <f t="shared" si="26"/>
        <v>94.725368193320463</v>
      </c>
      <c r="L114" s="8">
        <f t="shared" si="26"/>
        <v>110.38655123013785</v>
      </c>
    </row>
    <row r="115" spans="1:12" x14ac:dyDescent="0.25">
      <c r="A115" s="9" t="s">
        <v>10</v>
      </c>
      <c r="B115" s="7">
        <v>60.101999999999997</v>
      </c>
      <c r="C115" s="7">
        <v>903.80799999999999</v>
      </c>
      <c r="D115" s="7">
        <v>62.295999999999999</v>
      </c>
      <c r="E115" s="7">
        <v>966.10400000000004</v>
      </c>
      <c r="F115" s="7">
        <v>792.03200000000004</v>
      </c>
      <c r="G115" s="7">
        <v>1649.16</v>
      </c>
      <c r="H115" s="23">
        <f>D115/D114*100</f>
        <v>2.3210333024463328</v>
      </c>
      <c r="I115" s="23">
        <f>E115/E114*100</f>
        <v>5.5436746624130722</v>
      </c>
      <c r="J115" s="8">
        <f t="shared" si="25"/>
        <v>103.65046088316529</v>
      </c>
      <c r="K115" s="8">
        <f t="shared" si="26"/>
        <v>7.8653387741909411</v>
      </c>
      <c r="L115" s="8">
        <f t="shared" si="26"/>
        <v>58.581580926047195</v>
      </c>
    </row>
    <row r="116" spans="1:12" x14ac:dyDescent="0.25">
      <c r="A116" s="9" t="s">
        <v>11</v>
      </c>
      <c r="B116" s="7">
        <v>2955.5210000000002</v>
      </c>
      <c r="C116" s="7">
        <v>13839.356</v>
      </c>
      <c r="D116" s="7">
        <v>2621.681</v>
      </c>
      <c r="E116" s="7">
        <v>16461.037</v>
      </c>
      <c r="F116" s="7">
        <v>2041.3969999999999</v>
      </c>
      <c r="G116" s="7">
        <v>14138.217000000001</v>
      </c>
      <c r="H116" s="23">
        <f>D116/D114*100</f>
        <v>97.678966697553676</v>
      </c>
      <c r="I116" s="23">
        <f>E116/E114*100</f>
        <v>94.456325337586932</v>
      </c>
      <c r="J116" s="8">
        <f t="shared" si="25"/>
        <v>88.704529590552724</v>
      </c>
      <c r="K116" s="8">
        <f t="shared" si="26"/>
        <v>128.4258279991594</v>
      </c>
      <c r="L116" s="8">
        <f t="shared" si="26"/>
        <v>116.42937012495989</v>
      </c>
    </row>
    <row r="117" spans="1:12" x14ac:dyDescent="0.25">
      <c r="A117" s="15" t="s">
        <v>320</v>
      </c>
      <c r="B117" s="7"/>
      <c r="C117" s="7"/>
      <c r="D117" s="7"/>
      <c r="E117" s="7"/>
      <c r="F117" s="7"/>
      <c r="G117" s="7"/>
      <c r="H117" s="92"/>
      <c r="I117" s="92"/>
      <c r="J117" s="44"/>
      <c r="K117" s="44"/>
      <c r="L117" s="44"/>
    </row>
    <row r="118" spans="1:12" x14ac:dyDescent="0.25">
      <c r="A118" s="6" t="s">
        <v>6</v>
      </c>
      <c r="B118" s="7">
        <v>481706.7</v>
      </c>
      <c r="C118" s="7">
        <v>2535626.0999999996</v>
      </c>
      <c r="D118" s="7">
        <v>480801.2</v>
      </c>
      <c r="E118" s="7">
        <v>3016427.3</v>
      </c>
      <c r="F118" s="7">
        <v>485128.10000000003</v>
      </c>
      <c r="G118" s="7">
        <v>3007108.2</v>
      </c>
      <c r="H118" s="23">
        <f>H119+H120</f>
        <v>100.00000000000001</v>
      </c>
      <c r="I118" s="23">
        <f>I119+I120</f>
        <v>99.999999999999986</v>
      </c>
      <c r="J118" s="8">
        <f t="shared" ref="J118:J123" si="27">D118/B118*100</f>
        <v>99.812022544008627</v>
      </c>
      <c r="K118" s="8">
        <f t="shared" ref="K118:L123" si="28">D118/F118*100</f>
        <v>99.108091244353801</v>
      </c>
      <c r="L118" s="8">
        <f t="shared" si="28"/>
        <v>100.30990238395809</v>
      </c>
    </row>
    <row r="119" spans="1:12" x14ac:dyDescent="0.25">
      <c r="A119" s="9" t="s">
        <v>7</v>
      </c>
      <c r="B119" s="7">
        <v>463132.4</v>
      </c>
      <c r="C119" s="7">
        <v>2423655.7999999998</v>
      </c>
      <c r="D119" s="7">
        <v>454676.5</v>
      </c>
      <c r="E119" s="7">
        <v>2878332.3</v>
      </c>
      <c r="F119" s="7">
        <v>475118.7</v>
      </c>
      <c r="G119" s="7">
        <v>2943467.5</v>
      </c>
      <c r="H119" s="23">
        <f>D119/D118*100</f>
        <v>94.566423711088916</v>
      </c>
      <c r="I119" s="23">
        <f>E119/E118*100</f>
        <v>95.42190193014099</v>
      </c>
      <c r="J119" s="8">
        <f t="shared" si="27"/>
        <v>98.174193815850501</v>
      </c>
      <c r="K119" s="8">
        <f t="shared" si="28"/>
        <v>95.697454130936123</v>
      </c>
      <c r="L119" s="8">
        <f t="shared" si="28"/>
        <v>97.787126917487626</v>
      </c>
    </row>
    <row r="120" spans="1:12" x14ac:dyDescent="0.25">
      <c r="A120" s="9" t="s">
        <v>8</v>
      </c>
      <c r="B120" s="7">
        <v>18574.3</v>
      </c>
      <c r="C120" s="7">
        <v>111970.3</v>
      </c>
      <c r="D120" s="7">
        <v>26124.7</v>
      </c>
      <c r="E120" s="7">
        <v>138095</v>
      </c>
      <c r="F120" s="7">
        <v>10009.4</v>
      </c>
      <c r="G120" s="7">
        <v>63640.7</v>
      </c>
      <c r="H120" s="23">
        <f>D120/D118*100</f>
        <v>5.4335762889110928</v>
      </c>
      <c r="I120" s="23">
        <f>E120/E118*100</f>
        <v>4.5780980698590019</v>
      </c>
      <c r="J120" s="8">
        <f t="shared" si="27"/>
        <v>140.64971492869179</v>
      </c>
      <c r="K120" s="77">
        <f>D120/F120</f>
        <v>2.610016584410654</v>
      </c>
      <c r="L120" s="77">
        <f>E120/G120</f>
        <v>2.1699164214095696</v>
      </c>
    </row>
    <row r="121" spans="1:12" x14ac:dyDescent="0.25">
      <c r="A121" s="6" t="s">
        <v>9</v>
      </c>
      <c r="B121" s="7">
        <v>481706.7</v>
      </c>
      <c r="C121" s="7">
        <v>2535626.0999999996</v>
      </c>
      <c r="D121" s="7">
        <v>480801.2</v>
      </c>
      <c r="E121" s="7">
        <v>3016427.3</v>
      </c>
      <c r="F121" s="7">
        <v>485128.10000000003</v>
      </c>
      <c r="G121" s="7">
        <v>3007108.2</v>
      </c>
      <c r="H121" s="23">
        <f>H122+H123</f>
        <v>100</v>
      </c>
      <c r="I121" s="23">
        <f>I122+I123</f>
        <v>100</v>
      </c>
      <c r="J121" s="8">
        <f t="shared" si="27"/>
        <v>99.812022544008627</v>
      </c>
      <c r="K121" s="8">
        <f t="shared" si="28"/>
        <v>99.108091244353801</v>
      </c>
      <c r="L121" s="8">
        <f t="shared" si="28"/>
        <v>100.30990238395809</v>
      </c>
    </row>
    <row r="122" spans="1:12" x14ac:dyDescent="0.25">
      <c r="A122" s="9" t="s">
        <v>10</v>
      </c>
      <c r="B122" s="7">
        <v>29822.400000000001</v>
      </c>
      <c r="C122" s="7">
        <v>82001.3</v>
      </c>
      <c r="D122" s="7">
        <v>23824.6</v>
      </c>
      <c r="E122" s="7">
        <v>105825.90000000001</v>
      </c>
      <c r="F122" s="7">
        <v>21118.7</v>
      </c>
      <c r="G122" s="7">
        <v>141891.59999999998</v>
      </c>
      <c r="H122" s="23">
        <f>D122/D121*100</f>
        <v>4.9551872998653081</v>
      </c>
      <c r="I122" s="23">
        <f>E122/E121*100</f>
        <v>3.5083192623273236</v>
      </c>
      <c r="J122" s="8">
        <f t="shared" si="27"/>
        <v>79.88827190299908</v>
      </c>
      <c r="K122" s="8">
        <f t="shared" si="28"/>
        <v>112.81281518275273</v>
      </c>
      <c r="L122" s="8">
        <f t="shared" si="28"/>
        <v>74.582216283416372</v>
      </c>
    </row>
    <row r="123" spans="1:12" x14ac:dyDescent="0.25">
      <c r="A123" s="9" t="s">
        <v>11</v>
      </c>
      <c r="B123" s="7">
        <v>451884.3</v>
      </c>
      <c r="C123" s="7">
        <v>2453624.7999999998</v>
      </c>
      <c r="D123" s="7">
        <v>456976.60000000003</v>
      </c>
      <c r="E123" s="7">
        <v>2910601.4</v>
      </c>
      <c r="F123" s="7">
        <v>464009.4</v>
      </c>
      <c r="G123" s="7">
        <v>2865216.6</v>
      </c>
      <c r="H123" s="23">
        <f>D123/D121*100</f>
        <v>95.044812700134699</v>
      </c>
      <c r="I123" s="23">
        <f>E123/E121*100</f>
        <v>96.491680737672681</v>
      </c>
      <c r="J123" s="8">
        <f t="shared" si="27"/>
        <v>101.12690350162643</v>
      </c>
      <c r="K123" s="8">
        <f t="shared" si="28"/>
        <v>98.48434104998735</v>
      </c>
      <c r="L123" s="8">
        <f t="shared" si="28"/>
        <v>101.58399193973678</v>
      </c>
    </row>
    <row r="124" spans="1:12" x14ac:dyDescent="0.25">
      <c r="A124" s="15" t="s">
        <v>321</v>
      </c>
      <c r="B124" s="7"/>
      <c r="C124" s="7"/>
      <c r="D124" s="7"/>
      <c r="E124" s="7"/>
      <c r="F124" s="7"/>
      <c r="G124" s="7"/>
      <c r="H124" s="44"/>
      <c r="I124" s="44"/>
      <c r="J124" s="44"/>
      <c r="K124" s="44"/>
      <c r="L124" s="44"/>
    </row>
    <row r="125" spans="1:12" x14ac:dyDescent="0.25">
      <c r="A125" s="6" t="s">
        <v>6</v>
      </c>
      <c r="B125" s="7">
        <v>42389.605000000003</v>
      </c>
      <c r="C125" s="7">
        <v>158057.198</v>
      </c>
      <c r="D125" s="7">
        <v>22085.153999999999</v>
      </c>
      <c r="E125" s="7">
        <v>180142.35200000001</v>
      </c>
      <c r="F125" s="7">
        <v>32342.530999999999</v>
      </c>
      <c r="G125" s="7">
        <v>198011.9</v>
      </c>
      <c r="H125" s="23">
        <f>H126+H127</f>
        <v>99.999995472071419</v>
      </c>
      <c r="I125" s="23">
        <f>I126+I127</f>
        <v>100.00000055511653</v>
      </c>
      <c r="J125" s="8">
        <f t="shared" ref="J125:J127" si="29">D125/B125*100</f>
        <v>52.100400558108518</v>
      </c>
      <c r="K125" s="8">
        <f t="shared" ref="K125:L127" si="30">D125/F125*100</f>
        <v>68.285175331516257</v>
      </c>
      <c r="L125" s="8">
        <f t="shared" si="30"/>
        <v>90.975518138051299</v>
      </c>
    </row>
    <row r="126" spans="1:12" x14ac:dyDescent="0.25">
      <c r="A126" s="9" t="s">
        <v>7</v>
      </c>
      <c r="B126" s="7">
        <v>40645.332999999999</v>
      </c>
      <c r="C126" s="7">
        <v>146769.33300000001</v>
      </c>
      <c r="D126" s="7">
        <v>20553.332999999999</v>
      </c>
      <c r="E126" s="7">
        <v>167322.66699999999</v>
      </c>
      <c r="F126" s="7">
        <v>28349</v>
      </c>
      <c r="G126" s="7">
        <v>180904</v>
      </c>
      <c r="H126" s="23">
        <f>D126/D125*100</f>
        <v>93.064023913983121</v>
      </c>
      <c r="I126" s="23">
        <f>E126/E125*100</f>
        <v>92.883580758399319</v>
      </c>
      <c r="J126" s="8">
        <f t="shared" si="29"/>
        <v>50.567510419953997</v>
      </c>
      <c r="K126" s="8">
        <f t="shared" si="30"/>
        <v>72.501086458076117</v>
      </c>
      <c r="L126" s="8">
        <f t="shared" si="30"/>
        <v>92.492519236722231</v>
      </c>
    </row>
    <row r="127" spans="1:12" x14ac:dyDescent="0.25">
      <c r="A127" s="9" t="s">
        <v>8</v>
      </c>
      <c r="B127" s="7">
        <v>1744.2719999999999</v>
      </c>
      <c r="C127" s="7">
        <v>11287.865</v>
      </c>
      <c r="D127" s="7">
        <v>1531.82</v>
      </c>
      <c r="E127" s="7">
        <v>12819.686</v>
      </c>
      <c r="F127" s="7">
        <v>3993.5309999999999</v>
      </c>
      <c r="G127" s="7">
        <v>17107.900000000001</v>
      </c>
      <c r="H127" s="23">
        <f>D127/D125*100</f>
        <v>6.9359715580882986</v>
      </c>
      <c r="I127" s="23">
        <f>E127/E125*100</f>
        <v>7.1164197967172091</v>
      </c>
      <c r="J127" s="8">
        <f t="shared" si="29"/>
        <v>87.820018896135466</v>
      </c>
      <c r="K127" s="8">
        <f t="shared" si="30"/>
        <v>38.357533721410952</v>
      </c>
      <c r="L127" s="8">
        <f t="shared" si="30"/>
        <v>74.934305204028533</v>
      </c>
    </row>
    <row r="128" spans="1:12" x14ac:dyDescent="0.25">
      <c r="A128" s="6" t="s">
        <v>9</v>
      </c>
      <c r="B128" s="7">
        <v>42389.605000000003</v>
      </c>
      <c r="C128" s="7">
        <v>158057.198</v>
      </c>
      <c r="D128" s="7">
        <v>22085.153999999999</v>
      </c>
      <c r="E128" s="7">
        <v>180142.35200000001</v>
      </c>
      <c r="F128" s="7">
        <v>32342.530999999999</v>
      </c>
      <c r="G128" s="7">
        <v>198011.9</v>
      </c>
      <c r="H128" s="23">
        <f>H129+H130</f>
        <v>100.00000000000001</v>
      </c>
      <c r="I128" s="23">
        <f>I129+I130</f>
        <v>99.999999999999986</v>
      </c>
      <c r="J128" s="8">
        <f>D128/B128*100</f>
        <v>52.100400558108518</v>
      </c>
      <c r="K128" s="8">
        <f t="shared" ref="K128:L130" si="31">D128/F128*100</f>
        <v>68.285175331516257</v>
      </c>
      <c r="L128" s="8">
        <f t="shared" si="31"/>
        <v>90.975518138051299</v>
      </c>
    </row>
    <row r="129" spans="1:16" x14ac:dyDescent="0.25">
      <c r="A129" s="9" t="s">
        <v>10</v>
      </c>
      <c r="B129" s="7">
        <v>30863.806</v>
      </c>
      <c r="C129" s="7">
        <v>116920.465</v>
      </c>
      <c r="D129" s="7">
        <v>19805.307000000001</v>
      </c>
      <c r="E129" s="7">
        <v>136725.772</v>
      </c>
      <c r="F129" s="7">
        <v>25163.331999999999</v>
      </c>
      <c r="G129" s="7">
        <v>155416.48199999999</v>
      </c>
      <c r="H129" s="23">
        <f>D129/D128*100</f>
        <v>89.677015609671557</v>
      </c>
      <c r="I129" s="23">
        <f>E129/E128*100</f>
        <v>75.89873812683426</v>
      </c>
      <c r="J129" s="8">
        <f>D129/B129*100</f>
        <v>64.170008715062551</v>
      </c>
      <c r="K129" s="8">
        <f t="shared" si="31"/>
        <v>78.707013045808097</v>
      </c>
      <c r="L129" s="8">
        <f t="shared" si="31"/>
        <v>87.973791608537383</v>
      </c>
    </row>
    <row r="130" spans="1:16" x14ac:dyDescent="0.25">
      <c r="A130" s="12" t="s">
        <v>11</v>
      </c>
      <c r="B130" s="21">
        <v>11525.799000000001</v>
      </c>
      <c r="C130" s="21">
        <v>41136.733</v>
      </c>
      <c r="D130" s="21">
        <v>2279.8470000000002</v>
      </c>
      <c r="E130" s="21">
        <v>43416.58</v>
      </c>
      <c r="F130" s="21">
        <v>7179.1989999999996</v>
      </c>
      <c r="G130" s="21">
        <v>42595.417999999998</v>
      </c>
      <c r="H130" s="24">
        <f>D130/D128*100</f>
        <v>10.322984390328454</v>
      </c>
      <c r="I130" s="24">
        <f>E130/E128*100</f>
        <v>24.101261873165729</v>
      </c>
      <c r="J130" s="22">
        <f>D130/B130*100</f>
        <v>19.780381386140782</v>
      </c>
      <c r="K130" s="22">
        <f t="shared" si="31"/>
        <v>31.756286460369747</v>
      </c>
      <c r="L130" s="22">
        <f t="shared" si="31"/>
        <v>101.92781768217418</v>
      </c>
    </row>
    <row r="131" spans="1:16" x14ac:dyDescent="0.25">
      <c r="A131" s="9"/>
      <c r="B131" s="89"/>
      <c r="C131" s="89"/>
      <c r="D131" s="89"/>
      <c r="E131" s="89"/>
      <c r="F131" s="89"/>
      <c r="G131" s="89"/>
      <c r="H131" s="91"/>
      <c r="I131" s="91"/>
      <c r="J131" s="8"/>
      <c r="K131" s="8"/>
      <c r="L131" s="8"/>
    </row>
    <row r="132" spans="1:16" s="14" customFormat="1" ht="11.25" x14ac:dyDescent="0.2">
      <c r="A132" s="119" t="s">
        <v>622</v>
      </c>
      <c r="B132" s="119"/>
      <c r="C132" s="119"/>
      <c r="D132" s="119"/>
      <c r="E132" s="119"/>
      <c r="F132" s="119"/>
      <c r="G132" s="119"/>
      <c r="H132" s="119"/>
      <c r="I132" s="119"/>
      <c r="J132" s="119"/>
      <c r="K132" s="119"/>
      <c r="L132" s="119"/>
      <c r="M132" s="25"/>
      <c r="N132" s="45"/>
      <c r="O132" s="45"/>
      <c r="P132" s="45"/>
    </row>
    <row r="133" spans="1:16" s="14" customFormat="1" ht="11.25" x14ac:dyDescent="0.2">
      <c r="A133" s="78"/>
      <c r="B133" s="78"/>
      <c r="C133" s="78"/>
      <c r="D133" s="78"/>
      <c r="E133" s="78"/>
      <c r="F133" s="78"/>
      <c r="G133" s="78"/>
      <c r="H133" s="78"/>
      <c r="I133" s="78"/>
      <c r="J133" s="78"/>
      <c r="K133" s="78"/>
      <c r="L133" s="78"/>
      <c r="M133" s="78"/>
      <c r="N133" s="45"/>
      <c r="O133" s="45"/>
      <c r="P133" s="45"/>
    </row>
    <row r="134" spans="1:16" s="29" customFormat="1" ht="11.25" x14ac:dyDescent="0.2">
      <c r="A134" s="46" t="s">
        <v>635</v>
      </c>
      <c r="B134" s="26"/>
      <c r="C134" s="26"/>
      <c r="D134" s="26"/>
      <c r="E134" s="26"/>
      <c r="F134" s="26"/>
      <c r="G134" s="27"/>
      <c r="H134" s="28"/>
      <c r="I134" s="28"/>
      <c r="J134" s="28"/>
      <c r="K134" s="20"/>
    </row>
    <row r="135" spans="1:16" s="29" customFormat="1" ht="11.25" x14ac:dyDescent="0.2">
      <c r="A135" s="47" t="s">
        <v>634</v>
      </c>
      <c r="B135" s="26"/>
      <c r="C135" s="26"/>
      <c r="D135" s="26"/>
      <c r="E135" s="26"/>
      <c r="F135" s="26"/>
      <c r="G135" s="27"/>
      <c r="H135" s="28"/>
      <c r="I135" s="28"/>
      <c r="J135" s="28"/>
      <c r="K135" s="30"/>
      <c r="L135" s="31"/>
    </row>
    <row r="136" spans="1:16" s="20" customFormat="1" ht="12" x14ac:dyDescent="0.2">
      <c r="A136" s="48" t="s">
        <v>322</v>
      </c>
      <c r="B136" s="32"/>
      <c r="C136" s="33" t="s">
        <v>608</v>
      </c>
      <c r="D136" s="33"/>
      <c r="E136" s="33"/>
      <c r="F136" s="33"/>
      <c r="G136" s="84" t="s">
        <v>614</v>
      </c>
      <c r="H136" s="34"/>
      <c r="I136" s="35"/>
      <c r="J136" s="36"/>
      <c r="K136" s="37"/>
    </row>
    <row r="137" spans="1:16" s="20" customFormat="1" ht="12" x14ac:dyDescent="0.2">
      <c r="A137" s="38" t="s">
        <v>323</v>
      </c>
      <c r="B137" s="30"/>
      <c r="C137" s="38" t="s">
        <v>607</v>
      </c>
      <c r="D137" s="39"/>
      <c r="E137" s="39"/>
      <c r="F137" s="39"/>
      <c r="G137" s="40" t="s">
        <v>609</v>
      </c>
      <c r="H137" s="40"/>
      <c r="I137" s="41"/>
      <c r="J137" s="42"/>
      <c r="K137" s="43"/>
    </row>
    <row r="138" spans="1:16" s="20" customFormat="1" ht="12" x14ac:dyDescent="0.2">
      <c r="A138" s="38"/>
      <c r="B138" s="30"/>
      <c r="C138" s="38" t="s">
        <v>606</v>
      </c>
      <c r="D138" s="39"/>
      <c r="E138" s="39"/>
      <c r="F138" s="39"/>
      <c r="G138" s="40" t="s">
        <v>610</v>
      </c>
      <c r="H138" s="40"/>
      <c r="I138" s="41"/>
      <c r="J138" s="42"/>
      <c r="K138" s="43"/>
    </row>
    <row r="139" spans="1:16" s="14" customFormat="1" ht="11.25" x14ac:dyDescent="0.2">
      <c r="B139" s="13"/>
      <c r="C139" s="13"/>
      <c r="D139" s="13"/>
      <c r="E139" s="13"/>
      <c r="F139" s="13"/>
      <c r="G139" s="13"/>
      <c r="M139" s="49"/>
    </row>
  </sheetData>
  <mergeCells count="18">
    <mergeCell ref="H3:H4"/>
    <mergeCell ref="I3:I4"/>
    <mergeCell ref="A132:L132"/>
    <mergeCell ref="A1:L1"/>
    <mergeCell ref="A2:A4"/>
    <mergeCell ref="B2:C2"/>
    <mergeCell ref="D2:E2"/>
    <mergeCell ref="F2:G2"/>
    <mergeCell ref="H2:I2"/>
    <mergeCell ref="J2:L2"/>
    <mergeCell ref="B3:B4"/>
    <mergeCell ref="C3:C4"/>
    <mergeCell ref="J3:K3"/>
    <mergeCell ref="L3:L4"/>
    <mergeCell ref="D3:D4"/>
    <mergeCell ref="E3:E4"/>
    <mergeCell ref="F3:F4"/>
    <mergeCell ref="G3:G4"/>
  </mergeCells>
  <pageMargins left="0.7" right="0.7" top="0.75" bottom="0.75" header="0.3" footer="0.3"/>
  <pageSetup paperSize="9" scale="64" orientation="portrait" horizontalDpi="180" verticalDpi="180" r:id="rId1"/>
  <rowBreaks count="2" manualBreakCount="2">
    <brk id="46" max="16383" man="1"/>
    <brk id="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2</vt:i4>
      </vt:variant>
    </vt:vector>
  </HeadingPairs>
  <TitlesOfParts>
    <vt:vector size="9" baseType="lpstr">
      <vt:lpstr> Cover</vt:lpstr>
      <vt:lpstr> Conventions</vt:lpstr>
      <vt:lpstr> Content</vt:lpstr>
      <vt:lpstr> Method.explanations</vt:lpstr>
      <vt:lpstr>1</vt:lpstr>
      <vt:lpstr>2</vt:lpstr>
      <vt:lpstr>3</vt:lpstr>
      <vt:lpstr>'1'!Область_печати</vt:lpstr>
      <vt:lpstr>'2'!Область_печати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2023-09-20T06:12:34Z</dcterms:modified>
</cp:coreProperties>
</file>