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40" yWindow="165" windowWidth="15915" windowHeight="12030"/>
  </bookViews>
  <sheets>
    <sheet name="Metadata" sheetId="17" r:id="rId1"/>
    <sheet name="Conventions" sheetId="18" r:id="rId2"/>
    <sheet name="2016" sheetId="9" r:id="rId3"/>
    <sheet name="2017" sheetId="8" r:id="rId4"/>
    <sheet name="2018" sheetId="7" r:id="rId5"/>
    <sheet name="2019" sheetId="5" r:id="rId6"/>
    <sheet name="2020" sheetId="12" r:id="rId7"/>
    <sheet name="2021" sheetId="13" r:id="rId8"/>
    <sheet name="2022" sheetId="14" r:id="rId9"/>
    <sheet name="2023" sheetId="15" r:id="rId10"/>
    <sheet name="2024" sheetId="16" r:id="rId11"/>
    <sheet name="2016-2024" sheetId="11" r:id="rId12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1" l="1"/>
</calcChain>
</file>

<file path=xl/sharedStrings.xml><?xml version="1.0" encoding="utf-8"?>
<sst xmlns="http://schemas.openxmlformats.org/spreadsheetml/2006/main" count="220" uniqueCount="71">
  <si>
    <t>%</t>
  </si>
  <si>
    <t>Environmental taxes*</t>
  </si>
  <si>
    <t>Structure of environmental taxes</t>
  </si>
  <si>
    <t xml:space="preserve">Share of environmental taxes in GDP </t>
  </si>
  <si>
    <t>th. tenge</t>
  </si>
  <si>
    <t>Type of environmental taxes</t>
  </si>
  <si>
    <t>Energy taxes</t>
  </si>
  <si>
    <t>Transport taxes</t>
  </si>
  <si>
    <t>Polution taxes</t>
  </si>
  <si>
    <t>Resource taxes</t>
  </si>
  <si>
    <t>Total environmental taxes</t>
  </si>
  <si>
    <t>* The classification of taxes is given according to the 2008 SNA and the 2012 SEEA.</t>
  </si>
  <si>
    <t>Environmental taxes account for 2023 (th. tenge)</t>
  </si>
  <si>
    <t>Total taxes</t>
  </si>
  <si>
    <t>Type of  tax</t>
  </si>
  <si>
    <t>Taxes on products (D21)</t>
  </si>
  <si>
    <t>Other taxes on production (D29)</t>
  </si>
  <si>
    <t>Taxes on income (D51)</t>
  </si>
  <si>
    <t>Other current taxes (D59)</t>
  </si>
  <si>
    <t>Capital taxes (D91)</t>
  </si>
  <si>
    <t>Other tax revenues</t>
  </si>
  <si>
    <t>Taxes not related to environmental</t>
  </si>
  <si>
    <t>Environmental taxes account for 2016 (th. tenge)</t>
  </si>
  <si>
    <t>Environmental taxes account for 2017 (th. tenge)</t>
  </si>
  <si>
    <t>Environmental taxes account for 2018 (th. tenge)</t>
  </si>
  <si>
    <t>Environmental taxes account for 2019 (th. tenge)</t>
  </si>
  <si>
    <t>Environmental taxes account for 2020 (th. tenge)</t>
  </si>
  <si>
    <t>Environmental taxes account for 2021 (th. tenge)</t>
  </si>
  <si>
    <t>Environmental taxes account for 2022 (th. tenge)</t>
  </si>
  <si>
    <t>Environmental taxes account for 2024 (th. tenge)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</si>
  <si>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</si>
  <si>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</si>
  <si>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</si>
  <si>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</si>
  <si>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</si>
  <si>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</si>
  <si>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</si>
  <si>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</si>
  <si>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</si>
  <si>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</si>
  <si>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</si>
  <si>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</si>
  <si>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</si>
  <si>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</si>
  <si>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</si>
  <si>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</si>
  <si>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</si>
  <si>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</si>
  <si>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</si>
  <si>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>Related Publications:</t>
  </si>
  <si>
    <t>Useful Links:</t>
  </si>
  <si>
    <t>Date of Last Update:</t>
  </si>
  <si>
    <t>Date of Next Update:</t>
  </si>
  <si>
    <t>Responsible Structural Division</t>
  </si>
  <si>
    <t>Responsible Officer</t>
  </si>
  <si>
    <t>Telephone Number:</t>
  </si>
  <si>
    <t>E-mail:</t>
  </si>
  <si>
    <t>https://stat.gov.kz/ru/classifiers/statistical/21/</t>
  </si>
  <si>
    <t xml:space="preserve">k.begaidarova@aspire.gov.kz </t>
  </si>
  <si>
    <t>+7 7172749280</t>
  </si>
  <si>
    <t>K. Begaidarova</t>
  </si>
  <si>
    <t>Department of National Accounts</t>
  </si>
  <si>
    <t>https://taldau.stat.gov.kz/ru/NewIndex/GetIndex/77208811</t>
  </si>
  <si>
    <t>Environmental taxes</t>
  </si>
  <si>
    <t>thousand Kazakhstan tenge</t>
  </si>
  <si>
    <t>calculation</t>
  </si>
  <si>
    <t>An environmental tax is a tax calculated on the basis of an indicator (measured in natural or substitute units) reflecting a phenomenon that has a proven specific negative impact on the environment.</t>
  </si>
  <si>
    <t>Methodology for the formation of primary indicators required to build an environmental account in the System of National Accounts</t>
  </si>
  <si>
    <t xml:space="preserve">Methodology for the formation of primary indicators required to build an environmental account in the System of National Accounts </t>
  </si>
  <si>
    <t>On investments in fixed assets                                                                                                                                   On the state of protection of atmospheric air in the Republic of Kazakhstan</t>
  </si>
  <si>
    <t>Report on the execution of the State budget of the Republic of Kazakhstan, Report on income and use of the National Fund of the Republic of Kazakhstan.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</si>
</sst>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_-;\-* #,##0.0_-;_-* &quot;-&quot;?_-;_-@_-"/>
  </numFmts>
  <fonts count="21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Roboto"/>
      <charset val="204"/>
    </font>
    <font>
      <sz val="10"/>
      <name val="Roboto"/>
      <charset val="204"/>
    </font>
    <font>
      <i/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color rgb="FFC00000"/>
      <name val="Roboto"/>
      <charset val="204"/>
    </font>
    <font>
      <i/>
      <sz val="8"/>
      <name val="Roboto"/>
      <charset val="204"/>
    </font>
    <font>
      <sz val="11"/>
      <name val="Roboto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sz val="10"/>
      <color theme="1"/>
      <name val="Arial Cyr"/>
      <charset val="204"/>
    </font>
    <font>
      <sz val="10"/>
      <color indexed="8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3" fillId="0" borderId="0" xfId="0" applyFont="1" applyBorder="1"/>
    <xf numFmtId="165" fontId="3" fillId="0" borderId="0" xfId="0" applyNumberFormat="1" applyFont="1" applyBorder="1"/>
    <xf numFmtId="165" fontId="3" fillId="0" borderId="0" xfId="0" applyNumberFormat="1" applyFont="1"/>
    <xf numFmtId="0" fontId="5" fillId="0" borderId="0" xfId="0" applyFont="1" applyFill="1" applyBorder="1" applyAlignment="1"/>
    <xf numFmtId="164" fontId="5" fillId="0" borderId="0" xfId="0" applyNumberFormat="1" applyFont="1" applyFill="1" applyBorder="1"/>
    <xf numFmtId="166" fontId="3" fillId="0" borderId="0" xfId="0" applyNumberFormat="1" applyFont="1" applyBorder="1"/>
    <xf numFmtId="166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8" fillId="0" borderId="0" xfId="0" applyFont="1" applyFill="1"/>
    <xf numFmtId="164" fontId="7" fillId="0" borderId="0" xfId="0" applyNumberFormat="1" applyFont="1" applyFill="1" applyBorder="1"/>
    <xf numFmtId="164" fontId="7" fillId="0" borderId="6" xfId="0" applyNumberFormat="1" applyFont="1" applyFill="1" applyBorder="1"/>
    <xf numFmtId="0" fontId="9" fillId="0" borderId="0" xfId="0" applyFont="1" applyAlignment="1">
      <alignment horizontal="right"/>
    </xf>
    <xf numFmtId="0" fontId="7" fillId="0" borderId="0" xfId="0" applyFont="1"/>
    <xf numFmtId="164" fontId="7" fillId="0" borderId="5" xfId="0" applyNumberFormat="1" applyFont="1" applyFill="1" applyBorder="1"/>
    <xf numFmtId="0" fontId="7" fillId="0" borderId="0" xfId="0" applyFont="1" applyFill="1" applyBorder="1" applyAlignment="1"/>
    <xf numFmtId="0" fontId="7" fillId="0" borderId="0" xfId="0" applyFont="1" applyFill="1"/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/>
    <xf numFmtId="0" fontId="7" fillId="0" borderId="6" xfId="0" applyFont="1" applyFill="1" applyBorder="1" applyAlignment="1"/>
    <xf numFmtId="0" fontId="9" fillId="0" borderId="0" xfId="0" applyFont="1"/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justify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3" fillId="0" borderId="0" xfId="0" applyFont="1" applyAlignment="1"/>
    <xf numFmtId="0" fontId="9" fillId="0" borderId="0" xfId="2" applyFont="1" applyFill="1" applyAlignment="1">
      <alignment horizontal="right"/>
    </xf>
    <xf numFmtId="0" fontId="3" fillId="0" borderId="0" xfId="0" applyFont="1" applyAlignment="1"/>
    <xf numFmtId="0" fontId="15" fillId="0" borderId="11" xfId="0" applyFont="1" applyBorder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10" fillId="0" borderId="0" xfId="0" applyFont="1"/>
    <xf numFmtId="0" fontId="18" fillId="0" borderId="11" xfId="3" applyBorder="1" applyAlignment="1" applyProtection="1">
      <alignment vertical="top"/>
    </xf>
    <xf numFmtId="49" fontId="17" fillId="0" borderId="11" xfId="0" applyNumberFormat="1" applyFont="1" applyBorder="1" applyAlignment="1">
      <alignment vertical="top"/>
    </xf>
    <xf numFmtId="0" fontId="17" fillId="0" borderId="11" xfId="0" applyFont="1" applyBorder="1" applyAlignment="1">
      <alignment vertical="top"/>
    </xf>
    <xf numFmtId="0" fontId="17" fillId="2" borderId="11" xfId="0" applyFont="1" applyFill="1" applyBorder="1" applyAlignment="1">
      <alignment vertical="top"/>
    </xf>
    <xf numFmtId="14" fontId="17" fillId="0" borderId="11" xfId="0" applyNumberFormat="1" applyFont="1" applyBorder="1" applyAlignment="1">
      <alignment horizontal="left" vertical="top"/>
    </xf>
    <xf numFmtId="14" fontId="17" fillId="2" borderId="11" xfId="0" applyNumberFormat="1" applyFont="1" applyFill="1" applyBorder="1" applyAlignment="1">
      <alignment horizontal="left" vertical="top"/>
    </xf>
    <xf numFmtId="0" fontId="18" fillId="0" borderId="11" xfId="3" applyBorder="1" applyAlignment="1" applyProtection="1">
      <alignment horizontal="left" vertical="top"/>
    </xf>
    <xf numFmtId="0" fontId="18" fillId="0" borderId="11" xfId="3" applyBorder="1" applyAlignment="1" applyProtection="1">
      <alignment vertical="top" wrapText="1"/>
    </xf>
    <xf numFmtId="0" fontId="0" fillId="0" borderId="11" xfId="0" applyBorder="1" applyAlignment="1">
      <alignment horizontal="left"/>
    </xf>
    <xf numFmtId="0" fontId="17" fillId="2" borderId="11" xfId="0" applyFont="1" applyFill="1" applyBorder="1" applyAlignment="1">
      <alignment horizontal="left"/>
    </xf>
    <xf numFmtId="0" fontId="17" fillId="2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11" xfId="0" applyBorder="1"/>
    <xf numFmtId="0" fontId="19" fillId="0" borderId="11" xfId="3" applyFont="1" applyBorder="1" applyAlignment="1" applyProtection="1">
      <alignment horizontal="left" vertical="top" wrapText="1"/>
    </xf>
    <xf numFmtId="0" fontId="20" fillId="0" borderId="11" xfId="3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2"/>
    <cellStyle name="Обычный 2 3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a2c/47w21phtwrv3fozy75s4zurf022rk5qc/25.Methodology%20for%20the%20formation%20of%20primary%20indicators%20required%20to%20build%20an%20environmental%20account%20in%20the%20System%20of%20National%20Accounts.docx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k.begaidarova@aspire.gov.kz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A5" sqref="A5"/>
    </sheetView>
  </sheetViews>
  <sheetFormatPr defaultRowHeight="15" x14ac:dyDescent="0.25"/>
  <cols>
    <col min="1" max="1" width="44.28515625" style="43" customWidth="1"/>
    <col min="2" max="2" width="81.42578125" customWidth="1"/>
  </cols>
  <sheetData>
    <row r="1" spans="1:2" ht="12" customHeight="1" x14ac:dyDescent="0.2">
      <c r="A1"/>
    </row>
    <row r="2" spans="1:2" ht="21" customHeight="1" x14ac:dyDescent="0.2">
      <c r="A2" s="40" t="s">
        <v>37</v>
      </c>
      <c r="B2" s="52">
        <v>116301</v>
      </c>
    </row>
    <row r="3" spans="1:2" ht="21" customHeight="1" x14ac:dyDescent="0.2">
      <c r="A3" s="40" t="s">
        <v>38</v>
      </c>
      <c r="B3" s="56" t="s">
        <v>63</v>
      </c>
    </row>
    <row r="4" spans="1:2" ht="21" customHeight="1" x14ac:dyDescent="0.2">
      <c r="A4" s="40" t="s">
        <v>39</v>
      </c>
      <c r="B4" s="56" t="s">
        <v>64</v>
      </c>
    </row>
    <row r="5" spans="1:2" ht="21" customHeight="1" x14ac:dyDescent="0.2">
      <c r="A5" s="40" t="s">
        <v>40</v>
      </c>
      <c r="B5" s="56" t="s">
        <v>63</v>
      </c>
    </row>
    <row r="6" spans="1:2" ht="21" customHeight="1" x14ac:dyDescent="0.2">
      <c r="A6" s="40" t="s">
        <v>41</v>
      </c>
      <c r="B6" s="53">
        <v>2016</v>
      </c>
    </row>
    <row r="7" spans="1:2" ht="41.25" customHeight="1" x14ac:dyDescent="0.2">
      <c r="A7" s="40" t="s">
        <v>42</v>
      </c>
      <c r="B7" s="55" t="s">
        <v>66</v>
      </c>
    </row>
    <row r="8" spans="1:2" ht="21" customHeight="1" x14ac:dyDescent="0.2">
      <c r="A8" s="40" t="s">
        <v>43</v>
      </c>
      <c r="B8" s="56" t="s">
        <v>65</v>
      </c>
    </row>
    <row r="9" spans="1:2" ht="34.5" customHeight="1" x14ac:dyDescent="0.2">
      <c r="A9" s="40" t="s">
        <v>44</v>
      </c>
      <c r="B9" s="55" t="s">
        <v>67</v>
      </c>
    </row>
    <row r="10" spans="1:2" ht="37.5" customHeight="1" x14ac:dyDescent="0.2">
      <c r="A10" s="40" t="s">
        <v>45</v>
      </c>
      <c r="B10" s="55" t="s">
        <v>70</v>
      </c>
    </row>
    <row r="11" spans="1:2" ht="33.75" customHeight="1" x14ac:dyDescent="0.2">
      <c r="A11" s="40" t="s">
        <v>46</v>
      </c>
      <c r="B11" s="54"/>
    </row>
    <row r="12" spans="1:2" ht="21" customHeight="1" x14ac:dyDescent="0.2">
      <c r="A12" s="40" t="s">
        <v>47</v>
      </c>
      <c r="B12" s="51" t="s">
        <v>57</v>
      </c>
    </row>
    <row r="13" spans="1:2" ht="33.75" customHeight="1" x14ac:dyDescent="0.2">
      <c r="A13" s="40" t="s">
        <v>48</v>
      </c>
      <c r="B13" s="57" t="s">
        <v>68</v>
      </c>
    </row>
    <row r="14" spans="1:2" ht="31.5" customHeight="1" x14ac:dyDescent="0.2">
      <c r="A14" s="40" t="s">
        <v>49</v>
      </c>
      <c r="B14" s="58" t="s">
        <v>69</v>
      </c>
    </row>
    <row r="15" spans="1:2" ht="21" customHeight="1" x14ac:dyDescent="0.2">
      <c r="A15" s="40" t="s">
        <v>50</v>
      </c>
      <c r="B15" s="50" t="s">
        <v>62</v>
      </c>
    </row>
    <row r="16" spans="1:2" ht="21" customHeight="1" x14ac:dyDescent="0.2">
      <c r="A16" s="40" t="s">
        <v>51</v>
      </c>
      <c r="B16" s="48">
        <v>46016</v>
      </c>
    </row>
    <row r="17" spans="1:2" ht="21" customHeight="1" x14ac:dyDescent="0.2">
      <c r="A17" s="40" t="s">
        <v>52</v>
      </c>
      <c r="B17" s="49"/>
    </row>
    <row r="18" spans="1:2" ht="21" customHeight="1" x14ac:dyDescent="0.2">
      <c r="A18" s="40" t="s">
        <v>53</v>
      </c>
      <c r="B18" s="47" t="s">
        <v>61</v>
      </c>
    </row>
    <row r="19" spans="1:2" ht="21" customHeight="1" x14ac:dyDescent="0.2">
      <c r="A19" s="40" t="s">
        <v>54</v>
      </c>
      <c r="B19" s="46" t="s">
        <v>60</v>
      </c>
    </row>
    <row r="20" spans="1:2" ht="21" customHeight="1" x14ac:dyDescent="0.2">
      <c r="A20" s="40" t="s">
        <v>55</v>
      </c>
      <c r="B20" s="45" t="s">
        <v>59</v>
      </c>
    </row>
    <row r="21" spans="1:2" ht="21" customHeight="1" x14ac:dyDescent="0.2">
      <c r="A21" s="40" t="s">
        <v>56</v>
      </c>
      <c r="B21" s="44" t="s">
        <v>58</v>
      </c>
    </row>
    <row r="22" spans="1:2" ht="12.75" x14ac:dyDescent="0.2">
      <c r="A22" s="41"/>
    </row>
    <row r="23" spans="1:2" ht="12.75" x14ac:dyDescent="0.2">
      <c r="A23" s="41"/>
    </row>
    <row r="24" spans="1:2" ht="12.75" x14ac:dyDescent="0.2">
      <c r="A24" s="41"/>
    </row>
    <row r="25" spans="1:2" ht="12.75" x14ac:dyDescent="0.2">
      <c r="A25" s="41"/>
    </row>
    <row r="26" spans="1:2" ht="12.75" x14ac:dyDescent="0.2">
      <c r="A26" s="41"/>
    </row>
    <row r="27" spans="1:2" ht="12.75" x14ac:dyDescent="0.2">
      <c r="A27" s="41"/>
    </row>
    <row r="28" spans="1:2" ht="12.75" x14ac:dyDescent="0.2">
      <c r="A28" s="41"/>
    </row>
    <row r="29" spans="1:2" x14ac:dyDescent="0.25">
      <c r="A29" s="42"/>
    </row>
  </sheetData>
  <hyperlinks>
    <hyperlink ref="B21" r:id="rId1"/>
    <hyperlink ref="B12" r:id="rId2"/>
    <hyperlink ref="B13" r:id="rId3" display="https://stat.gov.kz/upload/iblock/a2c/47w21phtwrv3fozy75s4zurf022rk5qc/25.Methodology for the formation of primary indicators required to build an environmental account in the System of National Accounts.docx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F25" sqref="F25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9" t="s">
        <v>12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/>
      <c r="B2" s="60"/>
      <c r="C2" s="60"/>
      <c r="D2" s="60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/>
      <c r="I3" s="3"/>
    </row>
    <row r="4" spans="1:9" ht="12.75" customHeight="1" x14ac:dyDescent="0.2">
      <c r="A4" s="61" t="s">
        <v>5</v>
      </c>
      <c r="B4" s="63" t="s">
        <v>13</v>
      </c>
      <c r="C4" s="65" t="s">
        <v>14</v>
      </c>
      <c r="D4" s="65"/>
      <c r="E4" s="65"/>
      <c r="F4" s="65"/>
      <c r="G4" s="65"/>
      <c r="H4" s="66"/>
      <c r="I4" s="3"/>
    </row>
    <row r="5" spans="1:9" ht="54.75" customHeight="1" x14ac:dyDescent="0.2">
      <c r="A5" s="62"/>
      <c r="B5" s="64"/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2" t="s">
        <v>20</v>
      </c>
      <c r="I5" s="3"/>
    </row>
    <row r="6" spans="1:9" x14ac:dyDescent="0.2">
      <c r="A6" s="26" t="s">
        <v>6</v>
      </c>
      <c r="B6" s="14">
        <v>2537067615.9000001</v>
      </c>
      <c r="C6" s="14">
        <v>2537067615.9000001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28" t="s">
        <v>7</v>
      </c>
      <c r="B7" s="13">
        <v>103295791.7</v>
      </c>
      <c r="C7" s="13">
        <v>13181890.1</v>
      </c>
      <c r="D7" s="13">
        <v>90113901.599999994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x14ac:dyDescent="0.2">
      <c r="A8" s="28" t="s">
        <v>8</v>
      </c>
      <c r="B8" s="13">
        <v>97944008</v>
      </c>
      <c r="C8" s="13">
        <v>0</v>
      </c>
      <c r="D8" s="13">
        <v>97944008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28" t="s">
        <v>9</v>
      </c>
      <c r="B9" s="13">
        <v>766574994.5</v>
      </c>
      <c r="C9" s="13">
        <v>2128021.4</v>
      </c>
      <c r="D9" s="13">
        <v>0</v>
      </c>
      <c r="E9" s="13">
        <v>0</v>
      </c>
      <c r="F9" s="13">
        <v>0</v>
      </c>
      <c r="G9" s="13">
        <v>0</v>
      </c>
      <c r="H9" s="13">
        <v>764446973.10000002</v>
      </c>
    </row>
    <row r="10" spans="1:9" x14ac:dyDescent="0.2">
      <c r="A10" s="29" t="s">
        <v>10</v>
      </c>
      <c r="B10" s="13">
        <v>3504882410.0999999</v>
      </c>
      <c r="C10" s="13">
        <v>2552377527.4000001</v>
      </c>
      <c r="D10" s="13">
        <v>188057909.59999999</v>
      </c>
      <c r="E10" s="13">
        <v>0</v>
      </c>
      <c r="F10" s="13">
        <v>0</v>
      </c>
      <c r="G10" s="13">
        <v>0</v>
      </c>
      <c r="H10" s="13">
        <v>764446973.10000002</v>
      </c>
    </row>
    <row r="11" spans="1:9" x14ac:dyDescent="0.2">
      <c r="A11" s="30" t="s">
        <v>21</v>
      </c>
      <c r="B11" s="13">
        <v>25399355931.599998</v>
      </c>
      <c r="C11" s="13">
        <v>6628367841</v>
      </c>
      <c r="D11" s="13">
        <v>1627772415.0999999</v>
      </c>
      <c r="E11" s="13">
        <v>8667294783</v>
      </c>
      <c r="F11" s="13">
        <v>95023233</v>
      </c>
      <c r="G11" s="13">
        <v>0</v>
      </c>
      <c r="H11" s="13">
        <v>8380897659.5</v>
      </c>
    </row>
    <row r="12" spans="1:9" x14ac:dyDescent="0.2">
      <c r="A12" s="31" t="s">
        <v>13</v>
      </c>
      <c r="B12" s="17">
        <v>28904238341.700001</v>
      </c>
      <c r="C12" s="17">
        <v>9180745368.3999996</v>
      </c>
      <c r="D12" s="17">
        <v>1815830324.7</v>
      </c>
      <c r="E12" s="17">
        <v>8667294783</v>
      </c>
      <c r="F12" s="17">
        <v>95023233</v>
      </c>
      <c r="G12" s="17">
        <v>0</v>
      </c>
      <c r="H12" s="17">
        <v>9145344632.6000004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N12" sqref="N11:N12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9" t="s">
        <v>29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/>
      <c r="B2" s="60"/>
      <c r="C2" s="60"/>
      <c r="D2" s="60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/>
      <c r="I3" s="3"/>
    </row>
    <row r="4" spans="1:9" ht="12.75" customHeight="1" x14ac:dyDescent="0.2">
      <c r="A4" s="61" t="s">
        <v>5</v>
      </c>
      <c r="B4" s="63" t="s">
        <v>13</v>
      </c>
      <c r="C4" s="65" t="s">
        <v>14</v>
      </c>
      <c r="D4" s="65"/>
      <c r="E4" s="65"/>
      <c r="F4" s="65"/>
      <c r="G4" s="65"/>
      <c r="H4" s="66"/>
      <c r="I4" s="3"/>
    </row>
    <row r="5" spans="1:9" ht="54.75" customHeight="1" x14ac:dyDescent="0.2">
      <c r="A5" s="62"/>
      <c r="B5" s="64"/>
      <c r="C5" s="32" t="s">
        <v>15</v>
      </c>
      <c r="D5" s="32" t="s">
        <v>16</v>
      </c>
      <c r="E5" s="32" t="s">
        <v>17</v>
      </c>
      <c r="F5" s="32" t="s">
        <v>18</v>
      </c>
      <c r="G5" s="32" t="s">
        <v>19</v>
      </c>
      <c r="H5" s="33" t="s">
        <v>20</v>
      </c>
      <c r="I5" s="3"/>
    </row>
    <row r="6" spans="1:9" x14ac:dyDescent="0.2">
      <c r="A6" s="26" t="s">
        <v>6</v>
      </c>
      <c r="B6" s="14">
        <v>2521650309.9000001</v>
      </c>
      <c r="C6" s="14">
        <v>2521650309.9000001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28" t="s">
        <v>7</v>
      </c>
      <c r="B7" s="13">
        <v>131807823.2</v>
      </c>
      <c r="C7" s="13">
        <v>19785419.399999999</v>
      </c>
      <c r="D7" s="13">
        <v>112022403.8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x14ac:dyDescent="0.2">
      <c r="A8" s="28" t="s">
        <v>8</v>
      </c>
      <c r="B8" s="13">
        <v>115672060.7</v>
      </c>
      <c r="C8" s="13">
        <v>0</v>
      </c>
      <c r="D8" s="13">
        <v>115672060.7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28" t="s">
        <v>9</v>
      </c>
      <c r="B9" s="13">
        <v>975168720.89999998</v>
      </c>
      <c r="C9" s="13">
        <v>2395677.6</v>
      </c>
      <c r="D9" s="13">
        <v>0</v>
      </c>
      <c r="E9" s="13">
        <v>0</v>
      </c>
      <c r="F9" s="13">
        <v>0</v>
      </c>
      <c r="G9" s="13">
        <v>0</v>
      </c>
      <c r="H9" s="13">
        <v>972773043.29999995</v>
      </c>
    </row>
    <row r="10" spans="1:9" x14ac:dyDescent="0.2">
      <c r="A10" s="29" t="s">
        <v>10</v>
      </c>
      <c r="B10" s="13">
        <v>3744298914.6999998</v>
      </c>
      <c r="C10" s="13">
        <v>2543831406.9000001</v>
      </c>
      <c r="D10" s="13">
        <v>227694464.5</v>
      </c>
      <c r="E10" s="13">
        <v>0</v>
      </c>
      <c r="F10" s="13">
        <v>0</v>
      </c>
      <c r="G10" s="13">
        <v>0</v>
      </c>
      <c r="H10" s="13">
        <v>972773043.29999995</v>
      </c>
    </row>
    <row r="11" spans="1:9" x14ac:dyDescent="0.2">
      <c r="A11" s="30" t="s">
        <v>21</v>
      </c>
      <c r="B11" s="13">
        <v>26607150495.900002</v>
      </c>
      <c r="C11" s="13">
        <v>6170159859.8000002</v>
      </c>
      <c r="D11" s="13">
        <v>2050768960.8</v>
      </c>
      <c r="E11" s="13">
        <v>9114261844.6000004</v>
      </c>
      <c r="F11" s="13">
        <v>117867022.59999999</v>
      </c>
      <c r="G11" s="13">
        <v>0</v>
      </c>
      <c r="H11" s="13">
        <v>9154092808.1000004</v>
      </c>
    </row>
    <row r="12" spans="1:9" x14ac:dyDescent="0.2">
      <c r="A12" s="31" t="s">
        <v>13</v>
      </c>
      <c r="B12" s="17">
        <v>30351449410.599998</v>
      </c>
      <c r="C12" s="17">
        <v>8713991266.7000008</v>
      </c>
      <c r="D12" s="17">
        <v>2278463425.3000002</v>
      </c>
      <c r="E12" s="17">
        <v>9114261844.6000004</v>
      </c>
      <c r="F12" s="17">
        <v>117867022.59999999</v>
      </c>
      <c r="G12" s="17">
        <v>0</v>
      </c>
      <c r="H12" s="17">
        <v>10126865851.4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zoomScale="80" zoomScaleNormal="80" workbookViewId="0">
      <pane xSplit="1" topLeftCell="D1" activePane="topRight" state="frozen"/>
      <selection pane="topRight" activeCell="K31" sqref="K31"/>
    </sheetView>
  </sheetViews>
  <sheetFormatPr defaultRowHeight="12.75" x14ac:dyDescent="0.2"/>
  <cols>
    <col min="1" max="1" width="37.85546875" style="1" customWidth="1"/>
    <col min="2" max="3" width="16.85546875" style="1" bestFit="1" customWidth="1"/>
    <col min="4" max="4" width="16.85546875" style="1" customWidth="1"/>
    <col min="5" max="8" width="16.85546875" style="1" bestFit="1" customWidth="1"/>
    <col min="9" max="9" width="16.85546875" style="1" customWidth="1"/>
    <col min="10" max="10" width="15.42578125" style="1" customWidth="1"/>
    <col min="11" max="13" width="12" style="1" bestFit="1" customWidth="1"/>
    <col min="14" max="16384" width="9.140625" style="1"/>
  </cols>
  <sheetData>
    <row r="2" spans="1:13" x14ac:dyDescent="0.2">
      <c r="A2" s="70" t="s">
        <v>1</v>
      </c>
      <c r="B2" s="70"/>
      <c r="C2" s="70"/>
      <c r="D2" s="70"/>
      <c r="E2" s="70"/>
      <c r="F2" s="70"/>
      <c r="G2" s="70"/>
      <c r="H2" s="70"/>
      <c r="I2" s="20"/>
    </row>
    <row r="3" spans="1:13" x14ac:dyDescent="0.2">
      <c r="A3" s="16"/>
      <c r="B3" s="16"/>
      <c r="C3" s="16"/>
      <c r="D3" s="16"/>
      <c r="E3" s="16"/>
      <c r="F3" s="16"/>
      <c r="G3" s="16"/>
      <c r="J3" s="15" t="s">
        <v>4</v>
      </c>
    </row>
    <row r="4" spans="1:13" x14ac:dyDescent="0.2">
      <c r="A4" s="61" t="s">
        <v>5</v>
      </c>
      <c r="B4" s="71">
        <v>2016</v>
      </c>
      <c r="C4" s="63">
        <v>2017</v>
      </c>
      <c r="D4" s="63">
        <v>2018</v>
      </c>
      <c r="E4" s="63">
        <v>2019</v>
      </c>
      <c r="F4" s="63">
        <v>2020</v>
      </c>
      <c r="G4" s="63">
        <v>2021</v>
      </c>
      <c r="H4" s="67">
        <v>2022</v>
      </c>
      <c r="I4" s="67">
        <v>2023</v>
      </c>
      <c r="J4" s="67">
        <v>2024</v>
      </c>
    </row>
    <row r="5" spans="1:13" ht="10.5" customHeight="1" x14ac:dyDescent="0.2">
      <c r="A5" s="62"/>
      <c r="B5" s="72"/>
      <c r="C5" s="64"/>
      <c r="D5" s="64"/>
      <c r="E5" s="64"/>
      <c r="F5" s="64"/>
      <c r="G5" s="64"/>
      <c r="H5" s="68"/>
      <c r="I5" s="68"/>
      <c r="J5" s="68"/>
      <c r="K5" s="3"/>
    </row>
    <row r="6" spans="1:13" ht="16.5" customHeight="1" x14ac:dyDescent="0.2">
      <c r="A6" s="18" t="s">
        <v>6</v>
      </c>
      <c r="B6" s="14">
        <v>849052365.60000002</v>
      </c>
      <c r="C6" s="14">
        <v>1213029733.2</v>
      </c>
      <c r="D6" s="14">
        <v>1654232346.0999999</v>
      </c>
      <c r="E6" s="14">
        <v>1706402804.8</v>
      </c>
      <c r="F6" s="14">
        <v>881692071.70000005</v>
      </c>
      <c r="G6" s="14">
        <v>1592128228.9000001</v>
      </c>
      <c r="H6" s="14">
        <v>2742055473.5</v>
      </c>
      <c r="I6" s="14">
        <v>2537067615.9000001</v>
      </c>
      <c r="J6" s="14">
        <v>2521650309.9000001</v>
      </c>
      <c r="K6" s="4"/>
      <c r="L6" s="5"/>
      <c r="M6" s="5"/>
    </row>
    <row r="7" spans="1:13" ht="16.5" customHeight="1" x14ac:dyDescent="0.2">
      <c r="A7" s="18" t="s">
        <v>7</v>
      </c>
      <c r="B7" s="13">
        <v>50494764.799999997</v>
      </c>
      <c r="C7" s="13">
        <v>64334011.100000001</v>
      </c>
      <c r="D7" s="13">
        <v>72060567</v>
      </c>
      <c r="E7" s="13">
        <v>78318677.5</v>
      </c>
      <c r="F7" s="13">
        <v>63439188.100000001</v>
      </c>
      <c r="G7" s="13">
        <v>77638335.099999994</v>
      </c>
      <c r="H7" s="13">
        <v>87760624.299999997</v>
      </c>
      <c r="I7" s="13">
        <v>103295791.7</v>
      </c>
      <c r="J7" s="13">
        <v>131807823.2</v>
      </c>
      <c r="K7" s="4"/>
      <c r="L7" s="5"/>
      <c r="M7" s="5"/>
    </row>
    <row r="8" spans="1:13" x14ac:dyDescent="0.2">
      <c r="A8" s="18" t="s">
        <v>8</v>
      </c>
      <c r="B8" s="13">
        <v>67216275.700000003</v>
      </c>
      <c r="C8" s="13">
        <v>72528707.299999997</v>
      </c>
      <c r="D8" s="13">
        <v>87125547.599999994</v>
      </c>
      <c r="E8" s="13">
        <v>100809615.2</v>
      </c>
      <c r="F8" s="13">
        <v>85593121.099999994</v>
      </c>
      <c r="G8" s="13">
        <v>110934387.7</v>
      </c>
      <c r="H8" s="13">
        <v>98604623.900000006</v>
      </c>
      <c r="I8" s="13">
        <v>97944008</v>
      </c>
      <c r="J8" s="13">
        <v>115672060.7</v>
      </c>
      <c r="K8" s="4"/>
      <c r="L8" s="5"/>
      <c r="M8" s="5"/>
    </row>
    <row r="9" spans="1:13" ht="16.5" customHeight="1" x14ac:dyDescent="0.2">
      <c r="A9" s="18" t="s">
        <v>9</v>
      </c>
      <c r="B9" s="13">
        <v>182369080.09999999</v>
      </c>
      <c r="C9" s="13">
        <v>284612858.69999999</v>
      </c>
      <c r="D9" s="13">
        <v>335135667.39999998</v>
      </c>
      <c r="E9" s="13">
        <v>394415327.19999999</v>
      </c>
      <c r="F9" s="13">
        <v>359187841.89999998</v>
      </c>
      <c r="G9" s="13">
        <v>487890932.30000001</v>
      </c>
      <c r="H9" s="13">
        <v>586621414.10000002</v>
      </c>
      <c r="I9" s="13">
        <v>766574994.5</v>
      </c>
      <c r="J9" s="13">
        <v>975168720.89999998</v>
      </c>
      <c r="K9" s="4"/>
      <c r="L9" s="5"/>
      <c r="M9" s="5"/>
    </row>
    <row r="10" spans="1:13" ht="16.5" customHeight="1" x14ac:dyDescent="0.2">
      <c r="A10" s="25" t="s">
        <v>10</v>
      </c>
      <c r="B10" s="17">
        <v>1149132486.2</v>
      </c>
      <c r="C10" s="17">
        <v>1634505310.3</v>
      </c>
      <c r="D10" s="17">
        <v>2148554128.0999999</v>
      </c>
      <c r="E10" s="17">
        <v>2279946424.6999998</v>
      </c>
      <c r="F10" s="17">
        <v>1389912222.8</v>
      </c>
      <c r="G10" s="17">
        <v>2268591884</v>
      </c>
      <c r="H10" s="17">
        <v>3515042135.8000002</v>
      </c>
      <c r="I10" s="17">
        <v>3504882410.0999999</v>
      </c>
      <c r="J10" s="17">
        <v>3744298914.6999998</v>
      </c>
      <c r="K10" s="3"/>
    </row>
    <row r="11" spans="1:13" ht="17.25" customHeight="1" x14ac:dyDescent="0.2">
      <c r="A11" s="6"/>
      <c r="B11" s="7"/>
      <c r="C11" s="7"/>
      <c r="D11" s="7"/>
      <c r="E11" s="7"/>
      <c r="J11" s="3"/>
      <c r="K11" s="3"/>
    </row>
    <row r="12" spans="1:13" ht="17.25" customHeight="1" x14ac:dyDescent="0.2">
      <c r="A12" s="70" t="s">
        <v>2</v>
      </c>
      <c r="B12" s="70"/>
      <c r="C12" s="70"/>
      <c r="D12" s="70"/>
      <c r="E12" s="70"/>
      <c r="F12" s="70"/>
      <c r="G12" s="70"/>
      <c r="H12" s="70"/>
      <c r="I12" s="20"/>
      <c r="J12" s="3"/>
      <c r="K12" s="3"/>
    </row>
    <row r="13" spans="1:13" x14ac:dyDescent="0.2">
      <c r="A13" s="18"/>
      <c r="B13" s="13"/>
      <c r="C13" s="13"/>
      <c r="D13" s="13"/>
      <c r="E13" s="16"/>
      <c r="F13" s="16"/>
      <c r="G13" s="16"/>
      <c r="J13" s="15" t="s">
        <v>0</v>
      </c>
      <c r="K13" s="3"/>
    </row>
    <row r="14" spans="1:13" ht="17.25" customHeight="1" x14ac:dyDescent="0.2">
      <c r="A14" s="61" t="s">
        <v>5</v>
      </c>
      <c r="B14" s="63">
        <v>2016</v>
      </c>
      <c r="C14" s="63">
        <v>2017</v>
      </c>
      <c r="D14" s="63">
        <v>2018</v>
      </c>
      <c r="E14" s="63">
        <v>2019</v>
      </c>
      <c r="F14" s="63">
        <v>2020</v>
      </c>
      <c r="G14" s="63">
        <v>2021</v>
      </c>
      <c r="H14" s="67">
        <v>2022</v>
      </c>
      <c r="I14" s="67">
        <v>2023</v>
      </c>
      <c r="J14" s="67">
        <v>2024</v>
      </c>
      <c r="K14" s="3"/>
    </row>
    <row r="15" spans="1:13" ht="11.25" customHeight="1" x14ac:dyDescent="0.2">
      <c r="A15" s="62"/>
      <c r="B15" s="64"/>
      <c r="C15" s="64"/>
      <c r="D15" s="64"/>
      <c r="E15" s="64"/>
      <c r="F15" s="64"/>
      <c r="G15" s="64"/>
      <c r="H15" s="68"/>
      <c r="I15" s="68"/>
      <c r="J15" s="69"/>
      <c r="K15" s="3"/>
    </row>
    <row r="16" spans="1:13" ht="15" customHeight="1" x14ac:dyDescent="0.2">
      <c r="A16" s="26" t="s">
        <v>6</v>
      </c>
      <c r="B16" s="14">
        <v>73.900000000000006</v>
      </c>
      <c r="C16" s="14">
        <v>74.2</v>
      </c>
      <c r="D16" s="14">
        <v>77</v>
      </c>
      <c r="E16" s="14">
        <v>74.8</v>
      </c>
      <c r="F16" s="14">
        <v>63.4</v>
      </c>
      <c r="G16" s="14">
        <v>70.2</v>
      </c>
      <c r="H16" s="14">
        <v>78</v>
      </c>
      <c r="I16" s="14">
        <v>72.400000000000006</v>
      </c>
      <c r="J16" s="13">
        <v>67.3</v>
      </c>
      <c r="K16" s="3"/>
    </row>
    <row r="17" spans="1:13" ht="15" customHeight="1" x14ac:dyDescent="0.2">
      <c r="A17" s="18" t="s">
        <v>7</v>
      </c>
      <c r="B17" s="13">
        <v>4.4000000000000004</v>
      </c>
      <c r="C17" s="13">
        <v>3.9</v>
      </c>
      <c r="D17" s="13">
        <v>3.4</v>
      </c>
      <c r="E17" s="13">
        <v>3.4</v>
      </c>
      <c r="F17" s="13">
        <v>4.5999999999999996</v>
      </c>
      <c r="G17" s="13">
        <v>3.4</v>
      </c>
      <c r="H17" s="13">
        <v>2.5</v>
      </c>
      <c r="I17" s="13">
        <v>2.9</v>
      </c>
      <c r="J17" s="13">
        <v>3.5</v>
      </c>
      <c r="K17" s="3"/>
    </row>
    <row r="18" spans="1:13" x14ac:dyDescent="0.2">
      <c r="A18" s="18" t="s">
        <v>8</v>
      </c>
      <c r="B18" s="13">
        <v>5.8</v>
      </c>
      <c r="C18" s="13">
        <v>4.4000000000000004</v>
      </c>
      <c r="D18" s="13">
        <v>4.0999999999999996</v>
      </c>
      <c r="E18" s="13">
        <v>4.4000000000000004</v>
      </c>
      <c r="F18" s="13">
        <v>6.2</v>
      </c>
      <c r="G18" s="13">
        <v>4.9000000000000004</v>
      </c>
      <c r="H18" s="13">
        <v>2.8</v>
      </c>
      <c r="I18" s="13">
        <v>2.8</v>
      </c>
      <c r="J18" s="13">
        <v>3.1</v>
      </c>
      <c r="K18" s="3"/>
    </row>
    <row r="19" spans="1:13" ht="15" customHeight="1" x14ac:dyDescent="0.2">
      <c r="A19" s="18" t="s">
        <v>9</v>
      </c>
      <c r="B19" s="13">
        <v>15.9</v>
      </c>
      <c r="C19" s="13">
        <v>17.399999999999999</v>
      </c>
      <c r="D19" s="13">
        <v>15.6</v>
      </c>
      <c r="E19" s="13">
        <v>17.3</v>
      </c>
      <c r="F19" s="13">
        <v>25.8</v>
      </c>
      <c r="G19" s="13">
        <v>21.5</v>
      </c>
      <c r="H19" s="13">
        <v>16.7</v>
      </c>
      <c r="I19" s="13">
        <v>21.9</v>
      </c>
      <c r="J19" s="13">
        <v>26.1</v>
      </c>
      <c r="K19" s="3"/>
    </row>
    <row r="20" spans="1:13" ht="15" customHeight="1" x14ac:dyDescent="0.2">
      <c r="A20" s="25" t="s">
        <v>10</v>
      </c>
      <c r="B20" s="17">
        <v>100</v>
      </c>
      <c r="C20" s="17">
        <v>100</v>
      </c>
      <c r="D20" s="17">
        <v>100</v>
      </c>
      <c r="E20" s="17">
        <v>100</v>
      </c>
      <c r="F20" s="17">
        <v>100</v>
      </c>
      <c r="G20" s="17">
        <v>100</v>
      </c>
      <c r="H20" s="17">
        <v>100</v>
      </c>
      <c r="I20" s="17">
        <v>100</v>
      </c>
      <c r="J20" s="17">
        <f t="shared" ref="J20" si="0">J10/$J$10*100</f>
        <v>100</v>
      </c>
      <c r="K20" s="3"/>
    </row>
    <row r="21" spans="1:13" ht="17.25" customHeight="1" x14ac:dyDescent="0.2">
      <c r="J21" s="3"/>
      <c r="K21" s="3"/>
    </row>
    <row r="22" spans="1:13" ht="18.75" customHeight="1" x14ac:dyDescent="0.2">
      <c r="A22" s="70" t="s">
        <v>3</v>
      </c>
      <c r="B22" s="70"/>
      <c r="C22" s="70"/>
      <c r="D22" s="70"/>
      <c r="E22" s="70"/>
      <c r="F22" s="70"/>
      <c r="G22" s="70"/>
      <c r="H22" s="70"/>
      <c r="I22" s="20"/>
      <c r="J22" s="3"/>
      <c r="K22" s="3"/>
    </row>
    <row r="23" spans="1:13" x14ac:dyDescent="0.2">
      <c r="A23" s="16"/>
      <c r="B23" s="16"/>
      <c r="C23" s="16"/>
      <c r="D23" s="16"/>
      <c r="E23" s="16"/>
      <c r="F23" s="16"/>
      <c r="G23" s="16"/>
      <c r="J23" s="15" t="s">
        <v>0</v>
      </c>
      <c r="K23" s="3"/>
    </row>
    <row r="24" spans="1:13" x14ac:dyDescent="0.2">
      <c r="A24" s="61" t="s">
        <v>5</v>
      </c>
      <c r="B24" s="63">
        <v>2016</v>
      </c>
      <c r="C24" s="63">
        <v>2017</v>
      </c>
      <c r="D24" s="63">
        <v>2018</v>
      </c>
      <c r="E24" s="63">
        <v>2019</v>
      </c>
      <c r="F24" s="63">
        <v>2020</v>
      </c>
      <c r="G24" s="63">
        <v>2021</v>
      </c>
      <c r="H24" s="67">
        <v>2022</v>
      </c>
      <c r="I24" s="67">
        <v>2023</v>
      </c>
      <c r="J24" s="67">
        <v>2024</v>
      </c>
      <c r="K24" s="3"/>
    </row>
    <row r="25" spans="1:13" x14ac:dyDescent="0.2">
      <c r="A25" s="62"/>
      <c r="B25" s="64"/>
      <c r="C25" s="64"/>
      <c r="D25" s="64"/>
      <c r="E25" s="64"/>
      <c r="F25" s="64"/>
      <c r="G25" s="64"/>
      <c r="H25" s="68"/>
      <c r="I25" s="68"/>
      <c r="J25" s="68"/>
      <c r="K25" s="3"/>
    </row>
    <row r="26" spans="1:13" ht="12.75" customHeight="1" x14ac:dyDescent="0.2">
      <c r="A26" s="26" t="s">
        <v>6</v>
      </c>
      <c r="B26" s="14">
        <v>1.8</v>
      </c>
      <c r="C26" s="14">
        <v>2.2000000000000002</v>
      </c>
      <c r="D26" s="14">
        <v>2.7</v>
      </c>
      <c r="E26" s="14">
        <v>2.5</v>
      </c>
      <c r="F26" s="14">
        <v>1.2</v>
      </c>
      <c r="G26" s="14">
        <v>1.9</v>
      </c>
      <c r="H26" s="14">
        <v>2.6</v>
      </c>
      <c r="I26" s="14">
        <v>2.1</v>
      </c>
      <c r="J26" s="14">
        <v>1.8</v>
      </c>
      <c r="K26" s="8"/>
      <c r="L26" s="9"/>
      <c r="M26" s="9"/>
    </row>
    <row r="27" spans="1:13" ht="12.75" customHeight="1" x14ac:dyDescent="0.2">
      <c r="A27" s="18" t="s">
        <v>7</v>
      </c>
      <c r="B27" s="13">
        <v>0.1</v>
      </c>
      <c r="C27" s="13">
        <v>0.1</v>
      </c>
      <c r="D27" s="13">
        <v>0.1</v>
      </c>
      <c r="E27" s="13">
        <v>0.1</v>
      </c>
      <c r="F27" s="13">
        <v>0.1</v>
      </c>
      <c r="G27" s="13">
        <v>0.1</v>
      </c>
      <c r="H27" s="13">
        <v>0.1</v>
      </c>
      <c r="I27" s="13">
        <v>0.1</v>
      </c>
      <c r="J27" s="13">
        <v>0.1</v>
      </c>
      <c r="K27" s="8"/>
      <c r="L27" s="9"/>
      <c r="M27" s="9"/>
    </row>
    <row r="28" spans="1:13" x14ac:dyDescent="0.2">
      <c r="A28" s="18" t="s">
        <v>8</v>
      </c>
      <c r="B28" s="13">
        <v>0.1</v>
      </c>
      <c r="C28" s="13">
        <v>0.1</v>
      </c>
      <c r="D28" s="13">
        <v>0.1</v>
      </c>
      <c r="E28" s="13">
        <v>0.1</v>
      </c>
      <c r="F28" s="13">
        <v>0.1</v>
      </c>
      <c r="G28" s="13">
        <v>0.1</v>
      </c>
      <c r="H28" s="13">
        <v>0.1</v>
      </c>
      <c r="I28" s="13">
        <v>0.1</v>
      </c>
      <c r="J28" s="13">
        <v>0.1</v>
      </c>
      <c r="K28" s="8"/>
      <c r="L28" s="9"/>
      <c r="M28" s="9"/>
    </row>
    <row r="29" spans="1:13" ht="12.75" customHeight="1" x14ac:dyDescent="0.2">
      <c r="A29" s="18" t="s">
        <v>9</v>
      </c>
      <c r="B29" s="13">
        <v>0.4</v>
      </c>
      <c r="C29" s="13">
        <v>0.5</v>
      </c>
      <c r="D29" s="13">
        <v>0.5</v>
      </c>
      <c r="E29" s="13">
        <v>0.6</v>
      </c>
      <c r="F29" s="13">
        <v>0.5</v>
      </c>
      <c r="G29" s="13">
        <v>0.6</v>
      </c>
      <c r="H29" s="13">
        <v>0.6</v>
      </c>
      <c r="I29" s="13">
        <v>0.6</v>
      </c>
      <c r="J29" s="13">
        <v>0.7</v>
      </c>
      <c r="K29" s="8"/>
      <c r="L29" s="9"/>
      <c r="M29" s="9"/>
    </row>
    <row r="30" spans="1:13" ht="12.75" customHeight="1" x14ac:dyDescent="0.2">
      <c r="A30" s="25" t="s">
        <v>10</v>
      </c>
      <c r="B30" s="17">
        <v>2.4</v>
      </c>
      <c r="C30" s="17">
        <v>3</v>
      </c>
      <c r="D30" s="17">
        <v>3.5</v>
      </c>
      <c r="E30" s="17">
        <v>3.3</v>
      </c>
      <c r="F30" s="17">
        <v>2</v>
      </c>
      <c r="G30" s="17">
        <v>2.7</v>
      </c>
      <c r="H30" s="17">
        <v>3.4</v>
      </c>
      <c r="I30" s="17">
        <v>2.9</v>
      </c>
      <c r="J30" s="17">
        <v>2.7</v>
      </c>
      <c r="K30" s="8"/>
      <c r="L30" s="9"/>
      <c r="M30" s="9"/>
    </row>
    <row r="31" spans="1:13" x14ac:dyDescent="0.2">
      <c r="A31" s="16"/>
      <c r="B31" s="16"/>
      <c r="C31" s="16"/>
      <c r="D31" s="16"/>
      <c r="E31" s="16"/>
      <c r="F31" s="16"/>
      <c r="G31" s="16"/>
      <c r="H31" s="16"/>
      <c r="I31" s="16"/>
      <c r="J31" s="3"/>
      <c r="K31" s="3"/>
    </row>
    <row r="32" spans="1:13" x14ac:dyDescent="0.2">
      <c r="A32" s="27" t="s">
        <v>11</v>
      </c>
      <c r="B32" s="19"/>
      <c r="C32" s="19"/>
      <c r="D32" s="16"/>
      <c r="E32" s="16"/>
      <c r="F32" s="16"/>
      <c r="G32" s="16"/>
      <c r="H32" s="16"/>
      <c r="I32" s="16"/>
      <c r="J32" s="3"/>
      <c r="K32" s="3"/>
    </row>
    <row r="33" spans="1:11" x14ac:dyDescent="0.2">
      <c r="A33" s="10"/>
      <c r="B33" s="11"/>
      <c r="C33" s="11"/>
      <c r="H33" s="5"/>
      <c r="I33" s="5"/>
      <c r="J33" s="3"/>
    </row>
    <row r="34" spans="1:11" x14ac:dyDescent="0.2">
      <c r="A34" s="12"/>
      <c r="J34" s="3"/>
      <c r="K34" s="3"/>
    </row>
    <row r="35" spans="1:11" x14ac:dyDescent="0.2">
      <c r="J35" s="3"/>
      <c r="K35" s="3"/>
    </row>
    <row r="36" spans="1:11" x14ac:dyDescent="0.2">
      <c r="J36" s="3"/>
      <c r="K36" s="3"/>
    </row>
  </sheetData>
  <mergeCells count="33">
    <mergeCell ref="J4:J5"/>
    <mergeCell ref="J14:J15"/>
    <mergeCell ref="J24:J25"/>
    <mergeCell ref="H24:H25"/>
    <mergeCell ref="A2:H2"/>
    <mergeCell ref="A12:H12"/>
    <mergeCell ref="A22:H22"/>
    <mergeCell ref="A24:A25"/>
    <mergeCell ref="B24:B25"/>
    <mergeCell ref="C24:C25"/>
    <mergeCell ref="D24:D25"/>
    <mergeCell ref="F4:F5"/>
    <mergeCell ref="F14:F15"/>
    <mergeCell ref="F24:F25"/>
    <mergeCell ref="A4:A5"/>
    <mergeCell ref="B4:B5"/>
    <mergeCell ref="I4:I5"/>
    <mergeCell ref="I14:I15"/>
    <mergeCell ref="I24:I25"/>
    <mergeCell ref="E4:E5"/>
    <mergeCell ref="H4:H5"/>
    <mergeCell ref="H14:H15"/>
    <mergeCell ref="A14:A15"/>
    <mergeCell ref="B14:B15"/>
    <mergeCell ref="C14:C15"/>
    <mergeCell ref="G24:G25"/>
    <mergeCell ref="D4:D5"/>
    <mergeCell ref="E14:E15"/>
    <mergeCell ref="D14:D15"/>
    <mergeCell ref="C4:C5"/>
    <mergeCell ref="G4:G5"/>
    <mergeCell ref="G14:G15"/>
    <mergeCell ref="E24:E25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workbookViewId="0">
      <selection activeCell="C18" sqref="C18"/>
    </sheetView>
  </sheetViews>
  <sheetFormatPr defaultRowHeight="12.75" x14ac:dyDescent="0.2"/>
  <cols>
    <col min="1" max="1" width="4.42578125" style="1" customWidth="1"/>
    <col min="2" max="2" width="88.42578125" style="1" customWidth="1"/>
    <col min="3" max="3" width="37.85546875" style="1" customWidth="1"/>
    <col min="4" max="16384" width="9.140625" style="1"/>
  </cols>
  <sheetData>
    <row r="2" spans="2:2" ht="15" x14ac:dyDescent="0.25">
      <c r="B2" s="34"/>
    </row>
    <row r="5" spans="2:2" x14ac:dyDescent="0.2">
      <c r="B5" s="35" t="s">
        <v>30</v>
      </c>
    </row>
    <row r="6" spans="2:2" x14ac:dyDescent="0.2">
      <c r="B6" s="35" t="s">
        <v>31</v>
      </c>
    </row>
    <row r="7" spans="2:2" x14ac:dyDescent="0.2">
      <c r="B7" s="35" t="s">
        <v>32</v>
      </c>
    </row>
    <row r="8" spans="2:2" x14ac:dyDescent="0.2">
      <c r="B8" s="35" t="s">
        <v>33</v>
      </c>
    </row>
    <row r="9" spans="2:2" x14ac:dyDescent="0.2">
      <c r="B9" s="35" t="s">
        <v>34</v>
      </c>
    </row>
    <row r="10" spans="2:2" ht="25.5" x14ac:dyDescent="0.2">
      <c r="B10" s="36" t="s">
        <v>35</v>
      </c>
    </row>
    <row r="11" spans="2:2" x14ac:dyDescent="0.2">
      <c r="B11" s="37"/>
    </row>
    <row r="12" spans="2:2" x14ac:dyDescent="0.2">
      <c r="B12" s="37"/>
    </row>
    <row r="19" spans="2:4" x14ac:dyDescent="0.2">
      <c r="B19" s="38" t="s">
        <v>36</v>
      </c>
      <c r="C19" s="39"/>
      <c r="D19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3" sqref="A3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9" t="s">
        <v>22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/>
      <c r="B2" s="60"/>
      <c r="C2" s="60"/>
      <c r="D2" s="60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/>
      <c r="I3" s="3"/>
    </row>
    <row r="4" spans="1:9" ht="12.75" customHeight="1" x14ac:dyDescent="0.2">
      <c r="A4" s="61" t="s">
        <v>5</v>
      </c>
      <c r="B4" s="63" t="s">
        <v>13</v>
      </c>
      <c r="C4" s="65" t="s">
        <v>14</v>
      </c>
      <c r="D4" s="65"/>
      <c r="E4" s="65"/>
      <c r="F4" s="65"/>
      <c r="G4" s="65"/>
      <c r="H4" s="66"/>
      <c r="I4" s="3"/>
    </row>
    <row r="5" spans="1:9" ht="54.75" customHeight="1" x14ac:dyDescent="0.2">
      <c r="A5" s="62"/>
      <c r="B5" s="64"/>
      <c r="C5" s="23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4" t="s">
        <v>20</v>
      </c>
      <c r="I5" s="3"/>
    </row>
    <row r="6" spans="1:9" x14ac:dyDescent="0.2">
      <c r="A6" s="26" t="s">
        <v>6</v>
      </c>
      <c r="B6" s="14">
        <v>849052365.60000002</v>
      </c>
      <c r="C6" s="14">
        <v>849052365.60000002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28" t="s">
        <v>7</v>
      </c>
      <c r="B7" s="13">
        <v>50494764.799999997</v>
      </c>
      <c r="C7" s="13">
        <v>3587848.3</v>
      </c>
      <c r="D7" s="13">
        <v>46906916.5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x14ac:dyDescent="0.2">
      <c r="A8" s="28" t="s">
        <v>8</v>
      </c>
      <c r="B8" s="13">
        <v>67216275.700000003</v>
      </c>
      <c r="C8" s="13">
        <v>0</v>
      </c>
      <c r="D8" s="13">
        <v>67216275.700000003</v>
      </c>
      <c r="E8" s="13">
        <v>0</v>
      </c>
      <c r="F8" s="13">
        <v>0</v>
      </c>
      <c r="G8" s="13">
        <v>0</v>
      </c>
      <c r="H8" s="13">
        <v>0</v>
      </c>
      <c r="I8" s="3"/>
    </row>
    <row r="9" spans="1:9" x14ac:dyDescent="0.2">
      <c r="A9" s="28" t="s">
        <v>9</v>
      </c>
      <c r="B9" s="13">
        <v>182369080.09999999</v>
      </c>
      <c r="C9" s="13">
        <v>0</v>
      </c>
      <c r="D9" s="13">
        <v>17864903.899999999</v>
      </c>
      <c r="E9" s="13">
        <v>0</v>
      </c>
      <c r="F9" s="13">
        <v>0</v>
      </c>
      <c r="G9" s="13">
        <v>0</v>
      </c>
      <c r="H9" s="13">
        <v>164504176.19999999</v>
      </c>
    </row>
    <row r="10" spans="1:9" x14ac:dyDescent="0.2">
      <c r="A10" s="29" t="s">
        <v>10</v>
      </c>
      <c r="B10" s="13">
        <v>1149132486.2</v>
      </c>
      <c r="C10" s="13">
        <v>852640213.89999998</v>
      </c>
      <c r="D10" s="13">
        <v>131988096.09999999</v>
      </c>
      <c r="E10" s="13">
        <v>0</v>
      </c>
      <c r="F10" s="13">
        <v>0</v>
      </c>
      <c r="G10" s="13">
        <v>0</v>
      </c>
      <c r="H10" s="13">
        <v>164504176.19999999</v>
      </c>
    </row>
    <row r="11" spans="1:9" x14ac:dyDescent="0.2">
      <c r="A11" s="30" t="s">
        <v>21</v>
      </c>
      <c r="B11" s="13">
        <v>8470013500</v>
      </c>
      <c r="C11" s="13">
        <v>1924375979.4000001</v>
      </c>
      <c r="D11" s="13">
        <v>556719271.89999998</v>
      </c>
      <c r="E11" s="13">
        <v>2610440528.6999998</v>
      </c>
      <c r="F11" s="13">
        <v>0</v>
      </c>
      <c r="G11" s="13">
        <v>0</v>
      </c>
      <c r="H11" s="13">
        <v>3378477720</v>
      </c>
    </row>
    <row r="12" spans="1:9" x14ac:dyDescent="0.2">
      <c r="A12" s="31" t="s">
        <v>13</v>
      </c>
      <c r="B12" s="17">
        <v>9619145986.2000008</v>
      </c>
      <c r="C12" s="17">
        <v>2777016193.3000002</v>
      </c>
      <c r="D12" s="17">
        <v>688707368</v>
      </c>
      <c r="E12" s="17">
        <v>2610440528.6999998</v>
      </c>
      <c r="F12" s="17">
        <v>0</v>
      </c>
      <c r="G12" s="17">
        <v>0</v>
      </c>
      <c r="H12" s="17">
        <v>3542981896.1999998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3" sqref="A3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9" t="s">
        <v>23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/>
      <c r="B2" s="60"/>
      <c r="C2" s="60"/>
      <c r="D2" s="60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/>
    </row>
    <row r="4" spans="1:9" ht="12.75" customHeight="1" x14ac:dyDescent="0.2">
      <c r="A4" s="61" t="s">
        <v>5</v>
      </c>
      <c r="B4" s="63" t="s">
        <v>13</v>
      </c>
      <c r="C4" s="65" t="s">
        <v>14</v>
      </c>
      <c r="D4" s="65"/>
      <c r="E4" s="65"/>
      <c r="F4" s="65"/>
      <c r="G4" s="65"/>
      <c r="H4" s="66"/>
      <c r="I4" s="3"/>
    </row>
    <row r="5" spans="1:9" ht="54.75" customHeight="1" x14ac:dyDescent="0.2">
      <c r="A5" s="62"/>
      <c r="B5" s="64"/>
      <c r="C5" s="23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4" t="s">
        <v>20</v>
      </c>
      <c r="I5" s="3"/>
    </row>
    <row r="6" spans="1:9" x14ac:dyDescent="0.2">
      <c r="A6" s="26" t="s">
        <v>6</v>
      </c>
      <c r="B6" s="14">
        <v>1213029733.2</v>
      </c>
      <c r="C6" s="14">
        <v>1213029733.2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28" t="s">
        <v>7</v>
      </c>
      <c r="B7" s="13">
        <v>64334011.100000001</v>
      </c>
      <c r="C7" s="13">
        <v>4337356.5999999996</v>
      </c>
      <c r="D7" s="13">
        <v>59996654.5</v>
      </c>
      <c r="E7" s="13">
        <v>0</v>
      </c>
      <c r="F7" s="13">
        <v>0</v>
      </c>
      <c r="G7" s="13">
        <v>0</v>
      </c>
      <c r="H7" s="13">
        <v>0</v>
      </c>
    </row>
    <row r="8" spans="1:9" x14ac:dyDescent="0.2">
      <c r="A8" s="28" t="s">
        <v>8</v>
      </c>
      <c r="B8" s="13">
        <v>72528707.299999997</v>
      </c>
      <c r="C8" s="13">
        <v>0</v>
      </c>
      <c r="D8" s="13">
        <v>72528707.299999997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28" t="s">
        <v>9</v>
      </c>
      <c r="B9" s="13">
        <v>284612858.69999999</v>
      </c>
      <c r="C9" s="13">
        <v>0</v>
      </c>
      <c r="D9" s="13">
        <v>19645642.600000001</v>
      </c>
      <c r="E9" s="13">
        <v>0</v>
      </c>
      <c r="F9" s="13">
        <v>0</v>
      </c>
      <c r="G9" s="13">
        <v>0</v>
      </c>
      <c r="H9" s="13">
        <v>264967216.09999999</v>
      </c>
    </row>
    <row r="10" spans="1:9" x14ac:dyDescent="0.2">
      <c r="A10" s="29" t="s">
        <v>10</v>
      </c>
      <c r="B10" s="13">
        <v>1634505310.3</v>
      </c>
      <c r="C10" s="13">
        <v>1217367089.8</v>
      </c>
      <c r="D10" s="13">
        <v>152171004.40000001</v>
      </c>
      <c r="E10" s="13">
        <v>0</v>
      </c>
      <c r="F10" s="13">
        <v>0</v>
      </c>
      <c r="G10" s="13">
        <v>0</v>
      </c>
      <c r="H10" s="13">
        <v>264967216.09999999</v>
      </c>
    </row>
    <row r="11" spans="1:9" x14ac:dyDescent="0.2">
      <c r="A11" s="30" t="s">
        <v>21</v>
      </c>
      <c r="B11" s="13">
        <v>12673802565.200001</v>
      </c>
      <c r="C11" s="13">
        <v>2154616155.6999998</v>
      </c>
      <c r="D11" s="13">
        <v>449287738.60000002</v>
      </c>
      <c r="E11" s="13">
        <v>3130960149.1999998</v>
      </c>
      <c r="F11" s="13">
        <v>0</v>
      </c>
      <c r="G11" s="13">
        <v>0</v>
      </c>
      <c r="H11" s="13">
        <v>6938938521.6999998</v>
      </c>
    </row>
    <row r="12" spans="1:9" x14ac:dyDescent="0.2">
      <c r="A12" s="31" t="s">
        <v>13</v>
      </c>
      <c r="B12" s="17">
        <v>14308307875.5</v>
      </c>
      <c r="C12" s="17">
        <v>3371983245.5</v>
      </c>
      <c r="D12" s="17">
        <v>601458743</v>
      </c>
      <c r="E12" s="17">
        <v>3130960149.1999998</v>
      </c>
      <c r="F12" s="17">
        <v>0</v>
      </c>
      <c r="G12" s="17">
        <v>0</v>
      </c>
      <c r="H12" s="17">
        <v>7203905737.8000002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3" sqref="A3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9" t="s">
        <v>24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/>
      <c r="B2" s="60"/>
      <c r="C2" s="60"/>
      <c r="D2" s="60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/>
      <c r="I3" s="3"/>
    </row>
    <row r="4" spans="1:9" ht="12.75" customHeight="1" x14ac:dyDescent="0.2">
      <c r="A4" s="61" t="s">
        <v>5</v>
      </c>
      <c r="B4" s="63" t="s">
        <v>13</v>
      </c>
      <c r="C4" s="65" t="s">
        <v>14</v>
      </c>
      <c r="D4" s="65"/>
      <c r="E4" s="65"/>
      <c r="F4" s="65"/>
      <c r="G4" s="65"/>
      <c r="H4" s="66"/>
      <c r="I4" s="3"/>
    </row>
    <row r="5" spans="1:9" ht="54.75" customHeight="1" x14ac:dyDescent="0.2">
      <c r="A5" s="62"/>
      <c r="B5" s="64"/>
      <c r="C5" s="23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4" t="s">
        <v>20</v>
      </c>
      <c r="I5" s="3"/>
    </row>
    <row r="6" spans="1:9" x14ac:dyDescent="0.2">
      <c r="A6" s="26" t="s">
        <v>6</v>
      </c>
      <c r="B6" s="14">
        <v>1654232346.0999999</v>
      </c>
      <c r="C6" s="14">
        <v>1654232346.0999999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28" t="s">
        <v>7</v>
      </c>
      <c r="B7" s="13">
        <v>72060567</v>
      </c>
      <c r="C7" s="13">
        <v>4869584.8</v>
      </c>
      <c r="D7" s="13">
        <v>67190982.200000003</v>
      </c>
      <c r="E7" s="13">
        <v>0</v>
      </c>
      <c r="F7" s="13">
        <v>0</v>
      </c>
      <c r="G7" s="13">
        <v>0</v>
      </c>
      <c r="H7" s="13">
        <v>0</v>
      </c>
    </row>
    <row r="8" spans="1:9" x14ac:dyDescent="0.2">
      <c r="A8" s="28" t="s">
        <v>8</v>
      </c>
      <c r="B8" s="13">
        <v>87125547.599999994</v>
      </c>
      <c r="C8" s="13">
        <v>0</v>
      </c>
      <c r="D8" s="13">
        <v>87125547.599999994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28" t="s">
        <v>9</v>
      </c>
      <c r="B9" s="13">
        <v>335135667.39999998</v>
      </c>
      <c r="C9" s="13">
        <v>0</v>
      </c>
      <c r="D9" s="13">
        <v>20163925.199999999</v>
      </c>
      <c r="E9" s="13">
        <v>0</v>
      </c>
      <c r="F9" s="13">
        <v>0</v>
      </c>
      <c r="G9" s="13">
        <v>0</v>
      </c>
      <c r="H9" s="13">
        <v>314971742.19999999</v>
      </c>
    </row>
    <row r="10" spans="1:9" x14ac:dyDescent="0.2">
      <c r="A10" s="29" t="s">
        <v>10</v>
      </c>
      <c r="B10" s="13">
        <v>2148554128.0999999</v>
      </c>
      <c r="C10" s="13">
        <v>1659101930.9000001</v>
      </c>
      <c r="D10" s="13">
        <v>174480455</v>
      </c>
      <c r="E10" s="13">
        <v>0</v>
      </c>
      <c r="F10" s="13">
        <v>0</v>
      </c>
      <c r="G10" s="13">
        <v>0</v>
      </c>
      <c r="H10" s="13">
        <v>314971742.19999999</v>
      </c>
    </row>
    <row r="11" spans="1:9" x14ac:dyDescent="0.2">
      <c r="A11" s="30" t="s">
        <v>21</v>
      </c>
      <c r="B11" s="13">
        <v>13590266815.1</v>
      </c>
      <c r="C11" s="13">
        <v>2618250323</v>
      </c>
      <c r="D11" s="13">
        <v>439070255.69999999</v>
      </c>
      <c r="E11" s="13">
        <v>3972614171.0999999</v>
      </c>
      <c r="F11" s="13">
        <v>0</v>
      </c>
      <c r="G11" s="13">
        <v>0</v>
      </c>
      <c r="H11" s="13">
        <v>6560332065.3000002</v>
      </c>
    </row>
    <row r="12" spans="1:9" x14ac:dyDescent="0.2">
      <c r="A12" s="31" t="s">
        <v>13</v>
      </c>
      <c r="B12" s="17">
        <v>15738820943.200001</v>
      </c>
      <c r="C12" s="17">
        <v>4277352253.9000001</v>
      </c>
      <c r="D12" s="17">
        <v>613550710.70000005</v>
      </c>
      <c r="E12" s="17">
        <v>3972614171.0999999</v>
      </c>
      <c r="F12" s="17">
        <v>0</v>
      </c>
      <c r="G12" s="17">
        <v>0</v>
      </c>
      <c r="H12" s="17">
        <v>6875303807.5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3" sqref="A3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9" t="s">
        <v>25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/>
      <c r="B2" s="60"/>
      <c r="C2" s="60"/>
      <c r="D2" s="60"/>
      <c r="E2" s="2"/>
      <c r="F2" s="2"/>
      <c r="G2" s="2"/>
      <c r="H2" s="2"/>
      <c r="I2" s="3"/>
    </row>
    <row r="3" spans="1:9" x14ac:dyDescent="0.2">
      <c r="A3" s="16"/>
      <c r="B3" s="16"/>
      <c r="C3" s="16"/>
      <c r="D3" s="16"/>
      <c r="E3" s="16"/>
      <c r="F3" s="16"/>
      <c r="G3" s="16"/>
      <c r="H3" s="15"/>
      <c r="I3" s="3"/>
    </row>
    <row r="4" spans="1:9" ht="12.75" customHeight="1" x14ac:dyDescent="0.2">
      <c r="A4" s="61" t="s">
        <v>5</v>
      </c>
      <c r="B4" s="63" t="s">
        <v>13</v>
      </c>
      <c r="C4" s="65" t="s">
        <v>14</v>
      </c>
      <c r="D4" s="65"/>
      <c r="E4" s="65"/>
      <c r="F4" s="65"/>
      <c r="G4" s="65"/>
      <c r="H4" s="66"/>
      <c r="I4" s="3"/>
    </row>
    <row r="5" spans="1:9" ht="54.75" customHeight="1" x14ac:dyDescent="0.2">
      <c r="A5" s="62"/>
      <c r="B5" s="64"/>
      <c r="C5" s="23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4" t="s">
        <v>20</v>
      </c>
      <c r="I5" s="3"/>
    </row>
    <row r="6" spans="1:9" x14ac:dyDescent="0.2">
      <c r="A6" s="26" t="s">
        <v>6</v>
      </c>
      <c r="B6" s="14">
        <v>1706402804.8</v>
      </c>
      <c r="C6" s="14">
        <v>1706402804.8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28" t="s">
        <v>7</v>
      </c>
      <c r="B7" s="13">
        <v>78318677.5</v>
      </c>
      <c r="C7" s="13">
        <v>5286442.9000000004</v>
      </c>
      <c r="D7" s="13">
        <v>73032234.599999994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x14ac:dyDescent="0.2">
      <c r="A8" s="28" t="s">
        <v>8</v>
      </c>
      <c r="B8" s="13">
        <v>100809615.2</v>
      </c>
      <c r="C8" s="13">
        <v>0</v>
      </c>
      <c r="D8" s="13">
        <v>100809615.2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28" t="s">
        <v>9</v>
      </c>
      <c r="B9" s="13">
        <v>394415327.19999999</v>
      </c>
      <c r="C9" s="13">
        <v>0</v>
      </c>
      <c r="D9" s="13">
        <v>22755935.5</v>
      </c>
      <c r="E9" s="13">
        <v>0</v>
      </c>
      <c r="F9" s="13">
        <v>0</v>
      </c>
      <c r="G9" s="13">
        <v>0</v>
      </c>
      <c r="H9" s="13">
        <v>371659391.69999999</v>
      </c>
    </row>
    <row r="10" spans="1:9" x14ac:dyDescent="0.2">
      <c r="A10" s="29" t="s">
        <v>10</v>
      </c>
      <c r="B10" s="13">
        <v>2279946424.6999998</v>
      </c>
      <c r="C10" s="13">
        <v>1711689247.7</v>
      </c>
      <c r="D10" s="13">
        <v>196597785.30000001</v>
      </c>
      <c r="E10" s="13">
        <v>0</v>
      </c>
      <c r="F10" s="13">
        <v>0</v>
      </c>
      <c r="G10" s="13">
        <v>0</v>
      </c>
      <c r="H10" s="13">
        <v>371659391.69999999</v>
      </c>
    </row>
    <row r="11" spans="1:9" x14ac:dyDescent="0.2">
      <c r="A11" s="30" t="s">
        <v>21</v>
      </c>
      <c r="B11" s="13">
        <v>14036401914.9</v>
      </c>
      <c r="C11" s="13">
        <v>3345681758.1999998</v>
      </c>
      <c r="D11" s="13">
        <v>524583083.30000001</v>
      </c>
      <c r="E11" s="13">
        <v>4204329327.3000002</v>
      </c>
      <c r="F11" s="13">
        <v>0</v>
      </c>
      <c r="G11" s="13">
        <v>0</v>
      </c>
      <c r="H11" s="13">
        <v>5961807746.1000004</v>
      </c>
    </row>
    <row r="12" spans="1:9" x14ac:dyDescent="0.2">
      <c r="A12" s="31" t="s">
        <v>13</v>
      </c>
      <c r="B12" s="17">
        <v>16316348339.6</v>
      </c>
      <c r="C12" s="17">
        <v>5057371005.8999996</v>
      </c>
      <c r="D12" s="17">
        <v>721180868.60000002</v>
      </c>
      <c r="E12" s="17">
        <v>4204329327.3000002</v>
      </c>
      <c r="F12" s="17">
        <v>0</v>
      </c>
      <c r="G12" s="17">
        <v>0</v>
      </c>
      <c r="H12" s="17">
        <v>6333467137.8000002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3" sqref="A3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9" t="s">
        <v>26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/>
      <c r="B2" s="60"/>
      <c r="C2" s="60"/>
      <c r="D2" s="60"/>
      <c r="E2" s="2"/>
      <c r="F2" s="2"/>
      <c r="G2" s="2"/>
      <c r="H2" s="2"/>
      <c r="I2" s="3"/>
    </row>
    <row r="3" spans="1:9" x14ac:dyDescent="0.2">
      <c r="A3" s="16"/>
      <c r="B3" s="16"/>
      <c r="C3" s="16"/>
      <c r="D3" s="16"/>
      <c r="E3" s="16"/>
      <c r="F3" s="16"/>
      <c r="G3" s="16"/>
      <c r="H3" s="15"/>
      <c r="I3" s="3"/>
    </row>
    <row r="4" spans="1:9" ht="12.75" customHeight="1" x14ac:dyDescent="0.2">
      <c r="A4" s="61" t="s">
        <v>5</v>
      </c>
      <c r="B4" s="63" t="s">
        <v>13</v>
      </c>
      <c r="C4" s="65" t="s">
        <v>14</v>
      </c>
      <c r="D4" s="65"/>
      <c r="E4" s="65"/>
      <c r="F4" s="65"/>
      <c r="G4" s="65"/>
      <c r="H4" s="66"/>
      <c r="I4" s="3"/>
    </row>
    <row r="5" spans="1:9" ht="54.75" customHeight="1" x14ac:dyDescent="0.2">
      <c r="A5" s="62"/>
      <c r="B5" s="64"/>
      <c r="C5" s="23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4" t="s">
        <v>20</v>
      </c>
      <c r="I5" s="3"/>
    </row>
    <row r="6" spans="1:9" x14ac:dyDescent="0.2">
      <c r="A6" s="26" t="s">
        <v>6</v>
      </c>
      <c r="B6" s="14">
        <v>881692071.70000005</v>
      </c>
      <c r="C6" s="14">
        <v>881692071.70000005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28" t="s">
        <v>7</v>
      </c>
      <c r="B7" s="13">
        <v>63439188.100000001</v>
      </c>
      <c r="C7" s="13">
        <v>3838461</v>
      </c>
      <c r="D7" s="13">
        <v>59600727.100000001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x14ac:dyDescent="0.2">
      <c r="A8" s="28" t="s">
        <v>8</v>
      </c>
      <c r="B8" s="13">
        <v>85593121.099999994</v>
      </c>
      <c r="C8" s="13">
        <v>0</v>
      </c>
      <c r="D8" s="13">
        <v>85593121.099999994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28" t="s">
        <v>9</v>
      </c>
      <c r="B9" s="13">
        <v>359187841.89999998</v>
      </c>
      <c r="C9" s="13">
        <v>0</v>
      </c>
      <c r="D9" s="13">
        <v>22806901.600000001</v>
      </c>
      <c r="E9" s="13">
        <v>0</v>
      </c>
      <c r="F9" s="13">
        <v>0</v>
      </c>
      <c r="G9" s="13">
        <v>0</v>
      </c>
      <c r="H9" s="13">
        <v>336380940.30000001</v>
      </c>
    </row>
    <row r="10" spans="1:9" x14ac:dyDescent="0.2">
      <c r="A10" s="29" t="s">
        <v>10</v>
      </c>
      <c r="B10" s="13">
        <v>1389912222.8</v>
      </c>
      <c r="C10" s="13">
        <v>885530532.70000005</v>
      </c>
      <c r="D10" s="13">
        <v>168000749.80000001</v>
      </c>
      <c r="E10" s="13">
        <v>0</v>
      </c>
      <c r="F10" s="13">
        <v>0</v>
      </c>
      <c r="G10" s="13">
        <v>0</v>
      </c>
      <c r="H10" s="13">
        <v>336380940.30000001</v>
      </c>
    </row>
    <row r="11" spans="1:9" x14ac:dyDescent="0.2">
      <c r="A11" s="30" t="s">
        <v>21</v>
      </c>
      <c r="B11" s="13">
        <v>17700688570.099998</v>
      </c>
      <c r="C11" s="13">
        <v>3183549436.1999998</v>
      </c>
      <c r="D11" s="13">
        <v>1152867358.5999999</v>
      </c>
      <c r="E11" s="13">
        <v>3500213519.0999999</v>
      </c>
      <c r="F11" s="13">
        <v>0</v>
      </c>
      <c r="G11" s="13">
        <v>0</v>
      </c>
      <c r="H11" s="13">
        <v>9864058256.2000008</v>
      </c>
    </row>
    <row r="12" spans="1:9" x14ac:dyDescent="0.2">
      <c r="A12" s="31" t="s">
        <v>13</v>
      </c>
      <c r="B12" s="17">
        <v>19090600792.900002</v>
      </c>
      <c r="C12" s="17">
        <v>4069079968.9000001</v>
      </c>
      <c r="D12" s="17">
        <v>1320868108.4000001</v>
      </c>
      <c r="E12" s="17">
        <v>3500213519.0999999</v>
      </c>
      <c r="F12" s="17">
        <v>0</v>
      </c>
      <c r="G12" s="17">
        <v>0</v>
      </c>
      <c r="H12" s="17">
        <v>10200439196.5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3" sqref="A3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9" t="s">
        <v>27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/>
      <c r="B2" s="60"/>
      <c r="C2" s="60"/>
      <c r="D2" s="60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/>
      <c r="I3" s="3"/>
    </row>
    <row r="4" spans="1:9" ht="12.75" customHeight="1" x14ac:dyDescent="0.2">
      <c r="A4" s="61" t="s">
        <v>5</v>
      </c>
      <c r="B4" s="63" t="s">
        <v>13</v>
      </c>
      <c r="C4" s="65" t="s">
        <v>14</v>
      </c>
      <c r="D4" s="65"/>
      <c r="E4" s="65"/>
      <c r="F4" s="65"/>
      <c r="G4" s="65"/>
      <c r="H4" s="66"/>
      <c r="I4" s="3"/>
    </row>
    <row r="5" spans="1:9" ht="54.75" customHeight="1" x14ac:dyDescent="0.2">
      <c r="A5" s="62"/>
      <c r="B5" s="64"/>
      <c r="C5" s="23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4" t="s">
        <v>20</v>
      </c>
      <c r="I5" s="3"/>
    </row>
    <row r="6" spans="1:9" x14ac:dyDescent="0.2">
      <c r="A6" s="26" t="s">
        <v>6</v>
      </c>
      <c r="B6" s="14">
        <v>1592128228.9000001</v>
      </c>
      <c r="C6" s="14">
        <v>1592128228.9000001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28" t="s">
        <v>7</v>
      </c>
      <c r="B7" s="13">
        <v>77638335.099999994</v>
      </c>
      <c r="C7" s="13">
        <v>4331101.7</v>
      </c>
      <c r="D7" s="13">
        <v>73307233.400000006</v>
      </c>
      <c r="E7" s="13">
        <v>0</v>
      </c>
      <c r="F7" s="13">
        <v>0</v>
      </c>
      <c r="G7" s="13">
        <v>0</v>
      </c>
      <c r="H7" s="13">
        <v>0</v>
      </c>
    </row>
    <row r="8" spans="1:9" x14ac:dyDescent="0.2">
      <c r="A8" s="28" t="s">
        <v>8</v>
      </c>
      <c r="B8" s="13">
        <v>110934387.7</v>
      </c>
      <c r="C8" s="13">
        <v>0</v>
      </c>
      <c r="D8" s="13">
        <v>110934387.7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28" t="s">
        <v>9</v>
      </c>
      <c r="B9" s="13">
        <v>487890932.30000001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487890932.30000001</v>
      </c>
    </row>
    <row r="10" spans="1:9" x14ac:dyDescent="0.2">
      <c r="A10" s="29" t="s">
        <v>10</v>
      </c>
      <c r="B10" s="13">
        <v>2268591884</v>
      </c>
      <c r="C10" s="13">
        <v>1596459330.5999999</v>
      </c>
      <c r="D10" s="13">
        <v>184241621.09999999</v>
      </c>
      <c r="E10" s="13">
        <v>0</v>
      </c>
      <c r="F10" s="13">
        <v>0</v>
      </c>
      <c r="G10" s="13">
        <v>0</v>
      </c>
      <c r="H10" s="13">
        <v>487890932.30000001</v>
      </c>
    </row>
    <row r="11" spans="1:9" x14ac:dyDescent="0.2">
      <c r="A11" s="30" t="s">
        <v>21</v>
      </c>
      <c r="B11" s="13">
        <v>17459374436.200001</v>
      </c>
      <c r="C11" s="13">
        <v>3564674669.4000001</v>
      </c>
      <c r="D11" s="13">
        <v>1115171461.9000001</v>
      </c>
      <c r="E11" s="13">
        <v>4986704568</v>
      </c>
      <c r="F11" s="13">
        <v>76977289.200000003</v>
      </c>
      <c r="G11" s="13">
        <v>0</v>
      </c>
      <c r="H11" s="13">
        <v>7715846447.6999998</v>
      </c>
    </row>
    <row r="12" spans="1:9" x14ac:dyDescent="0.2">
      <c r="A12" s="31" t="s">
        <v>13</v>
      </c>
      <c r="B12" s="17">
        <v>19727966320.200001</v>
      </c>
      <c r="C12" s="17">
        <v>5161134000</v>
      </c>
      <c r="D12" s="17">
        <v>1299413083</v>
      </c>
      <c r="E12" s="17">
        <v>4986704568</v>
      </c>
      <c r="F12" s="17">
        <v>76977289.200000003</v>
      </c>
      <c r="G12" s="17">
        <v>0</v>
      </c>
      <c r="H12" s="17">
        <v>8203737380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3" sqref="A3"/>
    </sheetView>
  </sheetViews>
  <sheetFormatPr defaultRowHeight="12.75" x14ac:dyDescent="0.2"/>
  <cols>
    <col min="1" max="1" width="37.140625" style="1" customWidth="1"/>
    <col min="2" max="2" width="16.5703125" style="1" customWidth="1"/>
    <col min="3" max="3" width="18.5703125" style="1" customWidth="1"/>
    <col min="4" max="4" width="13.8554687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1" spans="1:9" x14ac:dyDescent="0.2">
      <c r="A1" s="59" t="s">
        <v>28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/>
      <c r="B2" s="60"/>
      <c r="C2" s="60"/>
      <c r="D2" s="60"/>
      <c r="E2" s="2"/>
      <c r="F2" s="2"/>
      <c r="G2" s="2"/>
      <c r="H2" s="2"/>
    </row>
    <row r="3" spans="1:9" x14ac:dyDescent="0.2">
      <c r="A3" s="16"/>
      <c r="B3" s="16"/>
      <c r="C3" s="16"/>
      <c r="D3" s="16"/>
      <c r="E3" s="16"/>
      <c r="F3" s="16"/>
      <c r="G3" s="16"/>
      <c r="H3" s="15"/>
      <c r="I3" s="3"/>
    </row>
    <row r="4" spans="1:9" ht="12.75" customHeight="1" x14ac:dyDescent="0.2">
      <c r="A4" s="61" t="s">
        <v>5</v>
      </c>
      <c r="B4" s="63" t="s">
        <v>13</v>
      </c>
      <c r="C4" s="65" t="s">
        <v>14</v>
      </c>
      <c r="D4" s="65"/>
      <c r="E4" s="65"/>
      <c r="F4" s="65"/>
      <c r="G4" s="65"/>
      <c r="H4" s="66"/>
      <c r="I4" s="3"/>
    </row>
    <row r="5" spans="1:9" ht="54.75" customHeight="1" x14ac:dyDescent="0.2">
      <c r="A5" s="62"/>
      <c r="B5" s="64"/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2" t="s">
        <v>20</v>
      </c>
      <c r="I5" s="3"/>
    </row>
    <row r="6" spans="1:9" x14ac:dyDescent="0.2">
      <c r="A6" s="26" t="s">
        <v>6</v>
      </c>
      <c r="B6" s="14">
        <v>2742055473.5</v>
      </c>
      <c r="C6" s="14">
        <v>2742055473.5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3"/>
    </row>
    <row r="7" spans="1:9" x14ac:dyDescent="0.2">
      <c r="A7" s="28" t="s">
        <v>7</v>
      </c>
      <c r="B7" s="13">
        <v>87760624.299999997</v>
      </c>
      <c r="C7" s="13">
        <v>6011403.9000000004</v>
      </c>
      <c r="D7" s="13">
        <v>81749220.400000006</v>
      </c>
      <c r="E7" s="13">
        <v>0</v>
      </c>
      <c r="F7" s="13">
        <v>0</v>
      </c>
      <c r="G7" s="13">
        <v>0</v>
      </c>
      <c r="H7" s="13">
        <v>0</v>
      </c>
      <c r="I7" s="3"/>
    </row>
    <row r="8" spans="1:9" x14ac:dyDescent="0.2">
      <c r="A8" s="28" t="s">
        <v>8</v>
      </c>
      <c r="B8" s="13">
        <v>98604623.900000006</v>
      </c>
      <c r="C8" s="13">
        <v>0</v>
      </c>
      <c r="D8" s="13">
        <v>98604623.900000006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28" t="s">
        <v>9</v>
      </c>
      <c r="B9" s="13">
        <v>586621414.10000002</v>
      </c>
      <c r="C9" s="13">
        <v>2003183.5</v>
      </c>
      <c r="D9" s="13">
        <v>0</v>
      </c>
      <c r="E9" s="13">
        <v>0</v>
      </c>
      <c r="F9" s="13">
        <v>0</v>
      </c>
      <c r="G9" s="13">
        <v>0</v>
      </c>
      <c r="H9" s="13">
        <v>584618230.60000002</v>
      </c>
    </row>
    <row r="10" spans="1:9" x14ac:dyDescent="0.2">
      <c r="A10" s="29" t="s">
        <v>10</v>
      </c>
      <c r="B10" s="13">
        <v>3515042135.8000002</v>
      </c>
      <c r="C10" s="13">
        <v>2750070060.9000001</v>
      </c>
      <c r="D10" s="13">
        <v>180353844.30000001</v>
      </c>
      <c r="E10" s="13">
        <v>0</v>
      </c>
      <c r="F10" s="13">
        <v>0</v>
      </c>
      <c r="G10" s="13">
        <v>0</v>
      </c>
      <c r="H10" s="13">
        <v>584618230.60000002</v>
      </c>
    </row>
    <row r="11" spans="1:9" x14ac:dyDescent="0.2">
      <c r="A11" s="30" t="s">
        <v>21</v>
      </c>
      <c r="B11" s="13">
        <v>22829814776.799999</v>
      </c>
      <c r="C11" s="13">
        <v>5029338488.1999998</v>
      </c>
      <c r="D11" s="13">
        <v>1324457957.2</v>
      </c>
      <c r="E11" s="13">
        <v>7851087349</v>
      </c>
      <c r="F11" s="13">
        <v>87522234</v>
      </c>
      <c r="G11" s="13">
        <v>0</v>
      </c>
      <c r="H11" s="13">
        <v>8537408748.3999996</v>
      </c>
    </row>
    <row r="12" spans="1:9" x14ac:dyDescent="0.2">
      <c r="A12" s="31" t="s">
        <v>13</v>
      </c>
      <c r="B12" s="17">
        <v>26344856912.599998</v>
      </c>
      <c r="C12" s="17">
        <v>7779408549.1000004</v>
      </c>
      <c r="D12" s="17">
        <v>1504811801.5</v>
      </c>
      <c r="E12" s="17">
        <v>7851087349</v>
      </c>
      <c r="F12" s="17">
        <v>87522234</v>
      </c>
      <c r="G12" s="17">
        <v>0</v>
      </c>
      <c r="H12" s="17">
        <v>9122026979</v>
      </c>
    </row>
  </sheetData>
  <mergeCells count="5">
    <mergeCell ref="A1:H1"/>
    <mergeCell ref="A2:D2"/>
    <mergeCell ref="A4:A5"/>
    <mergeCell ref="B4:B5"/>
    <mergeCell ref="C4:H4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Metadata</vt:lpstr>
      <vt:lpstr>Conventions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2016-2024</vt:lpstr>
    </vt:vector>
  </TitlesOfParts>
  <Company>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zturlybekova</dc:creator>
  <cp:lastModifiedBy>Камила Бегайдарова</cp:lastModifiedBy>
  <cp:lastPrinted>2023-12-22T04:37:57Z</cp:lastPrinted>
  <dcterms:created xsi:type="dcterms:W3CDTF">2003-05-20T10:03:43Z</dcterms:created>
  <dcterms:modified xsi:type="dcterms:W3CDTF">2025-12-25T10:37:56Z</dcterms:modified>
</cp:coreProperties>
</file>