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-15" yWindow="-15" windowWidth="28830" windowHeight="12855" tabRatio="882"/>
  </bookViews>
  <sheets>
    <sheet name="Метаданные" sheetId="17" r:id="rId1"/>
    <sheet name="Условные обозначения" sheetId="18" r:id="rId2"/>
    <sheet name="2016" sheetId="9" r:id="rId3"/>
    <sheet name="2017" sheetId="8" r:id="rId4"/>
    <sheet name="2018" sheetId="7" r:id="rId5"/>
    <sheet name="2019" sheetId="5" r:id="rId6"/>
    <sheet name="2020" sheetId="12" r:id="rId7"/>
    <sheet name="2021" sheetId="13" r:id="rId8"/>
    <sheet name="2022" sheetId="14" r:id="rId9"/>
    <sheet name="2023" sheetId="15" r:id="rId10"/>
    <sheet name="2024" sheetId="16" r:id="rId11"/>
    <sheet name="2016-2024" sheetId="11" r:id="rId12"/>
  </sheets>
  <calcPr calcId="144525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1" l="1"/>
</calcChain>
</file>

<file path=xl/sharedStrings.xml><?xml version="1.0" encoding="utf-8"?>
<sst xmlns="http://schemas.openxmlformats.org/spreadsheetml/2006/main" count="230" uniqueCount="74">
  <si>
    <t>Вид экологического налога</t>
  </si>
  <si>
    <t>Виды налога</t>
  </si>
  <si>
    <t>Налоги на энергоносители</t>
  </si>
  <si>
    <t>Транспортные налоги</t>
  </si>
  <si>
    <t>Налоги на загрязнение окружающей среды</t>
  </si>
  <si>
    <t>Налоги на использование ресурсов</t>
  </si>
  <si>
    <t>Всего экологических налогов</t>
  </si>
  <si>
    <t>Налоги не относящиеся к окружающей среде</t>
  </si>
  <si>
    <t>Всего налогов</t>
  </si>
  <si>
    <t xml:space="preserve">Всего налоговых поступлений </t>
  </si>
  <si>
    <t>Экологические налоги *</t>
  </si>
  <si>
    <t>в тыс. тенге</t>
  </si>
  <si>
    <t>Структура экологических налогов</t>
  </si>
  <si>
    <t>%</t>
  </si>
  <si>
    <t xml:space="preserve">Доля экологических налогов в ВВП </t>
  </si>
  <si>
    <t>тыс. тенге</t>
  </si>
  <si>
    <t>Счет экологических налогов за 2016 год</t>
  </si>
  <si>
    <t>Счет экологических налогов за 2017 год</t>
  </si>
  <si>
    <t>Счет экологических налогов за 2018 год</t>
  </si>
  <si>
    <t xml:space="preserve">Счет экологических налогов за 2019 год </t>
  </si>
  <si>
    <t xml:space="preserve">Счет экологических налогов за 2020 год </t>
  </si>
  <si>
    <t xml:space="preserve">Счет экологических налогов за 2021 год </t>
  </si>
  <si>
    <t xml:space="preserve">Счет экологических налогов за 2022 год </t>
  </si>
  <si>
    <t xml:space="preserve">*- Классификация налогов приведена согласно СНС 2008 и СПЭУ 2012. </t>
  </si>
  <si>
    <t xml:space="preserve">Счет экологических налогов за 2023 год </t>
  </si>
  <si>
    <t>налоги на продукты (D21)</t>
  </si>
  <si>
    <t>прочие налоги на производство (D29)</t>
  </si>
  <si>
    <t>налоги на доходы (D51)</t>
  </si>
  <si>
    <t>прочие текущие налоги (D59)</t>
  </si>
  <si>
    <t>налоги на капитал (D91)</t>
  </si>
  <si>
    <t>другие налоговые поступления</t>
  </si>
  <si>
    <t xml:space="preserve">Счет экологических налогов за 2024 год </t>
  </si>
  <si>
    <t>Код статистического показателя</t>
  </si>
  <si>
    <t>Наименование  статистического показателя</t>
  </si>
  <si>
    <t>Экологические налоги</t>
  </si>
  <si>
    <t>Единица измерения</t>
  </si>
  <si>
    <t>Тысяч тенге казахских</t>
  </si>
  <si>
    <t>Краткое наименование КСП</t>
  </si>
  <si>
    <t>История показателя</t>
  </si>
  <si>
    <t>С 2016 года</t>
  </si>
  <si>
    <t>Определение показателя</t>
  </si>
  <si>
    <t>Экологический налог – это налог, исчисляемый на базе показателя (измеряемого в натуральных или заменяющих их единицах), отражающего явление, имеющее доказанное специфическое негативное влияние на окружающую среду.</t>
  </si>
  <si>
    <t>Метод обработки данных</t>
  </si>
  <si>
    <t>Расчет</t>
  </si>
  <si>
    <t>Методика расчета</t>
  </si>
  <si>
    <t>Методика по формированию первичных показателей, необходимых для построения экологического счета в Системе национальных счетов</t>
  </si>
  <si>
    <t>Источник показателя</t>
  </si>
  <si>
    <t>Примечание</t>
  </si>
  <si>
    <t>Классификаторы</t>
  </si>
  <si>
    <t>https://stat.gov.kz/ru/classifiers/statistical/21/</t>
  </si>
  <si>
    <t>Методологические пояснения:</t>
  </si>
  <si>
    <t xml:space="preserve">Методика по формированию первичных показателей, необходимых для построения экологического счета в Системе национальных счетов </t>
  </si>
  <si>
    <t>Связанные публикации:</t>
  </si>
  <si>
    <t>Об инвестициях в основной капитал                                                                                                                                                О затратах на охрану окружающей среды в Республике Казахстан</t>
  </si>
  <si>
    <t>Полезные ссылки:</t>
  </si>
  <si>
    <t>https://taldau.stat.gov.kz/ru/NewIndex/GetIndex/77208811</t>
  </si>
  <si>
    <t xml:space="preserve">Дата последней актуализации: </t>
  </si>
  <si>
    <t>Дата следующей актуализации:</t>
  </si>
  <si>
    <t>Ответственное структурное подразделение</t>
  </si>
  <si>
    <t xml:space="preserve">Департамент национальных счетов </t>
  </si>
  <si>
    <t>Ответственный исполнитель</t>
  </si>
  <si>
    <t>Бегайдарова К.К.</t>
  </si>
  <si>
    <t>Номер телефона :</t>
  </si>
  <si>
    <t>+7 7172749280</t>
  </si>
  <si>
    <t>Электронная почта</t>
  </si>
  <si>
    <t xml:space="preserve">k.begaidarova@aspire.gov.kz </t>
  </si>
  <si>
    <t>Условные обозначения:</t>
  </si>
  <si>
    <t>«-» явление отсутствует</t>
  </si>
  <si>
    <t>«0,0» – незначительная величина</t>
  </si>
  <si>
    <t>«х» – данные конфиденциальны</t>
  </si>
  <si>
    <t>«...» – данные отсутствуют</t>
  </si>
  <si>
    <t>В отдельных случаях незначительные расхождения между итогом и суммой слагаемых объясняются округлением данных.</t>
  </si>
  <si>
    <t>© Бюро национальной статистики Агентства по стратегическому планированию и реформам Республики Казахстан</t>
  </si>
  <si>
    <t>Отчет об исполнении государственного бюджета РК, Отчет о поступлениях и использовании Национального фонда РК.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</si>
</sst>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_-* #,##0.0_-;\-* #,##0.0_-;_-* &quot;-&quot;?_-;_-@_-"/>
  </numFmts>
  <fonts count="19" x14ac:knownFonts="1">
    <font>
      <sz val="10"/>
      <name val="Arial Cyr"/>
      <charset val="204"/>
    </font>
    <font>
      <sz val="10"/>
      <name val="Arial Cyr"/>
      <charset val="204"/>
    </font>
    <font>
      <b/>
      <sz val="12"/>
      <name val="Roboto"/>
      <charset val="204"/>
    </font>
    <font>
      <sz val="10"/>
      <name val="Roboto"/>
      <charset val="204"/>
    </font>
    <font>
      <i/>
      <sz val="10"/>
      <name val="Roboto"/>
      <charset val="204"/>
    </font>
    <font>
      <b/>
      <sz val="10"/>
      <name val="Roboto"/>
      <charset val="204"/>
    </font>
    <font>
      <b/>
      <sz val="8"/>
      <name val="Roboto"/>
      <charset val="204"/>
    </font>
    <font>
      <sz val="8"/>
      <name val="Roboto"/>
      <charset val="204"/>
    </font>
    <font>
      <sz val="10"/>
      <color rgb="FFC00000"/>
      <name val="Roboto"/>
      <charset val="204"/>
    </font>
    <font>
      <i/>
      <sz val="8"/>
      <name val="Roboto"/>
      <charset val="204"/>
    </font>
    <font>
      <b/>
      <sz val="10"/>
      <color theme="1"/>
      <name val="Roboto"/>
      <charset val="204"/>
    </font>
    <font>
      <sz val="10"/>
      <color theme="1"/>
      <name val="Arial Cyr"/>
      <charset val="204"/>
    </font>
    <font>
      <sz val="10"/>
      <color theme="1"/>
      <name val="Roboto"/>
      <charset val="204"/>
    </font>
    <font>
      <u/>
      <sz val="10"/>
      <color theme="10"/>
      <name val="Arial Cyr"/>
      <charset val="204"/>
    </font>
    <font>
      <u/>
      <sz val="10"/>
      <color theme="10"/>
      <name val="Roboto"/>
      <charset val="204"/>
    </font>
    <font>
      <sz val="10"/>
      <color theme="10"/>
      <name val="Roboto"/>
      <charset val="204"/>
    </font>
    <font>
      <b/>
      <sz val="10"/>
      <name val="Arial Cyr"/>
      <charset val="204"/>
    </font>
    <font>
      <sz val="10"/>
      <color rgb="FFFF0000"/>
      <name val="Roboto"/>
      <charset val="204"/>
    </font>
    <font>
      <sz val="10"/>
      <color rgb="FF000000"/>
      <name val="Roboto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76">
    <xf numFmtId="0" fontId="0" fillId="0" borderId="0" xfId="0"/>
    <xf numFmtId="0" fontId="3" fillId="0" borderId="0" xfId="0" applyFont="1"/>
    <xf numFmtId="0" fontId="2" fillId="0" borderId="0" xfId="0" applyFont="1" applyAlignment="1"/>
    <xf numFmtId="0" fontId="3" fillId="0" borderId="0" xfId="0" applyFont="1" applyBorder="1"/>
    <xf numFmtId="165" fontId="3" fillId="0" borderId="0" xfId="0" applyNumberFormat="1" applyFont="1" applyBorder="1"/>
    <xf numFmtId="165" fontId="3" fillId="0" borderId="0" xfId="0" applyNumberFormat="1" applyFont="1"/>
    <xf numFmtId="0" fontId="5" fillId="0" borderId="0" xfId="0" applyFont="1" applyFill="1" applyBorder="1" applyAlignment="1"/>
    <xf numFmtId="164" fontId="5" fillId="0" borderId="0" xfId="0" applyNumberFormat="1" applyFont="1" applyFill="1" applyBorder="1"/>
    <xf numFmtId="166" fontId="3" fillId="0" borderId="0" xfId="0" applyNumberFormat="1" applyFont="1" applyBorder="1"/>
    <xf numFmtId="166" fontId="3" fillId="0" borderId="0" xfId="0" applyNumberFormat="1" applyFont="1"/>
    <xf numFmtId="0" fontId="4" fillId="0" borderId="0" xfId="0" applyFont="1" applyFill="1"/>
    <xf numFmtId="0" fontId="3" fillId="0" borderId="0" xfId="0" applyFont="1" applyFill="1"/>
    <xf numFmtId="0" fontId="8" fillId="0" borderId="0" xfId="0" applyFont="1" applyFill="1"/>
    <xf numFmtId="164" fontId="7" fillId="0" borderId="0" xfId="0" applyNumberFormat="1" applyFont="1" applyFill="1" applyBorder="1"/>
    <xf numFmtId="164" fontId="7" fillId="0" borderId="7" xfId="0" applyNumberFormat="1" applyFont="1" applyFill="1" applyBorder="1"/>
    <xf numFmtId="0" fontId="9" fillId="0" borderId="0" xfId="0" applyFont="1" applyAlignment="1">
      <alignment horizontal="right"/>
    </xf>
    <xf numFmtId="0" fontId="7" fillId="0" borderId="0" xfId="0" applyFont="1"/>
    <xf numFmtId="0" fontId="7" fillId="0" borderId="7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6" fillId="0" borderId="0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6" fillId="0" borderId="6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wrapText="1"/>
    </xf>
    <xf numFmtId="0" fontId="6" fillId="0" borderId="6" xfId="0" applyFont="1" applyFill="1" applyBorder="1" applyAlignment="1">
      <alignment wrapText="1"/>
    </xf>
    <xf numFmtId="164" fontId="7" fillId="0" borderId="6" xfId="0" applyNumberFormat="1" applyFont="1" applyFill="1" applyBorder="1"/>
    <xf numFmtId="0" fontId="7" fillId="0" borderId="0" xfId="0" applyFont="1" applyFill="1" applyBorder="1" applyAlignment="1"/>
    <xf numFmtId="0" fontId="7" fillId="0" borderId="0" xfId="0" applyFont="1" applyFill="1"/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0" xfId="0" applyFont="1" applyFill="1" applyAlignment="1"/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0" fillId="0" borderId="13" xfId="0" applyFont="1" applyBorder="1" applyAlignment="1">
      <alignment vertical="top"/>
    </xf>
    <xf numFmtId="0" fontId="0" fillId="0" borderId="13" xfId="0" applyBorder="1" applyAlignment="1">
      <alignment horizontal="left"/>
    </xf>
    <xf numFmtId="0" fontId="11" fillId="0" borderId="0" xfId="0" applyFont="1"/>
    <xf numFmtId="0" fontId="0" fillId="0" borderId="13" xfId="0" applyBorder="1"/>
    <xf numFmtId="0" fontId="12" fillId="0" borderId="13" xfId="0" applyFont="1" applyBorder="1" applyAlignment="1">
      <alignment vertical="top"/>
    </xf>
    <xf numFmtId="0" fontId="10" fillId="0" borderId="13" xfId="0" applyFont="1" applyBorder="1" applyAlignment="1">
      <alignment horizontal="left" vertical="top"/>
    </xf>
    <xf numFmtId="0" fontId="12" fillId="0" borderId="13" xfId="0" applyFont="1" applyBorder="1" applyAlignment="1">
      <alignment horizontal="left" vertical="top"/>
    </xf>
    <xf numFmtId="0" fontId="0" fillId="0" borderId="13" xfId="0" applyBorder="1" applyAlignment="1">
      <alignment horizontal="left" wrapText="1"/>
    </xf>
    <xf numFmtId="0" fontId="12" fillId="0" borderId="13" xfId="0" applyFont="1" applyBorder="1" applyAlignment="1">
      <alignment horizontal="left" vertical="top" wrapText="1"/>
    </xf>
    <xf numFmtId="0" fontId="11" fillId="0" borderId="0" xfId="0" applyFont="1" applyAlignment="1">
      <alignment vertical="center"/>
    </xf>
    <xf numFmtId="0" fontId="13" fillId="0" borderId="13" xfId="2" applyBorder="1" applyAlignment="1" applyProtection="1">
      <alignment vertical="top" wrapText="1"/>
    </xf>
    <xf numFmtId="0" fontId="10" fillId="0" borderId="13" xfId="0" applyFont="1" applyBorder="1" applyAlignment="1">
      <alignment horizontal="left" vertical="center" readingOrder="1"/>
    </xf>
    <xf numFmtId="0" fontId="14" fillId="0" borderId="13" xfId="2" applyFont="1" applyBorder="1" applyAlignment="1" applyProtection="1">
      <alignment horizontal="left" vertical="top" wrapText="1"/>
    </xf>
    <xf numFmtId="0" fontId="15" fillId="0" borderId="13" xfId="2" applyFont="1" applyBorder="1" applyAlignment="1" applyProtection="1">
      <alignment horizontal="left" vertical="top" wrapText="1"/>
    </xf>
    <xf numFmtId="0" fontId="13" fillId="0" borderId="13" xfId="2" applyBorder="1" applyAlignment="1" applyProtection="1">
      <alignment horizontal="left" vertical="top"/>
    </xf>
    <xf numFmtId="14" fontId="12" fillId="0" borderId="13" xfId="0" applyNumberFormat="1" applyFont="1" applyBorder="1" applyAlignment="1">
      <alignment horizontal="left" vertical="top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49" fontId="12" fillId="0" borderId="13" xfId="0" applyNumberFormat="1" applyFont="1" applyBorder="1" applyAlignment="1">
      <alignment vertical="top"/>
    </xf>
    <xf numFmtId="0" fontId="13" fillId="0" borderId="13" xfId="2" applyBorder="1" applyAlignment="1" applyProtection="1">
      <alignment vertical="top"/>
    </xf>
    <xf numFmtId="0" fontId="17" fillId="0" borderId="0" xfId="0" applyFont="1" applyAlignment="1">
      <alignment vertical="top"/>
    </xf>
    <xf numFmtId="0" fontId="17" fillId="0" borderId="0" xfId="0" applyFont="1" applyAlignment="1">
      <alignment wrapText="1"/>
    </xf>
    <xf numFmtId="0" fontId="17" fillId="0" borderId="0" xfId="0" applyFont="1"/>
    <xf numFmtId="0" fontId="3" fillId="0" borderId="0" xfId="0" applyFont="1" applyAlignment="1">
      <alignment horizontal="justify"/>
    </xf>
    <xf numFmtId="0" fontId="18" fillId="0" borderId="0" xfId="0" applyFont="1" applyAlignment="1"/>
    <xf numFmtId="0" fontId="3" fillId="0" borderId="0" xfId="0" applyFont="1" applyAlignment="1">
      <alignment vertical="top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3">
    <cellStyle name="Гиперссылка" xfId="2" builtinId="8"/>
    <cellStyle name="Обычный" xfId="0" builtinId="0"/>
    <cellStyle name="Обычный 2 3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tat.gov.kz/upload/iblock/dbc/tpxrqtqwv5jdckwtbq2lgbckze5eerxl/&#1052;&#1077;&#1090;&#1086;&#1076;&#1080;&#1082;&#1072;%20&#1088;&#1091;&#1089;.doc" TargetMode="External"/><Relationship Id="rId2" Type="http://schemas.openxmlformats.org/officeDocument/2006/relationships/hyperlink" Target="https://stat.gov.kz/ru/classifiers/statistical/21/" TargetMode="External"/><Relationship Id="rId1" Type="http://schemas.openxmlformats.org/officeDocument/2006/relationships/hyperlink" Target="mailto:k.begaidarova@aspire.gov.kz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stat.gov.kz/api/iblock/element/336994/file/ru/" TargetMode="External"/><Relationship Id="rId2" Type="http://schemas.openxmlformats.org/officeDocument/2006/relationships/hyperlink" Target="https://stat.gov.kz/upload/iblock/97c/71dnlq2dk7vea7a6ofa2v6f1schhvxo0.rar" TargetMode="External"/><Relationship Id="rId1" Type="http://schemas.openxmlformats.org/officeDocument/2006/relationships/hyperlink" Target="mailto:ai.dosmukhambetova@aspire.gov.kz" TargetMode="External"/><Relationship Id="rId5" Type="http://schemas.openxmlformats.org/officeDocument/2006/relationships/hyperlink" Target="https://stat.gov.kz/ru/classifiers/statistical/21/" TargetMode="External"/><Relationship Id="rId4" Type="http://schemas.openxmlformats.org/officeDocument/2006/relationships/hyperlink" Target="https://taldau.stat.gov.kz/ru/Search/SearchByKeyWord?keyword=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tabSelected="1" workbookViewId="0">
      <selection activeCell="B7" sqref="B7"/>
    </sheetView>
  </sheetViews>
  <sheetFormatPr defaultRowHeight="12.75" x14ac:dyDescent="0.2"/>
  <cols>
    <col min="1" max="1" width="42.28515625" style="57" customWidth="1"/>
    <col min="2" max="2" width="93.5703125" style="57" customWidth="1"/>
  </cols>
  <sheetData>
    <row r="1" spans="1:13" x14ac:dyDescent="0.2">
      <c r="A1"/>
      <c r="B1"/>
    </row>
    <row r="2" spans="1:13" s="37" customFormat="1" x14ac:dyDescent="0.2">
      <c r="A2" s="35" t="s">
        <v>32</v>
      </c>
      <c r="B2" s="36">
        <v>116301</v>
      </c>
    </row>
    <row r="3" spans="1:13" s="37" customFormat="1" x14ac:dyDescent="0.2">
      <c r="A3" s="35" t="s">
        <v>33</v>
      </c>
      <c r="B3" s="38" t="s">
        <v>34</v>
      </c>
    </row>
    <row r="4" spans="1:13" s="37" customFormat="1" x14ac:dyDescent="0.2">
      <c r="A4" s="35" t="s">
        <v>35</v>
      </c>
      <c r="B4" s="39" t="s">
        <v>36</v>
      </c>
    </row>
    <row r="5" spans="1:13" s="37" customFormat="1" x14ac:dyDescent="0.2">
      <c r="A5" s="40" t="s">
        <v>37</v>
      </c>
      <c r="B5" s="38" t="s">
        <v>34</v>
      </c>
    </row>
    <row r="6" spans="1:13" s="37" customFormat="1" x14ac:dyDescent="0.2">
      <c r="A6" s="40" t="s">
        <v>38</v>
      </c>
      <c r="B6" s="41" t="s">
        <v>39</v>
      </c>
    </row>
    <row r="7" spans="1:13" s="37" customFormat="1" ht="38.25" x14ac:dyDescent="0.2">
      <c r="A7" s="35" t="s">
        <v>40</v>
      </c>
      <c r="B7" s="42" t="s">
        <v>41</v>
      </c>
    </row>
    <row r="8" spans="1:13" s="37" customFormat="1" x14ac:dyDescent="0.2">
      <c r="A8" s="35" t="s">
        <v>42</v>
      </c>
      <c r="B8" s="38" t="s">
        <v>43</v>
      </c>
    </row>
    <row r="9" spans="1:13" s="37" customFormat="1" ht="25.5" x14ac:dyDescent="0.2">
      <c r="A9" s="35" t="s">
        <v>44</v>
      </c>
      <c r="B9" s="42" t="s">
        <v>45</v>
      </c>
    </row>
    <row r="10" spans="1:13" s="37" customFormat="1" ht="25.5" x14ac:dyDescent="0.2">
      <c r="A10" s="35" t="s">
        <v>46</v>
      </c>
      <c r="B10" s="42" t="s">
        <v>73</v>
      </c>
    </row>
    <row r="11" spans="1:13" s="37" customFormat="1" x14ac:dyDescent="0.2">
      <c r="A11" s="35" t="s">
        <v>47</v>
      </c>
      <c r="B11" s="43"/>
      <c r="M11" s="44"/>
    </row>
    <row r="12" spans="1:13" s="37" customFormat="1" x14ac:dyDescent="0.2">
      <c r="A12" s="35" t="s">
        <v>48</v>
      </c>
      <c r="B12" s="45" t="s">
        <v>49</v>
      </c>
      <c r="M12" s="44"/>
    </row>
    <row r="13" spans="1:13" s="37" customFormat="1" ht="25.5" x14ac:dyDescent="0.2">
      <c r="A13" s="46" t="s">
        <v>50</v>
      </c>
      <c r="B13" s="47" t="s">
        <v>51</v>
      </c>
      <c r="M13" s="44"/>
    </row>
    <row r="14" spans="1:13" s="37" customFormat="1" ht="25.5" x14ac:dyDescent="0.2">
      <c r="A14" s="46" t="s">
        <v>52</v>
      </c>
      <c r="B14" s="48" t="s">
        <v>53</v>
      </c>
      <c r="M14" s="44"/>
    </row>
    <row r="15" spans="1:13" s="37" customFormat="1" x14ac:dyDescent="0.2">
      <c r="A15" s="46" t="s">
        <v>54</v>
      </c>
      <c r="B15" s="49" t="s">
        <v>55</v>
      </c>
      <c r="M15" s="44"/>
    </row>
    <row r="16" spans="1:13" x14ac:dyDescent="0.2">
      <c r="A16" s="35" t="s">
        <v>56</v>
      </c>
      <c r="B16" s="50">
        <v>46016</v>
      </c>
      <c r="M16" s="51"/>
    </row>
    <row r="17" spans="1:13" x14ac:dyDescent="0.2">
      <c r="A17" s="35" t="s">
        <v>57</v>
      </c>
      <c r="B17" s="50"/>
      <c r="M17" s="52"/>
    </row>
    <row r="18" spans="1:13" x14ac:dyDescent="0.2">
      <c r="A18" s="35" t="s">
        <v>58</v>
      </c>
      <c r="B18" s="39" t="s">
        <v>59</v>
      </c>
      <c r="M18" s="51"/>
    </row>
    <row r="19" spans="1:13" x14ac:dyDescent="0.2">
      <c r="A19" s="35" t="s">
        <v>60</v>
      </c>
      <c r="B19" s="39" t="s">
        <v>61</v>
      </c>
      <c r="M19" s="52"/>
    </row>
    <row r="20" spans="1:13" x14ac:dyDescent="0.2">
      <c r="A20" s="35" t="s">
        <v>62</v>
      </c>
      <c r="B20" s="53" t="s">
        <v>63</v>
      </c>
      <c r="M20" s="51"/>
    </row>
    <row r="21" spans="1:13" x14ac:dyDescent="0.2">
      <c r="A21" s="35" t="s">
        <v>64</v>
      </c>
      <c r="B21" s="54" t="s">
        <v>65</v>
      </c>
      <c r="M21" s="52"/>
    </row>
    <row r="22" spans="1:13" x14ac:dyDescent="0.2">
      <c r="A22" s="55"/>
      <c r="B22" s="56"/>
    </row>
    <row r="23" spans="1:13" x14ac:dyDescent="0.2">
      <c r="M23" s="52"/>
    </row>
    <row r="24" spans="1:13" x14ac:dyDescent="0.2">
      <c r="M24" s="51"/>
    </row>
    <row r="25" spans="1:13" x14ac:dyDescent="0.2">
      <c r="M25" s="52"/>
    </row>
    <row r="26" spans="1:13" x14ac:dyDescent="0.2">
      <c r="M26" s="51"/>
    </row>
  </sheetData>
  <hyperlinks>
    <hyperlink ref="B21" r:id="rId1"/>
    <hyperlink ref="B12" r:id="rId2"/>
    <hyperlink ref="B13" r:id="rId3" display="https://stat.gov.kz/upload/iblock/dbc/tpxrqtqwv5jdckwtbq2lgbckze5eerxl/Методика рус.doc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sqref="A1:XFD1048576"/>
    </sheetView>
  </sheetViews>
  <sheetFormatPr defaultRowHeight="12.75" x14ac:dyDescent="0.2"/>
  <cols>
    <col min="1" max="1" width="37.140625" style="1" customWidth="1"/>
    <col min="2" max="2" width="16.5703125" style="1" customWidth="1"/>
    <col min="3" max="3" width="18.5703125" style="1" customWidth="1"/>
    <col min="4" max="4" width="13.85546875" style="1" customWidth="1"/>
    <col min="5" max="5" width="14.85546875" style="1" customWidth="1"/>
    <col min="6" max="6" width="12.7109375" style="1" customWidth="1"/>
    <col min="7" max="7" width="12.5703125" style="1" customWidth="1"/>
    <col min="8" max="8" width="15.28515625" style="1" customWidth="1"/>
    <col min="9" max="16384" width="9.140625" style="1"/>
  </cols>
  <sheetData>
    <row r="1" spans="1:9" x14ac:dyDescent="0.2">
      <c r="A1" s="62" t="s">
        <v>24</v>
      </c>
      <c r="B1" s="62"/>
      <c r="C1" s="62"/>
      <c r="D1" s="62"/>
      <c r="E1" s="62"/>
      <c r="F1" s="62"/>
      <c r="G1" s="62"/>
      <c r="H1" s="62"/>
    </row>
    <row r="2" spans="1:9" ht="15.75" x14ac:dyDescent="0.25">
      <c r="A2" s="63"/>
      <c r="B2" s="63"/>
      <c r="C2" s="63"/>
      <c r="D2" s="63"/>
      <c r="E2" s="2"/>
      <c r="F2" s="2"/>
      <c r="G2" s="2"/>
      <c r="H2" s="2"/>
    </row>
    <row r="3" spans="1:9" x14ac:dyDescent="0.2">
      <c r="A3" s="16"/>
      <c r="B3" s="16"/>
      <c r="C3" s="16"/>
      <c r="D3" s="16"/>
      <c r="E3" s="16"/>
      <c r="F3" s="16"/>
      <c r="G3" s="16"/>
      <c r="H3" s="15" t="s">
        <v>15</v>
      </c>
      <c r="I3" s="3"/>
    </row>
    <row r="4" spans="1:9" x14ac:dyDescent="0.2">
      <c r="A4" s="64" t="s">
        <v>0</v>
      </c>
      <c r="B4" s="70" t="s">
        <v>9</v>
      </c>
      <c r="C4" s="68" t="s">
        <v>1</v>
      </c>
      <c r="D4" s="69"/>
      <c r="E4" s="69"/>
      <c r="F4" s="69"/>
      <c r="G4" s="69"/>
      <c r="H4" s="69"/>
      <c r="I4" s="3"/>
    </row>
    <row r="5" spans="1:9" ht="54.75" customHeight="1" x14ac:dyDescent="0.2">
      <c r="A5" s="65"/>
      <c r="B5" s="71"/>
      <c r="C5" s="27" t="s">
        <v>25</v>
      </c>
      <c r="D5" s="27" t="s">
        <v>26</v>
      </c>
      <c r="E5" s="27" t="s">
        <v>27</v>
      </c>
      <c r="F5" s="27" t="s">
        <v>28</v>
      </c>
      <c r="G5" s="27" t="s">
        <v>29</v>
      </c>
      <c r="H5" s="28" t="s">
        <v>30</v>
      </c>
      <c r="I5" s="3"/>
    </row>
    <row r="6" spans="1:9" x14ac:dyDescent="0.2">
      <c r="A6" s="17" t="s">
        <v>2</v>
      </c>
      <c r="B6" s="14">
        <v>2537067615.9000001</v>
      </c>
      <c r="C6" s="14">
        <v>2537067615.9000001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3"/>
    </row>
    <row r="7" spans="1:9" x14ac:dyDescent="0.2">
      <c r="A7" s="18" t="s">
        <v>3</v>
      </c>
      <c r="B7" s="13">
        <v>103295791.7</v>
      </c>
      <c r="C7" s="13">
        <v>13181890.1</v>
      </c>
      <c r="D7" s="13">
        <v>90113901.599999994</v>
      </c>
      <c r="E7" s="13">
        <v>0</v>
      </c>
      <c r="F7" s="13">
        <v>0</v>
      </c>
      <c r="G7" s="13">
        <v>0</v>
      </c>
      <c r="H7" s="13">
        <v>0</v>
      </c>
      <c r="I7" s="3"/>
    </row>
    <row r="8" spans="1:9" x14ac:dyDescent="0.2">
      <c r="A8" s="18" t="s">
        <v>4</v>
      </c>
      <c r="B8" s="13">
        <v>97944008</v>
      </c>
      <c r="C8" s="13">
        <v>0</v>
      </c>
      <c r="D8" s="13">
        <v>97944008</v>
      </c>
      <c r="E8" s="13">
        <v>0</v>
      </c>
      <c r="F8" s="13">
        <v>0</v>
      </c>
      <c r="G8" s="13">
        <v>0</v>
      </c>
      <c r="H8" s="13">
        <v>0</v>
      </c>
    </row>
    <row r="9" spans="1:9" x14ac:dyDescent="0.2">
      <c r="A9" s="18" t="s">
        <v>5</v>
      </c>
      <c r="B9" s="13">
        <v>766574994.5</v>
      </c>
      <c r="C9" s="13">
        <v>2128021.4</v>
      </c>
      <c r="D9" s="13">
        <v>0</v>
      </c>
      <c r="E9" s="13">
        <v>0</v>
      </c>
      <c r="F9" s="13">
        <v>0</v>
      </c>
      <c r="G9" s="13">
        <v>0</v>
      </c>
      <c r="H9" s="13">
        <v>764446973.10000002</v>
      </c>
    </row>
    <row r="10" spans="1:9" x14ac:dyDescent="0.2">
      <c r="A10" s="19" t="s">
        <v>6</v>
      </c>
      <c r="B10" s="13">
        <v>3504882410.0999999</v>
      </c>
      <c r="C10" s="13">
        <v>2552377527.4000001</v>
      </c>
      <c r="D10" s="13">
        <v>188057909.59999999</v>
      </c>
      <c r="E10" s="13">
        <v>0</v>
      </c>
      <c r="F10" s="13">
        <v>0</v>
      </c>
      <c r="G10" s="13">
        <v>0</v>
      </c>
      <c r="H10" s="13">
        <v>764446973.10000002</v>
      </c>
    </row>
    <row r="11" spans="1:9" x14ac:dyDescent="0.2">
      <c r="A11" s="20" t="s">
        <v>7</v>
      </c>
      <c r="B11" s="13">
        <v>25399355931.599998</v>
      </c>
      <c r="C11" s="13">
        <v>6628367841</v>
      </c>
      <c r="D11" s="13">
        <v>1627772415.0999999</v>
      </c>
      <c r="E11" s="13">
        <v>8667294783</v>
      </c>
      <c r="F11" s="13">
        <v>95023233</v>
      </c>
      <c r="G11" s="13">
        <v>0</v>
      </c>
      <c r="H11" s="13">
        <v>8380897659.5</v>
      </c>
    </row>
    <row r="12" spans="1:9" x14ac:dyDescent="0.2">
      <c r="A12" s="21" t="s">
        <v>8</v>
      </c>
      <c r="B12" s="24">
        <v>28904238341.700001</v>
      </c>
      <c r="C12" s="24">
        <v>9180745368.3999996</v>
      </c>
      <c r="D12" s="24">
        <v>1815830324.7</v>
      </c>
      <c r="E12" s="24">
        <v>8667294783</v>
      </c>
      <c r="F12" s="24">
        <v>95023233</v>
      </c>
      <c r="G12" s="24">
        <v>0</v>
      </c>
      <c r="H12" s="24">
        <v>9145344632.6000004</v>
      </c>
    </row>
  </sheetData>
  <mergeCells count="5">
    <mergeCell ref="A1:H1"/>
    <mergeCell ref="A2:D2"/>
    <mergeCell ref="A4:A5"/>
    <mergeCell ref="B4:B5"/>
    <mergeCell ref="C4:H4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F25" sqref="F25"/>
    </sheetView>
  </sheetViews>
  <sheetFormatPr defaultRowHeight="12.75" x14ac:dyDescent="0.2"/>
  <cols>
    <col min="1" max="1" width="37.140625" style="1" customWidth="1"/>
    <col min="2" max="2" width="16.5703125" style="1" customWidth="1"/>
    <col min="3" max="3" width="18.5703125" style="1" customWidth="1"/>
    <col min="4" max="4" width="13.85546875" style="1" customWidth="1"/>
    <col min="5" max="5" width="14.85546875" style="1" customWidth="1"/>
    <col min="6" max="6" width="12.7109375" style="1" customWidth="1"/>
    <col min="7" max="7" width="12.5703125" style="1" customWidth="1"/>
    <col min="8" max="8" width="15.28515625" style="1" customWidth="1"/>
    <col min="9" max="16384" width="9.140625" style="1"/>
  </cols>
  <sheetData>
    <row r="1" spans="1:9" x14ac:dyDescent="0.2">
      <c r="A1" s="62" t="s">
        <v>31</v>
      </c>
      <c r="B1" s="62"/>
      <c r="C1" s="62"/>
      <c r="D1" s="62"/>
      <c r="E1" s="62"/>
      <c r="F1" s="62"/>
      <c r="G1" s="62"/>
      <c r="H1" s="62"/>
    </row>
    <row r="2" spans="1:9" ht="15.75" x14ac:dyDescent="0.25">
      <c r="A2" s="63"/>
      <c r="B2" s="63"/>
      <c r="C2" s="63"/>
      <c r="D2" s="63"/>
      <c r="E2" s="2"/>
      <c r="F2" s="2"/>
      <c r="G2" s="2"/>
      <c r="H2" s="2"/>
    </row>
    <row r="3" spans="1:9" x14ac:dyDescent="0.2">
      <c r="A3" s="16"/>
      <c r="B3" s="16"/>
      <c r="C3" s="16"/>
      <c r="D3" s="16"/>
      <c r="E3" s="16"/>
      <c r="F3" s="16"/>
      <c r="G3" s="16"/>
      <c r="H3" s="15" t="s">
        <v>15</v>
      </c>
      <c r="I3" s="3"/>
    </row>
    <row r="4" spans="1:9" x14ac:dyDescent="0.2">
      <c r="A4" s="64" t="s">
        <v>0</v>
      </c>
      <c r="B4" s="70" t="s">
        <v>9</v>
      </c>
      <c r="C4" s="68" t="s">
        <v>1</v>
      </c>
      <c r="D4" s="69"/>
      <c r="E4" s="69"/>
      <c r="F4" s="69"/>
      <c r="G4" s="69"/>
      <c r="H4" s="69"/>
      <c r="I4" s="3"/>
    </row>
    <row r="5" spans="1:9" ht="54.75" customHeight="1" x14ac:dyDescent="0.2">
      <c r="A5" s="65"/>
      <c r="B5" s="71"/>
      <c r="C5" s="33" t="s">
        <v>25</v>
      </c>
      <c r="D5" s="33" t="s">
        <v>26</v>
      </c>
      <c r="E5" s="33" t="s">
        <v>27</v>
      </c>
      <c r="F5" s="33" t="s">
        <v>28</v>
      </c>
      <c r="G5" s="33" t="s">
        <v>29</v>
      </c>
      <c r="H5" s="34" t="s">
        <v>30</v>
      </c>
      <c r="I5" s="3"/>
    </row>
    <row r="6" spans="1:9" ht="13.5" customHeight="1" x14ac:dyDescent="0.2">
      <c r="A6" s="17" t="s">
        <v>2</v>
      </c>
      <c r="B6" s="14">
        <v>2521650309.9000001</v>
      </c>
      <c r="C6" s="14">
        <v>2521650309.9000001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3"/>
    </row>
    <row r="7" spans="1:9" ht="13.5" customHeight="1" x14ac:dyDescent="0.2">
      <c r="A7" s="18" t="s">
        <v>3</v>
      </c>
      <c r="B7" s="13">
        <v>131807823.2</v>
      </c>
      <c r="C7" s="13">
        <v>19785419.399999999</v>
      </c>
      <c r="D7" s="13">
        <v>112022403.8</v>
      </c>
      <c r="E7" s="13">
        <v>0</v>
      </c>
      <c r="F7" s="13">
        <v>0</v>
      </c>
      <c r="G7" s="13">
        <v>0</v>
      </c>
      <c r="H7" s="13">
        <v>0</v>
      </c>
      <c r="I7" s="3"/>
    </row>
    <row r="8" spans="1:9" ht="18.75" customHeight="1" x14ac:dyDescent="0.2">
      <c r="A8" s="18" t="s">
        <v>4</v>
      </c>
      <c r="B8" s="13">
        <v>115672060.7</v>
      </c>
      <c r="C8" s="13">
        <v>0</v>
      </c>
      <c r="D8" s="13">
        <v>115672060.7</v>
      </c>
      <c r="E8" s="13">
        <v>0</v>
      </c>
      <c r="F8" s="13">
        <v>0</v>
      </c>
      <c r="G8" s="13">
        <v>0</v>
      </c>
      <c r="H8" s="13">
        <v>0</v>
      </c>
    </row>
    <row r="9" spans="1:9" ht="13.5" customHeight="1" x14ac:dyDescent="0.2">
      <c r="A9" s="18" t="s">
        <v>5</v>
      </c>
      <c r="B9" s="13">
        <v>975168720.89999998</v>
      </c>
      <c r="C9" s="13">
        <v>2395677.6</v>
      </c>
      <c r="D9" s="13">
        <v>0</v>
      </c>
      <c r="E9" s="13">
        <v>0</v>
      </c>
      <c r="F9" s="13">
        <v>0</v>
      </c>
      <c r="G9" s="13">
        <v>0</v>
      </c>
      <c r="H9" s="13">
        <v>972773043.29999995</v>
      </c>
    </row>
    <row r="10" spans="1:9" ht="13.5" customHeight="1" x14ac:dyDescent="0.2">
      <c r="A10" s="19" t="s">
        <v>6</v>
      </c>
      <c r="B10" s="13">
        <v>3744298914.6999998</v>
      </c>
      <c r="C10" s="13">
        <v>2543831406.9000001</v>
      </c>
      <c r="D10" s="13">
        <v>227694464.5</v>
      </c>
      <c r="E10" s="13">
        <v>0</v>
      </c>
      <c r="F10" s="13">
        <v>0</v>
      </c>
      <c r="G10" s="13">
        <v>0</v>
      </c>
      <c r="H10" s="13">
        <v>972773043.29999995</v>
      </c>
    </row>
    <row r="11" spans="1:9" ht="13.5" customHeight="1" x14ac:dyDescent="0.2">
      <c r="A11" s="20" t="s">
        <v>7</v>
      </c>
      <c r="B11" s="13">
        <v>26607150495.900002</v>
      </c>
      <c r="C11" s="13">
        <v>6170159859.8000002</v>
      </c>
      <c r="D11" s="13">
        <v>2050768960.8</v>
      </c>
      <c r="E11" s="13">
        <v>9114261844.6000004</v>
      </c>
      <c r="F11" s="13">
        <v>117867022.59999999</v>
      </c>
      <c r="G11" s="13">
        <v>0</v>
      </c>
      <c r="H11" s="13">
        <v>9154092808.1000004</v>
      </c>
    </row>
    <row r="12" spans="1:9" ht="13.5" customHeight="1" x14ac:dyDescent="0.2">
      <c r="A12" s="21" t="s">
        <v>8</v>
      </c>
      <c r="B12" s="24">
        <v>30351449410.599998</v>
      </c>
      <c r="C12" s="24">
        <v>8713991266.7000008</v>
      </c>
      <c r="D12" s="24">
        <v>2278463425.3000002</v>
      </c>
      <c r="E12" s="24">
        <v>9114261844.6000004</v>
      </c>
      <c r="F12" s="24">
        <v>117867022.59999999</v>
      </c>
      <c r="G12" s="24">
        <v>0</v>
      </c>
      <c r="H12" s="24">
        <v>10126865851.4</v>
      </c>
    </row>
  </sheetData>
  <mergeCells count="5">
    <mergeCell ref="A1:H1"/>
    <mergeCell ref="A2:D2"/>
    <mergeCell ref="A4:A5"/>
    <mergeCell ref="B4:B5"/>
    <mergeCell ref="C4:H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6"/>
  <sheetViews>
    <sheetView workbookViewId="0">
      <pane xSplit="1" topLeftCell="D1" activePane="topRight" state="frozen"/>
      <selection pane="topRight" activeCell="J21" sqref="J21"/>
    </sheetView>
  </sheetViews>
  <sheetFormatPr defaultRowHeight="12.75" x14ac:dyDescent="0.2"/>
  <cols>
    <col min="1" max="1" width="37.85546875" style="1" customWidth="1"/>
    <col min="2" max="3" width="16.85546875" style="1" bestFit="1" customWidth="1"/>
    <col min="4" max="4" width="16.85546875" style="1" customWidth="1"/>
    <col min="5" max="8" width="16.85546875" style="1" bestFit="1" customWidth="1"/>
    <col min="9" max="9" width="16.85546875" style="1" customWidth="1"/>
    <col min="10" max="10" width="14.28515625" style="1" customWidth="1"/>
    <col min="11" max="11" width="17" style="1" customWidth="1"/>
    <col min="12" max="13" width="12" style="1" bestFit="1" customWidth="1"/>
    <col min="14" max="16384" width="9.140625" style="1"/>
  </cols>
  <sheetData>
    <row r="2" spans="1:13" x14ac:dyDescent="0.2">
      <c r="A2" s="75" t="s">
        <v>10</v>
      </c>
      <c r="B2" s="75"/>
      <c r="C2" s="75"/>
      <c r="D2" s="75"/>
      <c r="E2" s="75"/>
      <c r="F2" s="75"/>
      <c r="G2" s="75"/>
      <c r="H2" s="75"/>
      <c r="I2" s="29"/>
    </row>
    <row r="3" spans="1:13" x14ac:dyDescent="0.2">
      <c r="A3" s="16"/>
      <c r="B3" s="16"/>
      <c r="C3" s="16"/>
      <c r="D3" s="16"/>
      <c r="E3" s="16"/>
      <c r="F3" s="16"/>
      <c r="G3" s="16"/>
      <c r="J3" s="15" t="s">
        <v>11</v>
      </c>
    </row>
    <row r="4" spans="1:13" x14ac:dyDescent="0.2">
      <c r="A4" s="64" t="s">
        <v>0</v>
      </c>
      <c r="B4" s="66">
        <v>2016</v>
      </c>
      <c r="C4" s="70">
        <v>2017</v>
      </c>
      <c r="D4" s="70">
        <v>2018</v>
      </c>
      <c r="E4" s="70">
        <v>2019</v>
      </c>
      <c r="F4" s="70">
        <v>2020</v>
      </c>
      <c r="G4" s="70">
        <v>2021</v>
      </c>
      <c r="H4" s="72">
        <v>2022</v>
      </c>
      <c r="I4" s="72">
        <v>2023</v>
      </c>
      <c r="J4" s="72">
        <v>2024</v>
      </c>
    </row>
    <row r="5" spans="1:13" ht="10.5" customHeight="1" x14ac:dyDescent="0.2">
      <c r="A5" s="65"/>
      <c r="B5" s="67"/>
      <c r="C5" s="71"/>
      <c r="D5" s="71"/>
      <c r="E5" s="71"/>
      <c r="F5" s="71"/>
      <c r="G5" s="71"/>
      <c r="H5" s="73"/>
      <c r="I5" s="73"/>
      <c r="J5" s="73"/>
      <c r="K5" s="3"/>
    </row>
    <row r="6" spans="1:13" ht="16.5" customHeight="1" x14ac:dyDescent="0.2">
      <c r="A6" s="22" t="s">
        <v>2</v>
      </c>
      <c r="B6" s="14">
        <v>849052365.60000002</v>
      </c>
      <c r="C6" s="14">
        <v>1213029733.2</v>
      </c>
      <c r="D6" s="14">
        <v>1654232346.0999999</v>
      </c>
      <c r="E6" s="14">
        <v>1706402804.8</v>
      </c>
      <c r="F6" s="14">
        <v>881692071.70000005</v>
      </c>
      <c r="G6" s="14">
        <v>1592128228.9000001</v>
      </c>
      <c r="H6" s="14">
        <v>2742055473.5</v>
      </c>
      <c r="I6" s="14">
        <v>2537067615.9000001</v>
      </c>
      <c r="J6" s="14">
        <v>2521650309.9000001</v>
      </c>
      <c r="K6" s="4"/>
      <c r="L6" s="5"/>
      <c r="M6" s="5"/>
    </row>
    <row r="7" spans="1:13" ht="16.5" customHeight="1" x14ac:dyDescent="0.2">
      <c r="A7" s="22" t="s">
        <v>3</v>
      </c>
      <c r="B7" s="13">
        <v>50494764.799999997</v>
      </c>
      <c r="C7" s="13">
        <v>64334011.100000001</v>
      </c>
      <c r="D7" s="13">
        <v>72060567</v>
      </c>
      <c r="E7" s="13">
        <v>78318677.5</v>
      </c>
      <c r="F7" s="13">
        <v>63439188.100000001</v>
      </c>
      <c r="G7" s="13">
        <v>77638335.099999994</v>
      </c>
      <c r="H7" s="13">
        <v>87760624.299999997</v>
      </c>
      <c r="I7" s="13">
        <v>103295791.7</v>
      </c>
      <c r="J7" s="13">
        <v>131807823.2</v>
      </c>
      <c r="K7" s="4"/>
      <c r="L7" s="5"/>
      <c r="M7" s="5"/>
    </row>
    <row r="8" spans="1:13" x14ac:dyDescent="0.2">
      <c r="A8" s="22" t="s">
        <v>4</v>
      </c>
      <c r="B8" s="13">
        <v>67216275.700000003</v>
      </c>
      <c r="C8" s="13">
        <v>72528707.299999997</v>
      </c>
      <c r="D8" s="13">
        <v>87125547.599999994</v>
      </c>
      <c r="E8" s="13">
        <v>100809615.2</v>
      </c>
      <c r="F8" s="13">
        <v>85593121.099999994</v>
      </c>
      <c r="G8" s="13">
        <v>110934387.7</v>
      </c>
      <c r="H8" s="13">
        <v>98604623.900000006</v>
      </c>
      <c r="I8" s="13">
        <v>97944008</v>
      </c>
      <c r="J8" s="13">
        <v>115672060.7</v>
      </c>
      <c r="K8" s="4"/>
      <c r="L8" s="5"/>
      <c r="M8" s="5"/>
    </row>
    <row r="9" spans="1:13" ht="16.5" customHeight="1" x14ac:dyDescent="0.2">
      <c r="A9" s="22" t="s">
        <v>5</v>
      </c>
      <c r="B9" s="13">
        <v>182369080.09999999</v>
      </c>
      <c r="C9" s="13">
        <v>284612858.69999999</v>
      </c>
      <c r="D9" s="13">
        <v>335135667.39999998</v>
      </c>
      <c r="E9" s="13">
        <v>394415327.19999999</v>
      </c>
      <c r="F9" s="13">
        <v>359187841.89999998</v>
      </c>
      <c r="G9" s="13">
        <v>487890932.30000001</v>
      </c>
      <c r="H9" s="13">
        <v>586621414.10000002</v>
      </c>
      <c r="I9" s="13">
        <v>766574994.5</v>
      </c>
      <c r="J9" s="13">
        <v>975168720.89999998</v>
      </c>
      <c r="K9" s="4"/>
      <c r="L9" s="5"/>
      <c r="M9" s="5"/>
    </row>
    <row r="10" spans="1:13" ht="16.5" customHeight="1" x14ac:dyDescent="0.2">
      <c r="A10" s="23" t="s">
        <v>6</v>
      </c>
      <c r="B10" s="24">
        <v>1149132486.2</v>
      </c>
      <c r="C10" s="24">
        <v>1634505310.3</v>
      </c>
      <c r="D10" s="24">
        <v>2148554128.0999999</v>
      </c>
      <c r="E10" s="24">
        <v>2279946424.6999998</v>
      </c>
      <c r="F10" s="24">
        <v>1389912222.8</v>
      </c>
      <c r="G10" s="24">
        <v>2268591884</v>
      </c>
      <c r="H10" s="24">
        <v>3515042135.8000002</v>
      </c>
      <c r="I10" s="24">
        <v>3504882410.0999999</v>
      </c>
      <c r="J10" s="24">
        <v>3744298914.6999998</v>
      </c>
      <c r="K10" s="3"/>
    </row>
    <row r="11" spans="1:13" ht="17.25" customHeight="1" x14ac:dyDescent="0.2">
      <c r="A11" s="6"/>
      <c r="B11" s="7"/>
      <c r="C11" s="7"/>
      <c r="D11" s="7"/>
      <c r="E11" s="7"/>
      <c r="J11" s="3"/>
      <c r="K11" s="3"/>
    </row>
    <row r="12" spans="1:13" ht="17.25" customHeight="1" x14ac:dyDescent="0.2">
      <c r="A12" s="75" t="s">
        <v>12</v>
      </c>
      <c r="B12" s="75"/>
      <c r="C12" s="75"/>
      <c r="D12" s="75"/>
      <c r="E12" s="75"/>
      <c r="F12" s="75"/>
      <c r="G12" s="75"/>
      <c r="H12" s="75"/>
      <c r="I12" s="29"/>
      <c r="J12" s="3"/>
      <c r="K12" s="3"/>
    </row>
    <row r="13" spans="1:13" x14ac:dyDescent="0.2">
      <c r="A13" s="25"/>
      <c r="B13" s="13"/>
      <c r="C13" s="13"/>
      <c r="D13" s="13"/>
      <c r="E13" s="16"/>
      <c r="F13" s="16"/>
      <c r="G13" s="16"/>
      <c r="J13" s="15" t="s">
        <v>13</v>
      </c>
      <c r="K13" s="3"/>
    </row>
    <row r="14" spans="1:13" ht="17.25" customHeight="1" x14ac:dyDescent="0.2">
      <c r="A14" s="64" t="s">
        <v>0</v>
      </c>
      <c r="B14" s="70">
        <v>2016</v>
      </c>
      <c r="C14" s="70">
        <v>2017</v>
      </c>
      <c r="D14" s="70">
        <v>2018</v>
      </c>
      <c r="E14" s="70">
        <v>2019</v>
      </c>
      <c r="F14" s="70">
        <v>2020</v>
      </c>
      <c r="G14" s="70">
        <v>2021</v>
      </c>
      <c r="H14" s="72">
        <v>2022</v>
      </c>
      <c r="I14" s="72">
        <v>2023</v>
      </c>
      <c r="J14" s="72">
        <v>2024</v>
      </c>
      <c r="K14" s="3"/>
    </row>
    <row r="15" spans="1:13" ht="11.25" customHeight="1" x14ac:dyDescent="0.2">
      <c r="A15" s="65"/>
      <c r="B15" s="71"/>
      <c r="C15" s="71"/>
      <c r="D15" s="71"/>
      <c r="E15" s="71"/>
      <c r="F15" s="71"/>
      <c r="G15" s="71"/>
      <c r="H15" s="73"/>
      <c r="I15" s="73"/>
      <c r="J15" s="74"/>
      <c r="K15" s="3"/>
    </row>
    <row r="16" spans="1:13" ht="15" customHeight="1" x14ac:dyDescent="0.2">
      <c r="A16" s="17" t="s">
        <v>2</v>
      </c>
      <c r="B16" s="14">
        <v>73.900000000000006</v>
      </c>
      <c r="C16" s="14">
        <v>74.2</v>
      </c>
      <c r="D16" s="14">
        <v>77</v>
      </c>
      <c r="E16" s="14">
        <v>74.8</v>
      </c>
      <c r="F16" s="14">
        <v>63.4</v>
      </c>
      <c r="G16" s="14">
        <v>70.2</v>
      </c>
      <c r="H16" s="14">
        <v>78</v>
      </c>
      <c r="I16" s="14">
        <v>72.400000000000006</v>
      </c>
      <c r="J16" s="13">
        <v>67.3</v>
      </c>
      <c r="K16" s="13"/>
    </row>
    <row r="17" spans="1:13" ht="15" customHeight="1" x14ac:dyDescent="0.2">
      <c r="A17" s="22" t="s">
        <v>3</v>
      </c>
      <c r="B17" s="13">
        <v>4.4000000000000004</v>
      </c>
      <c r="C17" s="13">
        <v>3.9</v>
      </c>
      <c r="D17" s="13">
        <v>3.4</v>
      </c>
      <c r="E17" s="13">
        <v>3.4</v>
      </c>
      <c r="F17" s="13">
        <v>4.5999999999999996</v>
      </c>
      <c r="G17" s="13">
        <v>3.4</v>
      </c>
      <c r="H17" s="13">
        <v>2.5</v>
      </c>
      <c r="I17" s="13">
        <v>2.9</v>
      </c>
      <c r="J17" s="13">
        <v>3.5</v>
      </c>
      <c r="K17" s="13"/>
    </row>
    <row r="18" spans="1:13" x14ac:dyDescent="0.2">
      <c r="A18" s="22" t="s">
        <v>4</v>
      </c>
      <c r="B18" s="13">
        <v>5.8</v>
      </c>
      <c r="C18" s="13">
        <v>4.4000000000000004</v>
      </c>
      <c r="D18" s="13">
        <v>4.0999999999999996</v>
      </c>
      <c r="E18" s="13">
        <v>4.4000000000000004</v>
      </c>
      <c r="F18" s="13">
        <v>6.2</v>
      </c>
      <c r="G18" s="13">
        <v>4.9000000000000004</v>
      </c>
      <c r="H18" s="13">
        <v>2.8</v>
      </c>
      <c r="I18" s="13">
        <v>2.8</v>
      </c>
      <c r="J18" s="13">
        <v>3.1</v>
      </c>
      <c r="K18" s="13"/>
    </row>
    <row r="19" spans="1:13" ht="15" customHeight="1" x14ac:dyDescent="0.2">
      <c r="A19" s="22" t="s">
        <v>5</v>
      </c>
      <c r="B19" s="13">
        <v>15.9</v>
      </c>
      <c r="C19" s="13">
        <v>17.399999999999999</v>
      </c>
      <c r="D19" s="13">
        <v>15.6</v>
      </c>
      <c r="E19" s="13">
        <v>17.3</v>
      </c>
      <c r="F19" s="13">
        <v>25.8</v>
      </c>
      <c r="G19" s="13">
        <v>21.5</v>
      </c>
      <c r="H19" s="13">
        <v>16.7</v>
      </c>
      <c r="I19" s="13">
        <v>21.9</v>
      </c>
      <c r="J19" s="13">
        <v>26.1</v>
      </c>
    </row>
    <row r="20" spans="1:13" ht="15" customHeight="1" x14ac:dyDescent="0.2">
      <c r="A20" s="23" t="s">
        <v>6</v>
      </c>
      <c r="B20" s="24">
        <v>100</v>
      </c>
      <c r="C20" s="24">
        <v>100</v>
      </c>
      <c r="D20" s="24">
        <v>100</v>
      </c>
      <c r="E20" s="24">
        <v>100</v>
      </c>
      <c r="F20" s="24">
        <v>100</v>
      </c>
      <c r="G20" s="24">
        <v>100</v>
      </c>
      <c r="H20" s="24">
        <v>100</v>
      </c>
      <c r="I20" s="24">
        <v>100</v>
      </c>
      <c r="J20" s="24">
        <f t="shared" ref="J20" si="0">J10/$J$10*100</f>
        <v>100</v>
      </c>
    </row>
    <row r="21" spans="1:13" ht="17.25" customHeight="1" x14ac:dyDescent="0.2">
      <c r="J21" s="13"/>
    </row>
    <row r="22" spans="1:13" ht="18.75" customHeight="1" x14ac:dyDescent="0.2">
      <c r="A22" s="75" t="s">
        <v>14</v>
      </c>
      <c r="B22" s="75"/>
      <c r="C22" s="75"/>
      <c r="D22" s="75"/>
      <c r="E22" s="75"/>
      <c r="F22" s="75"/>
      <c r="G22" s="75"/>
      <c r="H22" s="75"/>
      <c r="I22" s="29"/>
      <c r="J22" s="3"/>
    </row>
    <row r="23" spans="1:13" x14ac:dyDescent="0.2">
      <c r="A23" s="16"/>
      <c r="B23" s="16"/>
      <c r="C23" s="16"/>
      <c r="D23" s="16"/>
      <c r="E23" s="16"/>
      <c r="F23" s="16"/>
      <c r="G23" s="16"/>
      <c r="J23" s="15" t="s">
        <v>13</v>
      </c>
      <c r="K23" s="3"/>
    </row>
    <row r="24" spans="1:13" x14ac:dyDescent="0.2">
      <c r="A24" s="64" t="s">
        <v>0</v>
      </c>
      <c r="B24" s="70">
        <v>2016</v>
      </c>
      <c r="C24" s="70">
        <v>2017</v>
      </c>
      <c r="D24" s="70">
        <v>2018</v>
      </c>
      <c r="E24" s="70">
        <v>2019</v>
      </c>
      <c r="F24" s="70">
        <v>2020</v>
      </c>
      <c r="G24" s="70">
        <v>2021</v>
      </c>
      <c r="H24" s="72">
        <v>2022</v>
      </c>
      <c r="I24" s="72">
        <v>2023</v>
      </c>
      <c r="J24" s="72">
        <v>2024</v>
      </c>
      <c r="K24" s="3"/>
    </row>
    <row r="25" spans="1:13" x14ac:dyDescent="0.2">
      <c r="A25" s="65"/>
      <c r="B25" s="71"/>
      <c r="C25" s="71"/>
      <c r="D25" s="71"/>
      <c r="E25" s="71"/>
      <c r="F25" s="71"/>
      <c r="G25" s="71"/>
      <c r="H25" s="73"/>
      <c r="I25" s="73"/>
      <c r="J25" s="73"/>
      <c r="K25" s="3"/>
    </row>
    <row r="26" spans="1:13" ht="12.75" customHeight="1" x14ac:dyDescent="0.2">
      <c r="A26" s="17" t="s">
        <v>2</v>
      </c>
      <c r="B26" s="14">
        <v>1.8</v>
      </c>
      <c r="C26" s="14">
        <v>2.2000000000000002</v>
      </c>
      <c r="D26" s="14">
        <v>2.7</v>
      </c>
      <c r="E26" s="14">
        <v>2.5</v>
      </c>
      <c r="F26" s="14">
        <v>1.2</v>
      </c>
      <c r="G26" s="14">
        <v>1.9</v>
      </c>
      <c r="H26" s="14">
        <v>2.6</v>
      </c>
      <c r="I26" s="14">
        <v>2.1</v>
      </c>
      <c r="J26" s="14">
        <v>1.8</v>
      </c>
      <c r="K26" s="8"/>
      <c r="L26" s="9"/>
      <c r="M26" s="9"/>
    </row>
    <row r="27" spans="1:13" ht="12.75" customHeight="1" x14ac:dyDescent="0.2">
      <c r="A27" s="22" t="s">
        <v>3</v>
      </c>
      <c r="B27" s="13">
        <v>0.1</v>
      </c>
      <c r="C27" s="13">
        <v>0.1</v>
      </c>
      <c r="D27" s="13">
        <v>0.1</v>
      </c>
      <c r="E27" s="13">
        <v>0.1</v>
      </c>
      <c r="F27" s="13">
        <v>0.1</v>
      </c>
      <c r="G27" s="13">
        <v>0.1</v>
      </c>
      <c r="H27" s="13">
        <v>0.1</v>
      </c>
      <c r="I27" s="13">
        <v>0.1</v>
      </c>
      <c r="J27" s="13">
        <v>0.1</v>
      </c>
      <c r="K27" s="8"/>
      <c r="L27" s="9"/>
      <c r="M27" s="9"/>
    </row>
    <row r="28" spans="1:13" x14ac:dyDescent="0.2">
      <c r="A28" s="22" t="s">
        <v>4</v>
      </c>
      <c r="B28" s="13">
        <v>0.1</v>
      </c>
      <c r="C28" s="13">
        <v>0.1</v>
      </c>
      <c r="D28" s="13">
        <v>0.1</v>
      </c>
      <c r="E28" s="13">
        <v>0.1</v>
      </c>
      <c r="F28" s="13">
        <v>0.1</v>
      </c>
      <c r="G28" s="13">
        <v>0.1</v>
      </c>
      <c r="H28" s="13">
        <v>0.1</v>
      </c>
      <c r="I28" s="13">
        <v>0.1</v>
      </c>
      <c r="J28" s="13">
        <v>0.1</v>
      </c>
      <c r="K28" s="8"/>
      <c r="L28" s="9"/>
      <c r="M28" s="9"/>
    </row>
    <row r="29" spans="1:13" ht="12.75" customHeight="1" x14ac:dyDescent="0.2">
      <c r="A29" s="22" t="s">
        <v>5</v>
      </c>
      <c r="B29" s="13">
        <v>0.4</v>
      </c>
      <c r="C29" s="13">
        <v>0.5</v>
      </c>
      <c r="D29" s="13">
        <v>0.5</v>
      </c>
      <c r="E29" s="13">
        <v>0.6</v>
      </c>
      <c r="F29" s="13">
        <v>0.5</v>
      </c>
      <c r="G29" s="13">
        <v>0.6</v>
      </c>
      <c r="H29" s="13">
        <v>0.6</v>
      </c>
      <c r="I29" s="13">
        <v>0.6</v>
      </c>
      <c r="J29" s="13">
        <v>0.7</v>
      </c>
      <c r="K29" s="8"/>
      <c r="L29" s="9"/>
      <c r="M29" s="9"/>
    </row>
    <row r="30" spans="1:13" ht="12.75" customHeight="1" x14ac:dyDescent="0.2">
      <c r="A30" s="23" t="s">
        <v>6</v>
      </c>
      <c r="B30" s="24">
        <v>2.4</v>
      </c>
      <c r="C30" s="24">
        <v>3</v>
      </c>
      <c r="D30" s="24">
        <v>3.5</v>
      </c>
      <c r="E30" s="24">
        <v>3.3</v>
      </c>
      <c r="F30" s="24">
        <v>2</v>
      </c>
      <c r="G30" s="24">
        <v>2.7</v>
      </c>
      <c r="H30" s="24">
        <v>3.4</v>
      </c>
      <c r="I30" s="24">
        <v>2.9</v>
      </c>
      <c r="J30" s="24">
        <v>2.7</v>
      </c>
      <c r="K30" s="8"/>
      <c r="L30" s="9"/>
      <c r="M30" s="9"/>
    </row>
    <row r="31" spans="1:13" x14ac:dyDescent="0.2">
      <c r="A31" s="16"/>
      <c r="B31" s="16"/>
      <c r="C31" s="16"/>
      <c r="D31" s="16"/>
      <c r="E31" s="16"/>
      <c r="F31" s="16"/>
      <c r="G31" s="16"/>
      <c r="H31" s="16"/>
      <c r="I31" s="16"/>
      <c r="J31" s="3"/>
      <c r="K31" s="3"/>
    </row>
    <row r="32" spans="1:13" x14ac:dyDescent="0.2">
      <c r="A32" s="32" t="s">
        <v>23</v>
      </c>
      <c r="B32" s="26"/>
      <c r="C32" s="26"/>
      <c r="D32" s="16"/>
      <c r="E32" s="16"/>
      <c r="F32" s="16"/>
      <c r="G32" s="16"/>
      <c r="H32" s="16"/>
      <c r="I32" s="16"/>
      <c r="J32" s="3"/>
      <c r="K32" s="3"/>
    </row>
    <row r="33" spans="1:11" x14ac:dyDescent="0.2">
      <c r="A33" s="10"/>
      <c r="B33" s="11"/>
      <c r="C33" s="11"/>
      <c r="H33" s="5"/>
      <c r="I33" s="5"/>
      <c r="J33" s="3"/>
    </row>
    <row r="34" spans="1:11" x14ac:dyDescent="0.2">
      <c r="A34" s="12"/>
      <c r="I34" s="5"/>
      <c r="J34" s="3"/>
      <c r="K34" s="3"/>
    </row>
    <row r="35" spans="1:11" x14ac:dyDescent="0.2">
      <c r="J35" s="3"/>
      <c r="K35" s="3"/>
    </row>
    <row r="36" spans="1:11" x14ac:dyDescent="0.2">
      <c r="J36" s="3"/>
      <c r="K36" s="3"/>
    </row>
  </sheetData>
  <mergeCells count="33">
    <mergeCell ref="A14:A15"/>
    <mergeCell ref="B14:B15"/>
    <mergeCell ref="C14:C15"/>
    <mergeCell ref="G24:G25"/>
    <mergeCell ref="D4:D5"/>
    <mergeCell ref="E14:E15"/>
    <mergeCell ref="D14:D15"/>
    <mergeCell ref="C4:C5"/>
    <mergeCell ref="G4:G5"/>
    <mergeCell ref="G14:G15"/>
    <mergeCell ref="E24:E25"/>
    <mergeCell ref="I4:I5"/>
    <mergeCell ref="I14:I15"/>
    <mergeCell ref="I24:I25"/>
    <mergeCell ref="E4:E5"/>
    <mergeCell ref="H4:H5"/>
    <mergeCell ref="H14:H15"/>
    <mergeCell ref="J4:J5"/>
    <mergeCell ref="J14:J15"/>
    <mergeCell ref="J24:J25"/>
    <mergeCell ref="H24:H25"/>
    <mergeCell ref="A2:H2"/>
    <mergeCell ref="A12:H12"/>
    <mergeCell ref="A22:H22"/>
    <mergeCell ref="A24:A25"/>
    <mergeCell ref="B24:B25"/>
    <mergeCell ref="C24:C25"/>
    <mergeCell ref="D24:D25"/>
    <mergeCell ref="F4:F5"/>
    <mergeCell ref="F14:F15"/>
    <mergeCell ref="F24:F25"/>
    <mergeCell ref="A4:A5"/>
    <mergeCell ref="B4:B5"/>
  </mergeCells>
  <pageMargins left="0.7" right="0.7" top="0.75" bottom="0.75" header="0.3" footer="0.3"/>
  <pageSetup paperSize="9" scale="8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18"/>
  <sheetViews>
    <sheetView workbookViewId="0">
      <selection sqref="A1:XFD1048576"/>
    </sheetView>
  </sheetViews>
  <sheetFormatPr defaultRowHeight="12.75" x14ac:dyDescent="0.2"/>
  <cols>
    <col min="1" max="1" width="4.42578125" style="1" customWidth="1"/>
    <col min="2" max="2" width="113.5703125" style="1" customWidth="1"/>
    <col min="3" max="16384" width="9.140625" style="1"/>
  </cols>
  <sheetData>
    <row r="2" spans="2:2" x14ac:dyDescent="0.2">
      <c r="B2" s="58"/>
    </row>
    <row r="6" spans="2:2" x14ac:dyDescent="0.2">
      <c r="B6" s="59" t="s">
        <v>66</v>
      </c>
    </row>
    <row r="7" spans="2:2" x14ac:dyDescent="0.2">
      <c r="B7" s="59" t="s">
        <v>67</v>
      </c>
    </row>
    <row r="8" spans="2:2" x14ac:dyDescent="0.2">
      <c r="B8" s="59" t="s">
        <v>68</v>
      </c>
    </row>
    <row r="9" spans="2:2" x14ac:dyDescent="0.2">
      <c r="B9" s="59" t="s">
        <v>69</v>
      </c>
    </row>
    <row r="10" spans="2:2" x14ac:dyDescent="0.2">
      <c r="B10" s="59" t="s">
        <v>70</v>
      </c>
    </row>
    <row r="11" spans="2:2" x14ac:dyDescent="0.2">
      <c r="B11" s="59"/>
    </row>
    <row r="12" spans="2:2" ht="25.5" x14ac:dyDescent="0.2">
      <c r="B12" s="60" t="s">
        <v>71</v>
      </c>
    </row>
    <row r="13" spans="2:2" x14ac:dyDescent="0.2">
      <c r="B13" s="59"/>
    </row>
    <row r="14" spans="2:2" x14ac:dyDescent="0.2">
      <c r="B14" s="59"/>
    </row>
    <row r="18" spans="2:2" x14ac:dyDescent="0.2">
      <c r="B18" s="61" t="s">
        <v>72</v>
      </c>
    </row>
  </sheetData>
  <hyperlinks>
    <hyperlink ref="B21" r:id="rId1" display="ai.dosmukhambetova@aspire.gov.kz "/>
    <hyperlink ref="B13" r:id="rId2" display="https://stat.gov.kz/upload/iblock/97c/71dnlq2dk7vea7a6ofa2v6f1schhvxo0.rar "/>
    <hyperlink ref="B14" r:id="rId3" display="https://stat.gov.kz/api/iblock/element/336994/file/ru/ "/>
    <hyperlink ref="B15" r:id="rId4" display="https://taldau.stat.gov.kz/ru/Search/SearchByKeyWord?keyword= "/>
    <hyperlink ref="B12" r:id="rId5" display="https://stat.gov.kz/ru/classifiers/statistical/21/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A3" sqref="A3"/>
    </sheetView>
  </sheetViews>
  <sheetFormatPr defaultRowHeight="12.75" x14ac:dyDescent="0.2"/>
  <cols>
    <col min="1" max="1" width="37.140625" style="1" customWidth="1"/>
    <col min="2" max="2" width="16.5703125" style="1" customWidth="1"/>
    <col min="3" max="3" width="18.5703125" style="1" customWidth="1"/>
    <col min="4" max="4" width="13.85546875" style="1" customWidth="1"/>
    <col min="5" max="5" width="14.85546875" style="1" customWidth="1"/>
    <col min="6" max="6" width="12.7109375" style="1" customWidth="1"/>
    <col min="7" max="7" width="12.5703125" style="1" customWidth="1"/>
    <col min="8" max="8" width="15.28515625" style="1" customWidth="1"/>
    <col min="9" max="16384" width="9.140625" style="1"/>
  </cols>
  <sheetData>
    <row r="1" spans="1:9" x14ac:dyDescent="0.2">
      <c r="A1" s="62" t="s">
        <v>16</v>
      </c>
      <c r="B1" s="62"/>
      <c r="C1" s="62"/>
      <c r="D1" s="62"/>
      <c r="E1" s="62"/>
      <c r="F1" s="62"/>
      <c r="G1" s="62"/>
      <c r="H1" s="62"/>
    </row>
    <row r="2" spans="1:9" ht="15.75" x14ac:dyDescent="0.25">
      <c r="A2" s="63"/>
      <c r="B2" s="63"/>
      <c r="C2" s="63"/>
      <c r="D2" s="63"/>
      <c r="E2" s="2"/>
      <c r="F2" s="2"/>
      <c r="G2" s="2"/>
      <c r="H2" s="2"/>
    </row>
    <row r="3" spans="1:9" x14ac:dyDescent="0.2">
      <c r="A3" s="16"/>
      <c r="B3" s="16"/>
      <c r="C3" s="16"/>
      <c r="D3" s="16"/>
      <c r="E3" s="16"/>
      <c r="F3" s="16"/>
      <c r="G3" s="16"/>
      <c r="H3" s="15" t="s">
        <v>15</v>
      </c>
      <c r="I3" s="3"/>
    </row>
    <row r="4" spans="1:9" x14ac:dyDescent="0.2">
      <c r="A4" s="64" t="s">
        <v>0</v>
      </c>
      <c r="B4" s="66" t="s">
        <v>9</v>
      </c>
      <c r="C4" s="68" t="s">
        <v>1</v>
      </c>
      <c r="D4" s="69"/>
      <c r="E4" s="69"/>
      <c r="F4" s="69"/>
      <c r="G4" s="69"/>
      <c r="H4" s="69"/>
      <c r="I4" s="3"/>
    </row>
    <row r="5" spans="1:9" ht="54.75" customHeight="1" x14ac:dyDescent="0.2">
      <c r="A5" s="65"/>
      <c r="B5" s="67"/>
      <c r="C5" s="30" t="s">
        <v>25</v>
      </c>
      <c r="D5" s="30" t="s">
        <v>26</v>
      </c>
      <c r="E5" s="30" t="s">
        <v>27</v>
      </c>
      <c r="F5" s="30" t="s">
        <v>28</v>
      </c>
      <c r="G5" s="30" t="s">
        <v>29</v>
      </c>
      <c r="H5" s="31" t="s">
        <v>30</v>
      </c>
      <c r="I5" s="3"/>
    </row>
    <row r="6" spans="1:9" x14ac:dyDescent="0.2">
      <c r="A6" s="22" t="s">
        <v>2</v>
      </c>
      <c r="B6" s="14">
        <v>849052365.60000002</v>
      </c>
      <c r="C6" s="14">
        <v>849052365.60000002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3"/>
    </row>
    <row r="7" spans="1:9" x14ac:dyDescent="0.2">
      <c r="A7" s="18" t="s">
        <v>3</v>
      </c>
      <c r="B7" s="13">
        <v>50494764.799999997</v>
      </c>
      <c r="C7" s="13">
        <v>3587848.3</v>
      </c>
      <c r="D7" s="13">
        <v>46906916.5</v>
      </c>
      <c r="E7" s="13">
        <v>0</v>
      </c>
      <c r="F7" s="13">
        <v>0</v>
      </c>
      <c r="G7" s="13">
        <v>0</v>
      </c>
      <c r="H7" s="13">
        <v>0</v>
      </c>
      <c r="I7" s="3"/>
    </row>
    <row r="8" spans="1:9" x14ac:dyDescent="0.2">
      <c r="A8" s="18" t="s">
        <v>4</v>
      </c>
      <c r="B8" s="13">
        <v>67216275.700000003</v>
      </c>
      <c r="C8" s="13">
        <v>0</v>
      </c>
      <c r="D8" s="13">
        <v>67216275.700000003</v>
      </c>
      <c r="E8" s="13">
        <v>0</v>
      </c>
      <c r="F8" s="13">
        <v>0</v>
      </c>
      <c r="G8" s="13">
        <v>0</v>
      </c>
      <c r="H8" s="13">
        <v>0</v>
      </c>
      <c r="I8" s="3"/>
    </row>
    <row r="9" spans="1:9" x14ac:dyDescent="0.2">
      <c r="A9" s="18" t="s">
        <v>5</v>
      </c>
      <c r="B9" s="13">
        <v>182369080.09999999</v>
      </c>
      <c r="C9" s="13">
        <v>0</v>
      </c>
      <c r="D9" s="13">
        <v>17864903.899999999</v>
      </c>
      <c r="E9" s="13">
        <v>0</v>
      </c>
      <c r="F9" s="13">
        <v>0</v>
      </c>
      <c r="G9" s="13">
        <v>0</v>
      </c>
      <c r="H9" s="13">
        <v>164504176.19999999</v>
      </c>
    </row>
    <row r="10" spans="1:9" x14ac:dyDescent="0.2">
      <c r="A10" s="19" t="s">
        <v>6</v>
      </c>
      <c r="B10" s="13">
        <v>1149132486.2</v>
      </c>
      <c r="C10" s="13">
        <v>852640213.89999998</v>
      </c>
      <c r="D10" s="13">
        <v>131988096.09999999</v>
      </c>
      <c r="E10" s="13">
        <v>0</v>
      </c>
      <c r="F10" s="13">
        <v>0</v>
      </c>
      <c r="G10" s="13">
        <v>0</v>
      </c>
      <c r="H10" s="13">
        <v>164504176.19999999</v>
      </c>
    </row>
    <row r="11" spans="1:9" x14ac:dyDescent="0.2">
      <c r="A11" s="20" t="s">
        <v>7</v>
      </c>
      <c r="B11" s="13">
        <v>8470013500</v>
      </c>
      <c r="C11" s="13">
        <v>1924375979.4000001</v>
      </c>
      <c r="D11" s="13">
        <v>556719271.89999998</v>
      </c>
      <c r="E11" s="13">
        <v>2610440528.6999998</v>
      </c>
      <c r="F11" s="13">
        <v>0</v>
      </c>
      <c r="G11" s="13">
        <v>0</v>
      </c>
      <c r="H11" s="13">
        <v>3378477720</v>
      </c>
    </row>
    <row r="12" spans="1:9" x14ac:dyDescent="0.2">
      <c r="A12" s="21" t="s">
        <v>8</v>
      </c>
      <c r="B12" s="24">
        <v>9619145986.2000008</v>
      </c>
      <c r="C12" s="24">
        <v>2777016193.3000002</v>
      </c>
      <c r="D12" s="24">
        <v>688707368</v>
      </c>
      <c r="E12" s="24">
        <v>2610440528.6999998</v>
      </c>
      <c r="F12" s="24">
        <v>0</v>
      </c>
      <c r="G12" s="24">
        <v>0</v>
      </c>
      <c r="H12" s="24">
        <v>3542981896.1999998</v>
      </c>
    </row>
  </sheetData>
  <mergeCells count="5">
    <mergeCell ref="A1:H1"/>
    <mergeCell ref="A2:D2"/>
    <mergeCell ref="A4:A5"/>
    <mergeCell ref="B4:B5"/>
    <mergeCell ref="C4:H4"/>
  </mergeCells>
  <pageMargins left="0.7" right="0.7" top="0.75" bottom="0.75" header="0.3" footer="0.3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A3" sqref="A3"/>
    </sheetView>
  </sheetViews>
  <sheetFormatPr defaultRowHeight="12.75" x14ac:dyDescent="0.2"/>
  <cols>
    <col min="1" max="1" width="37.140625" style="1" customWidth="1"/>
    <col min="2" max="2" width="16.5703125" style="1" customWidth="1"/>
    <col min="3" max="3" width="18.5703125" style="1" customWidth="1"/>
    <col min="4" max="4" width="13.85546875" style="1" customWidth="1"/>
    <col min="5" max="5" width="14.85546875" style="1" customWidth="1"/>
    <col min="6" max="6" width="12.7109375" style="1" customWidth="1"/>
    <col min="7" max="7" width="12.5703125" style="1" customWidth="1"/>
    <col min="8" max="8" width="15.28515625" style="1" customWidth="1"/>
    <col min="9" max="16384" width="9.140625" style="1"/>
  </cols>
  <sheetData>
    <row r="1" spans="1:9" x14ac:dyDescent="0.2">
      <c r="A1" s="62" t="s">
        <v>17</v>
      </c>
      <c r="B1" s="62"/>
      <c r="C1" s="62"/>
      <c r="D1" s="62"/>
      <c r="E1" s="62"/>
      <c r="F1" s="62"/>
      <c r="G1" s="62"/>
      <c r="H1" s="62"/>
    </row>
    <row r="2" spans="1:9" ht="15.75" x14ac:dyDescent="0.25">
      <c r="A2" s="63"/>
      <c r="B2" s="63"/>
      <c r="C2" s="63"/>
      <c r="D2" s="63"/>
      <c r="E2" s="2"/>
      <c r="F2" s="2"/>
      <c r="G2" s="2"/>
      <c r="H2" s="2"/>
    </row>
    <row r="3" spans="1:9" x14ac:dyDescent="0.2">
      <c r="A3" s="16"/>
      <c r="B3" s="16"/>
      <c r="C3" s="16"/>
      <c r="D3" s="16"/>
      <c r="E3" s="16"/>
      <c r="F3" s="16"/>
      <c r="G3" s="16"/>
      <c r="H3" s="15" t="s">
        <v>15</v>
      </c>
    </row>
    <row r="4" spans="1:9" x14ac:dyDescent="0.2">
      <c r="A4" s="64" t="s">
        <v>0</v>
      </c>
      <c r="B4" s="70" t="s">
        <v>9</v>
      </c>
      <c r="C4" s="68" t="s">
        <v>1</v>
      </c>
      <c r="D4" s="69"/>
      <c r="E4" s="69"/>
      <c r="F4" s="69"/>
      <c r="G4" s="69"/>
      <c r="H4" s="69"/>
      <c r="I4" s="3"/>
    </row>
    <row r="5" spans="1:9" ht="54.75" customHeight="1" x14ac:dyDescent="0.2">
      <c r="A5" s="65"/>
      <c r="B5" s="71"/>
      <c r="C5" s="30" t="s">
        <v>25</v>
      </c>
      <c r="D5" s="30" t="s">
        <v>26</v>
      </c>
      <c r="E5" s="30" t="s">
        <v>27</v>
      </c>
      <c r="F5" s="30" t="s">
        <v>28</v>
      </c>
      <c r="G5" s="30" t="s">
        <v>29</v>
      </c>
      <c r="H5" s="31" t="s">
        <v>30</v>
      </c>
      <c r="I5" s="3"/>
    </row>
    <row r="6" spans="1:9" x14ac:dyDescent="0.2">
      <c r="A6" s="17" t="s">
        <v>2</v>
      </c>
      <c r="B6" s="14">
        <v>1213029733.2</v>
      </c>
      <c r="C6" s="14">
        <v>1213029733.2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3"/>
    </row>
    <row r="7" spans="1:9" x14ac:dyDescent="0.2">
      <c r="A7" s="18" t="s">
        <v>3</v>
      </c>
      <c r="B7" s="13">
        <v>64334011.100000001</v>
      </c>
      <c r="C7" s="13">
        <v>4337356.5999999996</v>
      </c>
      <c r="D7" s="13">
        <v>59996654.5</v>
      </c>
      <c r="E7" s="13">
        <v>0</v>
      </c>
      <c r="F7" s="13">
        <v>0</v>
      </c>
      <c r="G7" s="13">
        <v>0</v>
      </c>
      <c r="H7" s="13">
        <v>0</v>
      </c>
    </row>
    <row r="8" spans="1:9" x14ac:dyDescent="0.2">
      <c r="A8" s="18" t="s">
        <v>4</v>
      </c>
      <c r="B8" s="13">
        <v>72528707.299999997</v>
      </c>
      <c r="C8" s="13">
        <v>0</v>
      </c>
      <c r="D8" s="13">
        <v>72528707.299999997</v>
      </c>
      <c r="E8" s="13">
        <v>0</v>
      </c>
      <c r="F8" s="13">
        <v>0</v>
      </c>
      <c r="G8" s="13">
        <v>0</v>
      </c>
      <c r="H8" s="13">
        <v>0</v>
      </c>
    </row>
    <row r="9" spans="1:9" x14ac:dyDescent="0.2">
      <c r="A9" s="18" t="s">
        <v>5</v>
      </c>
      <c r="B9" s="13">
        <v>284612858.69999999</v>
      </c>
      <c r="C9" s="13">
        <v>0</v>
      </c>
      <c r="D9" s="13">
        <v>19645642.600000001</v>
      </c>
      <c r="E9" s="13">
        <v>0</v>
      </c>
      <c r="F9" s="13">
        <v>0</v>
      </c>
      <c r="G9" s="13">
        <v>0</v>
      </c>
      <c r="H9" s="13">
        <v>264967216.09999999</v>
      </c>
    </row>
    <row r="10" spans="1:9" x14ac:dyDescent="0.2">
      <c r="A10" s="19" t="s">
        <v>6</v>
      </c>
      <c r="B10" s="13">
        <v>1634505310.3</v>
      </c>
      <c r="C10" s="13">
        <v>1217367089.8</v>
      </c>
      <c r="D10" s="13">
        <v>152171004.40000001</v>
      </c>
      <c r="E10" s="13">
        <v>0</v>
      </c>
      <c r="F10" s="13">
        <v>0</v>
      </c>
      <c r="G10" s="13">
        <v>0</v>
      </c>
      <c r="H10" s="13">
        <v>264967216.09999999</v>
      </c>
    </row>
    <row r="11" spans="1:9" x14ac:dyDescent="0.2">
      <c r="A11" s="20" t="s">
        <v>7</v>
      </c>
      <c r="B11" s="13">
        <v>12673802565.200001</v>
      </c>
      <c r="C11" s="13">
        <v>2154616155.6999998</v>
      </c>
      <c r="D11" s="13">
        <v>449287738.60000002</v>
      </c>
      <c r="E11" s="13">
        <v>3130960149.1999998</v>
      </c>
      <c r="F11" s="13">
        <v>0</v>
      </c>
      <c r="G11" s="13">
        <v>0</v>
      </c>
      <c r="H11" s="13">
        <v>6938938521.6999998</v>
      </c>
    </row>
    <row r="12" spans="1:9" x14ac:dyDescent="0.2">
      <c r="A12" s="21" t="s">
        <v>8</v>
      </c>
      <c r="B12" s="24">
        <v>14308307875.5</v>
      </c>
      <c r="C12" s="24">
        <v>3371983245.5</v>
      </c>
      <c r="D12" s="24">
        <v>601458743</v>
      </c>
      <c r="E12" s="24">
        <v>3130960149.1999998</v>
      </c>
      <c r="F12" s="24">
        <v>0</v>
      </c>
      <c r="G12" s="24">
        <v>0</v>
      </c>
      <c r="H12" s="24">
        <v>7203905737.8000002</v>
      </c>
    </row>
  </sheetData>
  <mergeCells count="5">
    <mergeCell ref="A1:H1"/>
    <mergeCell ref="A2:D2"/>
    <mergeCell ref="A4:A5"/>
    <mergeCell ref="B4:B5"/>
    <mergeCell ref="C4:H4"/>
  </mergeCells>
  <pageMargins left="0.7" right="0.7" top="0.75" bottom="0.75" header="0.3" footer="0.3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A3" sqref="A3"/>
    </sheetView>
  </sheetViews>
  <sheetFormatPr defaultRowHeight="12.75" x14ac:dyDescent="0.2"/>
  <cols>
    <col min="1" max="1" width="37.140625" style="1" customWidth="1"/>
    <col min="2" max="2" width="16.5703125" style="1" customWidth="1"/>
    <col min="3" max="3" width="18.5703125" style="1" customWidth="1"/>
    <col min="4" max="4" width="13.85546875" style="1" customWidth="1"/>
    <col min="5" max="5" width="14.85546875" style="1" customWidth="1"/>
    <col min="6" max="6" width="12.7109375" style="1" customWidth="1"/>
    <col min="7" max="7" width="12.5703125" style="1" customWidth="1"/>
    <col min="8" max="8" width="15.28515625" style="1" customWidth="1"/>
    <col min="9" max="16384" width="9.140625" style="1"/>
  </cols>
  <sheetData>
    <row r="1" spans="1:9" x14ac:dyDescent="0.2">
      <c r="A1" s="62" t="s">
        <v>18</v>
      </c>
      <c r="B1" s="62"/>
      <c r="C1" s="62"/>
      <c r="D1" s="62"/>
      <c r="E1" s="62"/>
      <c r="F1" s="62"/>
      <c r="G1" s="62"/>
      <c r="H1" s="62"/>
    </row>
    <row r="2" spans="1:9" ht="15.75" x14ac:dyDescent="0.25">
      <c r="A2" s="63"/>
      <c r="B2" s="63"/>
      <c r="C2" s="63"/>
      <c r="D2" s="63"/>
      <c r="E2" s="2"/>
      <c r="F2" s="2"/>
      <c r="G2" s="2"/>
      <c r="H2" s="2"/>
    </row>
    <row r="3" spans="1:9" x14ac:dyDescent="0.2">
      <c r="A3" s="16"/>
      <c r="B3" s="16"/>
      <c r="C3" s="16"/>
      <c r="D3" s="16"/>
      <c r="E3" s="16"/>
      <c r="F3" s="16"/>
      <c r="G3" s="16"/>
      <c r="H3" s="15" t="s">
        <v>15</v>
      </c>
      <c r="I3" s="3"/>
    </row>
    <row r="4" spans="1:9" x14ac:dyDescent="0.2">
      <c r="A4" s="64" t="s">
        <v>0</v>
      </c>
      <c r="B4" s="70" t="s">
        <v>9</v>
      </c>
      <c r="C4" s="68" t="s">
        <v>1</v>
      </c>
      <c r="D4" s="69"/>
      <c r="E4" s="69"/>
      <c r="F4" s="69"/>
      <c r="G4" s="69"/>
      <c r="H4" s="69"/>
      <c r="I4" s="3"/>
    </row>
    <row r="5" spans="1:9" ht="54.75" customHeight="1" x14ac:dyDescent="0.2">
      <c r="A5" s="65"/>
      <c r="B5" s="71"/>
      <c r="C5" s="30" t="s">
        <v>25</v>
      </c>
      <c r="D5" s="30" t="s">
        <v>26</v>
      </c>
      <c r="E5" s="30" t="s">
        <v>27</v>
      </c>
      <c r="F5" s="30" t="s">
        <v>28</v>
      </c>
      <c r="G5" s="30" t="s">
        <v>29</v>
      </c>
      <c r="H5" s="31" t="s">
        <v>30</v>
      </c>
      <c r="I5" s="3"/>
    </row>
    <row r="6" spans="1:9" x14ac:dyDescent="0.2">
      <c r="A6" s="17" t="s">
        <v>2</v>
      </c>
      <c r="B6" s="14">
        <v>1654232346.0999999</v>
      </c>
      <c r="C6" s="14">
        <v>1654232346.0999999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3"/>
    </row>
    <row r="7" spans="1:9" x14ac:dyDescent="0.2">
      <c r="A7" s="18" t="s">
        <v>3</v>
      </c>
      <c r="B7" s="13">
        <v>72060567</v>
      </c>
      <c r="C7" s="13">
        <v>4869584.8</v>
      </c>
      <c r="D7" s="13">
        <v>67190982.200000003</v>
      </c>
      <c r="E7" s="13">
        <v>0</v>
      </c>
      <c r="F7" s="13">
        <v>0</v>
      </c>
      <c r="G7" s="13">
        <v>0</v>
      </c>
      <c r="H7" s="13">
        <v>0</v>
      </c>
    </row>
    <row r="8" spans="1:9" x14ac:dyDescent="0.2">
      <c r="A8" s="18" t="s">
        <v>4</v>
      </c>
      <c r="B8" s="13">
        <v>87125547.599999994</v>
      </c>
      <c r="C8" s="13">
        <v>0</v>
      </c>
      <c r="D8" s="13">
        <v>87125547.599999994</v>
      </c>
      <c r="E8" s="13">
        <v>0</v>
      </c>
      <c r="F8" s="13">
        <v>0</v>
      </c>
      <c r="G8" s="13">
        <v>0</v>
      </c>
      <c r="H8" s="13">
        <v>0</v>
      </c>
    </row>
    <row r="9" spans="1:9" x14ac:dyDescent="0.2">
      <c r="A9" s="18" t="s">
        <v>5</v>
      </c>
      <c r="B9" s="13">
        <v>335135667.39999998</v>
      </c>
      <c r="C9" s="13">
        <v>0</v>
      </c>
      <c r="D9" s="13">
        <v>20163925.199999999</v>
      </c>
      <c r="E9" s="13">
        <v>0</v>
      </c>
      <c r="F9" s="13">
        <v>0</v>
      </c>
      <c r="G9" s="13">
        <v>0</v>
      </c>
      <c r="H9" s="13">
        <v>314971742.19999999</v>
      </c>
    </row>
    <row r="10" spans="1:9" x14ac:dyDescent="0.2">
      <c r="A10" s="19" t="s">
        <v>6</v>
      </c>
      <c r="B10" s="13">
        <v>2148554128.0999999</v>
      </c>
      <c r="C10" s="13">
        <v>1659101930.9000001</v>
      </c>
      <c r="D10" s="13">
        <v>174480455</v>
      </c>
      <c r="E10" s="13">
        <v>0</v>
      </c>
      <c r="F10" s="13">
        <v>0</v>
      </c>
      <c r="G10" s="13">
        <v>0</v>
      </c>
      <c r="H10" s="13">
        <v>314971742.19999999</v>
      </c>
    </row>
    <row r="11" spans="1:9" x14ac:dyDescent="0.2">
      <c r="A11" s="20" t="s">
        <v>7</v>
      </c>
      <c r="B11" s="13">
        <v>13590266815.1</v>
      </c>
      <c r="C11" s="13">
        <v>2618250323</v>
      </c>
      <c r="D11" s="13">
        <v>439070255.69999999</v>
      </c>
      <c r="E11" s="13">
        <v>3972614171.0999999</v>
      </c>
      <c r="F11" s="13">
        <v>0</v>
      </c>
      <c r="G11" s="13">
        <v>0</v>
      </c>
      <c r="H11" s="13">
        <v>6560332065.3000002</v>
      </c>
    </row>
    <row r="12" spans="1:9" x14ac:dyDescent="0.2">
      <c r="A12" s="21" t="s">
        <v>8</v>
      </c>
      <c r="B12" s="24">
        <v>15738820943.200001</v>
      </c>
      <c r="C12" s="24">
        <v>4277352253.9000001</v>
      </c>
      <c r="D12" s="24">
        <v>613550710.70000005</v>
      </c>
      <c r="E12" s="24">
        <v>3972614171.0999999</v>
      </c>
      <c r="F12" s="24">
        <v>0</v>
      </c>
      <c r="G12" s="24">
        <v>0</v>
      </c>
      <c r="H12" s="24">
        <v>6875303807.5</v>
      </c>
    </row>
  </sheetData>
  <mergeCells count="5">
    <mergeCell ref="A1:H1"/>
    <mergeCell ref="A2:D2"/>
    <mergeCell ref="A4:A5"/>
    <mergeCell ref="B4:B5"/>
    <mergeCell ref="C4:H4"/>
  </mergeCells>
  <pageMargins left="0.7" right="0.7" top="0.75" bottom="0.75" header="0.3" footer="0.3"/>
  <pageSetup paperSize="9" scale="9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A3" sqref="A3"/>
    </sheetView>
  </sheetViews>
  <sheetFormatPr defaultRowHeight="12.75" x14ac:dyDescent="0.2"/>
  <cols>
    <col min="1" max="1" width="37.140625" style="1" customWidth="1"/>
    <col min="2" max="2" width="16.5703125" style="1" customWidth="1"/>
    <col min="3" max="3" width="18.5703125" style="1" customWidth="1"/>
    <col min="4" max="4" width="13.85546875" style="1" customWidth="1"/>
    <col min="5" max="5" width="14.85546875" style="1" customWidth="1"/>
    <col min="6" max="6" width="12.7109375" style="1" customWidth="1"/>
    <col min="7" max="7" width="12.5703125" style="1" customWidth="1"/>
    <col min="8" max="8" width="15.28515625" style="1" customWidth="1"/>
    <col min="9" max="16384" width="9.140625" style="1"/>
  </cols>
  <sheetData>
    <row r="1" spans="1:9" x14ac:dyDescent="0.2">
      <c r="A1" s="62" t="s">
        <v>19</v>
      </c>
      <c r="B1" s="62"/>
      <c r="C1" s="62"/>
      <c r="D1" s="62"/>
      <c r="E1" s="62"/>
      <c r="F1" s="62"/>
      <c r="G1" s="62"/>
      <c r="H1" s="62"/>
    </row>
    <row r="2" spans="1:9" ht="15.75" x14ac:dyDescent="0.25">
      <c r="A2" s="63"/>
      <c r="B2" s="63"/>
      <c r="C2" s="63"/>
      <c r="D2" s="63"/>
      <c r="E2" s="2"/>
      <c r="F2" s="2"/>
      <c r="G2" s="2"/>
      <c r="H2" s="2"/>
      <c r="I2" s="3"/>
    </row>
    <row r="3" spans="1:9" x14ac:dyDescent="0.2">
      <c r="A3" s="16"/>
      <c r="B3" s="16"/>
      <c r="C3" s="16"/>
      <c r="D3" s="16"/>
      <c r="E3" s="16"/>
      <c r="F3" s="16"/>
      <c r="G3" s="16"/>
      <c r="H3" s="15" t="s">
        <v>15</v>
      </c>
      <c r="I3" s="3"/>
    </row>
    <row r="4" spans="1:9" x14ac:dyDescent="0.2">
      <c r="A4" s="64" t="s">
        <v>0</v>
      </c>
      <c r="B4" s="70" t="s">
        <v>9</v>
      </c>
      <c r="C4" s="68" t="s">
        <v>1</v>
      </c>
      <c r="D4" s="69"/>
      <c r="E4" s="69"/>
      <c r="F4" s="69"/>
      <c r="G4" s="69"/>
      <c r="H4" s="69"/>
      <c r="I4" s="3"/>
    </row>
    <row r="5" spans="1:9" ht="54.75" customHeight="1" x14ac:dyDescent="0.2">
      <c r="A5" s="65"/>
      <c r="B5" s="71"/>
      <c r="C5" s="30" t="s">
        <v>25</v>
      </c>
      <c r="D5" s="30" t="s">
        <v>26</v>
      </c>
      <c r="E5" s="30" t="s">
        <v>27</v>
      </c>
      <c r="F5" s="30" t="s">
        <v>28</v>
      </c>
      <c r="G5" s="30" t="s">
        <v>29</v>
      </c>
      <c r="H5" s="31" t="s">
        <v>30</v>
      </c>
      <c r="I5" s="3"/>
    </row>
    <row r="6" spans="1:9" x14ac:dyDescent="0.2">
      <c r="A6" s="17" t="s">
        <v>2</v>
      </c>
      <c r="B6" s="14">
        <v>1706402804.8</v>
      </c>
      <c r="C6" s="14">
        <v>1706402804.8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3"/>
    </row>
    <row r="7" spans="1:9" x14ac:dyDescent="0.2">
      <c r="A7" s="18" t="s">
        <v>3</v>
      </c>
      <c r="B7" s="13">
        <v>78318677.5</v>
      </c>
      <c r="C7" s="13">
        <v>5286442.9000000004</v>
      </c>
      <c r="D7" s="13">
        <v>73032234.599999994</v>
      </c>
      <c r="E7" s="13">
        <v>0</v>
      </c>
      <c r="F7" s="13">
        <v>0</v>
      </c>
      <c r="G7" s="13">
        <v>0</v>
      </c>
      <c r="H7" s="13">
        <v>0</v>
      </c>
      <c r="I7" s="3"/>
    </row>
    <row r="8" spans="1:9" x14ac:dyDescent="0.2">
      <c r="A8" s="18" t="s">
        <v>4</v>
      </c>
      <c r="B8" s="13">
        <v>100809615.2</v>
      </c>
      <c r="C8" s="13">
        <v>0</v>
      </c>
      <c r="D8" s="13">
        <v>100809615.2</v>
      </c>
      <c r="E8" s="13">
        <v>0</v>
      </c>
      <c r="F8" s="13">
        <v>0</v>
      </c>
      <c r="G8" s="13">
        <v>0</v>
      </c>
      <c r="H8" s="13">
        <v>0</v>
      </c>
    </row>
    <row r="9" spans="1:9" x14ac:dyDescent="0.2">
      <c r="A9" s="18" t="s">
        <v>5</v>
      </c>
      <c r="B9" s="13">
        <v>394415327.19999999</v>
      </c>
      <c r="C9" s="13">
        <v>0</v>
      </c>
      <c r="D9" s="13">
        <v>22755935.5</v>
      </c>
      <c r="E9" s="13">
        <v>0</v>
      </c>
      <c r="F9" s="13">
        <v>0</v>
      </c>
      <c r="G9" s="13">
        <v>0</v>
      </c>
      <c r="H9" s="13">
        <v>371659391.69999999</v>
      </c>
    </row>
    <row r="10" spans="1:9" x14ac:dyDescent="0.2">
      <c r="A10" s="19" t="s">
        <v>6</v>
      </c>
      <c r="B10" s="13">
        <v>2279946424.6999998</v>
      </c>
      <c r="C10" s="13">
        <v>1711689247.7</v>
      </c>
      <c r="D10" s="13">
        <v>196597785.30000001</v>
      </c>
      <c r="E10" s="13">
        <v>0</v>
      </c>
      <c r="F10" s="13">
        <v>0</v>
      </c>
      <c r="G10" s="13">
        <v>0</v>
      </c>
      <c r="H10" s="13">
        <v>371659391.69999999</v>
      </c>
    </row>
    <row r="11" spans="1:9" x14ac:dyDescent="0.2">
      <c r="A11" s="20" t="s">
        <v>7</v>
      </c>
      <c r="B11" s="13">
        <v>14036401914.9</v>
      </c>
      <c r="C11" s="13">
        <v>3345681758.1999998</v>
      </c>
      <c r="D11" s="13">
        <v>524583083.30000001</v>
      </c>
      <c r="E11" s="13">
        <v>4204329327.3000002</v>
      </c>
      <c r="F11" s="13">
        <v>0</v>
      </c>
      <c r="G11" s="13">
        <v>0</v>
      </c>
      <c r="H11" s="13">
        <v>5961807746.1000004</v>
      </c>
    </row>
    <row r="12" spans="1:9" x14ac:dyDescent="0.2">
      <c r="A12" s="21" t="s">
        <v>8</v>
      </c>
      <c r="B12" s="24">
        <v>16316348339.6</v>
      </c>
      <c r="C12" s="24">
        <v>5057371005.8999996</v>
      </c>
      <c r="D12" s="24">
        <v>721180868.60000002</v>
      </c>
      <c r="E12" s="24">
        <v>4204329327.3000002</v>
      </c>
      <c r="F12" s="24">
        <v>0</v>
      </c>
      <c r="G12" s="24">
        <v>0</v>
      </c>
      <c r="H12" s="24">
        <v>6333467137.8000002</v>
      </c>
    </row>
  </sheetData>
  <mergeCells count="5">
    <mergeCell ref="A1:H1"/>
    <mergeCell ref="A2:D2"/>
    <mergeCell ref="A4:A5"/>
    <mergeCell ref="B4:B5"/>
    <mergeCell ref="C4:H4"/>
  </mergeCells>
  <pageMargins left="0.7" right="0.7" top="0.75" bottom="0.75" header="0.3" footer="0.3"/>
  <pageSetup paperSize="9" scale="9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A3" sqref="A3"/>
    </sheetView>
  </sheetViews>
  <sheetFormatPr defaultRowHeight="12.75" x14ac:dyDescent="0.2"/>
  <cols>
    <col min="1" max="1" width="37.140625" style="1" customWidth="1"/>
    <col min="2" max="2" width="16.5703125" style="1" customWidth="1"/>
    <col min="3" max="3" width="18.5703125" style="1" customWidth="1"/>
    <col min="4" max="4" width="13.85546875" style="1" customWidth="1"/>
    <col min="5" max="5" width="14.85546875" style="1" customWidth="1"/>
    <col min="6" max="6" width="12.7109375" style="1" customWidth="1"/>
    <col min="7" max="7" width="12.5703125" style="1" customWidth="1"/>
    <col min="8" max="8" width="15.28515625" style="1" customWidth="1"/>
    <col min="9" max="16384" width="9.140625" style="1"/>
  </cols>
  <sheetData>
    <row r="1" spans="1:9" x14ac:dyDescent="0.2">
      <c r="A1" s="62" t="s">
        <v>20</v>
      </c>
      <c r="B1" s="62"/>
      <c r="C1" s="62"/>
      <c r="D1" s="62"/>
      <c r="E1" s="62"/>
      <c r="F1" s="62"/>
      <c r="G1" s="62"/>
      <c r="H1" s="62"/>
    </row>
    <row r="2" spans="1:9" ht="15.75" x14ac:dyDescent="0.25">
      <c r="A2" s="63"/>
      <c r="B2" s="63"/>
      <c r="C2" s="63"/>
      <c r="D2" s="63"/>
      <c r="E2" s="2"/>
      <c r="F2" s="2"/>
      <c r="G2" s="2"/>
      <c r="H2" s="2"/>
      <c r="I2" s="3"/>
    </row>
    <row r="3" spans="1:9" x14ac:dyDescent="0.2">
      <c r="A3" s="16"/>
      <c r="B3" s="16"/>
      <c r="C3" s="16"/>
      <c r="D3" s="16"/>
      <c r="E3" s="16"/>
      <c r="F3" s="16"/>
      <c r="G3" s="16"/>
      <c r="H3" s="15" t="s">
        <v>15</v>
      </c>
      <c r="I3" s="3"/>
    </row>
    <row r="4" spans="1:9" x14ac:dyDescent="0.2">
      <c r="A4" s="64" t="s">
        <v>0</v>
      </c>
      <c r="B4" s="70" t="s">
        <v>9</v>
      </c>
      <c r="C4" s="68" t="s">
        <v>1</v>
      </c>
      <c r="D4" s="69"/>
      <c r="E4" s="69"/>
      <c r="F4" s="69"/>
      <c r="G4" s="69"/>
      <c r="H4" s="69"/>
      <c r="I4" s="3"/>
    </row>
    <row r="5" spans="1:9" ht="54.75" customHeight="1" x14ac:dyDescent="0.2">
      <c r="A5" s="65"/>
      <c r="B5" s="71"/>
      <c r="C5" s="30" t="s">
        <v>25</v>
      </c>
      <c r="D5" s="30" t="s">
        <v>26</v>
      </c>
      <c r="E5" s="30" t="s">
        <v>27</v>
      </c>
      <c r="F5" s="30" t="s">
        <v>28</v>
      </c>
      <c r="G5" s="30" t="s">
        <v>29</v>
      </c>
      <c r="H5" s="31" t="s">
        <v>30</v>
      </c>
      <c r="I5" s="3"/>
    </row>
    <row r="6" spans="1:9" x14ac:dyDescent="0.2">
      <c r="A6" s="17" t="s">
        <v>2</v>
      </c>
      <c r="B6" s="14">
        <v>881692071.70000005</v>
      </c>
      <c r="C6" s="14">
        <v>881692071.70000005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3"/>
    </row>
    <row r="7" spans="1:9" x14ac:dyDescent="0.2">
      <c r="A7" s="18" t="s">
        <v>3</v>
      </c>
      <c r="B7" s="13">
        <v>63439188.100000001</v>
      </c>
      <c r="C7" s="13">
        <v>3838461</v>
      </c>
      <c r="D7" s="13">
        <v>59600727.100000001</v>
      </c>
      <c r="E7" s="13">
        <v>0</v>
      </c>
      <c r="F7" s="13">
        <v>0</v>
      </c>
      <c r="G7" s="13">
        <v>0</v>
      </c>
      <c r="H7" s="13">
        <v>0</v>
      </c>
      <c r="I7" s="3"/>
    </row>
    <row r="8" spans="1:9" x14ac:dyDescent="0.2">
      <c r="A8" s="18" t="s">
        <v>4</v>
      </c>
      <c r="B8" s="13">
        <v>85593121.099999994</v>
      </c>
      <c r="C8" s="13">
        <v>0</v>
      </c>
      <c r="D8" s="13">
        <v>85593121.099999994</v>
      </c>
      <c r="E8" s="13">
        <v>0</v>
      </c>
      <c r="F8" s="13">
        <v>0</v>
      </c>
      <c r="G8" s="13">
        <v>0</v>
      </c>
      <c r="H8" s="13">
        <v>0</v>
      </c>
    </row>
    <row r="9" spans="1:9" x14ac:dyDescent="0.2">
      <c r="A9" s="18" t="s">
        <v>5</v>
      </c>
      <c r="B9" s="13">
        <v>359187841.89999998</v>
      </c>
      <c r="C9" s="13">
        <v>0</v>
      </c>
      <c r="D9" s="13">
        <v>22806901.600000001</v>
      </c>
      <c r="E9" s="13">
        <v>0</v>
      </c>
      <c r="F9" s="13">
        <v>0</v>
      </c>
      <c r="G9" s="13">
        <v>0</v>
      </c>
      <c r="H9" s="13">
        <v>336380940.30000001</v>
      </c>
    </row>
    <row r="10" spans="1:9" x14ac:dyDescent="0.2">
      <c r="A10" s="19" t="s">
        <v>6</v>
      </c>
      <c r="B10" s="13">
        <v>1389912222.8</v>
      </c>
      <c r="C10" s="13">
        <v>885530532.70000005</v>
      </c>
      <c r="D10" s="13">
        <v>168000749.80000001</v>
      </c>
      <c r="E10" s="13">
        <v>0</v>
      </c>
      <c r="F10" s="13">
        <v>0</v>
      </c>
      <c r="G10" s="13">
        <v>0</v>
      </c>
      <c r="H10" s="13">
        <v>336380940.30000001</v>
      </c>
    </row>
    <row r="11" spans="1:9" x14ac:dyDescent="0.2">
      <c r="A11" s="20" t="s">
        <v>7</v>
      </c>
      <c r="B11" s="13">
        <v>17700688570.099998</v>
      </c>
      <c r="C11" s="13">
        <v>3183549436.1999998</v>
      </c>
      <c r="D11" s="13">
        <v>1152867358.5999999</v>
      </c>
      <c r="E11" s="13">
        <v>3500213519.0999999</v>
      </c>
      <c r="F11" s="13">
        <v>0</v>
      </c>
      <c r="G11" s="13">
        <v>0</v>
      </c>
      <c r="H11" s="13">
        <v>9864058256.2000008</v>
      </c>
    </row>
    <row r="12" spans="1:9" x14ac:dyDescent="0.2">
      <c r="A12" s="21" t="s">
        <v>8</v>
      </c>
      <c r="B12" s="24">
        <v>19090600792.900002</v>
      </c>
      <c r="C12" s="24">
        <v>4069079968.9000001</v>
      </c>
      <c r="D12" s="24">
        <v>1320868108.4000001</v>
      </c>
      <c r="E12" s="24">
        <v>3500213519.0999999</v>
      </c>
      <c r="F12" s="24">
        <v>0</v>
      </c>
      <c r="G12" s="24">
        <v>0</v>
      </c>
      <c r="H12" s="24">
        <v>10200439196.5</v>
      </c>
    </row>
  </sheetData>
  <mergeCells count="5">
    <mergeCell ref="A1:H1"/>
    <mergeCell ref="A2:D2"/>
    <mergeCell ref="A4:A5"/>
    <mergeCell ref="B4:B5"/>
    <mergeCell ref="C4:H4"/>
  </mergeCells>
  <pageMargins left="0.7" right="0.7" top="0.75" bottom="0.75" header="0.3" footer="0.3"/>
  <pageSetup paperSize="9" scale="9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A3" sqref="A3"/>
    </sheetView>
  </sheetViews>
  <sheetFormatPr defaultRowHeight="12.75" x14ac:dyDescent="0.2"/>
  <cols>
    <col min="1" max="1" width="37.140625" style="1" customWidth="1"/>
    <col min="2" max="2" width="16.5703125" style="1" customWidth="1"/>
    <col min="3" max="3" width="18.5703125" style="1" customWidth="1"/>
    <col min="4" max="4" width="13.85546875" style="1" customWidth="1"/>
    <col min="5" max="5" width="14.85546875" style="1" customWidth="1"/>
    <col min="6" max="6" width="12.7109375" style="1" customWidth="1"/>
    <col min="7" max="7" width="12.5703125" style="1" customWidth="1"/>
    <col min="8" max="8" width="15.28515625" style="1" customWidth="1"/>
    <col min="9" max="16384" width="9.140625" style="1"/>
  </cols>
  <sheetData>
    <row r="1" spans="1:9" x14ac:dyDescent="0.2">
      <c r="A1" s="62" t="s">
        <v>21</v>
      </c>
      <c r="B1" s="62"/>
      <c r="C1" s="62"/>
      <c r="D1" s="62"/>
      <c r="E1" s="62"/>
      <c r="F1" s="62"/>
      <c r="G1" s="62"/>
      <c r="H1" s="62"/>
    </row>
    <row r="2" spans="1:9" ht="15.75" x14ac:dyDescent="0.25">
      <c r="A2" s="63"/>
      <c r="B2" s="63"/>
      <c r="C2" s="63"/>
      <c r="D2" s="63"/>
      <c r="E2" s="2"/>
      <c r="F2" s="2"/>
      <c r="G2" s="2"/>
      <c r="H2" s="2"/>
    </row>
    <row r="3" spans="1:9" x14ac:dyDescent="0.2">
      <c r="A3" s="16"/>
      <c r="B3" s="16"/>
      <c r="C3" s="16"/>
      <c r="D3" s="16"/>
      <c r="E3" s="16"/>
      <c r="F3" s="16"/>
      <c r="G3" s="16"/>
      <c r="H3" s="15" t="s">
        <v>15</v>
      </c>
      <c r="I3" s="3"/>
    </row>
    <row r="4" spans="1:9" x14ac:dyDescent="0.2">
      <c r="A4" s="64" t="s">
        <v>0</v>
      </c>
      <c r="B4" s="70" t="s">
        <v>9</v>
      </c>
      <c r="C4" s="68" t="s">
        <v>1</v>
      </c>
      <c r="D4" s="69"/>
      <c r="E4" s="69"/>
      <c r="F4" s="69"/>
      <c r="G4" s="69"/>
      <c r="H4" s="69"/>
      <c r="I4" s="3"/>
    </row>
    <row r="5" spans="1:9" ht="54.75" customHeight="1" x14ac:dyDescent="0.2">
      <c r="A5" s="65"/>
      <c r="B5" s="71"/>
      <c r="C5" s="30" t="s">
        <v>25</v>
      </c>
      <c r="D5" s="30" t="s">
        <v>26</v>
      </c>
      <c r="E5" s="30" t="s">
        <v>27</v>
      </c>
      <c r="F5" s="30" t="s">
        <v>28</v>
      </c>
      <c r="G5" s="30" t="s">
        <v>29</v>
      </c>
      <c r="H5" s="31" t="s">
        <v>30</v>
      </c>
      <c r="I5" s="3"/>
    </row>
    <row r="6" spans="1:9" x14ac:dyDescent="0.2">
      <c r="A6" s="17" t="s">
        <v>2</v>
      </c>
      <c r="B6" s="14">
        <v>1592128228.9000001</v>
      </c>
      <c r="C6" s="14">
        <v>1592128228.9000001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3"/>
    </row>
    <row r="7" spans="1:9" x14ac:dyDescent="0.2">
      <c r="A7" s="18" t="s">
        <v>3</v>
      </c>
      <c r="B7" s="13">
        <v>77638335.099999994</v>
      </c>
      <c r="C7" s="13">
        <v>4331101.7</v>
      </c>
      <c r="D7" s="13">
        <v>73307233.400000006</v>
      </c>
      <c r="E7" s="13">
        <v>0</v>
      </c>
      <c r="F7" s="13">
        <v>0</v>
      </c>
      <c r="G7" s="13">
        <v>0</v>
      </c>
      <c r="H7" s="13">
        <v>0</v>
      </c>
    </row>
    <row r="8" spans="1:9" x14ac:dyDescent="0.2">
      <c r="A8" s="18" t="s">
        <v>4</v>
      </c>
      <c r="B8" s="13">
        <v>110934387.7</v>
      </c>
      <c r="C8" s="13">
        <v>0</v>
      </c>
      <c r="D8" s="13">
        <v>110934387.7</v>
      </c>
      <c r="E8" s="13">
        <v>0</v>
      </c>
      <c r="F8" s="13">
        <v>0</v>
      </c>
      <c r="G8" s="13">
        <v>0</v>
      </c>
      <c r="H8" s="13">
        <v>0</v>
      </c>
    </row>
    <row r="9" spans="1:9" x14ac:dyDescent="0.2">
      <c r="A9" s="18" t="s">
        <v>5</v>
      </c>
      <c r="B9" s="13">
        <v>487890932.30000001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487890932.30000001</v>
      </c>
    </row>
    <row r="10" spans="1:9" x14ac:dyDescent="0.2">
      <c r="A10" s="19" t="s">
        <v>6</v>
      </c>
      <c r="B10" s="13">
        <v>2268591884</v>
      </c>
      <c r="C10" s="13">
        <v>1596459330.5999999</v>
      </c>
      <c r="D10" s="13">
        <v>184241621.09999999</v>
      </c>
      <c r="E10" s="13">
        <v>0</v>
      </c>
      <c r="F10" s="13">
        <v>0</v>
      </c>
      <c r="G10" s="13">
        <v>0</v>
      </c>
      <c r="H10" s="13">
        <v>487890932.30000001</v>
      </c>
    </row>
    <row r="11" spans="1:9" x14ac:dyDescent="0.2">
      <c r="A11" s="20" t="s">
        <v>7</v>
      </c>
      <c r="B11" s="13">
        <v>17459374436.200001</v>
      </c>
      <c r="C11" s="13">
        <v>3564674669.4000001</v>
      </c>
      <c r="D11" s="13">
        <v>1115171461.9000001</v>
      </c>
      <c r="E11" s="13">
        <v>4986704568</v>
      </c>
      <c r="F11" s="13">
        <v>76977289.200000003</v>
      </c>
      <c r="G11" s="13">
        <v>0</v>
      </c>
      <c r="H11" s="13">
        <v>7715846447.6999998</v>
      </c>
    </row>
    <row r="12" spans="1:9" x14ac:dyDescent="0.2">
      <c r="A12" s="21" t="s">
        <v>8</v>
      </c>
      <c r="B12" s="24">
        <v>19727966320.200001</v>
      </c>
      <c r="C12" s="24">
        <v>5161134000</v>
      </c>
      <c r="D12" s="24">
        <v>1299413083</v>
      </c>
      <c r="E12" s="24">
        <v>4986704568</v>
      </c>
      <c r="F12" s="24">
        <v>76977289.200000003</v>
      </c>
      <c r="G12" s="24">
        <v>0</v>
      </c>
      <c r="H12" s="24">
        <v>8203737380</v>
      </c>
    </row>
  </sheetData>
  <mergeCells count="5">
    <mergeCell ref="A1:H1"/>
    <mergeCell ref="A2:D2"/>
    <mergeCell ref="A4:A5"/>
    <mergeCell ref="B4:B5"/>
    <mergeCell ref="C4:H4"/>
  </mergeCells>
  <pageMargins left="0.7" right="0.7" top="0.75" bottom="0.75" header="0.3" footer="0.3"/>
  <pageSetup paperSize="9" scale="9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A3" sqref="A3"/>
    </sheetView>
  </sheetViews>
  <sheetFormatPr defaultRowHeight="12.75" x14ac:dyDescent="0.2"/>
  <cols>
    <col min="1" max="1" width="37.140625" style="1" customWidth="1"/>
    <col min="2" max="2" width="16.5703125" style="1" customWidth="1"/>
    <col min="3" max="3" width="18.5703125" style="1" customWidth="1"/>
    <col min="4" max="4" width="13.85546875" style="1" customWidth="1"/>
    <col min="5" max="5" width="14.85546875" style="1" customWidth="1"/>
    <col min="6" max="6" width="12.7109375" style="1" customWidth="1"/>
    <col min="7" max="7" width="12.5703125" style="1" customWidth="1"/>
    <col min="8" max="8" width="15.28515625" style="1" customWidth="1"/>
    <col min="9" max="16384" width="9.140625" style="1"/>
  </cols>
  <sheetData>
    <row r="1" spans="1:9" x14ac:dyDescent="0.2">
      <c r="A1" s="62" t="s">
        <v>22</v>
      </c>
      <c r="B1" s="62"/>
      <c r="C1" s="62"/>
      <c r="D1" s="62"/>
      <c r="E1" s="62"/>
      <c r="F1" s="62"/>
      <c r="G1" s="62"/>
      <c r="H1" s="62"/>
    </row>
    <row r="2" spans="1:9" ht="15.75" x14ac:dyDescent="0.25">
      <c r="A2" s="63"/>
      <c r="B2" s="63"/>
      <c r="C2" s="63"/>
      <c r="D2" s="63"/>
      <c r="E2" s="2"/>
      <c r="F2" s="2"/>
      <c r="G2" s="2"/>
      <c r="H2" s="2"/>
    </row>
    <row r="3" spans="1:9" x14ac:dyDescent="0.2">
      <c r="A3" s="16"/>
      <c r="B3" s="16"/>
      <c r="C3" s="16"/>
      <c r="D3" s="16"/>
      <c r="E3" s="16"/>
      <c r="F3" s="16"/>
      <c r="G3" s="16"/>
      <c r="H3" s="15" t="s">
        <v>15</v>
      </c>
      <c r="I3" s="3"/>
    </row>
    <row r="4" spans="1:9" x14ac:dyDescent="0.2">
      <c r="A4" s="64" t="s">
        <v>0</v>
      </c>
      <c r="B4" s="70" t="s">
        <v>9</v>
      </c>
      <c r="C4" s="68" t="s">
        <v>1</v>
      </c>
      <c r="D4" s="69"/>
      <c r="E4" s="69"/>
      <c r="F4" s="69"/>
      <c r="G4" s="69"/>
      <c r="H4" s="69"/>
      <c r="I4" s="3"/>
    </row>
    <row r="5" spans="1:9" ht="54.75" customHeight="1" x14ac:dyDescent="0.2">
      <c r="A5" s="65"/>
      <c r="B5" s="71"/>
      <c r="C5" s="30" t="s">
        <v>25</v>
      </c>
      <c r="D5" s="30" t="s">
        <v>26</v>
      </c>
      <c r="E5" s="30" t="s">
        <v>27</v>
      </c>
      <c r="F5" s="30" t="s">
        <v>28</v>
      </c>
      <c r="G5" s="30" t="s">
        <v>29</v>
      </c>
      <c r="H5" s="31" t="s">
        <v>30</v>
      </c>
      <c r="I5" s="3"/>
    </row>
    <row r="6" spans="1:9" x14ac:dyDescent="0.2">
      <c r="A6" s="17" t="s">
        <v>2</v>
      </c>
      <c r="B6" s="14">
        <v>2742055473.5</v>
      </c>
      <c r="C6" s="14">
        <v>2742055473.5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3"/>
    </row>
    <row r="7" spans="1:9" x14ac:dyDescent="0.2">
      <c r="A7" s="18" t="s">
        <v>3</v>
      </c>
      <c r="B7" s="13">
        <v>87760624.299999997</v>
      </c>
      <c r="C7" s="13">
        <v>6011403.9000000004</v>
      </c>
      <c r="D7" s="13">
        <v>81749220.400000006</v>
      </c>
      <c r="E7" s="13">
        <v>0</v>
      </c>
      <c r="F7" s="13">
        <v>0</v>
      </c>
      <c r="G7" s="13">
        <v>0</v>
      </c>
      <c r="H7" s="13">
        <v>0</v>
      </c>
      <c r="I7" s="3"/>
    </row>
    <row r="8" spans="1:9" x14ac:dyDescent="0.2">
      <c r="A8" s="18" t="s">
        <v>4</v>
      </c>
      <c r="B8" s="13">
        <v>98604623.900000006</v>
      </c>
      <c r="C8" s="13">
        <v>0</v>
      </c>
      <c r="D8" s="13">
        <v>98604623.900000006</v>
      </c>
      <c r="E8" s="13">
        <v>0</v>
      </c>
      <c r="F8" s="13">
        <v>0</v>
      </c>
      <c r="G8" s="13">
        <v>0</v>
      </c>
      <c r="H8" s="13">
        <v>0</v>
      </c>
    </row>
    <row r="9" spans="1:9" x14ac:dyDescent="0.2">
      <c r="A9" s="18" t="s">
        <v>5</v>
      </c>
      <c r="B9" s="13">
        <v>586621414.10000002</v>
      </c>
      <c r="C9" s="13">
        <v>2003183.5</v>
      </c>
      <c r="D9" s="13">
        <v>0</v>
      </c>
      <c r="E9" s="13">
        <v>0</v>
      </c>
      <c r="F9" s="13">
        <v>0</v>
      </c>
      <c r="G9" s="13">
        <v>0</v>
      </c>
      <c r="H9" s="13">
        <v>584618230.60000002</v>
      </c>
    </row>
    <row r="10" spans="1:9" x14ac:dyDescent="0.2">
      <c r="A10" s="19" t="s">
        <v>6</v>
      </c>
      <c r="B10" s="13">
        <v>3515042135.8000002</v>
      </c>
      <c r="C10" s="13">
        <v>2750070060.9000001</v>
      </c>
      <c r="D10" s="13">
        <v>180353844.30000001</v>
      </c>
      <c r="E10" s="13">
        <v>0</v>
      </c>
      <c r="F10" s="13">
        <v>0</v>
      </c>
      <c r="G10" s="13">
        <v>0</v>
      </c>
      <c r="H10" s="13">
        <v>584618230.60000002</v>
      </c>
    </row>
    <row r="11" spans="1:9" x14ac:dyDescent="0.2">
      <c r="A11" s="20" t="s">
        <v>7</v>
      </c>
      <c r="B11" s="13">
        <v>22829814776.799999</v>
      </c>
      <c r="C11" s="13">
        <v>5029338488.1999998</v>
      </c>
      <c r="D11" s="13">
        <v>1324457957.2</v>
      </c>
      <c r="E11" s="13">
        <v>7851087349</v>
      </c>
      <c r="F11" s="13">
        <v>87522234</v>
      </c>
      <c r="G11" s="13">
        <v>0</v>
      </c>
      <c r="H11" s="13">
        <v>8537408748.3999996</v>
      </c>
    </row>
    <row r="12" spans="1:9" x14ac:dyDescent="0.2">
      <c r="A12" s="21" t="s">
        <v>8</v>
      </c>
      <c r="B12" s="24">
        <v>26344856912.599998</v>
      </c>
      <c r="C12" s="24">
        <v>7779408549.1000004</v>
      </c>
      <c r="D12" s="24">
        <v>1504811801.5</v>
      </c>
      <c r="E12" s="24">
        <v>7851087349</v>
      </c>
      <c r="F12" s="24">
        <v>87522234</v>
      </c>
      <c r="G12" s="24">
        <v>0</v>
      </c>
      <c r="H12" s="24">
        <v>9122026979</v>
      </c>
    </row>
  </sheetData>
  <mergeCells count="5">
    <mergeCell ref="A1:H1"/>
    <mergeCell ref="A2:D2"/>
    <mergeCell ref="A4:A5"/>
    <mergeCell ref="B4:B5"/>
    <mergeCell ref="C4:H4"/>
  </mergeCells>
  <pageMargins left="0.7" right="0.7" top="0.75" bottom="0.75" header="0.3" footer="0.3"/>
  <pageSetup paperSize="9" scale="9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Метаданные</vt:lpstr>
      <vt:lpstr>Условные обозначения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2016-2024</vt:lpstr>
    </vt:vector>
  </TitlesOfParts>
  <Company>RR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zturlybekova</dc:creator>
  <cp:lastModifiedBy>Камила Бегайдарова</cp:lastModifiedBy>
  <cp:lastPrinted>2023-12-22T04:37:57Z</cp:lastPrinted>
  <dcterms:created xsi:type="dcterms:W3CDTF">2003-05-20T10:03:43Z</dcterms:created>
  <dcterms:modified xsi:type="dcterms:W3CDTF">2025-12-25T10:38:31Z</dcterms:modified>
</cp:coreProperties>
</file>