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4835" windowHeight="12390" tabRatio="950" activeTab="8"/>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<sst xmlns="http://schemas.openxmlformats.org/spreadsheetml/2006/main" count="272" uniqueCount="80">
  <si>
    <t xml:space="preserve">https://taldau.stat.gov.kz/ru/Search/SearchByKeyWord?keyword= </t>
  </si>
  <si>
    <t>https://stat.gov.kz/ru/classifiers/statistical/21/</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</si>
  <si>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</si>
  <si>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</si>
  <si>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</si>
  <si>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</si>
  <si>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</si>
  <si>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</si>
  <si>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</si>
  <si>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</si>
  <si>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</si>
  <si>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</si>
  <si>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</si>
  <si>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</si>
  <si>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</si>
  <si>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</si>
  <si>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</si>
  <si>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</si>
  <si>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</si>
  <si>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</si>
  <si>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</si>
  <si>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</si>
  <si>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</si>
  <si>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</si>
  <si>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</si>
  <si>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Freight turnover</t>
  </si>
  <si>
    <t>Million ton-kilometers</t>
  </si>
  <si>
    <t>Cargo turnover of transport - the volume of work of transport for the transportation of goods, expressed in ton-kilometers. It is defined as the sum of the products of the weight of each consignment (shipment) of the transported cargo  over the distance of its transportation</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</si>
  <si>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</si>
  <si>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</si>
  <si>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</si>
  <si>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</si>
  <si>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</si>
  <si>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</si>
  <si>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</si>
  <si>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</si>
  <si>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</si>
  <si>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</si>
  <si>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</si>
  <si>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2007</t>
  </si>
  <si>
    <r>
      <t>2022</t>
    </r>
    <r>
      <rPr>
        <vertAlign val="superscript"/>
        <sz val="10"/>
        <rFont val="Roboto"/>
        <charset val="204"/>
      </rPr>
      <t>1)</t>
    </r>
  </si>
  <si>
    <r>
      <t>2023</t>
    </r>
    <r>
      <rPr>
        <vertAlign val="superscript"/>
        <sz val="10"/>
        <rFont val="Roboto"/>
        <charset val="204"/>
      </rPr>
      <t>1)</t>
    </r>
  </si>
  <si>
    <r>
      <t>40 734,38</t>
    </r>
    <r>
      <rPr>
        <vertAlign val="superscript"/>
        <sz val="10"/>
        <rFont val="Roboto"/>
        <charset val="204"/>
      </rPr>
      <t>2)</t>
    </r>
  </si>
  <si>
    <r>
      <t>41 583,53</t>
    </r>
    <r>
      <rPr>
        <vertAlign val="superscript"/>
        <sz val="10"/>
        <color indexed="8"/>
        <rFont val="Roboto"/>
        <charset val="204"/>
      </rPr>
      <t>2)</t>
    </r>
  </si>
  <si>
    <r>
      <t>41 649,93</t>
    </r>
    <r>
      <rPr>
        <vertAlign val="superscript"/>
        <sz val="10"/>
        <color indexed="8"/>
        <rFont val="Roboto"/>
        <charset val="204"/>
      </rPr>
      <t>2)</t>
    </r>
  </si>
  <si>
    <r>
      <t>40 766,08</t>
    </r>
    <r>
      <rPr>
        <vertAlign val="superscript"/>
        <sz val="10"/>
        <rFont val="Roboto"/>
        <charset val="204"/>
      </rPr>
      <t>2)</t>
    </r>
  </si>
  <si>
    <r>
      <t>43 075,89</t>
    </r>
    <r>
      <rPr>
        <vertAlign val="superscript"/>
        <sz val="10"/>
        <rFont val="Roboto"/>
        <charset val="204"/>
      </rPr>
      <t>2)</t>
    </r>
  </si>
  <si>
    <r>
      <t>42 633,1</t>
    </r>
    <r>
      <rPr>
        <vertAlign val="superscript"/>
        <sz val="10"/>
        <rFont val="Roboto"/>
        <charset val="204"/>
      </rPr>
      <t>2)</t>
    </r>
  </si>
  <si>
    <r>
      <t>42 941,7</t>
    </r>
    <r>
      <rPr>
        <vertAlign val="superscript"/>
        <sz val="10"/>
        <rFont val="Roboto"/>
        <charset val="204"/>
      </rPr>
      <t>2)</t>
    </r>
  </si>
  <si>
    <t>х</t>
  </si>
  <si>
    <t>x</t>
  </si>
  <si>
    <r>
      <t>11 905,1</t>
    </r>
    <r>
      <rPr>
        <vertAlign val="superscript"/>
        <sz val="10"/>
        <rFont val="Roboto"/>
        <charset val="204"/>
      </rPr>
      <t>1)</t>
    </r>
  </si>
  <si>
    <r>
      <t>12 186,7</t>
    </r>
    <r>
      <rPr>
        <vertAlign val="superscript"/>
        <sz val="10"/>
        <color indexed="8"/>
        <rFont val="Roboto"/>
        <charset val="204"/>
      </rPr>
      <t>1)</t>
    </r>
  </si>
  <si>
    <r>
      <t>11 865,9</t>
    </r>
    <r>
      <rPr>
        <vertAlign val="superscript"/>
        <sz val="10"/>
        <color indexed="8"/>
        <rFont val="Roboto"/>
        <charset val="204"/>
      </rPr>
      <t>1)</t>
    </r>
  </si>
  <si>
    <r>
      <t>11 227,1</t>
    </r>
    <r>
      <rPr>
        <vertAlign val="superscript"/>
        <sz val="10"/>
        <color indexed="8"/>
        <rFont val="Roboto"/>
        <charset val="204"/>
      </rPr>
      <t>1)</t>
    </r>
  </si>
  <si>
    <r>
      <t>11 913,3</t>
    </r>
    <r>
      <rPr>
        <vertAlign val="superscript"/>
        <sz val="10"/>
        <color indexed="8"/>
        <rFont val="Roboto"/>
        <charset val="204"/>
      </rPr>
      <t>1)</t>
    </r>
  </si>
  <si>
    <r>
      <t>11 787,6</t>
    </r>
    <r>
      <rPr>
        <vertAlign val="superscript"/>
        <sz val="10"/>
        <rFont val="Roboto"/>
        <charset val="204"/>
      </rPr>
      <t>1)</t>
    </r>
  </si>
  <si>
    <r>
      <t>12 427,4</t>
    </r>
    <r>
      <rPr>
        <vertAlign val="superscript"/>
        <sz val="10"/>
        <rFont val="Roboto"/>
        <charset val="204"/>
      </rPr>
      <t>1)</t>
    </r>
  </si>
  <si>
    <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</si>
  <si>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</si>
  <si>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</si>
  <si>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t>The main sources of information about freight turnover in the country and its regions are data obtained as a result of national statistical surveys conducted using the 1-transport form "Transport оperations report".</t>
  </si>
  <si>
    <t>January</t>
  </si>
  <si>
    <t>February</t>
  </si>
  <si>
    <t>March</t>
  </si>
  <si>
    <t>April</t>
  </si>
  <si>
    <t>May</t>
  </si>
  <si>
    <t>June</t>
  </si>
  <si>
    <t>July</t>
  </si>
  <si>
    <t>August</t>
  </si>
  <si>
    <t>September</t>
  </si>
  <si>
    <t>October</t>
  </si>
  <si>
    <t>November</t>
  </si>
  <si>
    <t>December</t>
  </si>
  <si>
    <r>
      <rPr>
        <i/>
        <vertAlign val="superscript"/>
        <sz val="8"/>
        <rFont val="Roboto"/>
        <charset val="204"/>
      </rPr>
      <t>3)</t>
    </r>
    <r>
      <rPr>
        <i/>
        <sz val="8"/>
        <rFont val="Roboto"/>
        <charset val="204"/>
      </rPr>
      <t xml:space="preserve"> Data on freight railway transport for the reporting period and the corresponding period of the previous year were compiled without taking empty wagon mileage into account.</t>
    </r>
  </si>
  <si>
    <r>
      <t>2025</t>
    </r>
    <r>
      <rPr>
        <vertAlign val="superscript"/>
        <sz val="10"/>
        <rFont val="Roboto"/>
        <charset val="204"/>
      </rPr>
      <t>3)</t>
    </r>
  </si>
  <si>
    <r>
      <t>2026</t>
    </r>
    <r>
      <rPr>
        <vertAlign val="superscript"/>
        <sz val="10"/>
        <rFont val="Roboto"/>
        <charset val="204"/>
      </rPr>
      <t>3)</t>
    </r>
  </si>
  <si>
    <r>
      <t xml:space="preserve">* </t>
    </r>
    <r>
      <rPr>
        <i/>
        <sz val="8"/>
        <rFont val="Roboto"/>
        <charset val="204"/>
      </rPr>
      <t>Data on freight railway transport for the reporting period and the corresponding period of the previous year were compiled without taking empty wagon mileage into account.</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</si>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</sst>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0"/>
  </numFmts>
  <fonts count="27"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sz val="11"/>
      <color indexed="8"/>
      <name val="Calibri"/>
      <family val="2"/>
      <charset val="204"/>
    </font>
    <font>
      <sz val="10"/>
      <name val="Arial Cyr"/>
    </font>
    <font>
      <sz val="10"/>
      <color indexed="8"/>
      <name val="Arial Cyr"/>
      <charset val="204"/>
    </font>
    <font>
      <sz val="10"/>
      <color indexed="8"/>
      <name val="Roboto"/>
      <charset val="204"/>
    </font>
    <font>
      <i/>
      <vertAlign val="superscript"/>
      <sz val="8"/>
      <name val="Roboto"/>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5">
    <xf numFmtId="0" fontId="0" fillId="0" borderId="0"/>
    <xf numFmtId="0" fontId="18" fillId="0" borderId="0" applyNumberFormat="0" applyFill="0" applyBorder="0" applyAlignment="0" applyProtection="0">
      <alignment vertical="top"/>
      <protection locked="0"/>
    </xf>
    <xf numFmtId="0" fontId="2" fillId="0" borderId="0"/>
    <xf numFmtId="0" fontId="19" fillId="0" borderId="0"/>
    <xf numFmtId="0" fontId="17" fillId="0" borderId="0"/>
    <xf numFmtId="0" fontId="19" fillId="0" borderId="0"/>
    <xf numFmtId="0" fontId="1" fillId="0" borderId="0"/>
    <xf numFmtId="0" fontId="19" fillId="0" borderId="0"/>
    <xf numFmtId="0" fontId="19" fillId="0" borderId="0"/>
    <xf numFmtId="0" fontId="17" fillId="0" borderId="0"/>
    <xf numFmtId="0" fontId="7" fillId="0" borderId="0"/>
    <xf numFmtId="0" fontId="11" fillId="0" borderId="0"/>
    <xf numFmtId="0" fontId="19" fillId="0" borderId="0"/>
    <xf numFmtId="0" fontId="17" fillId="0" borderId="0"/>
    <xf numFmtId="0" fontId="17" fillId="0" borderId="0"/>
    <xf numFmtId="0" fontId="11" fillId="0" borderId="0"/>
    <xf numFmtId="0" fontId="11" fillId="0" borderId="0"/>
    <xf numFmtId="0" fontId="19" fillId="0" borderId="0"/>
    <xf numFmtId="0" fontId="17" fillId="0" borderId="0"/>
    <xf numFmtId="0" fontId="19" fillId="0" borderId="0"/>
    <xf numFmtId="0" fontId="19" fillId="0" borderId="0"/>
    <xf numFmtId="0" fontId="11" fillId="0" borderId="0"/>
    <xf numFmtId="164" fontId="10"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cellStyleXfs>
  <cellXfs count="76">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center" vertical="top"/>
    </xf>
    <xf numFmtId="0" fontId="18" fillId="0" borderId="1" xfId="1" applyFill="1" applyBorder="1" applyAlignment="1" applyProtection="1">
      <alignment vertical="top" wrapText="1"/>
    </xf>
    <xf numFmtId="0" fontId="18" fillId="0" borderId="1" xfId="1" applyFill="1" applyBorder="1" applyAlignment="1" applyProtection="1">
      <alignment horizontal="left" vertical="top"/>
    </xf>
    <xf numFmtId="49" fontId="22" fillId="0" borderId="1" xfId="0" applyNumberFormat="1" applyFont="1" applyFill="1" applyBorder="1" applyAlignment="1">
      <alignment vertical="top"/>
    </xf>
    <xf numFmtId="0" fontId="23" fillId="0" borderId="2" xfId="1" applyFont="1" applyFill="1" applyBorder="1" applyAlignment="1" applyProtection="1">
      <alignment wrapText="1"/>
    </xf>
    <xf numFmtId="0" fontId="24" fillId="0" borderId="0" xfId="0" applyFont="1" applyFill="1"/>
    <xf numFmtId="0" fontId="0" fillId="0" borderId="3" xfId="0" applyBorder="1" applyAlignment="1">
      <alignment wrapText="1"/>
    </xf>
    <xf numFmtId="0" fontId="3" fillId="0" borderId="4" xfId="0" applyFont="1" applyBorder="1" applyAlignment="1">
      <alignment horizontal="right" vertical="top" wrapText="1"/>
    </xf>
    <xf numFmtId="0" fontId="22" fillId="0" borderId="1" xfId="0" applyFont="1" applyBorder="1" applyAlignment="1">
      <alignment horizontal="left" vertical="top"/>
    </xf>
    <xf numFmtId="0" fontId="22" fillId="0" borderId="1" xfId="0" applyFont="1" applyBorder="1" applyAlignment="1">
      <alignment vertical="top"/>
    </xf>
    <xf numFmtId="0" fontId="4" fillId="0" borderId="1" xfId="0" applyFont="1" applyBorder="1" applyAlignment="1">
      <alignment vertical="top" wrapText="1"/>
    </xf>
    <xf numFmtId="0" fontId="25" fillId="0" borderId="1" xfId="0" applyFont="1" applyBorder="1"/>
    <xf numFmtId="0" fontId="0" fillId="0" borderId="1" xfId="0" applyBorder="1" applyAlignment="1">
      <alignment wrapText="1"/>
    </xf>
    <xf numFmtId="0" fontId="20" fillId="0" borderId="1" xfId="0" applyFont="1" applyBorder="1"/>
    <xf numFmtId="0" fontId="0" fillId="0" borderId="1" xfId="0" applyBorder="1"/>
    <xf numFmtId="0" fontId="26" fillId="0" borderId="0" xfId="0" applyFont="1"/>
    <xf numFmtId="0" fontId="9" fillId="0" borderId="0" xfId="2" applyFont="1" applyAlignment="1">
      <alignment horizontal="right"/>
    </xf>
    <xf numFmtId="166" fontId="4" fillId="2" borderId="0" xfId="0" applyNumberFormat="1" applyFont="1" applyFill="1" applyAlignment="1">
      <alignment horizontal="right"/>
    </xf>
    <xf numFmtId="166" fontId="4" fillId="0" borderId="5" xfId="0" applyNumberFormat="1" applyFont="1" applyBorder="1"/>
    <xf numFmtId="0" fontId="4" fillId="0" borderId="1" xfId="0" applyFont="1" applyBorder="1" applyAlignment="1">
      <alignment horizontal="center" vertical="center"/>
    </xf>
    <xf numFmtId="0" fontId="3" fillId="0" borderId="0" xfId="0" applyFont="1"/>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7" fontId="4" fillId="0" borderId="0" xfId="0" applyNumberFormat="1" applyFont="1" applyAlignment="1">
      <alignment horizontal="right" wrapText="1"/>
    </xf>
    <xf numFmtId="167" fontId="13" fillId="0" borderId="0" xfId="0" applyNumberFormat="1" applyFont="1" applyAlignment="1">
      <alignment horizontal="right" wrapText="1"/>
    </xf>
    <xf numFmtId="0" fontId="4" fillId="0" borderId="4" xfId="0" applyFont="1" applyBorder="1" applyAlignment="1">
      <alignment horizontal="right" wrapText="1"/>
    </xf>
    <xf numFmtId="166" fontId="4" fillId="0" borderId="4" xfId="0" applyNumberFormat="1" applyFont="1" applyBorder="1" applyAlignment="1">
      <alignment horizontal="right" wrapText="1"/>
    </xf>
    <xf numFmtId="166" fontId="4" fillId="0" borderId="4" xfId="0" applyNumberFormat="1" applyFont="1" applyBorder="1"/>
    <xf numFmtId="166" fontId="4" fillId="0" borderId="5" xfId="0" applyNumberFormat="1" applyFont="1" applyBorder="1" applyAlignment="1">
      <alignment horizontal="right"/>
    </xf>
    <xf numFmtId="0" fontId="4" fillId="0" borderId="4" xfId="0" applyFont="1" applyBorder="1"/>
    <xf numFmtId="166" fontId="4" fillId="0" borderId="4" xfId="0" applyNumberFormat="1" applyFont="1" applyBorder="1" applyAlignment="1">
      <alignment horizontal="right"/>
    </xf>
    <xf numFmtId="0" fontId="4" fillId="0" borderId="5" xfId="0" applyFont="1" applyBorder="1" applyAlignment="1">
      <alignment wrapText="1"/>
    </xf>
    <xf numFmtId="166" fontId="13" fillId="0" borderId="0" xfId="0" applyNumberFormat="1" applyFont="1" applyAlignment="1">
      <alignment horizontal="right" wrapText="1"/>
    </xf>
    <xf numFmtId="0" fontId="4" fillId="0" borderId="4" xfId="0" applyFont="1" applyBorder="1" applyAlignment="1">
      <alignment wrapText="1"/>
    </xf>
    <xf numFmtId="166" fontId="13" fillId="0" borderId="4" xfId="0" applyNumberFormat="1" applyFont="1" applyBorder="1" applyAlignment="1">
      <alignment horizontal="right" wrapText="1"/>
    </xf>
    <xf numFmtId="165" fontId="4" fillId="0" borderId="5"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0" xfId="0" applyFont="1" applyBorder="1" applyAlignment="1">
      <alignment wrapText="1"/>
    </xf>
    <xf numFmtId="49" fontId="4" fillId="0" borderId="0" xfId="0" applyNumberFormat="1" applyFont="1" applyBorder="1" applyAlignment="1">
      <alignment horizontal="right"/>
    </xf>
    <xf numFmtId="165" fontId="4" fillId="0" borderId="0" xfId="0" applyNumberFormat="1" applyFont="1" applyBorder="1" applyAlignment="1">
      <alignment horizontal="right"/>
    </xf>
    <xf numFmtId="0" fontId="4" fillId="0" borderId="0" xfId="0" applyFont="1" applyBorder="1"/>
    <xf numFmtId="165" fontId="4" fillId="0" borderId="0" xfId="0" applyNumberFormat="1" applyFont="1" applyBorder="1"/>
    <xf numFmtId="166" fontId="4" fillId="0" borderId="0" xfId="0" applyNumberFormat="1" applyFont="1" applyBorder="1" applyAlignment="1">
      <alignment horizontal="right"/>
    </xf>
    <xf numFmtId="166" fontId="4" fillId="0" borderId="0" xfId="0" applyNumberFormat="1" applyFont="1" applyBorder="1" applyAlignment="1">
      <alignment horizontal="right" wrapText="1"/>
    </xf>
    <xf numFmtId="0" fontId="13" fillId="0" borderId="0" xfId="0" applyFont="1" applyBorder="1" applyAlignment="1">
      <alignment horizontal="right" wrapText="1"/>
    </xf>
    <xf numFmtId="165" fontId="13" fillId="0" borderId="0" xfId="0" applyNumberFormat="1" applyFont="1" applyBorder="1" applyAlignment="1">
      <alignment horizontal="right" wrapText="1"/>
    </xf>
    <xf numFmtId="166" fontId="13" fillId="0" borderId="0" xfId="0" applyNumberFormat="1" applyFont="1" applyBorder="1" applyAlignment="1">
      <alignment horizontal="right" wrapText="1"/>
    </xf>
    <xf numFmtId="0" fontId="4" fillId="0" borderId="0" xfId="0" applyFont="1" applyBorder="1" applyAlignment="1">
      <alignment horizontal="right" wrapText="1"/>
    </xf>
    <xf numFmtId="166" fontId="4" fillId="0" borderId="0" xfId="0" applyNumberFormat="1" applyFont="1" applyBorder="1"/>
    <xf numFmtId="0" fontId="3" fillId="0" borderId="4" xfId="0" applyFont="1" applyFill="1" applyBorder="1"/>
    <xf numFmtId="0" fontId="3" fillId="0" borderId="4" xfId="0" applyFont="1" applyFill="1" applyBorder="1" applyAlignment="1">
      <alignment horizontal="right"/>
    </xf>
    <xf numFmtId="14" fontId="22" fillId="0" borderId="1" xfId="0" applyNumberFormat="1" applyFont="1" applyFill="1" applyBorder="1" applyAlignment="1">
      <alignment horizontal="left" vertical="top"/>
    </xf>
    <xf numFmtId="4" fontId="9" fillId="0" borderId="0" xfId="0" applyNumberFormat="1" applyFont="1" applyAlignment="1">
      <alignment vertical="top" wrapText="1"/>
    </xf>
    <xf numFmtId="0" fontId="9" fillId="3" borderId="0" xfId="6" applyFont="1" applyFill="1" applyAlignment="1">
      <alignment vertical="top" wrapText="1"/>
    </xf>
    <xf numFmtId="0" fontId="9" fillId="3" borderId="0" xfId="6" applyFont="1" applyFill="1" applyAlignment="1">
      <alignment horizontal="left" vertical="top" wrapText="1"/>
    </xf>
    <xf numFmtId="0" fontId="14" fillId="0" borderId="5" xfId="0" applyFont="1" applyFill="1" applyBorder="1" applyAlignment="1">
      <alignment horizontal="left"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32" sqref="A32"/>
    </sheetView>
  </sheetViews>
  <sheetFormatPr defaultRowHeight="12.75" x14ac:dyDescent="0.2"/>
  <cols>
    <col min="1" max="1" width="42.28515625" style="15" customWidth="1"/>
    <col min="2" max="2" width="78" style="15" customWidth="1"/>
  </cols>
  <sheetData>
    <row r="1" spans="1:10" x14ac:dyDescent="0.2">
      <c r="A1" s="10"/>
      <c r="B1" s="10"/>
    </row>
    <row r="2" spans="1:10" s="8" customFormat="1" x14ac:dyDescent="0.2">
      <c r="A2" s="21" t="s">
        <v>5</v>
      </c>
      <c r="B2" s="18">
        <v>181104</v>
      </c>
    </row>
    <row r="3" spans="1:10" s="8" customFormat="1" x14ac:dyDescent="0.2">
      <c r="A3" s="21" t="s">
        <v>6</v>
      </c>
      <c r="B3" s="22" t="s">
        <v>25</v>
      </c>
    </row>
    <row r="4" spans="1:10" s="8" customFormat="1" x14ac:dyDescent="0.2">
      <c r="A4" s="21" t="s">
        <v>7</v>
      </c>
      <c r="B4" s="16" t="s">
        <v>26</v>
      </c>
    </row>
    <row r="5" spans="1:10" s="8" customFormat="1" x14ac:dyDescent="0.2">
      <c r="A5" s="21" t="s">
        <v>8</v>
      </c>
      <c r="B5" s="22" t="s">
        <v>25</v>
      </c>
    </row>
    <row r="6" spans="1:10" s="8" customFormat="1" x14ac:dyDescent="0.2">
      <c r="A6" s="21" t="s">
        <v>9</v>
      </c>
      <c r="B6" s="23" t="s">
        <v>39</v>
      </c>
    </row>
    <row r="7" spans="1:10" s="8" customFormat="1" ht="38.25" x14ac:dyDescent="0.2">
      <c r="A7" s="21" t="s">
        <v>10</v>
      </c>
      <c r="B7" s="20" t="s">
        <v>27</v>
      </c>
    </row>
    <row r="8" spans="1:10" s="8" customFormat="1" x14ac:dyDescent="0.2">
      <c r="A8" s="21" t="s">
        <v>11</v>
      </c>
      <c r="B8" s="19" t="s">
        <v>28</v>
      </c>
    </row>
    <row r="9" spans="1:10" s="8" customFormat="1" x14ac:dyDescent="0.2">
      <c r="A9" s="21" t="s">
        <v>12</v>
      </c>
      <c r="B9" s="23"/>
    </row>
    <row r="10" spans="1:10" s="8" customFormat="1" ht="38.25" x14ac:dyDescent="0.2">
      <c r="A10" s="21" t="s">
        <v>13</v>
      </c>
      <c r="B10" s="20" t="s">
        <v>61</v>
      </c>
    </row>
    <row r="11" spans="1:10" s="8" customFormat="1" ht="25.5" x14ac:dyDescent="0.2">
      <c r="A11" s="21" t="s">
        <v>14</v>
      </c>
      <c r="B11" s="20" t="s">
        <v>29</v>
      </c>
      <c r="J11" s="9"/>
    </row>
    <row r="12" spans="1:10" s="8" customFormat="1" x14ac:dyDescent="0.2">
      <c r="A12" s="21" t="s">
        <v>15</v>
      </c>
      <c r="B12" s="11" t="s">
        <v>1</v>
      </c>
      <c r="J12" s="9"/>
    </row>
    <row r="13" spans="1:10" s="8" customFormat="1" x14ac:dyDescent="0.2">
      <c r="A13" s="21" t="s">
        <v>16</v>
      </c>
      <c r="B13" s="12" t="s">
        <v>2</v>
      </c>
      <c r="J13" s="9"/>
    </row>
    <row r="14" spans="1:10" s="8" customFormat="1" x14ac:dyDescent="0.2">
      <c r="A14" s="21" t="s">
        <v>17</v>
      </c>
      <c r="B14" s="12"/>
      <c r="J14" s="9"/>
    </row>
    <row r="15" spans="1:10" s="8" customFormat="1" x14ac:dyDescent="0.2">
      <c r="A15" s="21" t="s">
        <v>18</v>
      </c>
      <c r="B15" s="12" t="s">
        <v>0</v>
      </c>
      <c r="J15" s="9"/>
    </row>
    <row r="16" spans="1:10" x14ac:dyDescent="0.2">
      <c r="A16" s="21" t="s">
        <v>19</v>
      </c>
      <c r="B16" s="71">
        <v>46126</v>
      </c>
      <c r="J16" s="4"/>
    </row>
    <row r="17" spans="1:10" x14ac:dyDescent="0.2">
      <c r="A17" s="21" t="s">
        <v>20</v>
      </c>
      <c r="B17" s="71">
        <v>46154</v>
      </c>
      <c r="J17" s="5"/>
    </row>
    <row r="18" spans="1:10" x14ac:dyDescent="0.2">
      <c r="A18" s="21" t="s">
        <v>21</v>
      </c>
      <c r="B18" s="19" t="s">
        <v>30</v>
      </c>
      <c r="J18" s="4"/>
    </row>
    <row r="19" spans="1:10" x14ac:dyDescent="0.2">
      <c r="A19" s="21" t="s">
        <v>22</v>
      </c>
      <c r="B19" s="24" t="s">
        <v>31</v>
      </c>
      <c r="J19" s="5"/>
    </row>
    <row r="20" spans="1:10" x14ac:dyDescent="0.2">
      <c r="A20" s="21" t="s">
        <v>23</v>
      </c>
      <c r="B20" s="13" t="s">
        <v>3</v>
      </c>
      <c r="J20" s="4"/>
    </row>
    <row r="21" spans="1:10" x14ac:dyDescent="0.2">
      <c r="A21" s="21" t="s">
        <v>24</v>
      </c>
      <c r="B21" s="14" t="s">
        <v>4</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topLeftCell="A10" zoomScale="80" zoomScaleNormal="80" workbookViewId="0">
      <selection activeCell="B74" sqref="B74"/>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5" t="s">
        <v>32</v>
      </c>
    </row>
    <row r="7" spans="2:2" x14ac:dyDescent="0.2">
      <c r="B7" s="25" t="s">
        <v>33</v>
      </c>
    </row>
    <row r="8" spans="2:2" x14ac:dyDescent="0.2">
      <c r="B8" s="25" t="s">
        <v>34</v>
      </c>
    </row>
    <row r="9" spans="2:2" x14ac:dyDescent="0.2">
      <c r="B9" s="25" t="s">
        <v>35</v>
      </c>
    </row>
    <row r="10" spans="2:2" x14ac:dyDescent="0.2">
      <c r="B10" s="25" t="s">
        <v>36</v>
      </c>
    </row>
    <row r="11" spans="2:2" x14ac:dyDescent="0.2">
      <c r="B11" s="3" t="s">
        <v>37</v>
      </c>
    </row>
    <row r="12" spans="2:2" x14ac:dyDescent="0.2">
      <c r="B12" s="25"/>
    </row>
    <row r="13" spans="2:2" x14ac:dyDescent="0.2">
      <c r="B13" s="25"/>
    </row>
    <row r="20" spans="2:2" x14ac:dyDescent="0.2">
      <c r="B20" s="26"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I36" sqref="I36"/>
    </sheetView>
  </sheetViews>
  <sheetFormatPr defaultRowHeight="11.25" x14ac:dyDescent="0.2"/>
  <cols>
    <col min="1" max="1" width="10.5703125" style="1" bestFit="1" customWidth="1"/>
    <col min="2" max="2" width="10.7109375" style="1" customWidth="1"/>
    <col min="3" max="6" width="9" style="1" bestFit="1" customWidth="1"/>
    <col min="7" max="7" width="11.28515625" style="1" customWidth="1"/>
    <col min="8" max="8" width="11" style="1" customWidth="1"/>
    <col min="9" max="9" width="10.140625" style="1" customWidth="1"/>
    <col min="10" max="11" width="10.5703125" style="1" customWidth="1"/>
    <col min="12"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37" s="30" customFormat="1" ht="12.75" x14ac:dyDescent="0.2">
      <c r="A5" s="47">
        <v>2007</v>
      </c>
      <c r="B5" s="28">
        <v>26606.6</v>
      </c>
      <c r="C5" s="28">
        <v>24743.200000000001</v>
      </c>
      <c r="D5" s="28">
        <v>27431.9</v>
      </c>
      <c r="E5" s="28">
        <v>28228.400000000001</v>
      </c>
      <c r="F5" s="28">
        <v>27449.7</v>
      </c>
      <c r="G5" s="44">
        <v>29470.9</v>
      </c>
      <c r="H5" s="28">
        <v>28927.39</v>
      </c>
      <c r="I5" s="28">
        <v>30815.599999999999</v>
      </c>
      <c r="J5" s="28">
        <v>31111.8</v>
      </c>
      <c r="K5" s="28">
        <v>31563.3</v>
      </c>
      <c r="L5" s="28">
        <v>31478.15</v>
      </c>
      <c r="M5" s="28">
        <v>32626.5</v>
      </c>
    </row>
    <row r="6" spans="1:37" s="30" customFormat="1" ht="12.75" x14ac:dyDescent="0.2">
      <c r="A6" s="34">
        <v>2008</v>
      </c>
      <c r="B6" s="35">
        <v>28591.62</v>
      </c>
      <c r="C6" s="35">
        <v>27657.759999999998</v>
      </c>
      <c r="D6" s="35">
        <v>29059.3</v>
      </c>
      <c r="E6" s="35">
        <v>30136.33</v>
      </c>
      <c r="F6" s="35">
        <v>30853.47</v>
      </c>
      <c r="G6" s="38">
        <v>30080.44</v>
      </c>
      <c r="H6" s="35">
        <v>31166.23</v>
      </c>
      <c r="I6" s="35">
        <v>32706.15</v>
      </c>
      <c r="J6" s="35">
        <v>32482.09</v>
      </c>
      <c r="K6" s="35">
        <v>33542.47</v>
      </c>
      <c r="L6" s="35">
        <v>32567.75</v>
      </c>
      <c r="M6" s="35">
        <v>30982.639999999999</v>
      </c>
    </row>
    <row r="7" spans="1:37" s="30" customFormat="1" ht="12.75" x14ac:dyDescent="0.2">
      <c r="A7" s="34">
        <v>2009</v>
      </c>
      <c r="B7" s="35">
        <v>25440.5</v>
      </c>
      <c r="C7" s="35">
        <v>25078.1</v>
      </c>
      <c r="D7" s="35">
        <v>27012.7</v>
      </c>
      <c r="E7" s="35">
        <v>26826.7</v>
      </c>
      <c r="F7" s="35">
        <v>26054.63</v>
      </c>
      <c r="G7" s="38">
        <v>24234.63</v>
      </c>
      <c r="H7" s="35">
        <v>27632.48</v>
      </c>
      <c r="I7" s="35">
        <v>29426.1</v>
      </c>
      <c r="J7" s="35">
        <v>30113</v>
      </c>
      <c r="K7" s="35">
        <v>32061.599999999999</v>
      </c>
      <c r="L7" s="35">
        <v>31193.439999999999</v>
      </c>
      <c r="M7" s="35">
        <v>31731.49</v>
      </c>
    </row>
    <row r="8" spans="1:37" s="30" customFormat="1" ht="12.75" x14ac:dyDescent="0.2">
      <c r="A8" s="34">
        <v>2010</v>
      </c>
      <c r="B8" s="35">
        <v>25759.48</v>
      </c>
      <c r="C8" s="35">
        <v>26046.15</v>
      </c>
      <c r="D8" s="35">
        <v>27638.42</v>
      </c>
      <c r="E8" s="35">
        <v>29372.16</v>
      </c>
      <c r="F8" s="35">
        <v>30538.33</v>
      </c>
      <c r="G8" s="38">
        <v>30905.63</v>
      </c>
      <c r="H8" s="35">
        <v>31062.880000000001</v>
      </c>
      <c r="I8" s="35">
        <v>33738.89</v>
      </c>
      <c r="J8" s="35">
        <v>34925.71</v>
      </c>
      <c r="K8" s="35">
        <v>36815.01</v>
      </c>
      <c r="L8" s="35">
        <v>36671.53</v>
      </c>
      <c r="M8" s="35">
        <v>37547.550000000003</v>
      </c>
    </row>
    <row r="9" spans="1:37" s="30" customFormat="1" ht="12.75" x14ac:dyDescent="0.2">
      <c r="A9" s="34">
        <v>2011</v>
      </c>
      <c r="B9" s="35">
        <v>31731.95</v>
      </c>
      <c r="C9" s="35">
        <v>29899.35</v>
      </c>
      <c r="D9" s="35">
        <v>31087.72</v>
      </c>
      <c r="E9" s="35">
        <v>32223.65</v>
      </c>
      <c r="F9" s="35">
        <v>34039.64</v>
      </c>
      <c r="G9" s="38">
        <v>35206.300000000003</v>
      </c>
      <c r="H9" s="35">
        <v>37367.03</v>
      </c>
      <c r="I9" s="35">
        <v>39424.42</v>
      </c>
      <c r="J9" s="35">
        <v>40634.47</v>
      </c>
      <c r="K9" s="35">
        <v>43292.17</v>
      </c>
      <c r="L9" s="35">
        <v>44296.08</v>
      </c>
      <c r="M9" s="35">
        <v>45157.51</v>
      </c>
    </row>
    <row r="10" spans="1:37" s="30" customFormat="1" ht="12.75" x14ac:dyDescent="0.2">
      <c r="A10" s="34">
        <v>2012</v>
      </c>
      <c r="B10" s="35">
        <v>37878.5</v>
      </c>
      <c r="C10" s="35">
        <v>35026.699999999997</v>
      </c>
      <c r="D10" s="35">
        <v>36625.440000000002</v>
      </c>
      <c r="E10" s="35">
        <v>36285.81</v>
      </c>
      <c r="F10" s="35">
        <v>37351.32</v>
      </c>
      <c r="G10" s="38">
        <v>38924.480000000003</v>
      </c>
      <c r="H10" s="35">
        <v>40916.400000000001</v>
      </c>
      <c r="I10" s="35">
        <v>41386.78</v>
      </c>
      <c r="J10" s="35">
        <v>42393.14</v>
      </c>
      <c r="K10" s="35">
        <v>43676.86</v>
      </c>
      <c r="L10" s="35">
        <v>42087.79</v>
      </c>
      <c r="M10" s="35">
        <v>42718.84</v>
      </c>
    </row>
    <row r="11" spans="1:37" s="30" customFormat="1" ht="12.75" x14ac:dyDescent="0.2">
      <c r="A11" s="34">
        <v>2013</v>
      </c>
      <c r="B11" s="35">
        <v>34780.1</v>
      </c>
      <c r="C11" s="35">
        <v>35996.879999999997</v>
      </c>
      <c r="D11" s="35">
        <v>37883.43</v>
      </c>
      <c r="E11" s="35">
        <v>37199.79</v>
      </c>
      <c r="F11" s="35">
        <v>38383.14</v>
      </c>
      <c r="G11" s="38">
        <v>39904</v>
      </c>
      <c r="H11" s="35">
        <v>42843</v>
      </c>
      <c r="I11" s="35">
        <v>43178.78</v>
      </c>
      <c r="J11" s="35">
        <v>43734.06</v>
      </c>
      <c r="K11" s="35">
        <v>45852.19</v>
      </c>
      <c r="L11" s="35">
        <v>46498.01</v>
      </c>
      <c r="M11" s="35">
        <v>46966.400000000001</v>
      </c>
    </row>
    <row r="12" spans="1:37" s="30" customFormat="1" ht="12.75" x14ac:dyDescent="0.2">
      <c r="A12" s="34">
        <v>2014</v>
      </c>
      <c r="B12" s="35">
        <v>39991.49</v>
      </c>
      <c r="C12" s="35">
        <v>39444.730000000003</v>
      </c>
      <c r="D12" s="35">
        <v>41797.82</v>
      </c>
      <c r="E12" s="35">
        <v>42452.21</v>
      </c>
      <c r="F12" s="35">
        <v>44424.97</v>
      </c>
      <c r="G12" s="38">
        <v>44553.78</v>
      </c>
      <c r="H12" s="35">
        <v>48837.93</v>
      </c>
      <c r="I12" s="35">
        <v>50110.720000000001</v>
      </c>
      <c r="J12" s="35">
        <v>48809.03</v>
      </c>
      <c r="K12" s="35">
        <v>51183.49</v>
      </c>
      <c r="L12" s="35">
        <v>50327.05</v>
      </c>
      <c r="M12" s="35">
        <v>51983.360000000001</v>
      </c>
    </row>
    <row r="13" spans="1:37" s="30" customFormat="1" ht="12.75" x14ac:dyDescent="0.2">
      <c r="A13" s="34">
        <v>2015</v>
      </c>
      <c r="B13" s="35">
        <v>40693.56</v>
      </c>
      <c r="C13" s="35">
        <v>37776.699999999997</v>
      </c>
      <c r="D13" s="35">
        <v>39916.14</v>
      </c>
      <c r="E13" s="35">
        <v>38526.19</v>
      </c>
      <c r="F13" s="35">
        <v>40872.06</v>
      </c>
      <c r="G13" s="38">
        <v>40691.480000000003</v>
      </c>
      <c r="H13" s="35">
        <v>43658.86</v>
      </c>
      <c r="I13" s="35">
        <v>44294.26</v>
      </c>
      <c r="J13" s="35">
        <v>45256.27</v>
      </c>
      <c r="K13" s="35">
        <v>46291.34</v>
      </c>
      <c r="L13" s="35">
        <v>47044.81</v>
      </c>
      <c r="M13" s="35">
        <v>47091.42</v>
      </c>
    </row>
    <row r="14" spans="1:37" s="30" customFormat="1" ht="12.75" x14ac:dyDescent="0.2">
      <c r="A14" s="34">
        <v>2016</v>
      </c>
      <c r="B14" s="35">
        <v>40149.980000000003</v>
      </c>
      <c r="C14" s="35">
        <v>38432.18</v>
      </c>
      <c r="D14" s="35">
        <v>40140.71</v>
      </c>
      <c r="E14" s="35">
        <v>38901.51</v>
      </c>
      <c r="F14" s="35">
        <v>41349.99</v>
      </c>
      <c r="G14" s="38">
        <v>41648.339999999997</v>
      </c>
      <c r="H14" s="35">
        <v>42851.61</v>
      </c>
      <c r="I14" s="35">
        <v>43772.84</v>
      </c>
      <c r="J14" s="35">
        <v>45120.23</v>
      </c>
      <c r="K14" s="35">
        <v>46478.18</v>
      </c>
      <c r="L14" s="35">
        <v>46856.77</v>
      </c>
      <c r="M14" s="35">
        <v>49035.8</v>
      </c>
    </row>
    <row r="15" spans="1:37" s="30" customFormat="1" ht="12.75" x14ac:dyDescent="0.2">
      <c r="A15" s="34">
        <v>2017</v>
      </c>
      <c r="B15" s="35">
        <v>42063.17</v>
      </c>
      <c r="C15" s="35">
        <v>38839.81</v>
      </c>
      <c r="D15" s="35">
        <v>44229.81</v>
      </c>
      <c r="E15" s="35">
        <v>41821.15</v>
      </c>
      <c r="F15" s="35">
        <v>44882.37</v>
      </c>
      <c r="G15" s="38">
        <v>45472.38</v>
      </c>
      <c r="H15" s="35">
        <v>47729.64</v>
      </c>
      <c r="I15" s="35">
        <v>48862.21</v>
      </c>
      <c r="J15" s="35">
        <v>48528.83</v>
      </c>
      <c r="K15" s="35">
        <v>49924.35</v>
      </c>
      <c r="L15" s="35">
        <v>50366.02</v>
      </c>
      <c r="M15" s="35">
        <v>52717.99</v>
      </c>
    </row>
    <row r="16" spans="1:37" s="30" customFormat="1" ht="12.75" x14ac:dyDescent="0.2">
      <c r="A16" s="34">
        <v>2018</v>
      </c>
      <c r="B16" s="35">
        <v>45372.32</v>
      </c>
      <c r="C16" s="35">
        <v>43169.23</v>
      </c>
      <c r="D16" s="35">
        <v>48019.14</v>
      </c>
      <c r="E16" s="35">
        <v>46491.61</v>
      </c>
      <c r="F16" s="35">
        <v>49280.57</v>
      </c>
      <c r="G16" s="38">
        <v>49528.57</v>
      </c>
      <c r="H16" s="35">
        <v>51703.49</v>
      </c>
      <c r="I16" s="35">
        <v>52649.89</v>
      </c>
      <c r="J16" s="35">
        <v>51914.79</v>
      </c>
      <c r="K16" s="35">
        <v>53221.599999999999</v>
      </c>
      <c r="L16" s="35">
        <v>51015.48</v>
      </c>
      <c r="M16" s="35">
        <v>53699.81</v>
      </c>
    </row>
    <row r="17" spans="1:13" s="30" customFormat="1" ht="12.75" x14ac:dyDescent="0.2">
      <c r="A17" s="34">
        <v>2019</v>
      </c>
      <c r="B17" s="35">
        <v>47275.8</v>
      </c>
      <c r="C17" s="35">
        <v>43868.29</v>
      </c>
      <c r="D17" s="35">
        <v>48268.09</v>
      </c>
      <c r="E17" s="35">
        <v>47043.6</v>
      </c>
      <c r="F17" s="35">
        <v>49989.51</v>
      </c>
      <c r="G17" s="38">
        <v>49740.61</v>
      </c>
      <c r="H17" s="35">
        <v>53120.98</v>
      </c>
      <c r="I17" s="35">
        <v>53469.760000000002</v>
      </c>
      <c r="J17" s="35">
        <v>52186.51</v>
      </c>
      <c r="K17" s="35">
        <v>55595.75</v>
      </c>
      <c r="L17" s="35">
        <v>54411.69</v>
      </c>
      <c r="M17" s="35">
        <v>54370.69</v>
      </c>
    </row>
    <row r="18" spans="1:13" s="30" customFormat="1" ht="12.75" x14ac:dyDescent="0.2">
      <c r="A18" s="34">
        <v>2020</v>
      </c>
      <c r="B18" s="35">
        <v>46834.5</v>
      </c>
      <c r="C18" s="35">
        <v>44218.5</v>
      </c>
      <c r="D18" s="35">
        <v>46742.66</v>
      </c>
      <c r="E18" s="35">
        <v>44716.79</v>
      </c>
      <c r="F18" s="35">
        <v>47264.23</v>
      </c>
      <c r="G18" s="38">
        <v>47079.71</v>
      </c>
      <c r="H18" s="35">
        <v>49716.46</v>
      </c>
      <c r="I18" s="35">
        <v>50206.09</v>
      </c>
      <c r="J18" s="35">
        <v>50440.31</v>
      </c>
      <c r="K18" s="35">
        <v>53091.08</v>
      </c>
      <c r="L18" s="35">
        <v>53460.639999999999</v>
      </c>
      <c r="M18" s="35">
        <v>55178.38</v>
      </c>
    </row>
    <row r="19" spans="1:13" s="30" customFormat="1" ht="12.75" x14ac:dyDescent="0.2">
      <c r="A19" s="34">
        <v>2021</v>
      </c>
      <c r="B19" s="35">
        <v>45552.61</v>
      </c>
      <c r="C19" s="35">
        <v>41983.89</v>
      </c>
      <c r="D19" s="35">
        <v>45494.85</v>
      </c>
      <c r="E19" s="35">
        <v>46483.92</v>
      </c>
      <c r="F19" s="35">
        <v>49036.59</v>
      </c>
      <c r="G19" s="38">
        <v>48793.31</v>
      </c>
      <c r="H19" s="35">
        <v>51030.95</v>
      </c>
      <c r="I19" s="35">
        <v>51330.13</v>
      </c>
      <c r="J19" s="35">
        <v>49229.05</v>
      </c>
      <c r="K19" s="35">
        <v>53907.02</v>
      </c>
      <c r="L19" s="35">
        <v>56544.34</v>
      </c>
      <c r="M19" s="35">
        <v>57809.53</v>
      </c>
    </row>
    <row r="20" spans="1:13" s="30" customFormat="1" ht="15" x14ac:dyDescent="0.2">
      <c r="A20" s="36" t="s">
        <v>40</v>
      </c>
      <c r="B20" s="37">
        <v>43145.36</v>
      </c>
      <c r="C20" s="35">
        <v>38810.034899999999</v>
      </c>
      <c r="D20" s="35">
        <v>41759.054099999994</v>
      </c>
      <c r="E20" s="35">
        <v>39282.990266666668</v>
      </c>
      <c r="F20" s="35">
        <v>41006.305366666653</v>
      </c>
      <c r="G20" s="38">
        <v>38618.00456666667</v>
      </c>
      <c r="H20" s="35">
        <v>41029.734766666683</v>
      </c>
      <c r="I20" s="35">
        <v>39934.570766666671</v>
      </c>
      <c r="J20" s="35">
        <v>37916.995466666674</v>
      </c>
      <c r="K20" s="35">
        <v>41879.13967777777</v>
      </c>
      <c r="L20" s="37">
        <v>41320.989777777781</v>
      </c>
      <c r="M20" s="35">
        <v>41369.53647777778</v>
      </c>
    </row>
    <row r="21" spans="1:13" s="30" customFormat="1" ht="14.25" customHeight="1" x14ac:dyDescent="0.2">
      <c r="A21" s="36" t="s">
        <v>41</v>
      </c>
      <c r="B21" s="37">
        <v>40962.36</v>
      </c>
      <c r="C21" s="35">
        <v>39441.980000000003</v>
      </c>
      <c r="D21" s="35">
        <v>43559.69</v>
      </c>
      <c r="E21" s="35">
        <v>41716.81</v>
      </c>
      <c r="F21" s="35">
        <v>42349.75</v>
      </c>
      <c r="G21" s="39" t="s">
        <v>42</v>
      </c>
      <c r="H21" s="40" t="s">
        <v>43</v>
      </c>
      <c r="I21" s="40" t="s">
        <v>44</v>
      </c>
      <c r="J21" s="37" t="s">
        <v>45</v>
      </c>
      <c r="K21" s="37" t="s">
        <v>46</v>
      </c>
      <c r="L21" s="37" t="s">
        <v>47</v>
      </c>
      <c r="M21" s="37" t="s">
        <v>48</v>
      </c>
    </row>
    <row r="22" spans="1:13" s="30" customFormat="1" ht="12.75" x14ac:dyDescent="0.2">
      <c r="A22" s="36">
        <v>2024</v>
      </c>
      <c r="B22" s="37">
        <v>40351.410000000003</v>
      </c>
      <c r="C22" s="35">
        <v>37480.11</v>
      </c>
      <c r="D22" s="35">
        <v>42504.75</v>
      </c>
      <c r="E22" s="37">
        <v>40025.19</v>
      </c>
      <c r="F22" s="35">
        <v>41603.06</v>
      </c>
      <c r="G22" s="35">
        <v>42337.71</v>
      </c>
      <c r="H22" s="35">
        <v>45082.01</v>
      </c>
      <c r="I22" s="35">
        <v>44149.02</v>
      </c>
      <c r="J22" s="35">
        <v>42686.87</v>
      </c>
      <c r="K22" s="37">
        <v>46396.05</v>
      </c>
      <c r="L22" s="37">
        <v>44651.86</v>
      </c>
      <c r="M22" s="35">
        <v>47187.43</v>
      </c>
    </row>
    <row r="23" spans="1:13" s="30" customFormat="1" ht="15" x14ac:dyDescent="0.2">
      <c r="A23" s="67" t="s">
        <v>75</v>
      </c>
      <c r="B23" s="63">
        <v>45937.13</v>
      </c>
      <c r="C23" s="68">
        <v>43844.6</v>
      </c>
      <c r="D23" s="68">
        <v>47756.23</v>
      </c>
      <c r="E23" s="63">
        <v>45701.85</v>
      </c>
      <c r="F23" s="68">
        <v>46146.12</v>
      </c>
      <c r="G23" s="68">
        <v>46272.86</v>
      </c>
      <c r="H23" s="68">
        <v>48846.8</v>
      </c>
      <c r="I23" s="68">
        <v>49227.19</v>
      </c>
      <c r="J23" s="68">
        <v>47878.64</v>
      </c>
      <c r="K23" s="63">
        <v>50496.71</v>
      </c>
      <c r="L23" s="63">
        <v>50285.54</v>
      </c>
      <c r="M23" s="68">
        <v>61918.65</v>
      </c>
    </row>
    <row r="24" spans="1:13" s="30" customFormat="1" ht="15" x14ac:dyDescent="0.2">
      <c r="A24" s="41" t="s">
        <v>76</v>
      </c>
      <c r="B24" s="42">
        <v>42357.7</v>
      </c>
      <c r="C24" s="43">
        <v>40220.26</v>
      </c>
      <c r="D24" s="43">
        <v>44395.68</v>
      </c>
      <c r="E24" s="42">
        <v>42802.2</v>
      </c>
      <c r="F24" s="43">
        <v>43525.37</v>
      </c>
      <c r="G24" s="43">
        <v>42515.87</v>
      </c>
      <c r="H24" s="43"/>
      <c r="I24" s="43"/>
      <c r="J24" s="43"/>
      <c r="K24" s="42"/>
      <c r="L24" s="42"/>
      <c r="M24" s="43"/>
    </row>
    <row r="25" spans="1:13" s="30" customFormat="1" ht="36" customHeight="1" x14ac:dyDescent="0.2">
      <c r="A25" s="72" t="s">
        <v>59</v>
      </c>
      <c r="B25" s="72"/>
      <c r="C25" s="72"/>
      <c r="D25" s="72"/>
      <c r="E25" s="72"/>
      <c r="F25" s="72"/>
      <c r="G25" s="72"/>
      <c r="H25" s="72"/>
      <c r="I25" s="72"/>
      <c r="J25" s="72"/>
      <c r="K25" s="72"/>
      <c r="L25" s="72"/>
      <c r="M25" s="72"/>
    </row>
    <row r="26" spans="1:13" s="30" customFormat="1" ht="36.75" customHeight="1" x14ac:dyDescent="0.2">
      <c r="A26" s="73" t="s">
        <v>60</v>
      </c>
      <c r="B26" s="73"/>
      <c r="C26" s="73"/>
      <c r="D26" s="73"/>
      <c r="E26" s="73"/>
      <c r="F26" s="73"/>
      <c r="G26" s="73"/>
      <c r="H26" s="73"/>
      <c r="I26" s="73"/>
      <c r="J26" s="73"/>
      <c r="K26" s="73"/>
      <c r="L26" s="73"/>
      <c r="M26" s="73"/>
    </row>
    <row r="27" spans="1:13" ht="11.25" customHeight="1" x14ac:dyDescent="0.2">
      <c r="A27" s="74" t="s">
        <v>74</v>
      </c>
      <c r="B27" s="74"/>
      <c r="C27" s="74"/>
      <c r="D27" s="74"/>
      <c r="E27" s="74"/>
      <c r="F27" s="74"/>
      <c r="G27" s="74"/>
      <c r="H27" s="74"/>
      <c r="I27" s="74"/>
      <c r="J27" s="74"/>
      <c r="K27" s="74"/>
      <c r="L27" s="74"/>
      <c r="M27" s="74"/>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I39" sqref="I39"/>
    </sheetView>
  </sheetViews>
  <sheetFormatPr defaultRowHeight="11.25" x14ac:dyDescent="0.2"/>
  <cols>
    <col min="1" max="1" width="10.5703125" style="1" bestFit="1" customWidth="1"/>
    <col min="2" max="2" width="9.42578125" style="1" customWidth="1"/>
    <col min="3" max="3" width="8.42578125" style="1" bestFit="1" customWidth="1"/>
    <col min="4" max="9" width="8" style="1" bestFit="1" customWidth="1"/>
    <col min="10" max="10" width="10.42578125" style="1" bestFit="1" customWidth="1"/>
    <col min="11" max="11" width="8" style="1" bestFit="1" customWidth="1"/>
    <col min="12" max="13" width="9.7109375" style="1" bestFit="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37" s="30" customFormat="1" ht="12.75" x14ac:dyDescent="0.2">
      <c r="A5" s="47">
        <v>2007</v>
      </c>
      <c r="B5" s="44">
        <v>15535.4</v>
      </c>
      <c r="C5" s="44">
        <v>14286.7</v>
      </c>
      <c r="D5" s="44">
        <v>16393.5</v>
      </c>
      <c r="E5" s="44">
        <v>16602.2</v>
      </c>
      <c r="F5" s="44">
        <v>15256</v>
      </c>
      <c r="G5" s="28">
        <v>16645.009999999998</v>
      </c>
      <c r="H5" s="44">
        <v>15634.94</v>
      </c>
      <c r="I5" s="44">
        <v>17018.05</v>
      </c>
      <c r="J5" s="44">
        <v>17527.900000000001</v>
      </c>
      <c r="K5" s="44">
        <v>18025.66</v>
      </c>
      <c r="L5" s="44">
        <v>18005.41</v>
      </c>
      <c r="M5" s="44">
        <v>19627.46</v>
      </c>
    </row>
    <row r="6" spans="1:37" s="30" customFormat="1" ht="12.75" x14ac:dyDescent="0.2">
      <c r="A6" s="34">
        <v>2008</v>
      </c>
      <c r="B6" s="38">
        <v>17178</v>
      </c>
      <c r="C6" s="38">
        <v>17127.3</v>
      </c>
      <c r="D6" s="38">
        <v>17984.5</v>
      </c>
      <c r="E6" s="38">
        <v>17623.5</v>
      </c>
      <c r="F6" s="38">
        <v>18393.8</v>
      </c>
      <c r="G6" s="35">
        <v>17336.099999999999</v>
      </c>
      <c r="H6" s="38">
        <v>17702</v>
      </c>
      <c r="I6" s="38">
        <v>18613.8</v>
      </c>
      <c r="J6" s="38">
        <v>18276.599999999999</v>
      </c>
      <c r="K6" s="38">
        <v>19362.099999999999</v>
      </c>
      <c r="L6" s="38">
        <v>18239.2</v>
      </c>
      <c r="M6" s="38">
        <v>17273.7</v>
      </c>
    </row>
    <row r="7" spans="1:37" s="30" customFormat="1" ht="12.75" x14ac:dyDescent="0.2">
      <c r="A7" s="34">
        <v>2009</v>
      </c>
      <c r="B7" s="38">
        <v>13987.1</v>
      </c>
      <c r="C7" s="38">
        <v>14256</v>
      </c>
      <c r="D7" s="38">
        <v>15713.5</v>
      </c>
      <c r="E7" s="38">
        <v>14903.3</v>
      </c>
      <c r="F7" s="38">
        <v>16117.9</v>
      </c>
      <c r="G7" s="35">
        <v>14302.37</v>
      </c>
      <c r="H7" s="38">
        <v>16931.04</v>
      </c>
      <c r="I7" s="38">
        <v>17778.7</v>
      </c>
      <c r="J7" s="38">
        <v>17778.8</v>
      </c>
      <c r="K7" s="38">
        <v>18584.8</v>
      </c>
      <c r="L7" s="38">
        <v>17157.7</v>
      </c>
      <c r="M7" s="38">
        <v>17407.060000000001</v>
      </c>
    </row>
    <row r="8" spans="1:37" s="30" customFormat="1" ht="12.75" x14ac:dyDescent="0.2">
      <c r="A8" s="34">
        <v>2010</v>
      </c>
      <c r="B8" s="38">
        <v>14682.4</v>
      </c>
      <c r="C8" s="38">
        <v>15202.8</v>
      </c>
      <c r="D8" s="38">
        <v>16646.2</v>
      </c>
      <c r="E8" s="38">
        <v>17545.5</v>
      </c>
      <c r="F8" s="38">
        <v>18056.400000000001</v>
      </c>
      <c r="G8" s="35">
        <v>17407.099999999999</v>
      </c>
      <c r="H8" s="38">
        <v>17563.099999999999</v>
      </c>
      <c r="I8" s="38">
        <v>17751.5</v>
      </c>
      <c r="J8" s="38">
        <v>17957.3</v>
      </c>
      <c r="K8" s="38">
        <v>19703.5</v>
      </c>
      <c r="L8" s="38">
        <v>19231.400000000001</v>
      </c>
      <c r="M8" s="38">
        <v>18966</v>
      </c>
    </row>
    <row r="9" spans="1:37" s="30" customFormat="1" ht="12.75" x14ac:dyDescent="0.2">
      <c r="A9" s="34">
        <v>2011</v>
      </c>
      <c r="B9" s="38">
        <v>17072.400000000001</v>
      </c>
      <c r="C9" s="38">
        <v>16320.7</v>
      </c>
      <c r="D9" s="38">
        <v>17273.2</v>
      </c>
      <c r="E9" s="38">
        <v>17105.7</v>
      </c>
      <c r="F9" s="38">
        <v>17733.7</v>
      </c>
      <c r="G9" s="35">
        <v>17478.5</v>
      </c>
      <c r="H9" s="38">
        <v>18045.3</v>
      </c>
      <c r="I9" s="38">
        <v>18865.900000000001</v>
      </c>
      <c r="J9" s="38">
        <v>18528.7</v>
      </c>
      <c r="K9" s="38">
        <v>20175.599999999999</v>
      </c>
      <c r="L9" s="38">
        <v>20452.400000000001</v>
      </c>
      <c r="M9" s="38">
        <v>20687.400000000001</v>
      </c>
    </row>
    <row r="10" spans="1:37" s="30" customFormat="1" ht="12.75" x14ac:dyDescent="0.2">
      <c r="A10" s="34">
        <v>2012</v>
      </c>
      <c r="B10" s="38">
        <v>19411.900000000001</v>
      </c>
      <c r="C10" s="38">
        <v>18219.900000000001</v>
      </c>
      <c r="D10" s="38">
        <v>19696.400000000001</v>
      </c>
      <c r="E10" s="38">
        <v>18729.8</v>
      </c>
      <c r="F10" s="38">
        <v>19102.900000000001</v>
      </c>
      <c r="G10" s="35">
        <v>19020.2</v>
      </c>
      <c r="H10" s="38">
        <v>19626.8</v>
      </c>
      <c r="I10" s="38">
        <v>19347.8</v>
      </c>
      <c r="J10" s="38">
        <v>19881.8</v>
      </c>
      <c r="K10" s="38">
        <v>20989.599999999999</v>
      </c>
      <c r="L10" s="38">
        <v>19830.400000000001</v>
      </c>
      <c r="M10" s="38">
        <v>19082</v>
      </c>
    </row>
    <row r="11" spans="1:37" s="30" customFormat="1" ht="12.75" x14ac:dyDescent="0.2">
      <c r="A11" s="34">
        <v>2013</v>
      </c>
      <c r="B11" s="38">
        <v>14609.1</v>
      </c>
      <c r="C11" s="38">
        <v>16838.2</v>
      </c>
      <c r="D11" s="38">
        <v>18111.400000000001</v>
      </c>
      <c r="E11" s="38">
        <v>17804.400000000001</v>
      </c>
      <c r="F11" s="38">
        <v>18094.5</v>
      </c>
      <c r="G11" s="35">
        <v>19173.5</v>
      </c>
      <c r="H11" s="38">
        <v>19869</v>
      </c>
      <c r="I11" s="38">
        <v>19160</v>
      </c>
      <c r="J11" s="38">
        <v>19555</v>
      </c>
      <c r="K11" s="38">
        <v>21427.5</v>
      </c>
      <c r="L11" s="38">
        <v>21739.5</v>
      </c>
      <c r="M11" s="38">
        <v>22760.2</v>
      </c>
    </row>
    <row r="12" spans="1:37" s="30" customFormat="1" ht="12.75" x14ac:dyDescent="0.2">
      <c r="A12" s="34">
        <v>2014</v>
      </c>
      <c r="B12" s="38">
        <v>19348.8</v>
      </c>
      <c r="C12" s="27">
        <v>20409.5</v>
      </c>
      <c r="D12" s="27">
        <v>22350.799999999999</v>
      </c>
      <c r="E12" s="27">
        <v>22083.200000000001</v>
      </c>
      <c r="F12" s="38">
        <v>23117.1</v>
      </c>
      <c r="G12" s="35">
        <v>22561.9</v>
      </c>
      <c r="H12" s="38">
        <v>24670.5</v>
      </c>
      <c r="I12" s="27">
        <v>25474.799999999999</v>
      </c>
      <c r="J12" s="27">
        <v>24507.4</v>
      </c>
      <c r="K12" s="38">
        <v>26531.7</v>
      </c>
      <c r="L12" s="38">
        <v>24850.3</v>
      </c>
      <c r="M12" s="38">
        <v>24748.6</v>
      </c>
    </row>
    <row r="13" spans="1:37" s="30" customFormat="1" ht="12.75" x14ac:dyDescent="0.2">
      <c r="A13" s="34">
        <v>2015</v>
      </c>
      <c r="B13" s="38">
        <v>18420.7</v>
      </c>
      <c r="C13" s="38">
        <v>17516.8</v>
      </c>
      <c r="D13" s="38">
        <v>18744.900000000001</v>
      </c>
      <c r="E13" s="38">
        <v>18378.900000000001</v>
      </c>
      <c r="F13" s="38">
        <v>19535.8</v>
      </c>
      <c r="G13" s="35">
        <v>18896.599999999999</v>
      </c>
      <c r="H13" s="38">
        <v>20378</v>
      </c>
      <c r="I13" s="38">
        <v>20166.900000000001</v>
      </c>
      <c r="J13" s="38">
        <v>20414.400000000001</v>
      </c>
      <c r="K13" s="38">
        <v>21775.599999999999</v>
      </c>
      <c r="L13" s="38">
        <v>20911.400000000001</v>
      </c>
      <c r="M13" s="38">
        <v>20440.400000000001</v>
      </c>
    </row>
    <row r="14" spans="1:37" s="30" customFormat="1" ht="12.75" x14ac:dyDescent="0.2">
      <c r="A14" s="34">
        <v>2016</v>
      </c>
      <c r="B14" s="38">
        <v>17657.919999999998</v>
      </c>
      <c r="C14" s="38">
        <v>17351.64</v>
      </c>
      <c r="D14" s="38">
        <v>18314.8</v>
      </c>
      <c r="E14" s="38">
        <v>18882</v>
      </c>
      <c r="F14" s="38">
        <v>19920.61</v>
      </c>
      <c r="G14" s="35">
        <v>19353.509999999998</v>
      </c>
      <c r="H14" s="38">
        <v>18875.45</v>
      </c>
      <c r="I14" s="38">
        <v>19170.919999999998</v>
      </c>
      <c r="J14" s="38">
        <v>20767.830000000002</v>
      </c>
      <c r="K14" s="38">
        <v>22499.21</v>
      </c>
      <c r="L14" s="38">
        <v>21870.880000000001</v>
      </c>
      <c r="M14" s="38">
        <v>22306.89</v>
      </c>
    </row>
    <row r="15" spans="1:37" s="30" customFormat="1" ht="12.75" x14ac:dyDescent="0.2">
      <c r="A15" s="34">
        <v>2017</v>
      </c>
      <c r="B15" s="38">
        <v>19998.509999999998</v>
      </c>
      <c r="C15" s="38">
        <v>18311.689999999999</v>
      </c>
      <c r="D15" s="38">
        <v>21756.77</v>
      </c>
      <c r="E15" s="38">
        <v>19938.79</v>
      </c>
      <c r="F15" s="38">
        <v>21458.799999999999</v>
      </c>
      <c r="G15" s="35">
        <v>21699.77</v>
      </c>
      <c r="H15" s="38">
        <v>21896.5</v>
      </c>
      <c r="I15" s="38">
        <v>22395.71</v>
      </c>
      <c r="J15" s="38">
        <v>22559.58</v>
      </c>
      <c r="K15" s="38">
        <v>23978.81</v>
      </c>
      <c r="L15" s="38">
        <v>23731.71</v>
      </c>
      <c r="M15" s="38">
        <v>24370.81</v>
      </c>
    </row>
    <row r="16" spans="1:37" s="30" customFormat="1" ht="12.75" x14ac:dyDescent="0.2">
      <c r="A16" s="34">
        <v>2018</v>
      </c>
      <c r="B16" s="38">
        <v>22549.78</v>
      </c>
      <c r="C16" s="38">
        <v>21403.87</v>
      </c>
      <c r="D16" s="38">
        <v>24140.75</v>
      </c>
      <c r="E16" s="38">
        <v>22829.42</v>
      </c>
      <c r="F16" s="38">
        <v>23509.49</v>
      </c>
      <c r="G16" s="35">
        <v>22713.08</v>
      </c>
      <c r="H16" s="38">
        <v>23695.18</v>
      </c>
      <c r="I16" s="38">
        <v>24316.92</v>
      </c>
      <c r="J16" s="38">
        <v>24197.21</v>
      </c>
      <c r="K16" s="38">
        <v>25049.98</v>
      </c>
      <c r="L16" s="38">
        <v>23923.24</v>
      </c>
      <c r="M16" s="38">
        <v>24788.9</v>
      </c>
    </row>
    <row r="17" spans="1:13" s="30" customFormat="1" ht="12.75" x14ac:dyDescent="0.2">
      <c r="A17" s="34">
        <v>2019</v>
      </c>
      <c r="B17" s="38">
        <v>23555.54</v>
      </c>
      <c r="C17" s="38">
        <v>21567.33</v>
      </c>
      <c r="D17" s="38">
        <v>23747.68</v>
      </c>
      <c r="E17" s="38">
        <v>22517.3</v>
      </c>
      <c r="F17" s="38">
        <v>23517.24</v>
      </c>
      <c r="G17" s="35">
        <v>22481.09</v>
      </c>
      <c r="H17" s="38">
        <v>24285.97</v>
      </c>
      <c r="I17" s="38">
        <v>24258.71</v>
      </c>
      <c r="J17" s="38">
        <v>24177.66</v>
      </c>
      <c r="K17" s="38">
        <v>26799.79</v>
      </c>
      <c r="L17" s="38">
        <v>26006.45</v>
      </c>
      <c r="M17" s="38">
        <v>26259.25</v>
      </c>
    </row>
    <row r="18" spans="1:13" s="30" customFormat="1" ht="12.75" x14ac:dyDescent="0.2">
      <c r="A18" s="34">
        <v>2020</v>
      </c>
      <c r="B18" s="38">
        <v>22572.98</v>
      </c>
      <c r="C18" s="38">
        <v>22196.43</v>
      </c>
      <c r="D18" s="38">
        <v>25400.77</v>
      </c>
      <c r="E18" s="38" t="s">
        <v>49</v>
      </c>
      <c r="F18" s="38" t="s">
        <v>49</v>
      </c>
      <c r="G18" s="35">
        <v>24287.88</v>
      </c>
      <c r="H18" s="38">
        <v>25625.79</v>
      </c>
      <c r="I18" s="38">
        <v>25351.57</v>
      </c>
      <c r="J18" s="38">
        <v>25982.74</v>
      </c>
      <c r="K18" s="38">
        <v>27743.29</v>
      </c>
      <c r="L18" s="38">
        <v>26964.79</v>
      </c>
      <c r="M18" s="38">
        <v>27389.84</v>
      </c>
    </row>
    <row r="19" spans="1:13" s="30" customFormat="1" ht="12.75" x14ac:dyDescent="0.2">
      <c r="A19" s="34">
        <v>2021</v>
      </c>
      <c r="B19" s="35">
        <v>23194.46</v>
      </c>
      <c r="C19" s="35">
        <v>20842.259999999998</v>
      </c>
      <c r="D19" s="35">
        <v>24109.89</v>
      </c>
      <c r="E19" s="35">
        <v>25479.03</v>
      </c>
      <c r="F19" s="35">
        <v>26614.28</v>
      </c>
      <c r="G19" s="35">
        <v>25131.51</v>
      </c>
      <c r="H19" s="35">
        <v>25334.12</v>
      </c>
      <c r="I19" s="35">
        <v>24985.24</v>
      </c>
      <c r="J19" s="35">
        <v>23939.53</v>
      </c>
      <c r="K19" s="38">
        <v>26181.040000000001</v>
      </c>
      <c r="L19" s="35">
        <v>25964.66</v>
      </c>
      <c r="M19" s="38">
        <v>27394.79</v>
      </c>
    </row>
    <row r="20" spans="1:13" s="30" customFormat="1" ht="12.75" x14ac:dyDescent="0.2">
      <c r="A20" s="34">
        <v>2022</v>
      </c>
      <c r="B20" s="35">
        <v>27203.93</v>
      </c>
      <c r="C20" s="35">
        <v>24846.880000000001</v>
      </c>
      <c r="D20" s="35">
        <v>26637.08</v>
      </c>
      <c r="E20" s="35">
        <v>24304.880000000001</v>
      </c>
      <c r="F20" s="35">
        <v>26184.61</v>
      </c>
      <c r="G20" s="35">
        <v>24768.43</v>
      </c>
      <c r="H20" s="35">
        <v>26493.98</v>
      </c>
      <c r="I20" s="35">
        <v>25751.13</v>
      </c>
      <c r="J20" s="35">
        <v>25258.639999999999</v>
      </c>
      <c r="K20" s="38">
        <v>27585.18</v>
      </c>
      <c r="L20" s="37">
        <v>26272.89</v>
      </c>
      <c r="M20" s="38">
        <v>26619.33</v>
      </c>
    </row>
    <row r="21" spans="1:13" s="30" customFormat="1" ht="12.75" x14ac:dyDescent="0.2">
      <c r="A21" s="34">
        <v>2023</v>
      </c>
      <c r="B21" s="37">
        <v>27081.59</v>
      </c>
      <c r="C21" s="35">
        <v>26142.69</v>
      </c>
      <c r="D21" s="48">
        <v>28790.73</v>
      </c>
      <c r="E21" s="38">
        <v>27238</v>
      </c>
      <c r="F21" s="35">
        <v>27649.26</v>
      </c>
      <c r="G21" s="35">
        <v>26089.62</v>
      </c>
      <c r="H21" s="35">
        <v>26685.89</v>
      </c>
      <c r="I21" s="35">
        <v>26984.28</v>
      </c>
      <c r="J21" s="35">
        <v>26364.6</v>
      </c>
      <c r="K21" s="38">
        <v>28243.48</v>
      </c>
      <c r="L21" s="37">
        <v>28014.54</v>
      </c>
      <c r="M21" s="38">
        <v>27527.02</v>
      </c>
    </row>
    <row r="22" spans="1:13" s="30" customFormat="1" ht="12.75" x14ac:dyDescent="0.2">
      <c r="A22" s="34">
        <v>2024</v>
      </c>
      <c r="B22" s="37">
        <v>25308.14</v>
      </c>
      <c r="C22" s="35">
        <v>23536.3</v>
      </c>
      <c r="D22" s="48">
        <v>27062.77</v>
      </c>
      <c r="E22" s="37">
        <v>24889.040000000001</v>
      </c>
      <c r="F22" s="35">
        <v>26253.91</v>
      </c>
      <c r="G22" s="35">
        <v>26678.89</v>
      </c>
      <c r="H22" s="35">
        <v>27962.880000000001</v>
      </c>
      <c r="I22" s="35">
        <v>27526.560000000001</v>
      </c>
      <c r="J22" s="35">
        <v>27733.23</v>
      </c>
      <c r="K22" s="37">
        <v>30575.31</v>
      </c>
      <c r="L22" s="37">
        <v>28933.78</v>
      </c>
      <c r="M22" s="38">
        <v>31482.81</v>
      </c>
    </row>
    <row r="23" spans="1:13" s="30" customFormat="1" ht="12.75" x14ac:dyDescent="0.2">
      <c r="A23" s="67" t="s">
        <v>78</v>
      </c>
      <c r="B23" s="63">
        <v>27757.02</v>
      </c>
      <c r="C23" s="68">
        <v>26860.66</v>
      </c>
      <c r="D23" s="66">
        <v>29104.34</v>
      </c>
      <c r="E23" s="63">
        <v>27554.5</v>
      </c>
      <c r="F23" s="68">
        <v>27530.41</v>
      </c>
      <c r="G23" s="68">
        <v>27180.26</v>
      </c>
      <c r="H23" s="68">
        <v>29171.93</v>
      </c>
      <c r="I23" s="68">
        <v>29934.880000000001</v>
      </c>
      <c r="J23" s="68">
        <v>29866.2</v>
      </c>
      <c r="K23" s="63">
        <v>31839.02</v>
      </c>
      <c r="L23" s="63">
        <v>31731.52</v>
      </c>
      <c r="M23" s="62">
        <v>42734.54</v>
      </c>
    </row>
    <row r="24" spans="1:13" s="30" customFormat="1" ht="12.75" x14ac:dyDescent="0.2">
      <c r="A24" s="41" t="s">
        <v>79</v>
      </c>
      <c r="B24" s="42">
        <v>24948.799999999999</v>
      </c>
      <c r="C24" s="42">
        <v>23555.67</v>
      </c>
      <c r="D24" s="50">
        <v>26151.42</v>
      </c>
      <c r="E24" s="50">
        <v>24243.3</v>
      </c>
      <c r="F24" s="50">
        <v>24524.73</v>
      </c>
      <c r="G24" s="50">
        <v>23232.17</v>
      </c>
      <c r="H24" s="69"/>
      <c r="I24" s="69"/>
      <c r="J24" s="69"/>
      <c r="K24" s="69"/>
      <c r="L24" s="69"/>
      <c r="M24" s="69"/>
    </row>
    <row r="25" spans="1:13" ht="22.5" customHeight="1" x14ac:dyDescent="0.2">
      <c r="A25" s="75" t="s">
        <v>77</v>
      </c>
      <c r="B25" s="75"/>
      <c r="C25" s="75"/>
      <c r="D25" s="75"/>
      <c r="E25" s="75"/>
      <c r="F25" s="75"/>
      <c r="G25" s="75"/>
      <c r="H25" s="75"/>
      <c r="I25" s="75"/>
      <c r="J25" s="75"/>
      <c r="K25" s="75"/>
      <c r="L25" s="75"/>
      <c r="M25" s="75"/>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N37" sqref="N37"/>
    </sheetView>
  </sheetViews>
  <sheetFormatPr defaultRowHeight="11.25" x14ac:dyDescent="0.2"/>
  <cols>
    <col min="1" max="1" width="10.5703125" style="1" bestFit="1" customWidth="1"/>
    <col min="2" max="2" width="8.5703125" style="1" customWidth="1"/>
    <col min="3" max="3" width="8.42578125" style="1" bestFit="1" customWidth="1"/>
    <col min="4" max="9" width="8" style="1" bestFit="1" customWidth="1"/>
    <col min="10" max="10" width="10.42578125" style="1" bestFit="1" customWidth="1"/>
    <col min="11" max="11" width="8" style="1" bestFit="1" customWidth="1"/>
    <col min="12" max="13" width="9.7109375" style="1" bestFit="1" customWidth="1"/>
    <col min="14" max="15" width="8.140625" style="1" customWidth="1"/>
    <col min="16" max="23" width="8" style="1" bestFit="1" customWidth="1"/>
    <col min="24" max="24" width="7" style="1" bestFit="1" customWidth="1"/>
    <col min="25" max="36" width="8"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x14ac:dyDescent="0.2">
      <c r="A5" s="47">
        <v>2007</v>
      </c>
      <c r="B5" s="44">
        <v>3930.8</v>
      </c>
      <c r="C5" s="44">
        <v>3795.4</v>
      </c>
      <c r="D5" s="44">
        <v>3892</v>
      </c>
      <c r="E5" s="44">
        <v>4743.3</v>
      </c>
      <c r="F5" s="44">
        <v>4748.9799999999996</v>
      </c>
      <c r="G5" s="28">
        <v>5424.9</v>
      </c>
      <c r="H5" s="44">
        <v>5997.4</v>
      </c>
      <c r="I5" s="44">
        <v>6168.77</v>
      </c>
      <c r="J5" s="44">
        <v>6292.75</v>
      </c>
      <c r="K5" s="44">
        <v>5925</v>
      </c>
      <c r="L5" s="44">
        <v>5910.28</v>
      </c>
      <c r="M5" s="44">
        <v>5744.12</v>
      </c>
    </row>
    <row r="6" spans="1:13" s="30" customFormat="1" ht="12.75" x14ac:dyDescent="0.2">
      <c r="A6" s="34">
        <v>2008</v>
      </c>
      <c r="B6" s="38">
        <v>3971.72</v>
      </c>
      <c r="C6" s="38">
        <v>3840.56</v>
      </c>
      <c r="D6" s="38">
        <v>3997.22</v>
      </c>
      <c r="E6" s="38">
        <v>4346.3900000000003</v>
      </c>
      <c r="F6" s="38">
        <v>4595.25</v>
      </c>
      <c r="G6" s="35">
        <v>4912.63</v>
      </c>
      <c r="H6" s="38">
        <v>5846.6</v>
      </c>
      <c r="I6" s="38">
        <v>6440.13</v>
      </c>
      <c r="J6" s="38">
        <v>6781.2</v>
      </c>
      <c r="K6" s="38">
        <v>6410.39</v>
      </c>
      <c r="L6" s="38">
        <v>6392.64</v>
      </c>
      <c r="M6" s="38">
        <v>5942.03</v>
      </c>
    </row>
    <row r="7" spans="1:13" s="30" customFormat="1" ht="12.75" x14ac:dyDescent="0.2">
      <c r="A7" s="34">
        <v>2009</v>
      </c>
      <c r="B7" s="38">
        <v>3873.1</v>
      </c>
      <c r="C7" s="38">
        <v>3681.5</v>
      </c>
      <c r="D7" s="38">
        <v>3807.6</v>
      </c>
      <c r="E7" s="38">
        <v>3880.07</v>
      </c>
      <c r="F7" s="38">
        <v>3874.93</v>
      </c>
      <c r="G7" s="35">
        <v>4432.75</v>
      </c>
      <c r="H7" s="38">
        <v>4979.1499999999996</v>
      </c>
      <c r="I7" s="38">
        <v>5879.6</v>
      </c>
      <c r="J7" s="38">
        <v>6768.8</v>
      </c>
      <c r="K7" s="38">
        <v>7989.2</v>
      </c>
      <c r="L7" s="38">
        <v>8306.01</v>
      </c>
      <c r="M7" s="38">
        <v>8761.18</v>
      </c>
    </row>
    <row r="8" spans="1:13" s="30" customFormat="1" ht="12.75" x14ac:dyDescent="0.2">
      <c r="A8" s="34">
        <v>2010</v>
      </c>
      <c r="B8" s="38">
        <v>4805.38</v>
      </c>
      <c r="C8" s="38">
        <v>4291.55</v>
      </c>
      <c r="D8" s="38">
        <v>4033.52</v>
      </c>
      <c r="E8" s="38">
        <v>4424.66</v>
      </c>
      <c r="F8" s="38">
        <v>4784</v>
      </c>
      <c r="G8" s="35">
        <v>5663.03</v>
      </c>
      <c r="H8" s="38">
        <v>6719.58</v>
      </c>
      <c r="I8" s="38">
        <v>7493.29</v>
      </c>
      <c r="J8" s="38">
        <v>8713.11</v>
      </c>
      <c r="K8" s="38">
        <v>9195.61</v>
      </c>
      <c r="L8" s="38">
        <v>9725.0300000000007</v>
      </c>
      <c r="M8" s="38">
        <v>10367.85</v>
      </c>
    </row>
    <row r="9" spans="1:13" s="30" customFormat="1" ht="12.75" x14ac:dyDescent="0.2">
      <c r="A9" s="34">
        <v>2011</v>
      </c>
      <c r="B9" s="38">
        <v>6032.85</v>
      </c>
      <c r="C9" s="38">
        <v>5566.35</v>
      </c>
      <c r="D9" s="38">
        <v>5671.62</v>
      </c>
      <c r="E9" s="38">
        <v>6422.35</v>
      </c>
      <c r="F9" s="38">
        <v>7339.94</v>
      </c>
      <c r="G9" s="35">
        <v>8815.4</v>
      </c>
      <c r="H9" s="38">
        <v>10489.03</v>
      </c>
      <c r="I9" s="38">
        <v>11886.52</v>
      </c>
      <c r="J9" s="38">
        <v>13375.87</v>
      </c>
      <c r="K9" s="38">
        <v>14517.57</v>
      </c>
      <c r="L9" s="38">
        <v>15111.78</v>
      </c>
      <c r="M9" s="38">
        <v>15803.11</v>
      </c>
    </row>
    <row r="10" spans="1:13" s="30" customFormat="1" ht="12.75" x14ac:dyDescent="0.2">
      <c r="A10" s="34">
        <v>2012</v>
      </c>
      <c r="B10" s="38">
        <v>9447.7999999999993</v>
      </c>
      <c r="C10" s="38">
        <v>8442.01</v>
      </c>
      <c r="D10" s="38">
        <v>7999.54</v>
      </c>
      <c r="E10" s="38">
        <v>8841.41</v>
      </c>
      <c r="F10" s="38">
        <v>9452.92</v>
      </c>
      <c r="G10" s="35">
        <v>10884.68</v>
      </c>
      <c r="H10" s="38">
        <v>11821.5</v>
      </c>
      <c r="I10" s="38">
        <v>12633.08</v>
      </c>
      <c r="J10" s="38">
        <v>13208.64</v>
      </c>
      <c r="K10" s="38">
        <v>13012.96</v>
      </c>
      <c r="L10" s="38">
        <v>12732.99</v>
      </c>
      <c r="M10" s="38">
        <v>13781.64</v>
      </c>
    </row>
    <row r="11" spans="1:13" s="30" customFormat="1" ht="12.75" x14ac:dyDescent="0.2">
      <c r="A11" s="34">
        <v>2013</v>
      </c>
      <c r="B11" s="38">
        <v>10512.8</v>
      </c>
      <c r="C11" s="38">
        <v>10084.08</v>
      </c>
      <c r="D11" s="38">
        <v>9525.1299999999992</v>
      </c>
      <c r="E11" s="38">
        <v>9692.2900000000009</v>
      </c>
      <c r="F11" s="38">
        <v>10265.74</v>
      </c>
      <c r="G11" s="35">
        <v>11251.1</v>
      </c>
      <c r="H11" s="38">
        <v>12818.1</v>
      </c>
      <c r="I11" s="38">
        <v>13682.88</v>
      </c>
      <c r="J11" s="38">
        <v>14226.06</v>
      </c>
      <c r="K11" s="38">
        <v>14480.29</v>
      </c>
      <c r="L11" s="38">
        <v>14636.41</v>
      </c>
      <c r="M11" s="38">
        <v>14021.3</v>
      </c>
    </row>
    <row r="12" spans="1:13" s="30" customFormat="1" ht="12.75" x14ac:dyDescent="0.2">
      <c r="A12" s="34">
        <v>2014</v>
      </c>
      <c r="B12" s="38">
        <v>11306.49</v>
      </c>
      <c r="C12" s="38">
        <v>10862.83</v>
      </c>
      <c r="D12" s="38">
        <v>10402.92</v>
      </c>
      <c r="E12" s="38">
        <v>10469.31</v>
      </c>
      <c r="F12" s="38">
        <v>11217.77</v>
      </c>
      <c r="G12" s="35">
        <v>12210.78</v>
      </c>
      <c r="H12" s="38">
        <v>13636.23</v>
      </c>
      <c r="I12" s="38">
        <v>14508.92</v>
      </c>
      <c r="J12" s="38">
        <v>15116.53</v>
      </c>
      <c r="K12" s="38">
        <v>15195.79</v>
      </c>
      <c r="L12" s="38">
        <v>15088.55</v>
      </c>
      <c r="M12" s="38">
        <v>15051.16</v>
      </c>
    </row>
    <row r="13" spans="1:13" s="30" customFormat="1" ht="12.75" x14ac:dyDescent="0.2">
      <c r="A13" s="34">
        <v>2015</v>
      </c>
      <c r="B13" s="38">
        <v>11461.96</v>
      </c>
      <c r="C13" s="38">
        <v>11111.1</v>
      </c>
      <c r="D13" s="38">
        <v>11035.34</v>
      </c>
      <c r="E13" s="38">
        <v>10943.69</v>
      </c>
      <c r="F13" s="38">
        <v>11797.6</v>
      </c>
      <c r="G13" s="35">
        <v>12908.88</v>
      </c>
      <c r="H13" s="38">
        <v>13946.56</v>
      </c>
      <c r="I13" s="38">
        <v>14764.26</v>
      </c>
      <c r="J13" s="38">
        <v>15350.47</v>
      </c>
      <c r="K13" s="38">
        <v>15446.04</v>
      </c>
      <c r="L13" s="38">
        <v>15121.7</v>
      </c>
      <c r="M13" s="38">
        <v>15457.82</v>
      </c>
    </row>
    <row r="14" spans="1:13" s="30" customFormat="1" ht="12.75" x14ac:dyDescent="0.2">
      <c r="A14" s="34">
        <v>2016</v>
      </c>
      <c r="B14" s="38">
        <v>11301.5</v>
      </c>
      <c r="C14" s="38">
        <v>10776.49</v>
      </c>
      <c r="D14" s="38">
        <v>11044.68</v>
      </c>
      <c r="E14" s="38">
        <v>10684.99</v>
      </c>
      <c r="F14" s="38">
        <v>12128.83</v>
      </c>
      <c r="G14" s="35">
        <v>13116.66</v>
      </c>
      <c r="H14" s="38">
        <v>14828.47</v>
      </c>
      <c r="I14" s="38">
        <v>15838.31</v>
      </c>
      <c r="J14" s="38">
        <v>15208.21</v>
      </c>
      <c r="K14" s="38">
        <v>14684.72</v>
      </c>
      <c r="L14" s="38">
        <v>15236.86</v>
      </c>
      <c r="M14" s="38">
        <v>15987.93</v>
      </c>
    </row>
    <row r="15" spans="1:13" s="30" customFormat="1" ht="12.75" x14ac:dyDescent="0.2">
      <c r="A15" s="34">
        <v>2017</v>
      </c>
      <c r="B15" s="38">
        <v>10926.95</v>
      </c>
      <c r="C15" s="38">
        <v>10566.31</v>
      </c>
      <c r="D15" s="38">
        <v>11281.11</v>
      </c>
      <c r="E15" s="38">
        <v>11038.43</v>
      </c>
      <c r="F15" s="38">
        <v>12395.09</v>
      </c>
      <c r="G15" s="35">
        <v>13430.77</v>
      </c>
      <c r="H15" s="38">
        <v>14797.38</v>
      </c>
      <c r="I15" s="38">
        <v>15346.04</v>
      </c>
      <c r="J15" s="38">
        <v>15234.37</v>
      </c>
      <c r="K15" s="38">
        <v>14782.79</v>
      </c>
      <c r="L15" s="38">
        <v>15034.63</v>
      </c>
      <c r="M15" s="38">
        <v>17018.37</v>
      </c>
    </row>
    <row r="16" spans="1:13" s="30" customFormat="1" ht="12.75" x14ac:dyDescent="0.2">
      <c r="A16" s="34">
        <v>2018</v>
      </c>
      <c r="B16" s="38">
        <v>11045.77</v>
      </c>
      <c r="C16" s="38">
        <v>10848.12</v>
      </c>
      <c r="D16" s="38">
        <v>11813.82</v>
      </c>
      <c r="E16" s="38">
        <v>11148.21</v>
      </c>
      <c r="F16" s="38">
        <v>13714.38</v>
      </c>
      <c r="G16" s="35">
        <v>15096.2</v>
      </c>
      <c r="H16" s="38">
        <v>16214.02</v>
      </c>
      <c r="I16" s="38">
        <v>16459.439999999999</v>
      </c>
      <c r="J16" s="38">
        <v>16452.740000000002</v>
      </c>
      <c r="K16" s="38">
        <v>16333.28</v>
      </c>
      <c r="L16" s="38">
        <v>16148.08</v>
      </c>
      <c r="M16" s="38">
        <v>17005.03</v>
      </c>
    </row>
    <row r="17" spans="1:13" s="30" customFormat="1" ht="12.75" x14ac:dyDescent="0.2">
      <c r="A17" s="34">
        <v>2019</v>
      </c>
      <c r="B17" s="38">
        <v>11420.39</v>
      </c>
      <c r="C17" s="38">
        <v>11777.53</v>
      </c>
      <c r="D17" s="38">
        <v>13182.12</v>
      </c>
      <c r="E17" s="38" t="s">
        <v>50</v>
      </c>
      <c r="F17" s="38" t="s">
        <v>50</v>
      </c>
      <c r="G17" s="35">
        <v>16011.15</v>
      </c>
      <c r="H17" s="38">
        <v>17107.37</v>
      </c>
      <c r="I17" s="38">
        <v>17591.75</v>
      </c>
      <c r="J17" s="38">
        <v>17387.080000000002</v>
      </c>
      <c r="K17" s="38">
        <v>17145.43</v>
      </c>
      <c r="L17" s="38">
        <v>16825.66</v>
      </c>
      <c r="M17" s="38" t="s">
        <v>49</v>
      </c>
    </row>
    <row r="18" spans="1:13" s="30" customFormat="1" ht="12.75" x14ac:dyDescent="0.2">
      <c r="A18" s="34">
        <v>2020</v>
      </c>
      <c r="B18" s="38">
        <v>12390.6</v>
      </c>
      <c r="C18" s="38">
        <v>10663.45</v>
      </c>
      <c r="D18" s="38">
        <v>10333.25</v>
      </c>
      <c r="E18" s="38">
        <v>10006.77</v>
      </c>
      <c r="F18" s="38">
        <v>12741.73</v>
      </c>
      <c r="G18" s="35">
        <v>13334.41</v>
      </c>
      <c r="H18" s="38">
        <v>14392.73</v>
      </c>
      <c r="I18" s="38">
        <v>14876.01</v>
      </c>
      <c r="J18" s="38">
        <v>15041.44</v>
      </c>
      <c r="K18" s="38">
        <v>15351.44</v>
      </c>
      <c r="L18" s="38">
        <v>15463.9</v>
      </c>
      <c r="M18" s="38">
        <v>16089.74</v>
      </c>
    </row>
    <row r="19" spans="1:13" s="30" customFormat="1" ht="12.75" x14ac:dyDescent="0.2">
      <c r="A19" s="34">
        <v>2021</v>
      </c>
      <c r="B19" s="35">
        <v>10994.54</v>
      </c>
      <c r="C19" s="35">
        <v>10763.47</v>
      </c>
      <c r="D19" s="35">
        <v>10353.14</v>
      </c>
      <c r="E19" s="35">
        <v>10130.91</v>
      </c>
      <c r="F19" s="35">
        <v>11115.83</v>
      </c>
      <c r="G19" s="35">
        <v>12510.25</v>
      </c>
      <c r="H19" s="35">
        <v>13686.69</v>
      </c>
      <c r="I19" s="35">
        <v>14881.28</v>
      </c>
      <c r="J19" s="35">
        <v>14902.33</v>
      </c>
      <c r="K19" s="38">
        <v>15538.49</v>
      </c>
      <c r="L19" s="38">
        <v>16887.86</v>
      </c>
      <c r="M19" s="35">
        <v>16547.09</v>
      </c>
    </row>
    <row r="20" spans="1:13" s="30" customFormat="1" ht="15" x14ac:dyDescent="0.2">
      <c r="A20" s="36" t="s">
        <v>40</v>
      </c>
      <c r="B20" s="37">
        <v>2790.94</v>
      </c>
      <c r="C20" s="35">
        <v>2118.4867999999997</v>
      </c>
      <c r="D20" s="35">
        <v>2120.4832000000001</v>
      </c>
      <c r="E20" s="35">
        <v>1985.1119666666668</v>
      </c>
      <c r="F20" s="35">
        <v>2329.3412666666673</v>
      </c>
      <c r="G20" s="35">
        <v>2478.396666666667</v>
      </c>
      <c r="H20" s="35">
        <v>2469.1566666666704</v>
      </c>
      <c r="I20" s="35">
        <v>2429.5666666666698</v>
      </c>
      <c r="J20" s="35">
        <v>2272.9566666666697</v>
      </c>
      <c r="K20" s="38">
        <v>2882.8377777777778</v>
      </c>
      <c r="L20" s="37">
        <v>2862.4877777777779</v>
      </c>
      <c r="M20" s="37">
        <v>2597.617777777778</v>
      </c>
    </row>
    <row r="21" spans="1:13" s="30" customFormat="1" ht="15" x14ac:dyDescent="0.2">
      <c r="A21" s="67" t="s">
        <v>41</v>
      </c>
      <c r="B21" s="63">
        <v>1858.12</v>
      </c>
      <c r="C21" s="68">
        <v>2007.38</v>
      </c>
      <c r="D21" s="68">
        <v>2051.8200000000002</v>
      </c>
      <c r="E21" s="62">
        <v>2180.11</v>
      </c>
      <c r="F21" s="68">
        <v>2238.1</v>
      </c>
      <c r="G21" s="68">
        <v>2638.55</v>
      </c>
      <c r="H21" s="68">
        <v>2607.81</v>
      </c>
      <c r="I21" s="68">
        <v>2696.72</v>
      </c>
      <c r="J21" s="68">
        <v>3107.94</v>
      </c>
      <c r="K21" s="62">
        <v>2834.79</v>
      </c>
      <c r="L21" s="63">
        <v>2771.74</v>
      </c>
      <c r="M21" s="63">
        <v>2848.12</v>
      </c>
    </row>
    <row r="22" spans="1:13" s="30" customFormat="1" ht="12.75" x14ac:dyDescent="0.2">
      <c r="A22" s="67">
        <v>2024</v>
      </c>
      <c r="B22" s="63">
        <v>2071.0700000000002</v>
      </c>
      <c r="C22" s="68">
        <v>2174.52</v>
      </c>
      <c r="D22" s="68">
        <v>2434.98</v>
      </c>
      <c r="E22" s="63">
        <v>2838.06</v>
      </c>
      <c r="F22" s="68">
        <v>2934.06</v>
      </c>
      <c r="G22" s="68">
        <v>3159.96</v>
      </c>
      <c r="H22" s="68">
        <v>4014.94</v>
      </c>
      <c r="I22" s="68">
        <v>3171.26</v>
      </c>
      <c r="J22" s="68">
        <v>3172.84</v>
      </c>
      <c r="K22" s="66">
        <v>3376.35</v>
      </c>
      <c r="L22" s="63">
        <v>3167.35</v>
      </c>
      <c r="M22" s="63">
        <v>3214.55</v>
      </c>
    </row>
    <row r="23" spans="1:13" s="30" customFormat="1" ht="12.75" x14ac:dyDescent="0.2">
      <c r="A23" s="67">
        <v>2025</v>
      </c>
      <c r="B23" s="63">
        <v>3601.39</v>
      </c>
      <c r="C23" s="68">
        <v>3563.8</v>
      </c>
      <c r="D23" s="68">
        <v>3389.62</v>
      </c>
      <c r="E23" s="63">
        <v>3273.65</v>
      </c>
      <c r="F23" s="68">
        <v>4178.67</v>
      </c>
      <c r="G23" s="68">
        <v>3981.3</v>
      </c>
      <c r="H23" s="68">
        <v>4050.93</v>
      </c>
      <c r="I23" s="68">
        <v>3934.56</v>
      </c>
      <c r="J23" s="68">
        <v>4382.3999999999996</v>
      </c>
      <c r="K23" s="66">
        <v>4271.79</v>
      </c>
      <c r="L23" s="63">
        <v>4246.96</v>
      </c>
      <c r="M23" s="63">
        <v>4566.7</v>
      </c>
    </row>
    <row r="24" spans="1:13" s="30" customFormat="1" ht="12.75" x14ac:dyDescent="0.2">
      <c r="A24" s="41">
        <v>2026</v>
      </c>
      <c r="B24" s="42">
        <v>3671.99</v>
      </c>
      <c r="C24" s="43">
        <v>3663.94</v>
      </c>
      <c r="D24" s="43">
        <v>3678.52</v>
      </c>
      <c r="E24" s="43">
        <v>3952.2</v>
      </c>
      <c r="F24" s="43">
        <v>4015.03</v>
      </c>
      <c r="G24" s="43">
        <v>4405.49</v>
      </c>
      <c r="H24" s="43"/>
      <c r="I24" s="43"/>
      <c r="J24" s="43"/>
      <c r="K24" s="50"/>
      <c r="L24" s="42"/>
      <c r="M24" s="42"/>
    </row>
    <row r="25" spans="1:13" s="30" customFormat="1" ht="37.5" customHeight="1" x14ac:dyDescent="0.2">
      <c r="A25" s="72" t="s">
        <v>59</v>
      </c>
      <c r="B25" s="72"/>
      <c r="C25" s="72"/>
      <c r="D25" s="72"/>
      <c r="E25" s="72"/>
      <c r="F25" s="72"/>
      <c r="G25" s="72"/>
      <c r="H25" s="72"/>
      <c r="I25" s="72"/>
      <c r="J25" s="72"/>
      <c r="K25" s="72"/>
      <c r="L25" s="72"/>
      <c r="M25" s="72"/>
    </row>
    <row r="26" spans="1:13" s="30"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85" zoomScaleNormal="85" workbookViewId="0">
      <selection activeCell="M40" sqref="M40"/>
    </sheetView>
  </sheetViews>
  <sheetFormatPr defaultRowHeight="11.25" x14ac:dyDescent="0.2"/>
  <cols>
    <col min="1" max="1" width="10.5703125" style="1" bestFit="1" customWidth="1"/>
    <col min="2" max="2" width="9.140625" style="1" customWidth="1"/>
    <col min="3" max="3" width="8.42578125" style="1" bestFit="1" customWidth="1"/>
    <col min="4" max="6" width="8" style="1" bestFit="1" customWidth="1"/>
    <col min="7" max="9" width="9" style="1" bestFit="1" customWidth="1"/>
    <col min="10" max="10" width="10.42578125" style="1" bestFit="1" customWidth="1"/>
    <col min="11" max="11" width="9" style="1" bestFit="1" customWidth="1"/>
    <col min="12" max="13" width="9.7109375" style="1" bestFit="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37" s="30" customFormat="1" ht="12.75" x14ac:dyDescent="0.2">
      <c r="A5" s="34">
        <v>2007</v>
      </c>
      <c r="B5" s="38">
        <v>7286.3</v>
      </c>
      <c r="C5" s="38">
        <v>6655.8</v>
      </c>
      <c r="D5" s="38">
        <v>7141.8</v>
      </c>
      <c r="E5" s="38">
        <v>6850.6</v>
      </c>
      <c r="F5" s="38">
        <v>7394.4</v>
      </c>
      <c r="G5" s="35">
        <v>7344.1</v>
      </c>
      <c r="H5" s="38">
        <v>7241.2</v>
      </c>
      <c r="I5" s="38">
        <v>7563.5</v>
      </c>
      <c r="J5" s="38">
        <v>7234.1</v>
      </c>
      <c r="K5" s="38">
        <v>7554.2</v>
      </c>
      <c r="L5" s="38">
        <v>7521.9</v>
      </c>
      <c r="M5" s="38">
        <v>7246</v>
      </c>
    </row>
    <row r="6" spans="1:37" s="30" customFormat="1" ht="12.75" x14ac:dyDescent="0.2">
      <c r="A6" s="34">
        <v>2008</v>
      </c>
      <c r="B6" s="38">
        <v>7438.29</v>
      </c>
      <c r="C6" s="38">
        <v>6684.9</v>
      </c>
      <c r="D6" s="38">
        <v>7068.84</v>
      </c>
      <c r="E6" s="38">
        <v>8126.86</v>
      </c>
      <c r="F6" s="38">
        <v>7798.04</v>
      </c>
      <c r="G6" s="35">
        <v>7744.4</v>
      </c>
      <c r="H6" s="38">
        <v>7534.3</v>
      </c>
      <c r="I6" s="38">
        <v>7559.2</v>
      </c>
      <c r="J6" s="38">
        <v>7350.3</v>
      </c>
      <c r="K6" s="38">
        <v>7539.68</v>
      </c>
      <c r="L6" s="38">
        <v>7762.76</v>
      </c>
      <c r="M6" s="38">
        <v>7686.35</v>
      </c>
    </row>
    <row r="7" spans="1:37" s="30" customFormat="1" ht="12.75" x14ac:dyDescent="0.2">
      <c r="A7" s="34">
        <v>2009</v>
      </c>
      <c r="B7" s="38">
        <v>7529.6</v>
      </c>
      <c r="C7" s="38">
        <v>7093.8</v>
      </c>
      <c r="D7" s="38">
        <v>7429.6</v>
      </c>
      <c r="E7" s="38">
        <v>8004.6</v>
      </c>
      <c r="F7" s="38">
        <v>5921.5</v>
      </c>
      <c r="G7" s="35">
        <v>5284.59</v>
      </c>
      <c r="H7" s="38">
        <v>5508.6</v>
      </c>
      <c r="I7" s="38">
        <v>5604.4</v>
      </c>
      <c r="J7" s="38">
        <v>5407.9</v>
      </c>
      <c r="K7" s="38">
        <v>5316.7</v>
      </c>
      <c r="L7" s="38">
        <v>5567.1</v>
      </c>
      <c r="M7" s="38">
        <v>5456.7</v>
      </c>
    </row>
    <row r="8" spans="1:37" s="30" customFormat="1" ht="12.75" x14ac:dyDescent="0.2">
      <c r="A8" s="34">
        <v>2010</v>
      </c>
      <c r="B8" s="38">
        <v>6135.6</v>
      </c>
      <c r="C8" s="38">
        <v>6417.6</v>
      </c>
      <c r="D8" s="38">
        <v>6812.7</v>
      </c>
      <c r="E8" s="38">
        <v>7162.9</v>
      </c>
      <c r="F8" s="38">
        <v>7390.6</v>
      </c>
      <c r="G8" s="35">
        <v>7519.2</v>
      </c>
      <c r="H8" s="38">
        <v>6460.4</v>
      </c>
      <c r="I8" s="38">
        <v>8109.1</v>
      </c>
      <c r="J8" s="38">
        <v>7867.1</v>
      </c>
      <c r="K8" s="38">
        <v>7582.8</v>
      </c>
      <c r="L8" s="38">
        <v>7322.6</v>
      </c>
      <c r="M8" s="38">
        <v>8082.3</v>
      </c>
    </row>
    <row r="9" spans="1:37" s="30" customFormat="1" ht="12.75" x14ac:dyDescent="0.2">
      <c r="A9" s="34">
        <v>2011</v>
      </c>
      <c r="B9" s="38">
        <v>8384.6</v>
      </c>
      <c r="C9" s="38">
        <v>7780.9</v>
      </c>
      <c r="D9" s="38">
        <v>7896.8</v>
      </c>
      <c r="E9" s="38">
        <v>8436.2000000000007</v>
      </c>
      <c r="F9" s="38">
        <v>8646.2999999999993</v>
      </c>
      <c r="G9" s="35">
        <v>8616.6</v>
      </c>
      <c r="H9" s="38">
        <v>8453.6</v>
      </c>
      <c r="I9" s="38">
        <v>8404.2000000000007</v>
      </c>
      <c r="J9" s="38">
        <v>8447.2999999999993</v>
      </c>
      <c r="K9" s="38">
        <v>8317.1</v>
      </c>
      <c r="L9" s="38">
        <v>8424.1</v>
      </c>
      <c r="M9" s="38">
        <v>8423.4</v>
      </c>
    </row>
    <row r="10" spans="1:37" s="30" customFormat="1" ht="12.75" x14ac:dyDescent="0.2">
      <c r="A10" s="34">
        <v>2012</v>
      </c>
      <c r="B10" s="38">
        <v>8744.7000000000007</v>
      </c>
      <c r="C10" s="38">
        <v>8142.3</v>
      </c>
      <c r="D10" s="38">
        <v>8682.1</v>
      </c>
      <c r="E10" s="38">
        <v>8543.1</v>
      </c>
      <c r="F10" s="38">
        <v>8604.7999999999993</v>
      </c>
      <c r="G10" s="35">
        <v>8759.2999999999993</v>
      </c>
      <c r="H10" s="38">
        <v>9188.2000000000007</v>
      </c>
      <c r="I10" s="38">
        <v>9157.7999999999993</v>
      </c>
      <c r="J10" s="38">
        <v>9033</v>
      </c>
      <c r="K10" s="38">
        <v>9406.1</v>
      </c>
      <c r="L10" s="38">
        <v>9294.7000000000007</v>
      </c>
      <c r="M10" s="38">
        <v>9647.9</v>
      </c>
    </row>
    <row r="11" spans="1:37" s="30" customFormat="1" ht="12.75" x14ac:dyDescent="0.2">
      <c r="A11" s="34">
        <v>2013</v>
      </c>
      <c r="B11" s="38">
        <v>9390</v>
      </c>
      <c r="C11" s="38">
        <v>8856.1</v>
      </c>
      <c r="D11" s="38">
        <v>10020.6</v>
      </c>
      <c r="E11" s="38">
        <v>9476.1</v>
      </c>
      <c r="F11" s="38">
        <v>9853.2999999999993</v>
      </c>
      <c r="G11" s="35">
        <v>9253.7000000000007</v>
      </c>
      <c r="H11" s="38">
        <v>9964.7999999999993</v>
      </c>
      <c r="I11" s="38">
        <v>10135.1</v>
      </c>
      <c r="J11" s="38">
        <v>9736.7999999999993</v>
      </c>
      <c r="K11" s="38">
        <v>9622.9</v>
      </c>
      <c r="L11" s="38">
        <v>9801.2999999999993</v>
      </c>
      <c r="M11" s="38">
        <v>9966.2999999999993</v>
      </c>
    </row>
    <row r="12" spans="1:37" s="30" customFormat="1" ht="12.75" x14ac:dyDescent="0.2">
      <c r="A12" s="34">
        <v>2014</v>
      </c>
      <c r="B12" s="38">
        <v>9114.9</v>
      </c>
      <c r="C12" s="38">
        <v>7963.9</v>
      </c>
      <c r="D12" s="38">
        <v>8830</v>
      </c>
      <c r="E12" s="38">
        <v>9679</v>
      </c>
      <c r="F12" s="38">
        <v>9855.6</v>
      </c>
      <c r="G12" s="35">
        <v>9640.2000000000007</v>
      </c>
      <c r="H12" s="38">
        <v>10293.9</v>
      </c>
      <c r="I12" s="38">
        <v>9935.6</v>
      </c>
      <c r="J12" s="38">
        <v>8984.2000000000007</v>
      </c>
      <c r="K12" s="38">
        <v>9233.6</v>
      </c>
      <c r="L12" s="38">
        <v>10169.5</v>
      </c>
      <c r="M12" s="38">
        <v>11951.3</v>
      </c>
    </row>
    <row r="13" spans="1:37" s="30" customFormat="1" ht="12.75" x14ac:dyDescent="0.2">
      <c r="A13" s="34">
        <v>2015</v>
      </c>
      <c r="B13" s="38">
        <v>10615.9</v>
      </c>
      <c r="C13" s="38">
        <v>8970.5</v>
      </c>
      <c r="D13" s="38">
        <v>9987.6</v>
      </c>
      <c r="E13" s="38">
        <v>9031.5</v>
      </c>
      <c r="F13" s="38">
        <v>9366.7000000000007</v>
      </c>
      <c r="G13" s="35">
        <v>8773.9</v>
      </c>
      <c r="H13" s="38">
        <v>9210.7999999999993</v>
      </c>
      <c r="I13" s="38">
        <v>9258.2000000000007</v>
      </c>
      <c r="J13" s="38">
        <v>9379.7999999999993</v>
      </c>
      <c r="K13" s="38">
        <v>8945.9</v>
      </c>
      <c r="L13" s="38">
        <v>10892.2</v>
      </c>
      <c r="M13" s="38">
        <v>11084.1</v>
      </c>
    </row>
    <row r="14" spans="1:37" s="30" customFormat="1" ht="12.75" x14ac:dyDescent="0.2">
      <c r="A14" s="34">
        <v>2016</v>
      </c>
      <c r="B14" s="38">
        <v>11117.27</v>
      </c>
      <c r="C14" s="38">
        <v>10206.36</v>
      </c>
      <c r="D14" s="38">
        <v>10687.39</v>
      </c>
      <c r="E14" s="38">
        <v>9165.57</v>
      </c>
      <c r="F14" s="38">
        <v>9093</v>
      </c>
      <c r="G14" s="35">
        <v>9021.34</v>
      </c>
      <c r="H14" s="38">
        <v>8978.34</v>
      </c>
      <c r="I14" s="38">
        <v>8624.39</v>
      </c>
      <c r="J14" s="38">
        <v>8901.34</v>
      </c>
      <c r="K14" s="38">
        <v>9088.09</v>
      </c>
      <c r="L14" s="38">
        <v>9554.89</v>
      </c>
      <c r="M14" s="38">
        <v>10412.86</v>
      </c>
    </row>
    <row r="15" spans="1:37" s="30" customFormat="1" ht="12.75" x14ac:dyDescent="0.2">
      <c r="A15" s="34">
        <v>2017</v>
      </c>
      <c r="B15" s="38">
        <v>10909.26</v>
      </c>
      <c r="C15" s="38">
        <v>9859.2000000000007</v>
      </c>
      <c r="D15" s="38">
        <v>11083.3</v>
      </c>
      <c r="E15" s="38">
        <v>10730.22</v>
      </c>
      <c r="F15" s="38">
        <v>10887.57</v>
      </c>
      <c r="G15" s="35">
        <v>10218.959999999999</v>
      </c>
      <c r="H15" s="38">
        <v>10933.21</v>
      </c>
      <c r="I15" s="38">
        <v>11036.74</v>
      </c>
      <c r="J15" s="38">
        <v>10591.8</v>
      </c>
      <c r="K15" s="38">
        <v>10996.98</v>
      </c>
      <c r="L15" s="38">
        <v>11438.87</v>
      </c>
      <c r="M15" s="38">
        <v>11138.43</v>
      </c>
    </row>
    <row r="16" spans="1:37" s="30" customFormat="1" ht="12.75" x14ac:dyDescent="0.2">
      <c r="A16" s="34">
        <v>2018</v>
      </c>
      <c r="B16" s="38">
        <v>11602.07</v>
      </c>
      <c r="C16" s="38">
        <v>10748.43</v>
      </c>
      <c r="D16" s="38">
        <v>11894.57</v>
      </c>
      <c r="E16" s="38">
        <v>11891.87</v>
      </c>
      <c r="F16" s="38">
        <v>11902.96</v>
      </c>
      <c r="G16" s="35">
        <v>11607.51</v>
      </c>
      <c r="H16" s="38">
        <v>11725.34</v>
      </c>
      <c r="I16" s="38">
        <v>11804.4</v>
      </c>
      <c r="J16" s="38">
        <v>11107.99</v>
      </c>
      <c r="K16" s="38">
        <v>11772.47</v>
      </c>
      <c r="L16" s="38">
        <v>10883.54</v>
      </c>
      <c r="M16" s="38">
        <v>11829.04</v>
      </c>
    </row>
    <row r="17" spans="1:13" s="30" customFormat="1" ht="12.75" x14ac:dyDescent="0.2">
      <c r="A17" s="34">
        <v>2019</v>
      </c>
      <c r="B17" s="38" t="s">
        <v>50</v>
      </c>
      <c r="C17" s="38">
        <v>10450.83</v>
      </c>
      <c r="D17" s="38">
        <v>11254.65</v>
      </c>
      <c r="E17" s="38">
        <v>11205.33</v>
      </c>
      <c r="F17" s="38">
        <v>11599</v>
      </c>
      <c r="G17" s="35">
        <v>11171.61</v>
      </c>
      <c r="H17" s="38">
        <v>11659.77</v>
      </c>
      <c r="I17" s="38">
        <v>11559.47</v>
      </c>
      <c r="J17" s="38">
        <v>10563.9</v>
      </c>
      <c r="K17" s="38">
        <v>11618.54</v>
      </c>
      <c r="L17" s="38">
        <v>11547.48</v>
      </c>
      <c r="M17" s="38">
        <v>11893.72</v>
      </c>
    </row>
    <row r="18" spans="1:13" s="30" customFormat="1" ht="12.75" x14ac:dyDescent="0.2">
      <c r="A18" s="34">
        <v>2020</v>
      </c>
      <c r="B18" s="38">
        <v>11802.59</v>
      </c>
      <c r="C18" s="38">
        <v>11307.08</v>
      </c>
      <c r="D18" s="38">
        <v>10687.18</v>
      </c>
      <c r="E18" s="38">
        <v>10365.709999999999</v>
      </c>
      <c r="F18" s="38">
        <v>10083.780000000001</v>
      </c>
      <c r="G18" s="35">
        <v>9363.93</v>
      </c>
      <c r="H18" s="38">
        <v>9639.15</v>
      </c>
      <c r="I18" s="38">
        <v>9915.5400000000009</v>
      </c>
      <c r="J18" s="38">
        <v>9355.91</v>
      </c>
      <c r="K18" s="38">
        <v>9942.3700000000008</v>
      </c>
      <c r="L18" s="38">
        <v>10970.02</v>
      </c>
      <c r="M18" s="38">
        <v>11655.24</v>
      </c>
    </row>
    <row r="19" spans="1:13" s="30" customFormat="1" ht="12.75" x14ac:dyDescent="0.2">
      <c r="A19" s="34">
        <v>2021</v>
      </c>
      <c r="B19" s="35">
        <v>11305.17</v>
      </c>
      <c r="C19" s="35">
        <v>10326.24</v>
      </c>
      <c r="D19" s="35">
        <v>10975.2</v>
      </c>
      <c r="E19" s="35">
        <v>10811.46</v>
      </c>
      <c r="F19" s="35">
        <v>11232.61</v>
      </c>
      <c r="G19" s="35">
        <v>11082.5</v>
      </c>
      <c r="H19" s="35">
        <v>11936.4</v>
      </c>
      <c r="I19" s="35">
        <v>11393.27</v>
      </c>
      <c r="J19" s="35">
        <v>10324.17</v>
      </c>
      <c r="K19" s="38">
        <v>12119.59</v>
      </c>
      <c r="L19" s="35">
        <v>13668.93</v>
      </c>
      <c r="M19" s="35">
        <v>13837.09</v>
      </c>
    </row>
    <row r="20" spans="1:13" s="30" customFormat="1" ht="12.75" x14ac:dyDescent="0.2">
      <c r="A20" s="34">
        <v>2022</v>
      </c>
      <c r="B20" s="35">
        <v>13096.5</v>
      </c>
      <c r="C20" s="35">
        <v>11785.5</v>
      </c>
      <c r="D20" s="35">
        <v>12938.88</v>
      </c>
      <c r="E20" s="35">
        <v>12911.94</v>
      </c>
      <c r="F20" s="35">
        <v>12399.39</v>
      </c>
      <c r="G20" s="35">
        <v>11273.82</v>
      </c>
      <c r="H20" s="35">
        <v>11973.37</v>
      </c>
      <c r="I20" s="35">
        <v>11691.74</v>
      </c>
      <c r="J20" s="35">
        <v>10335.870000000001</v>
      </c>
      <c r="K20" s="38">
        <v>11356.51</v>
      </c>
      <c r="L20" s="37">
        <v>12116.3</v>
      </c>
      <c r="M20" s="35">
        <v>12089.73</v>
      </c>
    </row>
    <row r="21" spans="1:13" s="30" customFormat="1" ht="13.5" customHeight="1" x14ac:dyDescent="0.2">
      <c r="A21" s="2">
        <v>2023</v>
      </c>
      <c r="B21" s="37">
        <v>11977.52</v>
      </c>
      <c r="C21" s="35">
        <v>11263.76</v>
      </c>
      <c r="D21" s="35">
        <v>12703.37</v>
      </c>
      <c r="E21" s="35">
        <v>12198.3</v>
      </c>
      <c r="F21" s="35">
        <v>12334.08</v>
      </c>
      <c r="G21" s="39" t="s">
        <v>51</v>
      </c>
      <c r="H21" s="40" t="s">
        <v>52</v>
      </c>
      <c r="I21" s="40" t="s">
        <v>53</v>
      </c>
      <c r="J21" s="48" t="s">
        <v>54</v>
      </c>
      <c r="K21" s="48" t="s">
        <v>55</v>
      </c>
      <c r="L21" s="48" t="s">
        <v>56</v>
      </c>
      <c r="M21" s="38" t="s">
        <v>57</v>
      </c>
    </row>
    <row r="22" spans="1:13" s="30" customFormat="1" ht="12.75" x14ac:dyDescent="0.2">
      <c r="A22" s="60">
        <v>2024</v>
      </c>
      <c r="B22" s="63">
        <v>12837.43</v>
      </c>
      <c r="C22" s="68">
        <v>11639.29</v>
      </c>
      <c r="D22" s="68">
        <v>12864.48</v>
      </c>
      <c r="E22" s="63">
        <v>12158.01</v>
      </c>
      <c r="F22" s="68">
        <v>12263.4</v>
      </c>
      <c r="G22" s="68">
        <v>12297.35</v>
      </c>
      <c r="H22" s="68">
        <v>12928.92</v>
      </c>
      <c r="I22" s="68">
        <v>13302.6</v>
      </c>
      <c r="J22" s="68">
        <v>11664.05</v>
      </c>
      <c r="K22" s="66">
        <v>12304.52</v>
      </c>
      <c r="L22" s="68">
        <v>12439.28</v>
      </c>
      <c r="M22" s="62">
        <v>12355.57</v>
      </c>
    </row>
    <row r="23" spans="1:13" s="30" customFormat="1" ht="12.75" x14ac:dyDescent="0.2">
      <c r="A23" s="60">
        <v>2025</v>
      </c>
      <c r="B23" s="63">
        <v>14412.53</v>
      </c>
      <c r="C23" s="68">
        <v>13271.55</v>
      </c>
      <c r="D23" s="68">
        <v>15083.79</v>
      </c>
      <c r="E23" s="63">
        <v>14728.67</v>
      </c>
      <c r="F23" s="68">
        <v>14301.21</v>
      </c>
      <c r="G23" s="68">
        <v>14954.21</v>
      </c>
      <c r="H23" s="68">
        <v>15448.2</v>
      </c>
      <c r="I23" s="68">
        <v>15220.91</v>
      </c>
      <c r="J23" s="68">
        <v>13463.7</v>
      </c>
      <c r="K23" s="66">
        <v>14204.87</v>
      </c>
      <c r="L23" s="68">
        <v>14082.49</v>
      </c>
      <c r="M23" s="62">
        <v>14427.11</v>
      </c>
    </row>
    <row r="24" spans="1:13" s="30" customFormat="1" ht="12.75" x14ac:dyDescent="0.2">
      <c r="A24" s="45">
        <v>2026</v>
      </c>
      <c r="B24" s="42">
        <v>13584.84</v>
      </c>
      <c r="C24" s="43">
        <v>12846.44</v>
      </c>
      <c r="D24" s="43">
        <v>14367.3</v>
      </c>
      <c r="E24" s="43">
        <v>14413.32</v>
      </c>
      <c r="F24" s="43">
        <v>14747.59</v>
      </c>
      <c r="G24" s="43">
        <v>14680.82</v>
      </c>
      <c r="H24" s="43"/>
      <c r="I24" s="43"/>
      <c r="J24" s="43"/>
      <c r="K24" s="50"/>
      <c r="L24" s="43"/>
      <c r="M24" s="46"/>
    </row>
    <row r="25" spans="1:13" s="30" customFormat="1" ht="34.5" customHeight="1" x14ac:dyDescent="0.2">
      <c r="A25" s="73" t="s">
        <v>60</v>
      </c>
      <c r="B25" s="73"/>
      <c r="C25" s="73"/>
      <c r="D25" s="73"/>
      <c r="E25" s="73"/>
      <c r="F25" s="73"/>
      <c r="G25" s="73"/>
      <c r="H25" s="73"/>
      <c r="I25" s="73"/>
      <c r="J25" s="73"/>
      <c r="K25" s="73"/>
      <c r="L25" s="73"/>
      <c r="M25" s="73"/>
    </row>
    <row r="26" spans="1:13" s="30" customFormat="1" x14ac:dyDescent="0.2"/>
    <row r="27" spans="1:13" s="30" customFormat="1" x14ac:dyDescent="0.2"/>
    <row r="28" spans="1:13" s="30"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4"/>
  <sheetViews>
    <sheetView zoomScale="85" zoomScaleNormal="85" workbookViewId="0">
      <selection activeCell="N39" sqref="N39"/>
    </sheetView>
  </sheetViews>
  <sheetFormatPr defaultRowHeight="11.25" x14ac:dyDescent="0.2"/>
  <cols>
    <col min="1" max="1" width="10.5703125" style="1" bestFit="1" customWidth="1"/>
    <col min="2" max="2" width="8.4257812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36" width="5.140625"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x14ac:dyDescent="0.2">
      <c r="A5" s="47">
        <v>2007</v>
      </c>
      <c r="B5" s="51">
        <v>3.5430000000000001</v>
      </c>
      <c r="C5" s="28">
        <v>5.2450000000000001</v>
      </c>
      <c r="D5" s="51">
        <v>5.3170000000000002</v>
      </c>
      <c r="E5" s="51">
        <v>7.68</v>
      </c>
      <c r="F5" s="51">
        <v>6.931</v>
      </c>
      <c r="G5" s="44">
        <v>6.524</v>
      </c>
      <c r="H5" s="51">
        <v>5.0490000000000004</v>
      </c>
      <c r="I5" s="51">
        <v>8.9870000000000001</v>
      </c>
      <c r="J5" s="51">
        <v>9.6929999999999996</v>
      </c>
      <c r="K5" s="51">
        <v>8.56</v>
      </c>
      <c r="L5" s="51">
        <v>9.4510000000000005</v>
      </c>
      <c r="M5" s="44">
        <v>8.7629999999999999</v>
      </c>
    </row>
    <row r="6" spans="1:13" s="30" customFormat="1" ht="12.75" x14ac:dyDescent="0.2">
      <c r="A6" s="34">
        <v>2008</v>
      </c>
      <c r="B6" s="52">
        <v>3.597</v>
      </c>
      <c r="C6" s="35">
        <v>5.0730000000000004</v>
      </c>
      <c r="D6" s="52">
        <v>5.6820000000000004</v>
      </c>
      <c r="E6" s="52">
        <v>5.7409999999999997</v>
      </c>
      <c r="F6" s="52">
        <v>5.3920000000000003</v>
      </c>
      <c r="G6" s="38">
        <v>5.0999999999999996</v>
      </c>
      <c r="H6" s="52">
        <v>5.1849999999999996</v>
      </c>
      <c r="I6" s="52">
        <v>6.1319999999999997</v>
      </c>
      <c r="J6" s="52">
        <v>7.5540000000000003</v>
      </c>
      <c r="K6" s="52">
        <v>7.3570000000000002</v>
      </c>
      <c r="L6" s="52">
        <v>7.0460000000000003</v>
      </c>
      <c r="M6" s="38">
        <v>5.59</v>
      </c>
    </row>
    <row r="7" spans="1:13" s="30" customFormat="1" ht="12.75" x14ac:dyDescent="0.2">
      <c r="A7" s="34">
        <v>2009</v>
      </c>
      <c r="B7" s="52">
        <v>3.3</v>
      </c>
      <c r="C7" s="35">
        <v>3.5</v>
      </c>
      <c r="D7" s="52">
        <v>5.5</v>
      </c>
      <c r="E7" s="52">
        <v>5.6</v>
      </c>
      <c r="F7" s="52">
        <v>3.88</v>
      </c>
      <c r="G7" s="38">
        <v>4.0599999999999996</v>
      </c>
      <c r="H7" s="52">
        <v>4.08</v>
      </c>
      <c r="I7" s="52">
        <v>7.5</v>
      </c>
      <c r="J7" s="52">
        <v>5.7</v>
      </c>
      <c r="K7" s="52">
        <v>7.7</v>
      </c>
      <c r="L7" s="52">
        <v>8.26</v>
      </c>
      <c r="M7" s="38">
        <v>8.9879999999999995</v>
      </c>
    </row>
    <row r="8" spans="1:13" s="30" customFormat="1" ht="12.75" x14ac:dyDescent="0.2">
      <c r="A8" s="34">
        <v>2010</v>
      </c>
      <c r="B8" s="52">
        <v>3.2360000000000002</v>
      </c>
      <c r="C8" s="35">
        <v>6.4960000000000004</v>
      </c>
      <c r="D8" s="52">
        <v>6.8</v>
      </c>
      <c r="E8" s="52">
        <v>7.1589999999999998</v>
      </c>
      <c r="F8" s="52">
        <v>8.7560000000000002</v>
      </c>
      <c r="G8" s="38">
        <v>6.59</v>
      </c>
      <c r="H8" s="52">
        <v>5.7</v>
      </c>
      <c r="I8" s="52">
        <v>7.63</v>
      </c>
      <c r="J8" s="52">
        <v>7.88</v>
      </c>
      <c r="K8" s="52">
        <v>9.8000000000000007</v>
      </c>
      <c r="L8" s="52">
        <v>13.6</v>
      </c>
      <c r="M8" s="38">
        <v>10.199999999999999</v>
      </c>
    </row>
    <row r="9" spans="1:13" s="30" customFormat="1" ht="12.75" x14ac:dyDescent="0.2">
      <c r="A9" s="34">
        <v>2011</v>
      </c>
      <c r="B9" s="52">
        <v>5.44</v>
      </c>
      <c r="C9" s="35">
        <v>7.8</v>
      </c>
      <c r="D9" s="52">
        <v>8.1999999999999993</v>
      </c>
      <c r="E9" s="52">
        <v>7.5</v>
      </c>
      <c r="F9" s="52">
        <v>8.9719999999999995</v>
      </c>
      <c r="G9" s="38">
        <v>7.1</v>
      </c>
      <c r="H9" s="52">
        <v>6.8970000000000002</v>
      </c>
      <c r="I9" s="52">
        <v>6.1</v>
      </c>
      <c r="J9" s="52">
        <v>6.5</v>
      </c>
      <c r="K9" s="52">
        <v>5.6</v>
      </c>
      <c r="L9" s="52">
        <v>9.9</v>
      </c>
      <c r="M9" s="38">
        <v>8.9600000000000009</v>
      </c>
    </row>
    <row r="10" spans="1:13" s="30" customFormat="1" ht="12.75" x14ac:dyDescent="0.2">
      <c r="A10" s="34">
        <v>2012</v>
      </c>
      <c r="B10" s="52">
        <v>3.1</v>
      </c>
      <c r="C10" s="35">
        <v>3.85</v>
      </c>
      <c r="D10" s="52">
        <v>4.76</v>
      </c>
      <c r="E10" s="52">
        <v>4.0999999999999996</v>
      </c>
      <c r="F10" s="52">
        <v>3.7</v>
      </c>
      <c r="G10" s="38">
        <v>3.7</v>
      </c>
      <c r="H10" s="52">
        <v>4.1900000000000004</v>
      </c>
      <c r="I10" s="52">
        <v>5.01</v>
      </c>
      <c r="J10" s="52">
        <v>4.71</v>
      </c>
      <c r="K10" s="52">
        <v>5.1519000000000004</v>
      </c>
      <c r="L10" s="52">
        <v>5.3400999999999996</v>
      </c>
      <c r="M10" s="38">
        <v>7.2106000000000003</v>
      </c>
    </row>
    <row r="11" spans="1:13" s="30" customFormat="1" ht="12.75" x14ac:dyDescent="0.2">
      <c r="A11" s="34">
        <v>2013</v>
      </c>
      <c r="B11" s="52">
        <v>4.68</v>
      </c>
      <c r="C11" s="35">
        <v>4.5216000000000003</v>
      </c>
      <c r="D11" s="52">
        <v>5.0787000000000004</v>
      </c>
      <c r="E11" s="52">
        <v>5.0237999999999996</v>
      </c>
      <c r="F11" s="52">
        <v>5.7484999999999999</v>
      </c>
      <c r="G11" s="38">
        <v>4.9000000000000004</v>
      </c>
      <c r="H11" s="52">
        <v>4.7</v>
      </c>
      <c r="I11" s="52">
        <v>5.1242999999999999</v>
      </c>
      <c r="J11" s="52">
        <v>5.2347000000000001</v>
      </c>
      <c r="K11" s="52">
        <v>5.258</v>
      </c>
      <c r="L11" s="52">
        <v>6.2389000000000001</v>
      </c>
      <c r="M11" s="38">
        <v>6.7</v>
      </c>
    </row>
    <row r="12" spans="1:13" s="30" customFormat="1" ht="12.75" x14ac:dyDescent="0.2">
      <c r="A12" s="34">
        <v>2014</v>
      </c>
      <c r="B12" s="52">
        <v>3.8359999999999999</v>
      </c>
      <c r="C12" s="35">
        <v>4.6050000000000004</v>
      </c>
      <c r="D12" s="52">
        <v>4.2359999999999998</v>
      </c>
      <c r="E12" s="52">
        <v>3.6880000000000002</v>
      </c>
      <c r="F12" s="52">
        <v>4</v>
      </c>
      <c r="G12" s="38">
        <v>3.0537000000000001</v>
      </c>
      <c r="H12" s="52">
        <v>3.9159999999999999</v>
      </c>
      <c r="I12" s="52">
        <v>3.7010000000000001</v>
      </c>
      <c r="J12" s="52">
        <v>4.3129999999999997</v>
      </c>
      <c r="K12" s="52">
        <v>4.4290000000000003</v>
      </c>
      <c r="L12" s="52">
        <v>4.7939999999999996</v>
      </c>
      <c r="M12" s="38">
        <v>4.577</v>
      </c>
    </row>
    <row r="13" spans="1:13" s="30" customFormat="1" ht="12.75" x14ac:dyDescent="0.2">
      <c r="A13" s="34">
        <v>2015</v>
      </c>
      <c r="B13" s="52">
        <v>2.87</v>
      </c>
      <c r="C13" s="35">
        <v>3.2490000000000001</v>
      </c>
      <c r="D13" s="52">
        <v>3.5129999999999999</v>
      </c>
      <c r="E13" s="52">
        <v>3.4807000000000001</v>
      </c>
      <c r="F13" s="52">
        <v>3.4337</v>
      </c>
      <c r="G13" s="38">
        <v>3.4521999999999999</v>
      </c>
      <c r="H13" s="52">
        <v>3.0489000000000002</v>
      </c>
      <c r="I13" s="52">
        <v>2.4647999999999999</v>
      </c>
      <c r="J13" s="52">
        <v>4.1045999999999996</v>
      </c>
      <c r="K13" s="52">
        <v>4.2937000000000003</v>
      </c>
      <c r="L13" s="52">
        <v>4.351</v>
      </c>
      <c r="M13" s="38">
        <v>4.181</v>
      </c>
    </row>
    <row r="14" spans="1:13" s="30" customFormat="1" ht="12.75" x14ac:dyDescent="0.2">
      <c r="A14" s="34">
        <v>2016</v>
      </c>
      <c r="B14" s="52">
        <v>2.2574999999999998</v>
      </c>
      <c r="C14" s="35">
        <v>2.7250999999999999</v>
      </c>
      <c r="D14" s="52">
        <v>3.1086</v>
      </c>
      <c r="E14" s="52">
        <v>3.0392000000000001</v>
      </c>
      <c r="F14" s="52">
        <v>2.8584000000000001</v>
      </c>
      <c r="G14" s="38">
        <v>3.5943999999999998</v>
      </c>
      <c r="H14" s="52">
        <v>3.6497999999999999</v>
      </c>
      <c r="I14" s="52">
        <v>3.6837</v>
      </c>
      <c r="J14" s="38">
        <v>4.0857000000000001</v>
      </c>
      <c r="K14" s="38">
        <v>4.4433999999999996</v>
      </c>
      <c r="L14" s="38">
        <v>4.3453999999999997</v>
      </c>
      <c r="M14" s="38">
        <v>5.1994999999999996</v>
      </c>
    </row>
    <row r="15" spans="1:13" s="30" customFormat="1" ht="12.75" x14ac:dyDescent="0.2">
      <c r="A15" s="34">
        <v>2017</v>
      </c>
      <c r="B15" s="52">
        <v>3.3569</v>
      </c>
      <c r="C15" s="35">
        <v>3.1852999999999998</v>
      </c>
      <c r="D15" s="52">
        <v>3.9548999999999999</v>
      </c>
      <c r="E15" s="52">
        <v>3.9695</v>
      </c>
      <c r="F15" s="52">
        <v>4.2904999999999998</v>
      </c>
      <c r="G15" s="38">
        <v>4.6265999999999998</v>
      </c>
      <c r="H15" s="52">
        <v>4.2465000000000002</v>
      </c>
      <c r="I15" s="52">
        <v>4.8078000000000003</v>
      </c>
      <c r="J15" s="38">
        <v>4.9036999999999997</v>
      </c>
      <c r="K15" s="38">
        <v>4.7896000000000001</v>
      </c>
      <c r="L15" s="38">
        <v>5.3228999999999997</v>
      </c>
      <c r="M15" s="38">
        <v>5.8738999999999999</v>
      </c>
    </row>
    <row r="16" spans="1:13" s="30" customFormat="1" ht="12.75" x14ac:dyDescent="0.2">
      <c r="A16" s="34">
        <v>2018</v>
      </c>
      <c r="B16" s="52">
        <v>3.9502000000000002</v>
      </c>
      <c r="C16" s="35">
        <v>3.8792</v>
      </c>
      <c r="D16" s="52">
        <v>4.3551000000000002</v>
      </c>
      <c r="E16" s="52">
        <v>4.1425000000000001</v>
      </c>
      <c r="F16" s="52">
        <v>4.3033999999999999</v>
      </c>
      <c r="G16" s="38">
        <v>4.3795000000000002</v>
      </c>
      <c r="H16" s="52">
        <v>4.3986000000000001</v>
      </c>
      <c r="I16" s="52">
        <v>5.1773999999999996</v>
      </c>
      <c r="J16" s="52">
        <v>5.1100000000000003</v>
      </c>
      <c r="K16" s="38">
        <v>5.08</v>
      </c>
      <c r="L16" s="38">
        <v>5.2446000000000002</v>
      </c>
      <c r="M16" s="38">
        <v>5.66</v>
      </c>
    </row>
    <row r="17" spans="1:14" s="30" customFormat="1" ht="12.75" x14ac:dyDescent="0.2">
      <c r="A17" s="34">
        <v>2019</v>
      </c>
      <c r="B17" s="52">
        <v>3.03</v>
      </c>
      <c r="C17" s="35">
        <v>11.01</v>
      </c>
      <c r="D17" s="52">
        <v>10.07</v>
      </c>
      <c r="E17" s="52">
        <v>6.43</v>
      </c>
      <c r="F17" s="52">
        <v>6.86</v>
      </c>
      <c r="G17" s="38" t="s">
        <v>50</v>
      </c>
      <c r="H17" s="52">
        <v>4.95</v>
      </c>
      <c r="I17" s="52">
        <v>5.26</v>
      </c>
      <c r="J17" s="52">
        <v>5.56</v>
      </c>
      <c r="K17" s="38">
        <v>7.67</v>
      </c>
      <c r="L17" s="38">
        <v>7.48</v>
      </c>
      <c r="M17" s="38">
        <v>9.4600000000000009</v>
      </c>
    </row>
    <row r="18" spans="1:14" s="30" customFormat="1" ht="12.75" x14ac:dyDescent="0.2">
      <c r="A18" s="34">
        <v>2020</v>
      </c>
      <c r="B18" s="52">
        <v>4.33</v>
      </c>
      <c r="C18" s="35">
        <v>5.49</v>
      </c>
      <c r="D18" s="52">
        <v>3.56</v>
      </c>
      <c r="E18" s="52">
        <v>2.5099999999999998</v>
      </c>
      <c r="F18" s="52">
        <v>5.39</v>
      </c>
      <c r="G18" s="38">
        <v>5.54</v>
      </c>
      <c r="H18" s="52">
        <v>3.75</v>
      </c>
      <c r="I18" s="52">
        <v>3.72</v>
      </c>
      <c r="J18" s="52">
        <v>4.87</v>
      </c>
      <c r="K18" s="38">
        <v>3.56</v>
      </c>
      <c r="L18" s="38">
        <v>5.95</v>
      </c>
      <c r="M18" s="38">
        <v>7.53</v>
      </c>
    </row>
    <row r="19" spans="1:14" s="30" customFormat="1" ht="12.75" x14ac:dyDescent="0.2">
      <c r="A19" s="34">
        <v>2021</v>
      </c>
      <c r="B19" s="35">
        <v>5.44</v>
      </c>
      <c r="C19" s="35">
        <v>3.01</v>
      </c>
      <c r="D19" s="35">
        <v>5.36</v>
      </c>
      <c r="E19" s="35">
        <v>7.54</v>
      </c>
      <c r="F19" s="35">
        <v>7.97</v>
      </c>
      <c r="G19" s="38">
        <v>5.84</v>
      </c>
      <c r="H19" s="35">
        <v>10.27</v>
      </c>
      <c r="I19" s="35">
        <v>4.6900000000000004</v>
      </c>
      <c r="J19" s="35">
        <v>5.45</v>
      </c>
      <c r="K19" s="38">
        <v>6.4</v>
      </c>
      <c r="L19" s="35">
        <v>7.9</v>
      </c>
      <c r="M19" s="38">
        <v>11.73</v>
      </c>
    </row>
    <row r="20" spans="1:14" s="30" customFormat="1" ht="12.75" x14ac:dyDescent="0.2">
      <c r="A20" s="34">
        <v>2022</v>
      </c>
      <c r="B20" s="35">
        <v>2.56</v>
      </c>
      <c r="C20" s="35">
        <v>3.2</v>
      </c>
      <c r="D20" s="35">
        <v>3.05</v>
      </c>
      <c r="E20" s="35">
        <v>4.16</v>
      </c>
      <c r="F20" s="35">
        <v>4.63</v>
      </c>
      <c r="G20" s="38">
        <v>5.22</v>
      </c>
      <c r="H20" s="35">
        <v>5.68</v>
      </c>
      <c r="I20" s="35">
        <v>5.52</v>
      </c>
      <c r="J20" s="35">
        <v>4.93</v>
      </c>
      <c r="K20" s="38">
        <v>4.53</v>
      </c>
      <c r="L20" s="37">
        <v>5.29</v>
      </c>
      <c r="M20" s="38">
        <v>5.67</v>
      </c>
    </row>
    <row r="21" spans="1:14" s="30" customFormat="1" ht="12.75" x14ac:dyDescent="0.2">
      <c r="A21" s="34">
        <v>2023</v>
      </c>
      <c r="B21" s="37">
        <v>3.89</v>
      </c>
      <c r="C21" s="35">
        <v>4.28</v>
      </c>
      <c r="D21" s="53">
        <v>4.43</v>
      </c>
      <c r="E21" s="52">
        <v>4.26</v>
      </c>
      <c r="F21" s="53">
        <v>3.83</v>
      </c>
      <c r="G21" s="38">
        <v>3.86</v>
      </c>
      <c r="H21" s="53">
        <v>4.3099999999999996</v>
      </c>
      <c r="I21" s="53">
        <v>4.26</v>
      </c>
      <c r="J21" s="53">
        <v>4.62</v>
      </c>
      <c r="K21" s="53">
        <v>4.13</v>
      </c>
      <c r="L21" s="53">
        <v>5.42</v>
      </c>
      <c r="M21" s="53">
        <v>6.36</v>
      </c>
    </row>
    <row r="22" spans="1:14" s="30" customFormat="1" ht="12.75" x14ac:dyDescent="0.2">
      <c r="A22" s="34">
        <v>2024</v>
      </c>
      <c r="B22" s="37">
        <v>3.91</v>
      </c>
      <c r="C22" s="35">
        <v>4.4800000000000004</v>
      </c>
      <c r="D22" s="53">
        <v>4.93</v>
      </c>
      <c r="E22" s="37">
        <v>4.9800000000000004</v>
      </c>
      <c r="F22" s="53">
        <v>5.12</v>
      </c>
      <c r="G22" s="38">
        <v>5.0199999999999996</v>
      </c>
      <c r="H22" s="53">
        <v>6.17</v>
      </c>
      <c r="I22" s="53">
        <v>6.53</v>
      </c>
      <c r="J22" s="53">
        <v>6.48</v>
      </c>
      <c r="K22" s="48">
        <v>4.95</v>
      </c>
      <c r="L22" s="53">
        <v>6.56</v>
      </c>
      <c r="M22" s="53">
        <v>6.59</v>
      </c>
    </row>
    <row r="23" spans="1:14" s="30" customFormat="1" ht="12.75" x14ac:dyDescent="0.2">
      <c r="A23" s="57">
        <v>2025</v>
      </c>
      <c r="B23" s="63">
        <v>5.09</v>
      </c>
      <c r="C23" s="68">
        <v>4.33</v>
      </c>
      <c r="D23" s="65">
        <v>5.4</v>
      </c>
      <c r="E23" s="63">
        <v>5.6</v>
      </c>
      <c r="F23" s="65">
        <v>5.78</v>
      </c>
      <c r="G23" s="65">
        <v>5.98</v>
      </c>
      <c r="H23" s="65">
        <v>6.15</v>
      </c>
      <c r="I23" s="65">
        <v>6.48</v>
      </c>
      <c r="J23" s="65">
        <v>5.95</v>
      </c>
      <c r="K23" s="66">
        <v>5.79</v>
      </c>
      <c r="L23" s="65">
        <v>6.4</v>
      </c>
      <c r="M23" s="65">
        <v>10.25</v>
      </c>
    </row>
    <row r="24" spans="1:14" s="30" customFormat="1" ht="12.75" x14ac:dyDescent="0.2">
      <c r="A24" s="49">
        <v>2026</v>
      </c>
      <c r="B24" s="42">
        <v>4.3600000000000003</v>
      </c>
      <c r="C24" s="42">
        <v>4.3099999999999996</v>
      </c>
      <c r="D24" s="42">
        <v>4.6900000000000004</v>
      </c>
      <c r="E24" s="42">
        <v>4.66</v>
      </c>
      <c r="F24" s="42">
        <v>4.92</v>
      </c>
      <c r="G24" s="42">
        <v>7.47</v>
      </c>
      <c r="H24" s="69"/>
      <c r="I24" s="69"/>
      <c r="J24" s="69"/>
      <c r="K24" s="69"/>
      <c r="L24" s="69"/>
      <c r="M24" s="69"/>
      <c r="N24"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R45" sqref="R45"/>
    </sheetView>
  </sheetViews>
  <sheetFormatPr defaultRowHeight="11.25" x14ac:dyDescent="0.2"/>
  <cols>
    <col min="1" max="1" width="10.5703125" style="1" bestFit="1" customWidth="1"/>
    <col min="2" max="2" width="8.140625" style="1" customWidth="1"/>
    <col min="3" max="3" width="8.42578125" style="1" bestFit="1" customWidth="1"/>
    <col min="4" max="4" width="6.5703125" style="1" bestFit="1" customWidth="1"/>
    <col min="5" max="8" width="5.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3" ht="15.75" x14ac:dyDescent="0.25">
      <c r="A2" s="6">
        <f>Metadata!B2</f>
        <v>181104</v>
      </c>
      <c r="B2" s="6" t="str">
        <f>Metadata!B3</f>
        <v>Freight turnover</v>
      </c>
    </row>
    <row r="3" spans="1:13" ht="15.75" x14ac:dyDescent="0.25">
      <c r="A3" s="6"/>
      <c r="B3" s="6"/>
    </row>
    <row r="4" spans="1:13"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x14ac:dyDescent="0.2">
      <c r="A5" s="47">
        <v>2007</v>
      </c>
      <c r="B5" s="54" t="s">
        <v>58</v>
      </c>
      <c r="C5" s="51" t="s">
        <v>58</v>
      </c>
      <c r="D5" s="51">
        <v>0.1</v>
      </c>
      <c r="E5" s="51">
        <v>24.61</v>
      </c>
      <c r="F5" s="51">
        <v>35.69</v>
      </c>
      <c r="G5" s="51">
        <v>37.46</v>
      </c>
      <c r="H5" s="51">
        <v>40.200000000000003</v>
      </c>
      <c r="I5" s="51">
        <v>48.4</v>
      </c>
      <c r="J5" s="51">
        <v>39.56</v>
      </c>
      <c r="K5" s="51">
        <v>45.6</v>
      </c>
      <c r="L5" s="51">
        <v>28.76</v>
      </c>
      <c r="M5" s="51" t="s">
        <v>58</v>
      </c>
    </row>
    <row r="6" spans="1:13" s="30" customFormat="1" ht="12.75" x14ac:dyDescent="0.2">
      <c r="A6" s="57">
        <v>2008</v>
      </c>
      <c r="B6" s="58" t="s">
        <v>58</v>
      </c>
      <c r="C6" s="59" t="s">
        <v>58</v>
      </c>
      <c r="D6" s="59">
        <v>3.07</v>
      </c>
      <c r="E6" s="59">
        <v>30.92</v>
      </c>
      <c r="F6" s="59">
        <v>50.5</v>
      </c>
      <c r="G6" s="59">
        <v>72.97</v>
      </c>
      <c r="H6" s="59">
        <v>70.900000000000006</v>
      </c>
      <c r="I6" s="59">
        <v>83.1</v>
      </c>
      <c r="J6" s="59">
        <v>60.7</v>
      </c>
      <c r="K6" s="59">
        <v>214.6</v>
      </c>
      <c r="L6" s="59">
        <v>158.59</v>
      </c>
      <c r="M6" s="59">
        <v>74.959999999999994</v>
      </c>
    </row>
    <row r="7" spans="1:13" s="30" customFormat="1" ht="12.75" x14ac:dyDescent="0.2">
      <c r="A7" s="57">
        <v>2009</v>
      </c>
      <c r="B7" s="60">
        <v>47.4</v>
      </c>
      <c r="C7" s="59">
        <v>43.4</v>
      </c>
      <c r="D7" s="61">
        <v>56.6</v>
      </c>
      <c r="E7" s="61">
        <v>32.200000000000003</v>
      </c>
      <c r="F7" s="61">
        <v>129.19999999999999</v>
      </c>
      <c r="G7" s="61">
        <v>199.11</v>
      </c>
      <c r="H7" s="61">
        <v>201.8</v>
      </c>
      <c r="I7" s="61">
        <v>144.80000000000001</v>
      </c>
      <c r="J7" s="61">
        <v>141.9</v>
      </c>
      <c r="K7" s="61">
        <v>155.19999999999999</v>
      </c>
      <c r="L7" s="61">
        <v>153.76</v>
      </c>
      <c r="M7" s="61">
        <v>97.5</v>
      </c>
    </row>
    <row r="8" spans="1:13" s="30" customFormat="1" ht="12.75" x14ac:dyDescent="0.2">
      <c r="A8" s="57">
        <v>2010</v>
      </c>
      <c r="B8" s="61">
        <v>133</v>
      </c>
      <c r="C8" s="59">
        <v>127.7</v>
      </c>
      <c r="D8" s="59">
        <v>139.21</v>
      </c>
      <c r="E8" s="59">
        <v>231.4</v>
      </c>
      <c r="F8" s="59">
        <v>279.60000000000002</v>
      </c>
      <c r="G8" s="59">
        <v>298.7</v>
      </c>
      <c r="H8" s="59">
        <v>305</v>
      </c>
      <c r="I8" s="59">
        <v>366</v>
      </c>
      <c r="J8" s="59">
        <v>367.9</v>
      </c>
      <c r="K8" s="59">
        <v>312.7</v>
      </c>
      <c r="L8" s="59">
        <v>373.4</v>
      </c>
      <c r="M8" s="59">
        <v>121.1</v>
      </c>
    </row>
    <row r="9" spans="1:13" s="30" customFormat="1" ht="12.75" x14ac:dyDescent="0.2">
      <c r="A9" s="57">
        <v>2011</v>
      </c>
      <c r="B9" s="60">
        <v>236.6</v>
      </c>
      <c r="C9" s="59">
        <v>223.6</v>
      </c>
      <c r="D9" s="59">
        <v>237.9</v>
      </c>
      <c r="E9" s="59">
        <v>251.8</v>
      </c>
      <c r="F9" s="59">
        <v>302.5</v>
      </c>
      <c r="G9" s="59">
        <v>276</v>
      </c>
      <c r="H9" s="59">
        <v>358.8</v>
      </c>
      <c r="I9" s="59">
        <v>245.5</v>
      </c>
      <c r="J9" s="59">
        <v>263.60000000000002</v>
      </c>
      <c r="K9" s="59">
        <v>262.3</v>
      </c>
      <c r="L9" s="59">
        <v>296.5</v>
      </c>
      <c r="M9" s="59">
        <v>234.6</v>
      </c>
    </row>
    <row r="10" spans="1:13" s="30" customFormat="1" ht="12.75" x14ac:dyDescent="0.2">
      <c r="A10" s="57">
        <v>2012</v>
      </c>
      <c r="B10" s="61">
        <v>271</v>
      </c>
      <c r="C10" s="59">
        <v>218.7</v>
      </c>
      <c r="D10" s="59">
        <v>242.6</v>
      </c>
      <c r="E10" s="59">
        <v>165.8</v>
      </c>
      <c r="F10" s="59">
        <v>179.1</v>
      </c>
      <c r="G10" s="59">
        <v>245.7</v>
      </c>
      <c r="H10" s="59">
        <v>265.39999999999998</v>
      </c>
      <c r="I10" s="59">
        <v>230.5</v>
      </c>
      <c r="J10" s="59">
        <v>255.5</v>
      </c>
      <c r="K10" s="59">
        <v>255.9</v>
      </c>
      <c r="L10" s="59">
        <v>222.5</v>
      </c>
      <c r="M10" s="59">
        <v>200</v>
      </c>
    </row>
    <row r="11" spans="1:13" s="30" customFormat="1" ht="12.75" x14ac:dyDescent="0.2">
      <c r="A11" s="57">
        <v>2013</v>
      </c>
      <c r="B11" s="60">
        <v>263.60000000000002</v>
      </c>
      <c r="C11" s="59">
        <v>214</v>
      </c>
      <c r="D11" s="59">
        <v>221.3</v>
      </c>
      <c r="E11" s="59">
        <v>221.5</v>
      </c>
      <c r="F11" s="59">
        <v>161</v>
      </c>
      <c r="G11" s="59">
        <v>216.3</v>
      </c>
      <c r="H11" s="59">
        <v>183.3</v>
      </c>
      <c r="I11" s="59">
        <v>190.2</v>
      </c>
      <c r="J11" s="59">
        <v>205.9</v>
      </c>
      <c r="K11" s="59">
        <v>310.2</v>
      </c>
      <c r="L11" s="59">
        <v>310.3</v>
      </c>
      <c r="M11" s="59">
        <v>211.9</v>
      </c>
    </row>
    <row r="12" spans="1:13" s="30" customFormat="1" ht="12.75" x14ac:dyDescent="0.2">
      <c r="A12" s="57">
        <v>2014</v>
      </c>
      <c r="B12" s="61">
        <v>217.5</v>
      </c>
      <c r="C12" s="59">
        <v>203.9</v>
      </c>
      <c r="D12" s="59">
        <v>210</v>
      </c>
      <c r="E12" s="59">
        <v>216.5</v>
      </c>
      <c r="F12" s="59">
        <v>229.2</v>
      </c>
      <c r="G12" s="59">
        <v>135</v>
      </c>
      <c r="H12" s="59">
        <v>228.3</v>
      </c>
      <c r="I12" s="59">
        <v>182</v>
      </c>
      <c r="J12" s="59">
        <v>188.4</v>
      </c>
      <c r="K12" s="59">
        <v>216.8</v>
      </c>
      <c r="L12" s="59">
        <v>213.1</v>
      </c>
      <c r="M12" s="59">
        <v>227.7</v>
      </c>
    </row>
    <row r="13" spans="1:13" s="30" customFormat="1" ht="12.75" x14ac:dyDescent="0.2">
      <c r="A13" s="57">
        <v>2015</v>
      </c>
      <c r="B13" s="61">
        <v>192.1</v>
      </c>
      <c r="C13" s="59">
        <v>175.1</v>
      </c>
      <c r="D13" s="61">
        <v>144.9</v>
      </c>
      <c r="E13" s="61">
        <v>168.3</v>
      </c>
      <c r="F13" s="61">
        <v>168.2</v>
      </c>
      <c r="G13" s="61">
        <v>96.9</v>
      </c>
      <c r="H13" s="61">
        <v>115.9</v>
      </c>
      <c r="I13" s="61">
        <v>96.4</v>
      </c>
      <c r="J13" s="61">
        <v>103.5</v>
      </c>
      <c r="K13" s="61">
        <v>118</v>
      </c>
      <c r="L13" s="61">
        <v>113.6</v>
      </c>
      <c r="M13" s="61">
        <v>104.8</v>
      </c>
    </row>
    <row r="14" spans="1:13" ht="12.75" x14ac:dyDescent="0.2">
      <c r="A14" s="57">
        <v>2016</v>
      </c>
      <c r="B14" s="61">
        <v>70.95</v>
      </c>
      <c r="C14" s="59">
        <v>94.96</v>
      </c>
      <c r="D14" s="61">
        <v>90.74</v>
      </c>
      <c r="E14" s="61">
        <v>165.42</v>
      </c>
      <c r="F14" s="61">
        <v>200.53</v>
      </c>
      <c r="G14" s="61">
        <v>151.1</v>
      </c>
      <c r="H14" s="61">
        <v>163.44999999999999</v>
      </c>
      <c r="I14" s="61">
        <v>131.79</v>
      </c>
      <c r="J14" s="61">
        <v>234.68</v>
      </c>
      <c r="K14" s="61">
        <v>199.04</v>
      </c>
      <c r="L14" s="61">
        <v>188.16</v>
      </c>
      <c r="M14" s="61">
        <v>322.76</v>
      </c>
    </row>
    <row r="15" spans="1:13" ht="12.75" x14ac:dyDescent="0.2">
      <c r="A15" s="57">
        <v>2017</v>
      </c>
      <c r="B15" s="61">
        <v>225.1</v>
      </c>
      <c r="C15" s="59">
        <v>99.42</v>
      </c>
      <c r="D15" s="59">
        <v>104.67</v>
      </c>
      <c r="E15" s="59">
        <v>109</v>
      </c>
      <c r="F15" s="59">
        <v>135.34</v>
      </c>
      <c r="G15" s="59">
        <v>113.8</v>
      </c>
      <c r="H15" s="59">
        <v>94</v>
      </c>
      <c r="I15" s="59">
        <v>74.14</v>
      </c>
      <c r="J15" s="59">
        <v>133.37</v>
      </c>
      <c r="K15" s="59">
        <v>157.69999999999999</v>
      </c>
      <c r="L15" s="59">
        <v>153.29</v>
      </c>
      <c r="M15" s="59">
        <v>184.32</v>
      </c>
    </row>
    <row r="16" spans="1:13" ht="12.75" x14ac:dyDescent="0.2">
      <c r="A16" s="57">
        <v>2018</v>
      </c>
      <c r="B16" s="61">
        <v>170.74</v>
      </c>
      <c r="C16" s="59">
        <v>164.92</v>
      </c>
      <c r="D16" s="59">
        <v>165.63</v>
      </c>
      <c r="E16" s="59">
        <v>217.93</v>
      </c>
      <c r="F16" s="59">
        <v>148.84</v>
      </c>
      <c r="G16" s="59">
        <v>92.45</v>
      </c>
      <c r="H16" s="59">
        <v>60.42</v>
      </c>
      <c r="I16" s="59">
        <v>56.05</v>
      </c>
      <c r="J16" s="59">
        <v>148.57</v>
      </c>
      <c r="K16" s="59">
        <v>56.26</v>
      </c>
      <c r="L16" s="59">
        <v>53.28</v>
      </c>
      <c r="M16" s="59">
        <v>71.150000000000006</v>
      </c>
    </row>
    <row r="17" spans="1:13" ht="12.75" x14ac:dyDescent="0.2">
      <c r="A17" s="57">
        <v>2019</v>
      </c>
      <c r="B17" s="59" t="s">
        <v>50</v>
      </c>
      <c r="C17" s="59">
        <v>61.59</v>
      </c>
      <c r="D17" s="61">
        <v>73.58</v>
      </c>
      <c r="E17" s="59" t="s">
        <v>50</v>
      </c>
      <c r="F17" s="59" t="s">
        <v>50</v>
      </c>
      <c r="G17" s="59" t="s">
        <v>50</v>
      </c>
      <c r="H17" s="59">
        <v>59.78</v>
      </c>
      <c r="I17" s="59">
        <v>52.14</v>
      </c>
      <c r="J17" s="59">
        <v>48.11</v>
      </c>
      <c r="K17" s="59">
        <v>23.09</v>
      </c>
      <c r="L17" s="59">
        <v>24.35</v>
      </c>
      <c r="M17" s="59">
        <v>61.28</v>
      </c>
    </row>
    <row r="18" spans="1:13" ht="12.75" x14ac:dyDescent="0.2">
      <c r="A18" s="57">
        <v>2020</v>
      </c>
      <c r="B18" s="59" t="s">
        <v>50</v>
      </c>
      <c r="C18" s="59" t="s">
        <v>49</v>
      </c>
      <c r="D18" s="59" t="s">
        <v>49</v>
      </c>
      <c r="E18" s="59" t="s">
        <v>49</v>
      </c>
      <c r="F18" s="59" t="s">
        <v>49</v>
      </c>
      <c r="G18" s="59" t="s">
        <v>49</v>
      </c>
      <c r="H18" s="59" t="s">
        <v>49</v>
      </c>
      <c r="I18" s="59" t="s">
        <v>49</v>
      </c>
      <c r="J18" s="59" t="s">
        <v>49</v>
      </c>
      <c r="K18" s="59" t="s">
        <v>49</v>
      </c>
      <c r="L18" s="59" t="s">
        <v>49</v>
      </c>
      <c r="M18" s="59" t="s">
        <v>49</v>
      </c>
    </row>
    <row r="19" spans="1:13" ht="12.75" x14ac:dyDescent="0.2">
      <c r="A19" s="57">
        <v>2021</v>
      </c>
      <c r="B19" s="59" t="s">
        <v>50</v>
      </c>
      <c r="C19" s="59" t="s">
        <v>50</v>
      </c>
      <c r="D19" s="59" t="s">
        <v>50</v>
      </c>
      <c r="E19" s="59" t="s">
        <v>50</v>
      </c>
      <c r="F19" s="59" t="s">
        <v>50</v>
      </c>
      <c r="G19" s="59" t="s">
        <v>50</v>
      </c>
      <c r="H19" s="59" t="s">
        <v>49</v>
      </c>
      <c r="I19" s="59" t="s">
        <v>49</v>
      </c>
      <c r="J19" s="62" t="s">
        <v>50</v>
      </c>
      <c r="K19" s="62" t="s">
        <v>50</v>
      </c>
      <c r="L19" s="59" t="s">
        <v>49</v>
      </c>
      <c r="M19" s="59" t="s">
        <v>49</v>
      </c>
    </row>
    <row r="20" spans="1:13" ht="12.75" x14ac:dyDescent="0.2">
      <c r="A20" s="57">
        <v>2022</v>
      </c>
      <c r="B20" s="59" t="s">
        <v>49</v>
      </c>
      <c r="C20" s="59" t="s">
        <v>49</v>
      </c>
      <c r="D20" s="59" t="s">
        <v>49</v>
      </c>
      <c r="E20" s="59" t="s">
        <v>49</v>
      </c>
      <c r="F20" s="59" t="s">
        <v>49</v>
      </c>
      <c r="G20" s="59" t="s">
        <v>49</v>
      </c>
      <c r="H20" s="59" t="s">
        <v>49</v>
      </c>
      <c r="I20" s="59" t="s">
        <v>49</v>
      </c>
      <c r="J20" s="62" t="s">
        <v>50</v>
      </c>
      <c r="K20" s="62" t="s">
        <v>50</v>
      </c>
      <c r="L20" s="63">
        <v>56.64</v>
      </c>
      <c r="M20" s="59">
        <v>57.08</v>
      </c>
    </row>
    <row r="21" spans="1:13" ht="12.75" x14ac:dyDescent="0.2">
      <c r="A21" s="57">
        <v>2023</v>
      </c>
      <c r="B21" s="63">
        <v>41.24</v>
      </c>
      <c r="C21" s="59" t="s">
        <v>50</v>
      </c>
      <c r="D21" s="64" t="s">
        <v>50</v>
      </c>
      <c r="E21" s="65">
        <v>95.77</v>
      </c>
      <c r="F21" s="59">
        <v>118.47</v>
      </c>
      <c r="G21" s="59">
        <v>93.11</v>
      </c>
      <c r="H21" s="59">
        <v>85.41</v>
      </c>
      <c r="I21" s="59">
        <v>78.81</v>
      </c>
      <c r="J21" s="62">
        <v>56.34</v>
      </c>
      <c r="K21" s="62">
        <v>70.400000000000006</v>
      </c>
      <c r="L21" s="63">
        <v>53.47</v>
      </c>
      <c r="M21" s="59">
        <v>132.72</v>
      </c>
    </row>
    <row r="22" spans="1:13" ht="12.75" x14ac:dyDescent="0.2">
      <c r="A22" s="57">
        <v>2024</v>
      </c>
      <c r="B22" s="63">
        <v>130.86000000000001</v>
      </c>
      <c r="C22" s="59">
        <v>125.53</v>
      </c>
      <c r="D22" s="59">
        <v>137.59</v>
      </c>
      <c r="E22" s="63">
        <v>135.08000000000001</v>
      </c>
      <c r="F22" s="59">
        <v>122.93</v>
      </c>
      <c r="G22" s="59">
        <v>166.88</v>
      </c>
      <c r="H22" s="59">
        <v>147.13999999999999</v>
      </c>
      <c r="I22" s="59">
        <v>140.06</v>
      </c>
      <c r="J22" s="59">
        <v>108.48</v>
      </c>
      <c r="K22" s="66">
        <v>133.97999999999999</v>
      </c>
      <c r="L22" s="63">
        <v>104.9</v>
      </c>
      <c r="M22" s="59">
        <v>127.92</v>
      </c>
    </row>
    <row r="23" spans="1:13" ht="12.75" x14ac:dyDescent="0.2">
      <c r="A23" s="57">
        <v>2025</v>
      </c>
      <c r="B23" s="63">
        <v>161.1</v>
      </c>
      <c r="C23" s="59">
        <v>144.26</v>
      </c>
      <c r="D23" s="59">
        <v>173.08</v>
      </c>
      <c r="E23" s="63">
        <v>139.43</v>
      </c>
      <c r="F23" s="59">
        <v>130.03</v>
      </c>
      <c r="G23" s="59">
        <v>135.21</v>
      </c>
      <c r="H23" s="59">
        <v>156.52000000000001</v>
      </c>
      <c r="I23" s="59">
        <v>113.71</v>
      </c>
      <c r="J23" s="59">
        <v>144.41</v>
      </c>
      <c r="K23" s="66">
        <v>164.25</v>
      </c>
      <c r="L23" s="63">
        <v>218.18</v>
      </c>
      <c r="M23" s="59">
        <v>180.05</v>
      </c>
    </row>
    <row r="24" spans="1:13" ht="12.75" x14ac:dyDescent="0.2">
      <c r="A24" s="49">
        <v>2026</v>
      </c>
      <c r="B24" s="42">
        <v>147.63999999999999</v>
      </c>
      <c r="C24" s="42">
        <v>149.88999999999999</v>
      </c>
      <c r="D24" s="42">
        <v>193.75</v>
      </c>
      <c r="E24" s="42">
        <v>184.24</v>
      </c>
      <c r="F24" s="42">
        <v>204.05</v>
      </c>
      <c r="G24" s="42">
        <v>175.17</v>
      </c>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topLeftCell="B1" zoomScaleNormal="100" workbookViewId="0">
      <selection activeCell="H30" sqref="H30"/>
    </sheetView>
  </sheetViews>
  <sheetFormatPr defaultRowHeight="11.25" x14ac:dyDescent="0.2"/>
  <cols>
    <col min="1" max="1" width="10.5703125" style="1" bestFit="1" customWidth="1"/>
    <col min="2" max="2" width="7.8554687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29" width="5.140625" style="1" bestFit="1" customWidth="1"/>
    <col min="30" max="36" width="6"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x14ac:dyDescent="0.2">
      <c r="A5" s="47">
        <v>2007</v>
      </c>
      <c r="B5" s="54" t="s">
        <v>58</v>
      </c>
      <c r="C5" s="54" t="s">
        <v>58</v>
      </c>
      <c r="D5" s="54" t="s">
        <v>58</v>
      </c>
      <c r="E5" s="51">
        <v>9.5000000000000001E-2</v>
      </c>
      <c r="F5" s="51">
        <v>7.6580000000000004</v>
      </c>
      <c r="G5" s="28">
        <v>12.996</v>
      </c>
      <c r="H5" s="51">
        <v>8.6850000000000005</v>
      </c>
      <c r="I5" s="51">
        <v>8.1809999999999992</v>
      </c>
      <c r="J5" s="51">
        <v>7.8970000000000002</v>
      </c>
      <c r="K5" s="51">
        <v>4.3079999999999998</v>
      </c>
      <c r="L5" s="51">
        <v>2.3940000000000001</v>
      </c>
      <c r="M5" s="51">
        <v>8.2000000000000003E-2</v>
      </c>
    </row>
    <row r="6" spans="1:13" s="30" customFormat="1" ht="12.75" x14ac:dyDescent="0.2">
      <c r="A6" s="34">
        <v>2008</v>
      </c>
      <c r="B6" s="55" t="s">
        <v>58</v>
      </c>
      <c r="C6" s="55" t="s">
        <v>58</v>
      </c>
      <c r="D6" s="55" t="s">
        <v>58</v>
      </c>
      <c r="E6" s="52">
        <v>2.9740000000000002</v>
      </c>
      <c r="F6" s="52">
        <v>10.516</v>
      </c>
      <c r="G6" s="35">
        <v>9.1959999999999997</v>
      </c>
      <c r="H6" s="52">
        <v>7.165</v>
      </c>
      <c r="I6" s="52">
        <v>3.8010000000000002</v>
      </c>
      <c r="J6" s="52">
        <v>5.6859999999999999</v>
      </c>
      <c r="K6" s="52">
        <v>8.3439999999999994</v>
      </c>
      <c r="L6" s="52">
        <v>7.5709999999999997</v>
      </c>
      <c r="M6" s="52">
        <v>6.0999999999999999E-2</v>
      </c>
    </row>
    <row r="7" spans="1:13" s="30" customFormat="1" ht="12.75" x14ac:dyDescent="0.2">
      <c r="A7" s="34">
        <v>2009</v>
      </c>
      <c r="B7" s="55" t="s">
        <v>58</v>
      </c>
      <c r="C7" s="55" t="s">
        <v>58</v>
      </c>
      <c r="D7" s="55" t="s">
        <v>58</v>
      </c>
      <c r="E7" s="52">
        <v>0.7</v>
      </c>
      <c r="F7" s="52">
        <v>7.28</v>
      </c>
      <c r="G7" s="35">
        <v>11.7</v>
      </c>
      <c r="H7" s="52">
        <v>7.75</v>
      </c>
      <c r="I7" s="52">
        <v>10.9</v>
      </c>
      <c r="J7" s="52">
        <v>9.8000000000000007</v>
      </c>
      <c r="K7" s="52">
        <v>8</v>
      </c>
      <c r="L7" s="52">
        <v>0.6</v>
      </c>
      <c r="M7" s="52">
        <v>0.06</v>
      </c>
    </row>
    <row r="8" spans="1:13" s="30" customFormat="1" ht="12.75" x14ac:dyDescent="0.2">
      <c r="A8" s="34">
        <v>2010</v>
      </c>
      <c r="B8" s="55" t="s">
        <v>58</v>
      </c>
      <c r="C8" s="55" t="s">
        <v>58</v>
      </c>
      <c r="D8" s="55" t="s">
        <v>58</v>
      </c>
      <c r="E8" s="52">
        <v>0.5</v>
      </c>
      <c r="F8" s="52">
        <v>18.899999999999999</v>
      </c>
      <c r="G8" s="35">
        <v>11</v>
      </c>
      <c r="H8" s="52">
        <v>9</v>
      </c>
      <c r="I8" s="52">
        <v>11.335000000000001</v>
      </c>
      <c r="J8" s="52">
        <v>12.57</v>
      </c>
      <c r="K8" s="52">
        <v>10.4</v>
      </c>
      <c r="L8" s="52">
        <v>5.55</v>
      </c>
      <c r="M8" s="52">
        <v>52</v>
      </c>
    </row>
    <row r="9" spans="1:13" s="30" customFormat="1" ht="12.75" x14ac:dyDescent="0.2">
      <c r="A9" s="34">
        <v>2011</v>
      </c>
      <c r="B9" s="55" t="s">
        <v>58</v>
      </c>
      <c r="C9" s="55" t="s">
        <v>58</v>
      </c>
      <c r="D9" s="55" t="s">
        <v>58</v>
      </c>
      <c r="E9" s="55" t="s">
        <v>58</v>
      </c>
      <c r="F9" s="52">
        <v>8.26</v>
      </c>
      <c r="G9" s="35">
        <v>12.8</v>
      </c>
      <c r="H9" s="52">
        <v>13.385999999999999</v>
      </c>
      <c r="I9" s="52">
        <v>16.2</v>
      </c>
      <c r="J9" s="52">
        <v>12.6</v>
      </c>
      <c r="K9" s="52">
        <v>13.9</v>
      </c>
      <c r="L9" s="52">
        <v>1.35</v>
      </c>
      <c r="M9" s="52" t="s">
        <v>58</v>
      </c>
    </row>
    <row r="10" spans="1:13" s="30" customFormat="1" ht="12.75" x14ac:dyDescent="0.2">
      <c r="A10" s="34">
        <v>2012</v>
      </c>
      <c r="B10" s="55" t="s">
        <v>58</v>
      </c>
      <c r="C10" s="55" t="s">
        <v>58</v>
      </c>
      <c r="D10" s="55" t="s">
        <v>58</v>
      </c>
      <c r="E10" s="56">
        <v>1.6</v>
      </c>
      <c r="F10" s="52">
        <v>7.7</v>
      </c>
      <c r="G10" s="35">
        <v>10.8</v>
      </c>
      <c r="H10" s="52">
        <v>10.52</v>
      </c>
      <c r="I10" s="52">
        <v>12.55</v>
      </c>
      <c r="J10" s="52">
        <v>9.5</v>
      </c>
      <c r="K10" s="52">
        <v>7.1390000000000002</v>
      </c>
      <c r="L10" s="52">
        <v>1.9480999999999999</v>
      </c>
      <c r="M10" s="52">
        <v>2.0000000000000001E-4</v>
      </c>
    </row>
    <row r="11" spans="1:13" s="30" customFormat="1" ht="12.75" x14ac:dyDescent="0.2">
      <c r="A11" s="34">
        <v>2013</v>
      </c>
      <c r="B11" s="55" t="s">
        <v>58</v>
      </c>
      <c r="C11" s="55" t="s">
        <v>58</v>
      </c>
      <c r="D11" s="55" t="s">
        <v>58</v>
      </c>
      <c r="E11" s="52">
        <v>0.56710000000000005</v>
      </c>
      <c r="F11" s="52">
        <v>2.9457</v>
      </c>
      <c r="G11" s="35">
        <v>4.5999999999999996</v>
      </c>
      <c r="H11" s="52">
        <v>3.1</v>
      </c>
      <c r="I11" s="52">
        <v>5.4585999999999997</v>
      </c>
      <c r="J11" s="52">
        <v>5.0259999999999998</v>
      </c>
      <c r="K11" s="52">
        <v>6.0429000000000004</v>
      </c>
      <c r="L11" s="52">
        <v>4.4957000000000003</v>
      </c>
      <c r="M11" s="52">
        <v>1E-4</v>
      </c>
    </row>
    <row r="12" spans="1:13" s="30" customFormat="1" ht="12.75" x14ac:dyDescent="0.2">
      <c r="A12" s="34">
        <v>2014</v>
      </c>
      <c r="B12" s="52">
        <v>5.4999999999999997E-3</v>
      </c>
      <c r="C12" s="55" t="s">
        <v>58</v>
      </c>
      <c r="D12" s="55" t="s">
        <v>58</v>
      </c>
      <c r="E12" s="52">
        <v>0.42899999999999999</v>
      </c>
      <c r="F12" s="52">
        <v>1.2</v>
      </c>
      <c r="G12" s="35">
        <v>2.984</v>
      </c>
      <c r="H12" s="52">
        <v>5.3159999999999998</v>
      </c>
      <c r="I12" s="52">
        <v>5.8170000000000002</v>
      </c>
      <c r="J12" s="52">
        <v>8.2420000000000009</v>
      </c>
      <c r="K12" s="52">
        <v>1.292</v>
      </c>
      <c r="L12" s="52">
        <v>0.84899999999999998</v>
      </c>
      <c r="M12" s="52">
        <v>9.8599999999999993E-2</v>
      </c>
    </row>
    <row r="13" spans="1:13" s="30" customFormat="1" ht="12.75" x14ac:dyDescent="0.2">
      <c r="A13" s="34">
        <v>2015</v>
      </c>
      <c r="B13" s="55" t="s">
        <v>58</v>
      </c>
      <c r="C13" s="55" t="s">
        <v>58</v>
      </c>
      <c r="D13" s="55" t="s">
        <v>58</v>
      </c>
      <c r="E13" s="52">
        <v>0.36559999999999998</v>
      </c>
      <c r="F13" s="52">
        <v>0.63319999999999999</v>
      </c>
      <c r="G13" s="35">
        <v>11.789899999999999</v>
      </c>
      <c r="H13" s="52">
        <v>4.6192000000000002</v>
      </c>
      <c r="I13" s="52">
        <v>6.0103999999999997</v>
      </c>
      <c r="J13" s="52">
        <v>4.1161000000000003</v>
      </c>
      <c r="K13" s="52">
        <v>1.6075999999999999</v>
      </c>
      <c r="L13" s="52">
        <v>1.5680000000000001</v>
      </c>
      <c r="M13" s="52">
        <v>0.186</v>
      </c>
    </row>
    <row r="14" spans="1:13" s="30" customFormat="1" ht="12.75" x14ac:dyDescent="0.2">
      <c r="A14" s="34">
        <v>2016</v>
      </c>
      <c r="B14" s="52">
        <v>8.3000000000000004E-2</v>
      </c>
      <c r="C14" s="55" t="s">
        <v>58</v>
      </c>
      <c r="D14" s="55" t="s">
        <v>58</v>
      </c>
      <c r="E14" s="52">
        <v>0.48799999999999999</v>
      </c>
      <c r="F14" s="52">
        <v>4.1651999999999996</v>
      </c>
      <c r="G14" s="35">
        <v>2.1324000000000001</v>
      </c>
      <c r="H14" s="52">
        <v>2.2442000000000002</v>
      </c>
      <c r="I14" s="52">
        <v>3.7452999999999999</v>
      </c>
      <c r="J14" s="52">
        <v>4.0989000000000004</v>
      </c>
      <c r="K14" s="52">
        <v>2.6684000000000001</v>
      </c>
      <c r="L14" s="52">
        <v>1.6312</v>
      </c>
      <c r="M14" s="52">
        <v>0.1691</v>
      </c>
    </row>
    <row r="15" spans="1:13" s="30" customFormat="1" ht="12.75" x14ac:dyDescent="0.2">
      <c r="A15" s="34">
        <v>2017</v>
      </c>
      <c r="B15" s="55" t="s">
        <v>58</v>
      </c>
      <c r="C15" s="55" t="s">
        <v>58</v>
      </c>
      <c r="D15" s="55" t="s">
        <v>58</v>
      </c>
      <c r="E15" s="52">
        <v>0.73950000000000005</v>
      </c>
      <c r="F15" s="52">
        <v>1.2839</v>
      </c>
      <c r="G15" s="35">
        <v>4.4572000000000003</v>
      </c>
      <c r="H15" s="52">
        <v>4.3033000000000001</v>
      </c>
      <c r="I15" s="52">
        <v>4.7748999999999997</v>
      </c>
      <c r="J15" s="52">
        <v>4.8074000000000003</v>
      </c>
      <c r="K15" s="52">
        <v>3.274</v>
      </c>
      <c r="L15" s="52">
        <v>2.2050000000000001</v>
      </c>
      <c r="M15" s="52">
        <v>0.18099999999999999</v>
      </c>
    </row>
    <row r="16" spans="1:13" s="30" customFormat="1" ht="12.75" x14ac:dyDescent="0.2">
      <c r="A16" s="34">
        <v>2018</v>
      </c>
      <c r="B16" s="52">
        <v>1.1900000000000001E-2</v>
      </c>
      <c r="C16" s="55" t="s">
        <v>58</v>
      </c>
      <c r="D16" s="55" t="s">
        <v>58</v>
      </c>
      <c r="E16" s="52">
        <v>3.15E-2</v>
      </c>
      <c r="F16" s="52">
        <v>0.59919999999999995</v>
      </c>
      <c r="G16" s="35">
        <v>15.0053</v>
      </c>
      <c r="H16" s="52">
        <v>4.1376999999999997</v>
      </c>
      <c r="I16" s="52">
        <v>7.9</v>
      </c>
      <c r="J16" s="52">
        <v>3.17</v>
      </c>
      <c r="K16" s="52">
        <v>4.5</v>
      </c>
      <c r="L16" s="52">
        <v>2.0939999999999999</v>
      </c>
      <c r="M16" s="52">
        <v>3.4299999999999997E-2</v>
      </c>
    </row>
    <row r="17" spans="1:13" s="30" customFormat="1" ht="12.75" x14ac:dyDescent="0.2">
      <c r="A17" s="34">
        <v>2019</v>
      </c>
      <c r="B17" s="52" t="s">
        <v>58</v>
      </c>
      <c r="C17" s="55" t="s">
        <v>58</v>
      </c>
      <c r="D17" s="36" t="s">
        <v>58</v>
      </c>
      <c r="E17" s="52">
        <v>0.39</v>
      </c>
      <c r="F17" s="52">
        <v>0.88</v>
      </c>
      <c r="G17" s="35">
        <v>1.8</v>
      </c>
      <c r="H17" s="52">
        <v>3.14</v>
      </c>
      <c r="I17" s="52">
        <v>2.4300000000000002</v>
      </c>
      <c r="J17" s="52">
        <v>4.2</v>
      </c>
      <c r="K17" s="52">
        <v>1.23</v>
      </c>
      <c r="L17" s="52">
        <v>0.26</v>
      </c>
      <c r="M17" s="52" t="s">
        <v>49</v>
      </c>
    </row>
    <row r="18" spans="1:13" s="30" customFormat="1" ht="12.75" x14ac:dyDescent="0.2">
      <c r="A18" s="34">
        <v>2020</v>
      </c>
      <c r="B18" s="52" t="s">
        <v>49</v>
      </c>
      <c r="C18" s="55" t="s">
        <v>58</v>
      </c>
      <c r="D18" s="36" t="s">
        <v>58</v>
      </c>
      <c r="E18" s="52" t="s">
        <v>58</v>
      </c>
      <c r="F18" s="52">
        <v>8.33</v>
      </c>
      <c r="G18" s="35">
        <v>8.9499999999999993</v>
      </c>
      <c r="H18" s="52">
        <v>7.76</v>
      </c>
      <c r="I18" s="52">
        <v>10.08</v>
      </c>
      <c r="J18" s="52">
        <v>15.02</v>
      </c>
      <c r="K18" s="52">
        <v>11.66</v>
      </c>
      <c r="L18" s="52">
        <v>0.3</v>
      </c>
      <c r="M18" s="52" t="s">
        <v>58</v>
      </c>
    </row>
    <row r="19" spans="1:13" s="30" customFormat="1" ht="12.75" x14ac:dyDescent="0.2">
      <c r="A19" s="34">
        <v>2021</v>
      </c>
      <c r="B19" s="52" t="s">
        <v>58</v>
      </c>
      <c r="C19" s="52" t="s">
        <v>58</v>
      </c>
      <c r="D19" s="52" t="s">
        <v>58</v>
      </c>
      <c r="E19" s="35">
        <v>0.53</v>
      </c>
      <c r="F19" s="35">
        <v>15.99</v>
      </c>
      <c r="G19" s="35">
        <v>5.64</v>
      </c>
      <c r="H19" s="35">
        <v>10.14</v>
      </c>
      <c r="I19" s="35">
        <v>7.94</v>
      </c>
      <c r="J19" s="35">
        <v>5.3</v>
      </c>
      <c r="K19" s="38">
        <v>18.2</v>
      </c>
      <c r="L19" s="52">
        <v>2.62</v>
      </c>
      <c r="M19" s="52">
        <v>0.05</v>
      </c>
    </row>
    <row r="20" spans="1:13" s="30" customFormat="1" ht="12.75" x14ac:dyDescent="0.2">
      <c r="A20" s="34">
        <v>2022</v>
      </c>
      <c r="B20" s="52" t="s">
        <v>58</v>
      </c>
      <c r="C20" s="52" t="s">
        <v>58</v>
      </c>
      <c r="D20" s="52" t="s">
        <v>58</v>
      </c>
      <c r="E20" s="35">
        <v>3.16</v>
      </c>
      <c r="F20" s="35">
        <v>21.31</v>
      </c>
      <c r="G20" s="35">
        <v>20.45</v>
      </c>
      <c r="H20" s="35">
        <v>12.67</v>
      </c>
      <c r="I20" s="35">
        <v>12.5</v>
      </c>
      <c r="J20" s="35">
        <v>3.16</v>
      </c>
      <c r="K20" s="38">
        <v>21.79</v>
      </c>
      <c r="L20" s="52">
        <v>7.4</v>
      </c>
      <c r="M20" s="52">
        <v>0.1</v>
      </c>
    </row>
    <row r="21" spans="1:13" s="30" customFormat="1" ht="12.75" x14ac:dyDescent="0.2">
      <c r="A21" s="34">
        <v>2023</v>
      </c>
      <c r="B21" s="52" t="s">
        <v>58</v>
      </c>
      <c r="C21" s="52" t="s">
        <v>58</v>
      </c>
      <c r="D21" s="52" t="s">
        <v>58</v>
      </c>
      <c r="E21" s="35">
        <v>0.37</v>
      </c>
      <c r="F21" s="35">
        <v>6.01</v>
      </c>
      <c r="G21" s="35">
        <v>4.1100000000000003</v>
      </c>
      <c r="H21" s="35">
        <v>13.43</v>
      </c>
      <c r="I21" s="35">
        <v>19.96</v>
      </c>
      <c r="J21" s="35">
        <v>5.48</v>
      </c>
      <c r="K21" s="38">
        <v>9.75</v>
      </c>
      <c r="L21" s="52">
        <v>0.35</v>
      </c>
      <c r="M21" s="52">
        <v>0.04</v>
      </c>
    </row>
    <row r="22" spans="1:13" s="30" customFormat="1" ht="12.75" x14ac:dyDescent="0.2">
      <c r="A22" s="57">
        <v>2024</v>
      </c>
      <c r="B22" s="59" t="s">
        <v>58</v>
      </c>
      <c r="C22" s="59" t="s">
        <v>58</v>
      </c>
      <c r="D22" s="59" t="s">
        <v>58</v>
      </c>
      <c r="E22" s="63">
        <v>0.04</v>
      </c>
      <c r="F22" s="68">
        <v>23.65</v>
      </c>
      <c r="G22" s="68">
        <v>29.61</v>
      </c>
      <c r="H22" s="68">
        <v>21.97</v>
      </c>
      <c r="I22" s="68">
        <v>2.0099999999999998</v>
      </c>
      <c r="J22" s="68">
        <v>1.79</v>
      </c>
      <c r="K22" s="66">
        <v>0.94</v>
      </c>
      <c r="L22" s="59" t="s">
        <v>49</v>
      </c>
      <c r="M22" s="59" t="s">
        <v>58</v>
      </c>
    </row>
    <row r="23" spans="1:13" s="30" customFormat="1" ht="12.75" x14ac:dyDescent="0.2">
      <c r="A23" s="57">
        <v>2025</v>
      </c>
      <c r="B23" s="59" t="s">
        <v>58</v>
      </c>
      <c r="C23" s="59" t="s">
        <v>58</v>
      </c>
      <c r="D23" s="59" t="s">
        <v>58</v>
      </c>
      <c r="E23" s="59" t="s">
        <v>58</v>
      </c>
      <c r="F23" s="68">
        <v>0.02</v>
      </c>
      <c r="G23" s="68">
        <v>15.9</v>
      </c>
      <c r="H23" s="68">
        <v>13.09</v>
      </c>
      <c r="I23" s="68">
        <v>16.649999999999999</v>
      </c>
      <c r="J23" s="68">
        <v>16.05</v>
      </c>
      <c r="K23" s="66">
        <v>10.99</v>
      </c>
      <c r="L23" s="59">
        <v>0</v>
      </c>
      <c r="M23" s="59" t="s">
        <v>58</v>
      </c>
    </row>
    <row r="24" spans="1:13" s="30" customFormat="1" ht="12.75" x14ac:dyDescent="0.2">
      <c r="A24" s="49">
        <v>2026</v>
      </c>
      <c r="B24" s="70" t="s">
        <v>58</v>
      </c>
      <c r="C24" s="70" t="s">
        <v>58</v>
      </c>
      <c r="D24" s="70" t="s">
        <v>58</v>
      </c>
      <c r="E24" s="43">
        <v>4.41</v>
      </c>
      <c r="F24" s="43">
        <v>29.06</v>
      </c>
      <c r="G24" s="43">
        <v>14.75</v>
      </c>
      <c r="H24" s="69"/>
      <c r="I24" s="69"/>
      <c r="J24" s="69"/>
      <c r="K24" s="69"/>
      <c r="L24" s="69"/>
      <c r="M24" s="69"/>
    </row>
    <row r="25" spans="1:13" s="30"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2026-07-13T09:59:09Z</dcterms:modified>
</cp:coreProperties>
</file>