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8875" yWindow="90" windowWidth="26445" windowHeight="12285" activeTab="3"/>
  </bookViews>
  <sheets>
    <sheet name="Метаданные ВВ" sheetId="30" r:id="rId1"/>
    <sheet name="Метаданные ПП" sheetId="28" r:id="rId2"/>
    <sheet name="Метаданные ВДС" sheetId="31" r:id="rId3"/>
    <sheet name="Метаданные ЧН" sheetId="32" r:id="rId4"/>
    <sheet name="Условные обозначения" sheetId="29" r:id="rId5"/>
    <sheet name="2022 год" sheetId="26" r:id="rId6"/>
    <sheet name="2023 год " sheetId="25" r:id="rId7"/>
    <sheet name="2024 год" sheetId="27" r:id="rId8"/>
    <sheet name="2025 год" sheetId="33" r:id="rId9"/>
  </sheets>
  <definedNames>
    <definedName name="_xlnm._FilterDatabase" localSheetId="5" hidden="1">'2022 год'!#REF!</definedName>
    <definedName name="_xlnm._FilterDatabase" localSheetId="6" hidden="1">'2023 год '!#REF!</definedName>
    <definedName name="_xlnm._FilterDatabase" localSheetId="7" hidden="1">'2024 год'!#REF!</definedName>
    <definedName name="_xlnm._FilterDatabase" localSheetId="8" hidden="1">'2025 год'!#REF!</definedName>
    <definedName name="_xlnm.Print_Area" localSheetId="5">'2022 год'!$B$1:$G$19</definedName>
    <definedName name="_xlnm.Print_Area" localSheetId="6">'2023 год '!$B$1:$G$19</definedName>
    <definedName name="_xlnm.Print_Area" localSheetId="7">'2024 год'!$B$1:$G$19</definedName>
    <definedName name="_xlnm.Print_Area" localSheetId="8">'2025 год'!$B$1:$G$19</definedName>
  </definedNames>
  <calcPr calcId="144525" fullPrecision="0"/>
</workbook>
</file>

<file path=xl/calcChain.xml><?xml version="1.0" encoding="utf-8"?>
<calcChain xmlns="http://schemas.openxmlformats.org/spreadsheetml/2006/main">
  <c r="D4" i="33" l="1"/>
  <c r="E4" i="33"/>
  <c r="F4" i="33"/>
  <c r="G4" i="33"/>
  <c r="C4" i="33"/>
</calcChain>
</file>

<file path=xl/sharedStrings.xml><?xml version="1.0" encoding="utf-8"?>
<sst xmlns="http://schemas.openxmlformats.org/spreadsheetml/2006/main" count="278" uniqueCount="94">
  <si>
    <t>млн. тенге</t>
  </si>
  <si>
    <t xml:space="preserve">
Выпуск</t>
  </si>
  <si>
    <t xml:space="preserve">
Промежуточное потребление</t>
  </si>
  <si>
    <t xml:space="preserve">
Валовая добавленная стоимость</t>
  </si>
  <si>
    <t xml:space="preserve">
Валовой региональный продукт</t>
  </si>
  <si>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</si>
  <si>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</si>
  <si>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</si>
  <si>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</si>
  <si>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</si>
  <si>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</si>
  <si>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</si>
  <si>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</si>
  <si>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</si>
  <si>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</si>
  <si>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</si>
  <si>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</si>
  <si>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</si>
  <si>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</si>
  <si>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</si>
  <si>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</si>
  <si>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Ұлытау</t>
  </si>
  <si>
    <t>Восточно-Казахстанская</t>
  </si>
  <si>
    <t>г. Астана</t>
  </si>
  <si>
    <t>г. Алматы</t>
  </si>
  <si>
    <t>г. Шымкент</t>
  </si>
  <si>
    <t xml:space="preserve">
Выпуск, промежуточное потребление и валовой региональный продукт за 2023 год</t>
  </si>
  <si>
    <t xml:space="preserve">
Выпуск, промежуточное потребление и валовой региональный продукт за 2022 год</t>
  </si>
  <si>
    <t>Код статистического показателя</t>
  </si>
  <si>
    <t>Наименование  статистического показателя</t>
  </si>
  <si>
    <t>Единица измерения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</si>
  <si>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</si>
  <si>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</si>
  <si>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</si>
  <si>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</si>
  <si>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Методика расчета</t>
  </si>
  <si>
    <t>Источник показателя</t>
  </si>
  <si>
    <t>Примечание</t>
  </si>
  <si>
    <t>Классификаторы</t>
  </si>
  <si>
    <t>https://stat.gov.kz/ru/classifiers/statistical/21/</t>
  </si>
  <si>
    <t>Методологические пояснения:</t>
  </si>
  <si>
    <t>Связанные публикации: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</si>
  <si>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</si>
  <si>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</si>
  <si>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</si>
  <si>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</si>
  <si>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</si>
  <si>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</si>
  <si>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</si>
  <si>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</si>
  <si>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</si>
  <si>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</si>
  <si>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</si>
  <si>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</si>
  <si>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</si>
  <si>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</si>
  <si>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Валовой выпуск в счете производства</t>
  </si>
  <si>
    <t>ВВ в счете производства</t>
  </si>
  <si>
    <t>Расчетный</t>
  </si>
  <si>
    <t>Методика расчета валового регионального продукта в текущих и постоянных ценах</t>
  </si>
  <si>
    <t>Департамент национальных счетов</t>
  </si>
  <si>
    <t xml:space="preserve">Сулейменова Ж.К.,
Кабылбекова А.Б.,
Тастан Н.Ш.
</t>
  </si>
  <si>
    <t>+7 7172749537</t>
  </si>
  <si>
    <t xml:space="preserve">zh.suleimenova@aspire.gov.kz, a.kabylbekova@aspire.gov.kz,
n.tastan@aspire.gov.kz
</t>
  </si>
  <si>
    <t>Выпуск товаров и услуг представляет собой суммарную стоимость товаров и услуг, являющихся результатом производственной деятельности единиц-резидентов национальной экономики в отчетном периоде</t>
  </si>
  <si>
    <t>Валовой выпуск (ВВ) продуктов и услуг складывается из выпуска: продуктов, рыночных услуг, нерыночных услуг. Показатель рассчитывается в соответствии с методологией СНС 2008</t>
  </si>
  <si>
    <t>код КАТО</t>
  </si>
  <si>
    <t>ВВП методом производства</t>
  </si>
  <si>
    <t>с 2022 года</t>
  </si>
  <si>
    <t>Статистические данные БНС и административные данные государственных органов</t>
  </si>
  <si>
    <t xml:space="preserve">Промежуточное потребление равно стоимости товаров и услуг, которые трансформируются или полностью потребляются в процессе производства в отчетном периоде; </t>
  </si>
  <si>
    <t xml:space="preserve"> Промежуточное потребление формируется по следующим статьям расходов:
1) материальные затраты (товары и материальные услуги, использованные в производственном процессе и др.) 
2) оплата нематериальных услуг (аренда, здания, машины, оплата за юридические услуги, подготовку кадров и др.);
3) расходы на командировки в части оплаты проезда и услуг гостиниц.</t>
  </si>
  <si>
    <t>Валовая добавленная стоимость в счете поизводства</t>
  </si>
  <si>
    <t>ВДС</t>
  </si>
  <si>
    <t>Валовая добавленная стоимость (ВДС) – разница между выпуском товаров и услуг и промежуточным потреблением. Этот показатель включает потребленную в процессе производства стоимость основного капитала</t>
  </si>
  <si>
    <t>Валовая  добавленная стоимость исчисляется на уровне отраслей как разность между выпуском товаров и услуг и промежуточным потреблением, включает потребленную в процессе производства стоимость основного капитала. Показатель рассчитывается в соответствии с методологией СНС 2008.</t>
  </si>
  <si>
    <t xml:space="preserve">Департамент национальных счетов </t>
  </si>
  <si>
    <t>Чистые налоги на продукты и импорт</t>
  </si>
  <si>
    <t>Чистые налоги на продукты и импорт определяется как разница налогов на продукты  за минусом субсидий.</t>
  </si>
  <si>
    <t>Налоги на продукты и субсидии формируется на основе административных данных КГД МФ РК за 2023-2024 годы и начиная 1 квартала 2025 года.</t>
  </si>
  <si>
    <t xml:space="preserve">Налоги на продукты включают налоги, размер которых прямо зависит от стоимости произведенной продукции и оказанных услуг. К налогам на продукты относятся: налог на добавленную стоимость, акцизы, налог на импортируемые товары и услуги и прочие.
Субсидии на продукты – текущие некомпенсируемые выплаты из Государственного бюджета предприятиям при условии производства ими определенного вида товаров и услуг.
Чистые налоги на продукты – это налоги за вычетом соответствующих субсидий.
</t>
  </si>
  <si>
    <t>Промежуточное потребление</t>
  </si>
  <si>
    <t>ПП</t>
  </si>
  <si>
    <t xml:space="preserve">Методика расчета валового внутреннего продукта методом производства в текущих и постоянных ценах </t>
  </si>
  <si>
    <t xml:space="preserve">Валовой региональный продукт </t>
  </si>
  <si>
    <t>https://stat.gov.kz/ru/industries/economy/national-accounts/dynamic-tables/</t>
  </si>
  <si>
    <t xml:space="preserve">Методика учета налогов на продукты и импорт </t>
  </si>
  <si>
    <t>Туркестанская область и город Шымкент (город республиканского значения) образованы в 2018 году; области Абай, Жетісу, Ұлытау образованы в 2022 году</t>
  </si>
  <si>
    <t xml:space="preserve">Сулейменова Ж.К.,
Кабылбекова А.Б.
</t>
  </si>
  <si>
    <t xml:space="preserve">zh.suleimenova@aspire.gov.kz, a.kabylbekova@aspire.gov.kz
</t>
  </si>
  <si>
    <t xml:space="preserve">
Выпуск, промежуточное потребление и валовой региональный продукт за 2024 год</t>
  </si>
  <si>
    <t xml:space="preserve">zh.suleimenova@aspire.gov.kz, a.kabylbekova@aspire.gov.kz
</t>
  </si>
  <si>
    <t>млн.теңге</t>
  </si>
  <si>
    <t xml:space="preserve">
Выпуск, промежуточное потребление и валовой региональный продукт за 2025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</si>
</sst>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4">
    <numFmt numFmtId="164" formatCode="0.0"/>
    <numFmt numFmtId="165" formatCode="#,##0.0"/>
    <numFmt numFmtId="166" formatCode="_-* #,##0_р_._-;\-* #,##0_р_._-;_-* &quot;-&quot;_р_._-;_-@_-"/>
    <numFmt numFmtId="167" formatCode="_-* #,##0.00_р_._-;\-* #,##0.00_р_._-;_-* &quot;-&quot;??_р_._-;_-@_-"/>
    <numFmt numFmtId="168" formatCode="#,##0.00&quot;р.&quot;;\-#,##0.00&quot;р.&quot;"/>
    <numFmt numFmtId="169" formatCode="_-* #,##0&quot;р.&quot;_-;\-* #,##0&quot;р.&quot;_-;_-* &quot;-&quot;&quot;р.&quot;_-;_-@_-"/>
    <numFmt numFmtId="170" formatCode="_-* #,##0.00&quot;р.&quot;_-;\-* #,##0.00&quot;р.&quot;_-;_-* &quot;-&quot;??&quot;р.&quot;_-;_-@_-"/>
    <numFmt numFmtId="171" formatCode="#,##0&quot;р.&quot;;\-#,##0&quot;р.&quot;"/>
    <numFmt numFmtId="172" formatCode="mmmm\ d\,\ yyyy"/>
    <numFmt numFmtId="173" formatCode="_-* #,##0_?_._-;\-* #,##0_?_._-;_-* &quot;-&quot;_?_._-;_-@_-"/>
    <numFmt numFmtId="174" formatCode="_-* #,##0.00_?_._-;\-* #,##0.00_?_._-;_-* &quot;-&quot;??_?_._-;_-@_-"/>
    <numFmt numFmtId="175" formatCode="_-* #,##0_ð_._-;\-* #,##0_ð_._-;_-* &quot;-&quot;_ð_._-;_-@_-"/>
    <numFmt numFmtId="176" formatCode="_-* #,##0.00_ð_._-;\-* #,##0.00_ð_._-;_-* &quot;-&quot;??_ð_._-;_-@_-"/>
    <numFmt numFmtId="177" formatCode="_(* #,##0.00_);_(* \(#,##0.00\);_(* &quot;-&quot;??_);_(@_)"/>
  </numFmts>
  <fonts count="26">
    <font>
      <sz val="10"/>
      <name val="Arial Cyr"/>
      <charset val="204"/>
    </font>
    <font>
      <b/>
      <sz val="9"/>
      <name val="Roboto"/>
      <charset val="204"/>
    </font>
    <font>
      <sz val="9"/>
      <name val="Roboto"/>
      <charset val="204"/>
    </font>
    <font>
      <sz val="10"/>
      <name val="Calibri"/>
      <family val="2"/>
      <charset val="204"/>
    </font>
    <font>
      <sz val="8"/>
      <name val="Calibri"/>
      <family val="2"/>
      <charset val="204"/>
    </font>
    <font>
      <b/>
      <sz val="10"/>
      <name val="Calibri"/>
      <family val="2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rgb="FF000000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sz val="10"/>
      <name val="Roboto"/>
      <charset val="204"/>
    </font>
    <font>
      <sz val="10"/>
      <color rgb="FF000000"/>
      <name val="Roboto"/>
      <charset val="204"/>
    </font>
    <font>
      <i/>
      <sz val="10"/>
      <name val="Roboto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0"/>
      <color theme="10"/>
      <name val="Arial Cyr"/>
      <charset val="204"/>
    </font>
    <font>
      <b/>
      <sz val="18"/>
      <name val="Arial"/>
      <family val="2"/>
      <charset val="204"/>
    </font>
    <font>
      <b/>
      <sz val="12"/>
      <name val="Arial"/>
      <family val="2"/>
      <charset val="204"/>
    </font>
    <font>
      <sz val="12"/>
      <name val="Academy"/>
    </font>
    <font>
      <sz val="8"/>
      <name val="Academy"/>
    </font>
    <font>
      <sz val="10"/>
      <name val="NTHarmonica"/>
      <charset val="204"/>
    </font>
    <font>
      <sz val="10"/>
      <color indexed="8"/>
      <name val="Times New Roman"/>
      <family val="1"/>
      <charset val="204"/>
    </font>
    <font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</borders>
  <cellStyleXfs count="35">
    <xf numFmtId="0" fontId="0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16" fillId="0" borderId="0"/>
    <xf numFmtId="0" fontId="17" fillId="0" borderId="0"/>
    <xf numFmtId="0" fontId="16" fillId="0" borderId="0"/>
    <xf numFmtId="165" fontId="17" fillId="0" borderId="0" applyFill="0" applyBorder="0" applyAlignment="0" applyProtection="0"/>
    <xf numFmtId="166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3" fontId="17" fillId="0" borderId="0" applyFill="0" applyBorder="0" applyAlignment="0" applyProtection="0"/>
    <xf numFmtId="168" fontId="17" fillId="0" borderId="0" applyFill="0" applyBorder="0" applyAlignment="0" applyProtection="0"/>
    <xf numFmtId="169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1" fontId="17" fillId="0" borderId="0" applyFill="0" applyBorder="0" applyAlignment="0" applyProtection="0"/>
    <xf numFmtId="172" fontId="17" fillId="0" borderId="0" applyFill="0" applyBorder="0" applyAlignment="0" applyProtection="0"/>
    <xf numFmtId="2" fontId="17" fillId="0" borderId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>
      <alignment wrapText="1"/>
    </xf>
    <xf numFmtId="0" fontId="22" fillId="0" borderId="0"/>
    <xf numFmtId="0" fontId="17" fillId="0" borderId="0" applyNumberFormat="0" applyFill="0" applyBorder="0" applyAlignment="0" applyProtection="0"/>
    <xf numFmtId="173" fontId="23" fillId="0" borderId="0" applyFont="0" applyFill="0" applyBorder="0" applyAlignment="0" applyProtection="0"/>
    <xf numFmtId="174" fontId="23" fillId="0" borderId="0" applyFont="0" applyFill="0" applyBorder="0" applyAlignment="0" applyProtection="0"/>
    <xf numFmtId="175" fontId="23" fillId="0" borderId="0" applyFont="0" applyFill="0" applyBorder="0" applyAlignment="0" applyProtection="0"/>
    <xf numFmtId="176" fontId="23" fillId="0" borderId="0" applyFont="0" applyFill="0" applyBorder="0" applyAlignment="0" applyProtection="0"/>
    <xf numFmtId="10" fontId="17" fillId="0" borderId="0" applyFill="0" applyBorder="0" applyAlignment="0" applyProtection="0"/>
    <xf numFmtId="0" fontId="24" fillId="0" borderId="0">
      <alignment horizontal="right" vertical="center"/>
    </xf>
    <xf numFmtId="0" fontId="17" fillId="0" borderId="5" applyNumberFormat="0" applyFill="0" applyAlignment="0" applyProtection="0"/>
    <xf numFmtId="170" fontId="16" fillId="0" borderId="0" applyFont="0" applyFill="0" applyBorder="0" applyAlignment="0" applyProtection="0"/>
    <xf numFmtId="0" fontId="25" fillId="0" borderId="0"/>
    <xf numFmtId="0" fontId="17" fillId="0" borderId="0"/>
    <xf numFmtId="0" fontId="17" fillId="0" borderId="0"/>
    <xf numFmtId="177" fontId="17" fillId="0" borderId="0" applyFont="0" applyFill="0" applyBorder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0" fontId="16" fillId="0" borderId="0"/>
  </cellStyleXfs>
  <cellXfs count="7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 vertical="center" wrapText="1"/>
    </xf>
    <xf numFmtId="164" fontId="2" fillId="0" borderId="0" xfId="0" applyNumberFormat="1" applyFont="1"/>
    <xf numFmtId="0" fontId="2" fillId="0" borderId="0" xfId="0" applyFont="1" applyAlignment="1">
      <alignment wrapText="1"/>
    </xf>
    <xf numFmtId="4" fontId="2" fillId="0" borderId="0" xfId="0" applyNumberFormat="1" applyFont="1"/>
    <xf numFmtId="165" fontId="2" fillId="0" borderId="0" xfId="0" applyNumberFormat="1" applyFont="1"/>
    <xf numFmtId="0" fontId="3" fillId="0" borderId="0" xfId="0" applyFont="1"/>
    <xf numFmtId="4" fontId="3" fillId="0" borderId="0" xfId="0" applyNumberFormat="1" applyFont="1"/>
    <xf numFmtId="0" fontId="3" fillId="0" borderId="0" xfId="0" applyFont="1" applyAlignment="1">
      <alignment wrapText="1"/>
    </xf>
    <xf numFmtId="164" fontId="3" fillId="0" borderId="0" xfId="0" applyNumberFormat="1" applyFont="1"/>
    <xf numFmtId="165" fontId="3" fillId="0" borderId="0" xfId="0" applyNumberFormat="1" applyFont="1"/>
    <xf numFmtId="165" fontId="3" fillId="0" borderId="0" xfId="0" applyNumberFormat="1" applyFont="1" applyAlignment="1">
      <alignment wrapText="1"/>
    </xf>
    <xf numFmtId="165" fontId="4" fillId="0" borderId="0" xfId="0" applyNumberFormat="1" applyFont="1"/>
    <xf numFmtId="0" fontId="4" fillId="0" borderId="0" xfId="0" applyFont="1" applyAlignment="1">
      <alignment horizontal="left" vertical="center" wrapText="1"/>
    </xf>
    <xf numFmtId="0" fontId="4" fillId="0" borderId="0" xfId="0" applyFont="1"/>
    <xf numFmtId="0" fontId="4" fillId="0" borderId="0" xfId="0" applyFont="1" applyBorder="1"/>
    <xf numFmtId="4" fontId="4" fillId="0" borderId="0" xfId="0" applyNumberFormat="1" applyFont="1"/>
    <xf numFmtId="0" fontId="4" fillId="0" borderId="0" xfId="0" applyFont="1" applyAlignment="1">
      <alignment wrapText="1"/>
    </xf>
    <xf numFmtId="164" fontId="4" fillId="0" borderId="0" xfId="0" applyNumberFormat="1" applyFont="1"/>
    <xf numFmtId="0" fontId="5" fillId="0" borderId="0" xfId="0" applyFont="1" applyFill="1" applyAlignment="1">
      <alignment vertical="center" wrapText="1"/>
    </xf>
    <xf numFmtId="0" fontId="6" fillId="0" borderId="0" xfId="0" applyFont="1" applyAlignment="1">
      <alignment horizontal="right" vertical="center" wrapText="1"/>
    </xf>
    <xf numFmtId="0" fontId="7" fillId="0" borderId="1" xfId="0" applyFont="1" applyBorder="1" applyAlignment="1">
      <alignment vertical="center" wrapText="1"/>
    </xf>
    <xf numFmtId="165" fontId="8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vertical="top"/>
    </xf>
    <xf numFmtId="0" fontId="11" fillId="0" borderId="1" xfId="0" applyFont="1" applyBorder="1" applyAlignment="1">
      <alignment vertical="top"/>
    </xf>
    <xf numFmtId="0" fontId="10" fillId="0" borderId="1" xfId="0" applyFont="1" applyBorder="1" applyAlignment="1">
      <alignment horizontal="left" vertical="top"/>
    </xf>
    <xf numFmtId="0" fontId="11" fillId="0" borderId="1" xfId="0" applyFont="1" applyBorder="1" applyAlignment="1">
      <alignment vertical="top" wrapText="1"/>
    </xf>
    <xf numFmtId="0" fontId="10" fillId="0" borderId="1" xfId="0" applyFont="1" applyBorder="1" applyAlignment="1">
      <alignment horizontal="left" vertical="center" readingOrder="1"/>
    </xf>
    <xf numFmtId="14" fontId="11" fillId="0" borderId="1" xfId="0" applyNumberFormat="1" applyFont="1" applyBorder="1" applyAlignment="1">
      <alignment horizontal="left" vertical="top"/>
    </xf>
    <xf numFmtId="0" fontId="13" fillId="0" borderId="0" xfId="0" applyFont="1"/>
    <xf numFmtId="0" fontId="13" fillId="0" borderId="0" xfId="0" applyFont="1" applyAlignment="1">
      <alignment horizontal="justify"/>
    </xf>
    <xf numFmtId="0" fontId="14" fillId="0" borderId="0" xfId="0" applyFont="1" applyAlignment="1"/>
    <xf numFmtId="0" fontId="13" fillId="0" borderId="0" xfId="0" applyFont="1" applyAlignment="1">
      <alignment vertical="top" wrapText="1"/>
    </xf>
    <xf numFmtId="49" fontId="11" fillId="0" borderId="1" xfId="2" applyNumberFormat="1" applyFont="1" applyFill="1" applyBorder="1" applyAlignment="1">
      <alignment vertical="top"/>
    </xf>
    <xf numFmtId="0" fontId="12" fillId="0" borderId="1" xfId="1" applyFill="1" applyBorder="1" applyAlignment="1" applyProtection="1">
      <alignment vertical="top" wrapText="1"/>
    </xf>
    <xf numFmtId="0" fontId="6" fillId="0" borderId="0" xfId="0" applyFont="1" applyAlignment="1">
      <alignment horizontal="left" vertical="top" wrapText="1"/>
    </xf>
    <xf numFmtId="0" fontId="15" fillId="0" borderId="0" xfId="0" applyFont="1" applyAlignment="1">
      <alignment horizontal="right"/>
    </xf>
    <xf numFmtId="0" fontId="10" fillId="0" borderId="2" xfId="0" applyFont="1" applyBorder="1" applyAlignment="1">
      <alignment horizontal="left" vertical="center" readingOrder="1"/>
    </xf>
    <xf numFmtId="0" fontId="17" fillId="0" borderId="0" xfId="3"/>
    <xf numFmtId="0" fontId="10" fillId="0" borderId="1" xfId="3" applyFont="1" applyBorder="1" applyAlignment="1">
      <alignment vertical="top"/>
    </xf>
    <xf numFmtId="0" fontId="11" fillId="0" borderId="1" xfId="3" applyFont="1" applyBorder="1" applyAlignment="1">
      <alignment horizontal="left" vertical="top"/>
    </xf>
    <xf numFmtId="0" fontId="11" fillId="0" borderId="1" xfId="3" applyFont="1" applyBorder="1" applyAlignment="1">
      <alignment vertical="top"/>
    </xf>
    <xf numFmtId="0" fontId="10" fillId="0" borderId="1" xfId="3" applyFont="1" applyBorder="1" applyAlignment="1">
      <alignment horizontal="left" vertical="top"/>
    </xf>
    <xf numFmtId="0" fontId="11" fillId="0" borderId="1" xfId="3" applyFont="1" applyBorder="1" applyAlignment="1">
      <alignment vertical="top" wrapText="1"/>
    </xf>
    <xf numFmtId="0" fontId="10" fillId="0" borderId="1" xfId="3" applyFont="1" applyBorder="1" applyAlignment="1">
      <alignment horizontal="left" vertical="center" readingOrder="1"/>
    </xf>
    <xf numFmtId="14" fontId="11" fillId="0" borderId="1" xfId="3" applyNumberFormat="1" applyFont="1" applyBorder="1" applyAlignment="1">
      <alignment horizontal="left" vertical="top"/>
    </xf>
    <xf numFmtId="49" fontId="11" fillId="0" borderId="1" xfId="4" applyNumberFormat="1" applyFont="1" applyFill="1" applyBorder="1" applyAlignment="1">
      <alignment vertical="top"/>
    </xf>
    <xf numFmtId="0" fontId="9" fillId="0" borderId="0" xfId="0" applyFont="1" applyBorder="1" applyAlignment="1">
      <alignment horizontal="center" vertical="top"/>
    </xf>
    <xf numFmtId="0" fontId="9" fillId="0" borderId="0" xfId="3" applyFont="1" applyBorder="1" applyAlignment="1">
      <alignment horizontal="center" vertical="top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14" fontId="11" fillId="0" borderId="1" xfId="34" applyNumberFormat="1" applyFont="1" applyFill="1" applyBorder="1" applyAlignment="1">
      <alignment horizontal="left" vertical="top"/>
    </xf>
    <xf numFmtId="0" fontId="11" fillId="0" borderId="1" xfId="3" applyFont="1" applyFill="1" applyBorder="1" applyAlignment="1">
      <alignment horizontal="left" vertical="top"/>
    </xf>
    <xf numFmtId="0" fontId="11" fillId="0" borderId="1" xfId="3" applyFont="1" applyFill="1" applyBorder="1" applyAlignment="1">
      <alignment vertical="top"/>
    </xf>
    <xf numFmtId="0" fontId="11" fillId="0" borderId="1" xfId="0" applyFont="1" applyFill="1" applyBorder="1" applyAlignment="1">
      <alignment vertical="top" wrapText="1"/>
    </xf>
    <xf numFmtId="0" fontId="11" fillId="0" borderId="1" xfId="3" applyFont="1" applyFill="1" applyBorder="1" applyAlignment="1">
      <alignment vertical="top" wrapText="1"/>
    </xf>
    <xf numFmtId="0" fontId="11" fillId="0" borderId="1" xfId="3" applyFont="1" applyFill="1" applyBorder="1" applyAlignment="1">
      <alignment horizontal="left" vertical="top" wrapText="1"/>
    </xf>
    <xf numFmtId="0" fontId="18" fillId="0" borderId="1" xfId="1" applyFont="1" applyFill="1" applyBorder="1" applyAlignment="1" applyProtection="1">
      <alignment vertical="top" wrapText="1"/>
    </xf>
    <xf numFmtId="0" fontId="12" fillId="0" borderId="1" xfId="1" applyFill="1" applyBorder="1" applyAlignment="1" applyProtection="1">
      <alignment vertical="center"/>
    </xf>
    <xf numFmtId="0" fontId="11" fillId="0" borderId="1" xfId="0" applyFont="1" applyFill="1" applyBorder="1" applyAlignment="1">
      <alignment horizontal="left" vertical="top"/>
    </xf>
    <xf numFmtId="0" fontId="11" fillId="0" borderId="1" xfId="0" applyFont="1" applyFill="1" applyBorder="1" applyAlignment="1">
      <alignment vertical="top"/>
    </xf>
    <xf numFmtId="0" fontId="7" fillId="0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10" fillId="0" borderId="2" xfId="0" applyFont="1" applyBorder="1" applyAlignment="1">
      <alignment horizontal="left" vertical="center" readingOrder="1"/>
    </xf>
    <xf numFmtId="0" fontId="10" fillId="0" borderId="3" xfId="0" applyFont="1" applyBorder="1" applyAlignment="1">
      <alignment horizontal="left" vertical="center" readingOrder="1"/>
    </xf>
    <xf numFmtId="0" fontId="10" fillId="0" borderId="4" xfId="0" applyFont="1" applyBorder="1" applyAlignment="1">
      <alignment horizontal="left" vertical="center" readingOrder="1"/>
    </xf>
    <xf numFmtId="0" fontId="10" fillId="0" borderId="1" xfId="3" applyFont="1" applyBorder="1" applyAlignment="1">
      <alignment horizontal="left" vertical="center" readingOrder="1"/>
    </xf>
    <xf numFmtId="0" fontId="1" fillId="0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left" vertical="top" wrapText="1"/>
    </xf>
    <xf numFmtId="0" fontId="0" fillId="0" borderId="0" xfId="0" applyAlignment="1"/>
    <xf numFmtId="0" fontId="10" fillId="0" borderId="2" xfId="3" applyFont="1" applyBorder="1" applyAlignment="1">
      <alignment horizontal="left" vertical="center" readingOrder="1"/>
    </xf>
    <xf numFmtId="0" fontId="0" fillId="0" borderId="4" xfId="0" applyBorder="1" applyAlignment="1">
      <alignment horizontal="left" vertical="center" readingOrder="1"/>
    </xf>
  </cellXfs>
  <cellStyles count="35">
    <cellStyle name="Comma" xfId="5"/>
    <cellStyle name="Comma [0]_Book2" xfId="6"/>
    <cellStyle name="Comma_Book2" xfId="7"/>
    <cellStyle name="Comma0" xfId="8"/>
    <cellStyle name="Currency" xfId="9"/>
    <cellStyle name="Currency [0]_Book2" xfId="10"/>
    <cellStyle name="Currency_Book2" xfId="11"/>
    <cellStyle name="Currency0" xfId="12"/>
    <cellStyle name="Date" xfId="13"/>
    <cellStyle name="Fixed" xfId="14"/>
    <cellStyle name="Heading 1" xfId="15"/>
    <cellStyle name="Heading 2" xfId="16"/>
    <cellStyle name="Iau?iue_?ac?.oaa.90-92" xfId="17"/>
    <cellStyle name="Îáû÷íûé_93ãîä (2)" xfId="18"/>
    <cellStyle name="normal" xfId="19"/>
    <cellStyle name="Ouny?e [0]_Eeno1" xfId="20"/>
    <cellStyle name="Ouny?e_Eeno1" xfId="21"/>
    <cellStyle name="Òûñÿ÷è [0]_Ëèñò1" xfId="22"/>
    <cellStyle name="Òûñÿ÷è_Ëèñò1" xfId="23"/>
    <cellStyle name="Percent" xfId="24"/>
    <cellStyle name="S4 3 2" xfId="25"/>
    <cellStyle name="Total" xfId="26"/>
    <cellStyle name="Гиперссылка" xfId="1" builtinId="8"/>
    <cellStyle name="Денежный 2" xfId="27"/>
    <cellStyle name="Обычный" xfId="0" builtinId="0"/>
    <cellStyle name="Обычный 2" xfId="2"/>
    <cellStyle name="Обычный 2 2" xfId="28"/>
    <cellStyle name="Обычный 2 2 3" xfId="34"/>
    <cellStyle name="Обычный 2 3" xfId="4"/>
    <cellStyle name="Обычный 2 4" xfId="29"/>
    <cellStyle name="Обычный 3" xfId="3"/>
    <cellStyle name="Обычный 3 2" xfId="30"/>
    <cellStyle name="Тысячи_Sheet1" xfId="31"/>
    <cellStyle name="Финансовый 2" xfId="32"/>
    <cellStyle name="Финансовый 3" xfId="3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d15/ae5y34g0afyb16tt3gmi3eoeakd6cqyz.docx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stat.gov.kz/ru/industries/economy/national-accounts/dynamic-tables/" TargetMode="External"/><Relationship Id="rId1" Type="http://schemas.openxmlformats.org/officeDocument/2006/relationships/hyperlink" Target="https://stat.gov.kz/ru/classifiers/statistical/21/" TargetMode="External"/><Relationship Id="rId6" Type="http://schemas.openxmlformats.org/officeDocument/2006/relationships/hyperlink" Target="https://stat.gov.kz/api/iblock/element/5923/file/ru/" TargetMode="External"/><Relationship Id="rId5" Type="http://schemas.openxmlformats.org/officeDocument/2006/relationships/hyperlink" Target="https://stat.gov.kz/ru/industries/economy/national-accounts/publications/335568/" TargetMode="External"/><Relationship Id="rId4" Type="http://schemas.openxmlformats.org/officeDocument/2006/relationships/hyperlink" Target="https://stat.gov.kz/upload/iblock/a41/de51nxipgkopuyu0pj5l205bzzjvwbmf.rar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a41/de51nxipgkopuyu0pj5l205bzzjvwbmf.rar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upload/iblock/d15/ae5y34g0afyb16tt3gmi3eoeakd6cqyz.docx" TargetMode="External"/><Relationship Id="rId1" Type="http://schemas.openxmlformats.org/officeDocument/2006/relationships/hyperlink" Target="https://stat.gov.kz/ru/classifiers/statistical/21/" TargetMode="External"/><Relationship Id="rId6" Type="http://schemas.openxmlformats.org/officeDocument/2006/relationships/hyperlink" Target="https://stat.gov.kz/api/iblock/element/5923/file/ru/" TargetMode="External"/><Relationship Id="rId5" Type="http://schemas.openxmlformats.org/officeDocument/2006/relationships/hyperlink" Target="https://stat.gov.kz/ru/industries/economy/national-accounts/publications/335568/" TargetMode="External"/><Relationship Id="rId4" Type="http://schemas.openxmlformats.org/officeDocument/2006/relationships/hyperlink" Target="https://stat.gov.kz/ru/industries/economy/national-accounts/dynamic-tables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d15/ae5y34g0afyb16tt3gmi3eoeakd6cqyz.docx" TargetMode="External"/><Relationship Id="rId7" Type="http://schemas.openxmlformats.org/officeDocument/2006/relationships/printerSettings" Target="../printerSettings/printerSettings3.bin"/><Relationship Id="rId2" Type="http://schemas.openxmlformats.org/officeDocument/2006/relationships/hyperlink" Target="https://stat.gov.kz/ru/industries/economy/national-accounts/dynamic-tables/" TargetMode="External"/><Relationship Id="rId1" Type="http://schemas.openxmlformats.org/officeDocument/2006/relationships/hyperlink" Target="https://stat.gov.kz/ru/classifiers/statistical/21/" TargetMode="External"/><Relationship Id="rId6" Type="http://schemas.openxmlformats.org/officeDocument/2006/relationships/hyperlink" Target="https://stat.gov.kz/api/iblock/element/5923/file/ru/" TargetMode="External"/><Relationship Id="rId5" Type="http://schemas.openxmlformats.org/officeDocument/2006/relationships/hyperlink" Target="https://stat.gov.kz/ru/industries/economy/national-accounts/publications/335568/" TargetMode="External"/><Relationship Id="rId4" Type="http://schemas.openxmlformats.org/officeDocument/2006/relationships/hyperlink" Target="https://stat.gov.kz/upload/iblock/a41/de51nxipgkopuyu0pj5l205bzzjvwbmf.rar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e38/6a66o3knsg7soikdhkcfxh27hjk275m6.rar" TargetMode="External"/><Relationship Id="rId2" Type="http://schemas.openxmlformats.org/officeDocument/2006/relationships/hyperlink" Target="https://stat.gov.kz/ru/industries/economy/national-accounts/dynamic-tables/" TargetMode="External"/><Relationship Id="rId1" Type="http://schemas.openxmlformats.org/officeDocument/2006/relationships/hyperlink" Target="https://stat.gov.kz/ru/classifiers/statistical/21/" TargetMode="External"/><Relationship Id="rId6" Type="http://schemas.openxmlformats.org/officeDocument/2006/relationships/printerSettings" Target="../printerSettings/printerSettings4.bin"/><Relationship Id="rId5" Type="http://schemas.openxmlformats.org/officeDocument/2006/relationships/hyperlink" Target="https://stat.gov.kz/api/iblock/element/5923/file/ru/" TargetMode="External"/><Relationship Id="rId4" Type="http://schemas.openxmlformats.org/officeDocument/2006/relationships/hyperlink" Target="https://stat.gov.kz/ru/industries/economy/national-accounts/publications/335568/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3"/>
  <sheetViews>
    <sheetView showGridLines="0" zoomScale="120" zoomScaleNormal="120" workbookViewId="0">
      <selection activeCell="B4" sqref="B4"/>
    </sheetView>
  </sheetViews>
  <sheetFormatPr defaultRowHeight="12.75"/>
  <cols>
    <col min="1" max="1" width="45.140625" customWidth="1"/>
    <col min="2" max="2" width="102.5703125" customWidth="1"/>
    <col min="3" max="3" width="28" customWidth="1"/>
  </cols>
  <sheetData>
    <row r="1" spans="1:2" ht="25.5" customHeight="1">
      <c r="A1" s="49"/>
      <c r="B1" s="49"/>
    </row>
    <row r="2" spans="1:2">
      <c r="A2" s="25" t="s">
        <v>28</v>
      </c>
      <c r="B2" s="62">
        <v>111201</v>
      </c>
    </row>
    <row r="3" spans="1:2">
      <c r="A3" s="25" t="s">
        <v>29</v>
      </c>
      <c r="B3" s="63" t="s">
        <v>56</v>
      </c>
    </row>
    <row r="4" spans="1:2">
      <c r="A4" s="25" t="s">
        <v>30</v>
      </c>
      <c r="B4" s="63" t="s">
        <v>92</v>
      </c>
    </row>
    <row r="5" spans="1:2">
      <c r="A5" s="27" t="s">
        <v>31</v>
      </c>
      <c r="B5" s="63" t="s">
        <v>57</v>
      </c>
    </row>
    <row r="6" spans="1:2">
      <c r="A6" s="27" t="s">
        <v>32</v>
      </c>
      <c r="B6" s="57" t="s">
        <v>68</v>
      </c>
    </row>
    <row r="7" spans="1:2" ht="25.5">
      <c r="A7" s="25" t="s">
        <v>33</v>
      </c>
      <c r="B7" s="57" t="s">
        <v>64</v>
      </c>
    </row>
    <row r="8" spans="1:2">
      <c r="A8" s="25" t="s">
        <v>34</v>
      </c>
      <c r="B8" s="63" t="s">
        <v>58</v>
      </c>
    </row>
    <row r="9" spans="1:2" ht="25.5">
      <c r="A9" s="25" t="s">
        <v>35</v>
      </c>
      <c r="B9" s="57" t="s">
        <v>65</v>
      </c>
    </row>
    <row r="10" spans="1:2">
      <c r="A10" s="25" t="s">
        <v>36</v>
      </c>
      <c r="B10" s="57" t="s">
        <v>69</v>
      </c>
    </row>
    <row r="11" spans="1:2" ht="26.25" customHeight="1">
      <c r="A11" s="25" t="s">
        <v>37</v>
      </c>
      <c r="B11" s="65" t="s">
        <v>87</v>
      </c>
    </row>
    <row r="12" spans="1:2">
      <c r="A12" s="25" t="s">
        <v>38</v>
      </c>
      <c r="B12" s="36" t="s">
        <v>39</v>
      </c>
    </row>
    <row r="13" spans="1:2">
      <c r="A13" s="29" t="s">
        <v>40</v>
      </c>
      <c r="B13" s="61" t="s">
        <v>59</v>
      </c>
    </row>
    <row r="14" spans="1:2">
      <c r="A14" s="39"/>
      <c r="B14" s="61" t="s">
        <v>83</v>
      </c>
    </row>
    <row r="15" spans="1:2">
      <c r="A15" s="67" t="s">
        <v>41</v>
      </c>
      <c r="B15" s="61" t="s">
        <v>67</v>
      </c>
    </row>
    <row r="16" spans="1:2">
      <c r="A16" s="68"/>
      <c r="B16" s="61" t="s">
        <v>84</v>
      </c>
    </row>
    <row r="17" spans="1:2">
      <c r="A17" s="29" t="s">
        <v>42</v>
      </c>
      <c r="B17" s="36" t="s">
        <v>85</v>
      </c>
    </row>
    <row r="18" spans="1:2">
      <c r="A18" s="25" t="s">
        <v>43</v>
      </c>
      <c r="B18" s="30">
        <v>46258</v>
      </c>
    </row>
    <row r="19" spans="1:2">
      <c r="A19" s="25" t="s">
        <v>44</v>
      </c>
      <c r="B19" s="30">
        <v>46622</v>
      </c>
    </row>
    <row r="20" spans="1:2">
      <c r="A20" s="25" t="s">
        <v>45</v>
      </c>
      <c r="B20" s="26" t="s">
        <v>60</v>
      </c>
    </row>
    <row r="21" spans="1:2" ht="38.25">
      <c r="A21" s="25" t="s">
        <v>46</v>
      </c>
      <c r="B21" s="28" t="s">
        <v>88</v>
      </c>
    </row>
    <row r="22" spans="1:2">
      <c r="A22" s="25" t="s">
        <v>47</v>
      </c>
      <c r="B22" s="35" t="s">
        <v>62</v>
      </c>
    </row>
    <row r="23" spans="1:2" ht="25.5" customHeight="1">
      <c r="A23" s="25" t="s">
        <v>48</v>
      </c>
      <c r="B23" s="36" t="s">
        <v>91</v>
      </c>
    </row>
  </sheetData>
  <mergeCells count="1">
    <mergeCell ref="A15:A16"/>
  </mergeCells>
  <hyperlinks>
    <hyperlink ref="B12" r:id="rId1"/>
    <hyperlink ref="B17" r:id="rId2"/>
    <hyperlink ref="B13" r:id="rId3" display="https://stat.gov.kz/upload/iblock/d15/ae5y34g0afyb16tt3gmi3eoeakd6cqyz.docx"/>
    <hyperlink ref="B14" r:id="rId4" display="https://stat.gov.kz/upload/iblock/a41/de51nxipgkopuyu0pj5l205bzzjvwbmf.rar"/>
    <hyperlink ref="B15" r:id="rId5"/>
    <hyperlink ref="B16" r:id="rId6"/>
  </hyperlinks>
  <pageMargins left="0.7" right="0.7" top="0.75" bottom="0.75" header="0.3" footer="0.3"/>
  <pageSetup paperSize="9" orientation="portrait"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3"/>
  <sheetViews>
    <sheetView showGridLines="0" zoomScaleNormal="100" workbookViewId="0">
      <selection activeCell="B4" sqref="B4"/>
    </sheetView>
  </sheetViews>
  <sheetFormatPr defaultRowHeight="12.75"/>
  <cols>
    <col min="1" max="1" width="45.140625" customWidth="1"/>
    <col min="2" max="2" width="101.28515625" customWidth="1"/>
    <col min="3" max="3" width="28" customWidth="1"/>
  </cols>
  <sheetData>
    <row r="1" spans="1:2" ht="32.25" customHeight="1">
      <c r="A1" s="49"/>
      <c r="B1" s="49"/>
    </row>
    <row r="2" spans="1:2">
      <c r="A2" s="25" t="s">
        <v>28</v>
      </c>
      <c r="B2" s="62">
        <v>111202</v>
      </c>
    </row>
    <row r="3" spans="1:2">
      <c r="A3" s="25" t="s">
        <v>29</v>
      </c>
      <c r="B3" s="63" t="s">
        <v>81</v>
      </c>
    </row>
    <row r="4" spans="1:2">
      <c r="A4" s="25" t="s">
        <v>30</v>
      </c>
      <c r="B4" s="63" t="s">
        <v>92</v>
      </c>
    </row>
    <row r="5" spans="1:2">
      <c r="A5" s="27" t="s">
        <v>31</v>
      </c>
      <c r="B5" s="63" t="s">
        <v>82</v>
      </c>
    </row>
    <row r="6" spans="1:2">
      <c r="A6" s="27" t="s">
        <v>32</v>
      </c>
      <c r="B6" s="57" t="s">
        <v>68</v>
      </c>
    </row>
    <row r="7" spans="1:2" ht="25.5">
      <c r="A7" s="25" t="s">
        <v>33</v>
      </c>
      <c r="B7" s="57" t="s">
        <v>70</v>
      </c>
    </row>
    <row r="8" spans="1:2">
      <c r="A8" s="25" t="s">
        <v>34</v>
      </c>
      <c r="B8" s="63" t="s">
        <v>58</v>
      </c>
    </row>
    <row r="9" spans="1:2" ht="84.75" customHeight="1">
      <c r="A9" s="25" t="s">
        <v>35</v>
      </c>
      <c r="B9" s="57" t="s">
        <v>71</v>
      </c>
    </row>
    <row r="10" spans="1:2">
      <c r="A10" s="25" t="s">
        <v>36</v>
      </c>
      <c r="B10" s="57" t="s">
        <v>69</v>
      </c>
    </row>
    <row r="11" spans="1:2" ht="25.5">
      <c r="A11" s="25" t="s">
        <v>37</v>
      </c>
      <c r="B11" s="65" t="s">
        <v>87</v>
      </c>
    </row>
    <row r="12" spans="1:2">
      <c r="A12" s="25" t="s">
        <v>38</v>
      </c>
      <c r="B12" s="36" t="s">
        <v>39</v>
      </c>
    </row>
    <row r="13" spans="1:2">
      <c r="A13" s="67" t="s">
        <v>40</v>
      </c>
      <c r="B13" s="61" t="s">
        <v>59</v>
      </c>
    </row>
    <row r="14" spans="1:2">
      <c r="A14" s="69"/>
      <c r="B14" s="61" t="s">
        <v>83</v>
      </c>
    </row>
    <row r="15" spans="1:2">
      <c r="A15" s="67" t="s">
        <v>41</v>
      </c>
      <c r="B15" s="61" t="s">
        <v>67</v>
      </c>
    </row>
    <row r="16" spans="1:2">
      <c r="A16" s="68"/>
      <c r="B16" s="61" t="s">
        <v>84</v>
      </c>
    </row>
    <row r="17" spans="1:2">
      <c r="A17" s="29" t="s">
        <v>42</v>
      </c>
      <c r="B17" s="36" t="s">
        <v>85</v>
      </c>
    </row>
    <row r="18" spans="1:2">
      <c r="A18" s="25" t="s">
        <v>43</v>
      </c>
      <c r="B18" s="30">
        <v>46258</v>
      </c>
    </row>
    <row r="19" spans="1:2">
      <c r="A19" s="25" t="s">
        <v>44</v>
      </c>
      <c r="B19" s="30">
        <v>46622</v>
      </c>
    </row>
    <row r="20" spans="1:2">
      <c r="A20" s="25" t="s">
        <v>45</v>
      </c>
      <c r="B20" s="26" t="s">
        <v>60</v>
      </c>
    </row>
    <row r="21" spans="1:2" ht="51">
      <c r="A21" s="25" t="s">
        <v>46</v>
      </c>
      <c r="B21" s="28" t="s">
        <v>61</v>
      </c>
    </row>
    <row r="22" spans="1:2">
      <c r="A22" s="25" t="s">
        <v>47</v>
      </c>
      <c r="B22" s="35" t="s">
        <v>62</v>
      </c>
    </row>
    <row r="23" spans="1:2" ht="27.75" customHeight="1">
      <c r="A23" s="25" t="s">
        <v>48</v>
      </c>
      <c r="B23" s="36" t="s">
        <v>63</v>
      </c>
    </row>
  </sheetData>
  <mergeCells count="2">
    <mergeCell ref="A15:A16"/>
    <mergeCell ref="A13:A14"/>
  </mergeCells>
  <hyperlinks>
    <hyperlink ref="B12" r:id="rId1"/>
    <hyperlink ref="B13" r:id="rId2" display="https://stat.gov.kz/upload/iblock/d15/ae5y34g0afyb16tt3gmi3eoeakd6cqyz.docx"/>
    <hyperlink ref="B14" r:id="rId3" display="https://stat.gov.kz/upload/iblock/a41/de51nxipgkopuyu0pj5l205bzzjvwbmf.rar"/>
    <hyperlink ref="B17" r:id="rId4"/>
    <hyperlink ref="B15" r:id="rId5"/>
    <hyperlink ref="B16" r:id="rId6"/>
  </hyperlinks>
  <pageMargins left="0.7" right="0.7" top="0.75" bottom="0.75" header="0.3" footer="0.3"/>
  <pageSetup paperSize="9" orientation="portrait" r:id="rId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3"/>
  <sheetViews>
    <sheetView showGridLines="0" zoomScale="90" zoomScaleNormal="90" workbookViewId="0">
      <selection activeCell="B4" sqref="B4"/>
    </sheetView>
  </sheetViews>
  <sheetFormatPr defaultRowHeight="12.75"/>
  <cols>
    <col min="1" max="1" width="46.140625" style="40" customWidth="1"/>
    <col min="2" max="2" width="97.85546875" style="40" customWidth="1"/>
    <col min="3" max="16384" width="9.140625" style="40"/>
  </cols>
  <sheetData>
    <row r="1" spans="1:2" ht="30" customHeight="1">
      <c r="A1" s="50"/>
      <c r="B1" s="50"/>
    </row>
    <row r="2" spans="1:2">
      <c r="A2" s="41" t="s">
        <v>28</v>
      </c>
      <c r="B2" s="42">
        <v>111203</v>
      </c>
    </row>
    <row r="3" spans="1:2">
      <c r="A3" s="41" t="s">
        <v>29</v>
      </c>
      <c r="B3" s="42" t="s">
        <v>72</v>
      </c>
    </row>
    <row r="4" spans="1:2">
      <c r="A4" s="41" t="s">
        <v>30</v>
      </c>
      <c r="B4" s="63" t="s">
        <v>92</v>
      </c>
    </row>
    <row r="5" spans="1:2">
      <c r="A5" s="44" t="s">
        <v>31</v>
      </c>
      <c r="B5" s="42" t="s">
        <v>73</v>
      </c>
    </row>
    <row r="6" spans="1:2">
      <c r="A6" s="44" t="s">
        <v>32</v>
      </c>
      <c r="B6" s="28" t="s">
        <v>68</v>
      </c>
    </row>
    <row r="7" spans="1:2" ht="41.25" customHeight="1">
      <c r="A7" s="41" t="s">
        <v>33</v>
      </c>
      <c r="B7" s="58" t="s">
        <v>74</v>
      </c>
    </row>
    <row r="8" spans="1:2">
      <c r="A8" s="41" t="s">
        <v>34</v>
      </c>
      <c r="B8" s="56" t="s">
        <v>58</v>
      </c>
    </row>
    <row r="9" spans="1:2" ht="38.25">
      <c r="A9" s="41" t="s">
        <v>35</v>
      </c>
      <c r="B9" s="58" t="s">
        <v>75</v>
      </c>
    </row>
    <row r="10" spans="1:2">
      <c r="A10" s="41" t="s">
        <v>36</v>
      </c>
      <c r="B10" s="58" t="s">
        <v>69</v>
      </c>
    </row>
    <row r="11" spans="1:2" ht="25.5">
      <c r="A11" s="41" t="s">
        <v>37</v>
      </c>
      <c r="B11" s="65" t="s">
        <v>87</v>
      </c>
    </row>
    <row r="12" spans="1:2">
      <c r="A12" s="41" t="s">
        <v>38</v>
      </c>
      <c r="B12" s="60" t="s">
        <v>39</v>
      </c>
    </row>
    <row r="13" spans="1:2">
      <c r="A13" s="46" t="s">
        <v>40</v>
      </c>
      <c r="B13" s="61" t="s">
        <v>59</v>
      </c>
    </row>
    <row r="14" spans="1:2">
      <c r="A14" s="46"/>
      <c r="B14" s="61" t="s">
        <v>83</v>
      </c>
    </row>
    <row r="15" spans="1:2">
      <c r="A15" s="70" t="s">
        <v>41</v>
      </c>
      <c r="B15" s="61" t="s">
        <v>67</v>
      </c>
    </row>
    <row r="16" spans="1:2">
      <c r="A16" s="70"/>
      <c r="B16" s="61" t="s">
        <v>84</v>
      </c>
    </row>
    <row r="17" spans="1:2">
      <c r="A17" s="46" t="s">
        <v>42</v>
      </c>
      <c r="B17" s="36" t="s">
        <v>85</v>
      </c>
    </row>
    <row r="18" spans="1:2">
      <c r="A18" s="41" t="s">
        <v>43</v>
      </c>
      <c r="B18" s="47">
        <v>46258</v>
      </c>
    </row>
    <row r="19" spans="1:2">
      <c r="A19" s="41" t="s">
        <v>44</v>
      </c>
      <c r="B19" s="30">
        <v>46622</v>
      </c>
    </row>
    <row r="20" spans="1:2">
      <c r="A20" s="41" t="s">
        <v>45</v>
      </c>
      <c r="B20" s="43" t="s">
        <v>76</v>
      </c>
    </row>
    <row r="21" spans="1:2" ht="41.25" customHeight="1">
      <c r="A21" s="41" t="s">
        <v>46</v>
      </c>
      <c r="B21" s="45" t="s">
        <v>61</v>
      </c>
    </row>
    <row r="22" spans="1:2">
      <c r="A22" s="41" t="s">
        <v>47</v>
      </c>
      <c r="B22" s="48" t="s">
        <v>62</v>
      </c>
    </row>
    <row r="23" spans="1:2" ht="30" customHeight="1">
      <c r="A23" s="41" t="s">
        <v>48</v>
      </c>
      <c r="B23" s="36" t="s">
        <v>63</v>
      </c>
    </row>
  </sheetData>
  <mergeCells count="1">
    <mergeCell ref="A15:A16"/>
  </mergeCells>
  <hyperlinks>
    <hyperlink ref="B12" r:id="rId1"/>
    <hyperlink ref="B17" r:id="rId2"/>
    <hyperlink ref="B13" r:id="rId3" display="https://stat.gov.kz/upload/iblock/d15/ae5y34g0afyb16tt3gmi3eoeakd6cqyz.docx"/>
    <hyperlink ref="B14" r:id="rId4" display="https://stat.gov.kz/upload/iblock/a41/de51nxipgkopuyu0pj5l205bzzjvwbmf.rar"/>
    <hyperlink ref="B15" r:id="rId5"/>
    <hyperlink ref="B16" r:id="rId6"/>
  </hyperlinks>
  <pageMargins left="0.7" right="0.7" top="0.75" bottom="0.75" header="0.3" footer="0.3"/>
  <pageSetup paperSize="9" orientation="portrait" r:id="rId7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2"/>
  <sheetViews>
    <sheetView showGridLines="0" tabSelected="1" zoomScale="80" zoomScaleNormal="80" workbookViewId="0"/>
  </sheetViews>
  <sheetFormatPr defaultRowHeight="12.75"/>
  <cols>
    <col min="1" max="1" width="46.140625" style="40" customWidth="1"/>
    <col min="2" max="2" width="88.140625" style="40" customWidth="1"/>
    <col min="3" max="16384" width="9.140625" style="40"/>
  </cols>
  <sheetData>
    <row r="1" spans="1:2" ht="27.75" customHeight="1">
      <c r="A1" s="50"/>
      <c r="B1" s="50"/>
    </row>
    <row r="2" spans="1:2">
      <c r="A2" s="41" t="s">
        <v>28</v>
      </c>
      <c r="B2" s="55">
        <v>111204</v>
      </c>
    </row>
    <row r="3" spans="1:2">
      <c r="A3" s="41" t="s">
        <v>29</v>
      </c>
      <c r="B3" s="55" t="s">
        <v>77</v>
      </c>
    </row>
    <row r="4" spans="1:2">
      <c r="A4" s="41" t="s">
        <v>30</v>
      </c>
      <c r="B4" s="63" t="s">
        <v>92</v>
      </c>
    </row>
    <row r="5" spans="1:2">
      <c r="A5" s="44" t="s">
        <v>31</v>
      </c>
      <c r="B5" s="55" t="s">
        <v>77</v>
      </c>
    </row>
    <row r="6" spans="1:2">
      <c r="A6" s="44" t="s">
        <v>32</v>
      </c>
      <c r="B6" s="57" t="s">
        <v>68</v>
      </c>
    </row>
    <row r="7" spans="1:2" ht="85.5" customHeight="1">
      <c r="A7" s="41" t="s">
        <v>33</v>
      </c>
      <c r="B7" s="58" t="s">
        <v>80</v>
      </c>
    </row>
    <row r="8" spans="1:2">
      <c r="A8" s="41" t="s">
        <v>34</v>
      </c>
      <c r="B8" s="56" t="s">
        <v>58</v>
      </c>
    </row>
    <row r="9" spans="1:2" ht="25.5">
      <c r="A9" s="41" t="s">
        <v>35</v>
      </c>
      <c r="B9" s="58" t="s">
        <v>78</v>
      </c>
    </row>
    <row r="10" spans="1:2">
      <c r="A10" s="41" t="s">
        <v>36</v>
      </c>
      <c r="B10" s="58" t="s">
        <v>69</v>
      </c>
    </row>
    <row r="11" spans="1:2" ht="25.5">
      <c r="A11" s="41" t="s">
        <v>37</v>
      </c>
      <c r="B11" s="59" t="s">
        <v>79</v>
      </c>
    </row>
    <row r="12" spans="1:2">
      <c r="A12" s="41" t="s">
        <v>38</v>
      </c>
      <c r="B12" s="60" t="s">
        <v>39</v>
      </c>
    </row>
    <row r="13" spans="1:2">
      <c r="A13" s="46" t="s">
        <v>40</v>
      </c>
      <c r="B13" s="61" t="s">
        <v>86</v>
      </c>
    </row>
    <row r="14" spans="1:2">
      <c r="A14" s="74" t="s">
        <v>41</v>
      </c>
      <c r="B14" s="61" t="s">
        <v>67</v>
      </c>
    </row>
    <row r="15" spans="1:2">
      <c r="A15" s="75"/>
      <c r="B15" s="61" t="s">
        <v>84</v>
      </c>
    </row>
    <row r="16" spans="1:2">
      <c r="A16" s="46" t="s">
        <v>42</v>
      </c>
      <c r="B16" s="36" t="s">
        <v>85</v>
      </c>
    </row>
    <row r="17" spans="1:2">
      <c r="A17" s="41" t="s">
        <v>43</v>
      </c>
      <c r="B17" s="54">
        <v>46258</v>
      </c>
    </row>
    <row r="18" spans="1:2">
      <c r="A18" s="41" t="s">
        <v>44</v>
      </c>
      <c r="B18" s="54">
        <v>46622</v>
      </c>
    </row>
    <row r="19" spans="1:2">
      <c r="A19" s="41" t="s">
        <v>45</v>
      </c>
      <c r="B19" s="43" t="s">
        <v>76</v>
      </c>
    </row>
    <row r="20" spans="1:2" ht="30" customHeight="1">
      <c r="A20" s="41" t="s">
        <v>46</v>
      </c>
      <c r="B20" s="45" t="s">
        <v>88</v>
      </c>
    </row>
    <row r="21" spans="1:2">
      <c r="A21" s="41" t="s">
        <v>47</v>
      </c>
      <c r="B21" s="48" t="s">
        <v>62</v>
      </c>
    </row>
    <row r="22" spans="1:2" ht="19.5" customHeight="1">
      <c r="A22" s="41" t="s">
        <v>48</v>
      </c>
      <c r="B22" s="36" t="s">
        <v>89</v>
      </c>
    </row>
  </sheetData>
  <mergeCells count="1">
    <mergeCell ref="A14:A15"/>
  </mergeCells>
  <hyperlinks>
    <hyperlink ref="B12" r:id="rId1"/>
    <hyperlink ref="B16" r:id="rId2"/>
    <hyperlink ref="B13" r:id="rId3" display="https://stat.gov.kz/upload/iblock/e38/6a66o3knsg7soikdhkcfxh27hjk275m6.rar"/>
    <hyperlink ref="B14" r:id="rId4"/>
    <hyperlink ref="B15" r:id="rId5"/>
  </hyperlinks>
  <pageMargins left="0.7" right="0.7" top="0.75" bottom="0.75" header="0.3" footer="0.3"/>
  <pageSetup paperSize="9" orientation="portrait" r:id="rId6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zoomScale="80" zoomScaleNormal="80" workbookViewId="0">
      <selection activeCell="C33" sqref="C33"/>
    </sheetView>
  </sheetViews>
  <sheetFormatPr defaultRowHeight="12.75"/>
  <cols>
    <col min="2" max="2" width="111" customWidth="1"/>
  </cols>
  <sheetData>
    <row r="1" spans="1:2">
      <c r="A1" s="31"/>
      <c r="B1" s="31"/>
    </row>
    <row r="2" spans="1:2">
      <c r="A2" s="31"/>
      <c r="B2" s="32"/>
    </row>
    <row r="3" spans="1:2">
      <c r="A3" s="31"/>
      <c r="B3" s="31"/>
    </row>
    <row r="4" spans="1:2">
      <c r="A4" s="31"/>
      <c r="B4" s="31"/>
    </row>
    <row r="5" spans="1:2">
      <c r="A5" s="31"/>
      <c r="B5" s="31"/>
    </row>
    <row r="6" spans="1:2">
      <c r="A6" s="31"/>
      <c r="B6" s="33" t="s">
        <v>49</v>
      </c>
    </row>
    <row r="7" spans="1:2">
      <c r="A7" s="31"/>
      <c r="B7" s="33" t="s">
        <v>50</v>
      </c>
    </row>
    <row r="8" spans="1:2">
      <c r="A8" s="31"/>
      <c r="B8" s="33" t="s">
        <v>51</v>
      </c>
    </row>
    <row r="9" spans="1:2">
      <c r="A9" s="31"/>
      <c r="B9" s="33" t="s">
        <v>52</v>
      </c>
    </row>
    <row r="10" spans="1:2">
      <c r="A10" s="31"/>
      <c r="B10" s="33" t="s">
        <v>53</v>
      </c>
    </row>
    <row r="11" spans="1:2">
      <c r="A11" s="31"/>
      <c r="B11" s="33"/>
    </row>
    <row r="12" spans="1:2" ht="25.5">
      <c r="A12" s="31"/>
      <c r="B12" s="34" t="s">
        <v>54</v>
      </c>
    </row>
    <row r="13" spans="1:2">
      <c r="A13" s="31"/>
      <c r="B13" s="33"/>
    </row>
    <row r="14" spans="1:2">
      <c r="A14" s="31"/>
      <c r="B14" s="33"/>
    </row>
    <row r="15" spans="1:2">
      <c r="A15" s="31"/>
      <c r="B15" s="31"/>
    </row>
    <row r="16" spans="1:2">
      <c r="A16" s="31"/>
      <c r="B16" s="31"/>
    </row>
    <row r="17" spans="1:2">
      <c r="A17" s="31"/>
      <c r="B17" s="31"/>
    </row>
    <row r="18" spans="1:2">
      <c r="B18" s="38" t="s">
        <v>55</v>
      </c>
    </row>
    <row r="19" spans="1:2">
      <c r="A19" s="31"/>
      <c r="B19" s="31"/>
    </row>
    <row r="20" spans="1:2">
      <c r="A20" s="31"/>
      <c r="B20" s="3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showGridLines="0" zoomScaleNormal="100" workbookViewId="0">
      <selection activeCell="C31" sqref="C31"/>
    </sheetView>
  </sheetViews>
  <sheetFormatPr defaultColWidth="9.140625" defaultRowHeight="12.75"/>
  <cols>
    <col min="1" max="1" width="9.140625" style="7"/>
    <col min="2" max="2" width="20.85546875" style="7" customWidth="1"/>
    <col min="3" max="3" width="18.7109375" style="7" customWidth="1"/>
    <col min="4" max="4" width="18.7109375" style="10" customWidth="1"/>
    <col min="5" max="5" width="18.7109375" style="9" customWidth="1"/>
    <col min="6" max="6" width="18.7109375" style="8" customWidth="1"/>
    <col min="7" max="7" width="18.7109375" style="7" customWidth="1"/>
    <col min="8" max="15" width="15.140625" style="7" customWidth="1"/>
    <col min="16" max="16384" width="9.140625" style="7"/>
  </cols>
  <sheetData>
    <row r="1" spans="1:13" ht="23.25" customHeight="1">
      <c r="B1" s="71" t="s">
        <v>27</v>
      </c>
      <c r="C1" s="71"/>
      <c r="D1" s="71"/>
      <c r="E1" s="71"/>
      <c r="F1" s="71"/>
      <c r="G1" s="71"/>
      <c r="H1" s="20"/>
      <c r="I1" s="20"/>
      <c r="J1" s="20"/>
      <c r="K1" s="20"/>
      <c r="L1" s="20"/>
      <c r="M1" s="20"/>
    </row>
    <row r="2" spans="1:13" s="15" customFormat="1" ht="11.25">
      <c r="B2" s="14"/>
      <c r="D2" s="19"/>
      <c r="E2" s="18"/>
      <c r="F2" s="17"/>
      <c r="G2" s="21" t="s">
        <v>0</v>
      </c>
    </row>
    <row r="3" spans="1:13" s="15" customFormat="1" ht="41.25" customHeight="1">
      <c r="A3" s="51" t="s">
        <v>66</v>
      </c>
      <c r="B3" s="51"/>
      <c r="C3" s="51" t="s">
        <v>1</v>
      </c>
      <c r="D3" s="51" t="s">
        <v>2</v>
      </c>
      <c r="E3" s="51" t="s">
        <v>3</v>
      </c>
      <c r="F3" s="64" t="s">
        <v>77</v>
      </c>
      <c r="G3" s="51" t="s">
        <v>4</v>
      </c>
      <c r="H3" s="16"/>
    </row>
    <row r="4" spans="1:13" s="15" customFormat="1" ht="11.25">
      <c r="A4" s="53">
        <v>0</v>
      </c>
      <c r="B4" s="22" t="s">
        <v>5</v>
      </c>
      <c r="C4" s="23">
        <v>170926658.90000001</v>
      </c>
      <c r="D4" s="23">
        <v>74559143.400000006</v>
      </c>
      <c r="E4" s="23">
        <v>96367515.5</v>
      </c>
      <c r="F4" s="23">
        <v>7398002.7000000002</v>
      </c>
      <c r="G4" s="23">
        <v>103765518.2</v>
      </c>
      <c r="H4" s="13"/>
      <c r="I4" s="13"/>
      <c r="J4" s="13"/>
      <c r="K4" s="13"/>
    </row>
    <row r="5" spans="1:13" s="15" customFormat="1" ht="11.25">
      <c r="A5" s="52">
        <v>10</v>
      </c>
      <c r="B5" s="24" t="s">
        <v>6</v>
      </c>
      <c r="C5" s="23">
        <v>4420400.0999999996</v>
      </c>
      <c r="D5" s="23">
        <v>2190457.1</v>
      </c>
      <c r="E5" s="23">
        <v>2229943</v>
      </c>
      <c r="F5" s="23">
        <v>153810.4</v>
      </c>
      <c r="G5" s="23">
        <v>2383753.4</v>
      </c>
      <c r="H5" s="13"/>
      <c r="I5" s="13"/>
      <c r="J5" s="13"/>
      <c r="K5" s="13"/>
      <c r="L5" s="13"/>
    </row>
    <row r="6" spans="1:13" s="15" customFormat="1" ht="11.25">
      <c r="A6" s="52">
        <v>11</v>
      </c>
      <c r="B6" s="24" t="s">
        <v>7</v>
      </c>
      <c r="C6" s="23">
        <v>5895669.2000000002</v>
      </c>
      <c r="D6" s="23">
        <v>2635937.6</v>
      </c>
      <c r="E6" s="23">
        <v>3259731.6</v>
      </c>
      <c r="F6" s="23">
        <v>224840.9</v>
      </c>
      <c r="G6" s="23">
        <v>3484572.5</v>
      </c>
      <c r="H6" s="13"/>
      <c r="I6" s="13"/>
      <c r="J6" s="13"/>
      <c r="K6" s="13"/>
      <c r="L6" s="13"/>
    </row>
    <row r="7" spans="1:13" s="15" customFormat="1" ht="11.25">
      <c r="A7" s="52">
        <v>15</v>
      </c>
      <c r="B7" s="24" t="s">
        <v>8</v>
      </c>
      <c r="C7" s="23">
        <v>7356938.7000000002</v>
      </c>
      <c r="D7" s="23">
        <v>3249168.6</v>
      </c>
      <c r="E7" s="23">
        <v>4107770.1</v>
      </c>
      <c r="F7" s="23">
        <v>309129.3</v>
      </c>
      <c r="G7" s="23">
        <v>4416899.4000000004</v>
      </c>
      <c r="H7" s="13"/>
      <c r="I7" s="13"/>
      <c r="J7" s="13"/>
      <c r="K7" s="13"/>
      <c r="L7" s="13"/>
    </row>
    <row r="8" spans="1:13" s="15" customFormat="1" ht="11.25">
      <c r="A8" s="52">
        <v>19</v>
      </c>
      <c r="B8" s="24" t="s">
        <v>9</v>
      </c>
      <c r="C8" s="23">
        <v>7112826.5999999996</v>
      </c>
      <c r="D8" s="23">
        <v>3120535.3</v>
      </c>
      <c r="E8" s="23">
        <v>3992291.3</v>
      </c>
      <c r="F8" s="23">
        <v>275374</v>
      </c>
      <c r="G8" s="23">
        <v>4267665.3</v>
      </c>
      <c r="H8" s="13"/>
      <c r="I8" s="13"/>
      <c r="J8" s="13"/>
      <c r="K8" s="13"/>
      <c r="L8" s="13"/>
    </row>
    <row r="9" spans="1:13" s="15" customFormat="1" ht="11.25">
      <c r="A9" s="52">
        <v>23</v>
      </c>
      <c r="B9" s="24" t="s">
        <v>10</v>
      </c>
      <c r="C9" s="23">
        <v>22319894.199999999</v>
      </c>
      <c r="D9" s="23">
        <v>9877494.5</v>
      </c>
      <c r="E9" s="23">
        <v>12442399.699999999</v>
      </c>
      <c r="F9" s="23">
        <v>1283000.1000000001</v>
      </c>
      <c r="G9" s="23">
        <v>13725399.800000001</v>
      </c>
      <c r="H9" s="13"/>
      <c r="I9" s="13"/>
      <c r="J9" s="13"/>
      <c r="K9" s="13"/>
      <c r="L9" s="13"/>
    </row>
    <row r="10" spans="1:13" s="15" customFormat="1" ht="11.25">
      <c r="A10" s="52">
        <v>27</v>
      </c>
      <c r="B10" s="24" t="s">
        <v>11</v>
      </c>
      <c r="C10" s="23">
        <v>6898516.5999999996</v>
      </c>
      <c r="D10" s="23">
        <v>2901756.7</v>
      </c>
      <c r="E10" s="23">
        <v>3996759.9</v>
      </c>
      <c r="F10" s="23">
        <v>438370.7</v>
      </c>
      <c r="G10" s="23">
        <v>4435130.5999999996</v>
      </c>
      <c r="H10" s="13"/>
      <c r="I10" s="13"/>
      <c r="J10" s="13"/>
      <c r="K10" s="13"/>
      <c r="L10" s="13"/>
    </row>
    <row r="11" spans="1:13" s="15" customFormat="1" ht="11.25">
      <c r="A11" s="52">
        <v>31</v>
      </c>
      <c r="B11" s="24" t="s">
        <v>12</v>
      </c>
      <c r="C11" s="23">
        <v>4574746.0999999996</v>
      </c>
      <c r="D11" s="23">
        <v>2062565</v>
      </c>
      <c r="E11" s="23">
        <v>2512181.1</v>
      </c>
      <c r="F11" s="23">
        <v>173278.5</v>
      </c>
      <c r="G11" s="23">
        <v>2685459.6</v>
      </c>
      <c r="H11" s="13"/>
      <c r="I11" s="13"/>
      <c r="J11" s="13"/>
      <c r="K11" s="13"/>
      <c r="L11" s="13"/>
    </row>
    <row r="12" spans="1:13" s="15" customFormat="1" ht="11.25">
      <c r="A12" s="52">
        <v>33</v>
      </c>
      <c r="B12" s="24" t="s">
        <v>13</v>
      </c>
      <c r="C12" s="23">
        <v>2474462.1</v>
      </c>
      <c r="D12" s="23">
        <v>1139648.6000000001</v>
      </c>
      <c r="E12" s="23">
        <v>1334813.5</v>
      </c>
      <c r="F12" s="23">
        <v>92068.7</v>
      </c>
      <c r="G12" s="23">
        <v>1426882.2</v>
      </c>
      <c r="H12" s="13"/>
      <c r="I12" s="13"/>
      <c r="J12" s="13"/>
      <c r="K12" s="13"/>
      <c r="L12" s="13"/>
    </row>
    <row r="13" spans="1:13" s="15" customFormat="1" ht="11.25">
      <c r="A13" s="52">
        <v>35</v>
      </c>
      <c r="B13" s="24" t="s">
        <v>14</v>
      </c>
      <c r="C13" s="23">
        <v>13116522.800000001</v>
      </c>
      <c r="D13" s="23">
        <v>6308076.5999999996</v>
      </c>
      <c r="E13" s="23">
        <v>6808446.2000000002</v>
      </c>
      <c r="F13" s="23">
        <v>469613</v>
      </c>
      <c r="G13" s="23">
        <v>7278059.2000000002</v>
      </c>
      <c r="H13" s="13"/>
      <c r="I13" s="13"/>
      <c r="J13" s="13"/>
      <c r="K13" s="13"/>
      <c r="L13" s="13"/>
    </row>
    <row r="14" spans="1:13" s="15" customFormat="1" ht="11.25">
      <c r="A14" s="52">
        <v>39</v>
      </c>
      <c r="B14" s="24" t="s">
        <v>15</v>
      </c>
      <c r="C14" s="23">
        <v>7028147.2000000002</v>
      </c>
      <c r="D14" s="23">
        <v>3115915.9</v>
      </c>
      <c r="E14" s="23">
        <v>3912231.3</v>
      </c>
      <c r="F14" s="23">
        <v>269846.5</v>
      </c>
      <c r="G14" s="23">
        <v>4182077.8</v>
      </c>
      <c r="H14" s="13"/>
      <c r="I14" s="13"/>
      <c r="J14" s="13"/>
      <c r="K14" s="13"/>
      <c r="L14" s="13"/>
    </row>
    <row r="15" spans="1:13" s="15" customFormat="1" ht="11.25">
      <c r="A15" s="52">
        <v>43</v>
      </c>
      <c r="B15" s="24" t="s">
        <v>16</v>
      </c>
      <c r="C15" s="23">
        <v>3679046.6</v>
      </c>
      <c r="D15" s="23">
        <v>1434453.5</v>
      </c>
      <c r="E15" s="23">
        <v>2244593.1</v>
      </c>
      <c r="F15" s="23">
        <v>172805.9</v>
      </c>
      <c r="G15" s="23">
        <v>2417399</v>
      </c>
      <c r="H15" s="13"/>
      <c r="I15" s="13"/>
      <c r="J15" s="13"/>
      <c r="K15" s="13"/>
      <c r="L15" s="13"/>
    </row>
    <row r="16" spans="1:13" s="15" customFormat="1" ht="11.25">
      <c r="A16" s="52">
        <v>47</v>
      </c>
      <c r="B16" s="24" t="s">
        <v>17</v>
      </c>
      <c r="C16" s="23">
        <v>6608252.0999999996</v>
      </c>
      <c r="D16" s="23">
        <v>2589278.4</v>
      </c>
      <c r="E16" s="23">
        <v>4018973.7</v>
      </c>
      <c r="F16" s="23">
        <v>382219.2</v>
      </c>
      <c r="G16" s="23">
        <v>4401192.9000000004</v>
      </c>
      <c r="H16" s="13"/>
      <c r="I16" s="13"/>
      <c r="J16" s="13"/>
      <c r="K16" s="13"/>
      <c r="L16" s="13"/>
    </row>
    <row r="17" spans="1:12" s="15" customFormat="1" ht="11.25">
      <c r="A17" s="52">
        <v>55</v>
      </c>
      <c r="B17" s="24" t="s">
        <v>18</v>
      </c>
      <c r="C17" s="23">
        <v>8092804.7999999998</v>
      </c>
      <c r="D17" s="23">
        <v>4073137.8</v>
      </c>
      <c r="E17" s="23">
        <v>4019667</v>
      </c>
      <c r="F17" s="23">
        <v>277256.7</v>
      </c>
      <c r="G17" s="23">
        <v>4296923.7</v>
      </c>
      <c r="H17" s="13"/>
      <c r="I17" s="13"/>
      <c r="J17" s="13"/>
      <c r="K17" s="13"/>
      <c r="L17" s="13"/>
    </row>
    <row r="18" spans="1:12" s="15" customFormat="1" ht="11.25">
      <c r="A18" s="52">
        <v>59</v>
      </c>
      <c r="B18" s="24" t="s">
        <v>19</v>
      </c>
      <c r="C18" s="23">
        <v>3977216.8</v>
      </c>
      <c r="D18" s="23">
        <v>1920242.1</v>
      </c>
      <c r="E18" s="23">
        <v>2056974.7</v>
      </c>
      <c r="F18" s="23">
        <v>141879.6</v>
      </c>
      <c r="G18" s="23">
        <v>2198854.2999999998</v>
      </c>
      <c r="H18" s="13"/>
      <c r="I18" s="13"/>
      <c r="J18" s="13"/>
      <c r="K18" s="13"/>
      <c r="L18" s="13"/>
    </row>
    <row r="19" spans="1:12" s="15" customFormat="1" ht="11.25">
      <c r="A19" s="52">
        <v>61</v>
      </c>
      <c r="B19" s="24" t="s">
        <v>20</v>
      </c>
      <c r="C19" s="23">
        <v>6086851.2000000002</v>
      </c>
      <c r="D19" s="23">
        <v>2797816.2</v>
      </c>
      <c r="E19" s="23">
        <v>3289035</v>
      </c>
      <c r="F19" s="23">
        <v>228246.1</v>
      </c>
      <c r="G19" s="23">
        <v>3517281.1</v>
      </c>
      <c r="H19" s="13"/>
      <c r="I19" s="13"/>
      <c r="J19" s="13"/>
      <c r="K19" s="13"/>
      <c r="L19" s="13"/>
    </row>
    <row r="20" spans="1:12">
      <c r="A20" s="52">
        <v>62</v>
      </c>
      <c r="B20" s="24" t="s">
        <v>21</v>
      </c>
      <c r="C20" s="23">
        <v>3403632.4</v>
      </c>
      <c r="D20" s="23">
        <v>1897760.1</v>
      </c>
      <c r="E20" s="23">
        <v>1505872.3</v>
      </c>
      <c r="F20" s="23">
        <v>103867.5</v>
      </c>
      <c r="G20" s="23">
        <v>1609739.8</v>
      </c>
      <c r="H20" s="13"/>
      <c r="I20" s="13"/>
    </row>
    <row r="21" spans="1:12">
      <c r="A21" s="52">
        <v>63</v>
      </c>
      <c r="B21" s="24" t="s">
        <v>22</v>
      </c>
      <c r="C21" s="23">
        <v>6801162.5</v>
      </c>
      <c r="D21" s="23">
        <v>3137423.2</v>
      </c>
      <c r="E21" s="23">
        <v>3663739.3</v>
      </c>
      <c r="F21" s="23">
        <v>253078.8</v>
      </c>
      <c r="G21" s="23">
        <v>3916818.1</v>
      </c>
      <c r="H21" s="13"/>
      <c r="I21" s="13"/>
    </row>
    <row r="22" spans="1:12">
      <c r="A22" s="52">
        <v>71</v>
      </c>
      <c r="B22" s="24" t="s">
        <v>23</v>
      </c>
      <c r="C22" s="23">
        <v>17192655.399999999</v>
      </c>
      <c r="D22" s="23">
        <v>7219151.9000000004</v>
      </c>
      <c r="E22" s="23">
        <v>9973503.5</v>
      </c>
      <c r="F22" s="23">
        <v>698977</v>
      </c>
      <c r="G22" s="23">
        <v>10672480.5</v>
      </c>
      <c r="H22" s="13"/>
      <c r="I22" s="13"/>
    </row>
    <row r="23" spans="1:12">
      <c r="A23" s="52">
        <v>75</v>
      </c>
      <c r="B23" s="24" t="s">
        <v>24</v>
      </c>
      <c r="C23" s="23">
        <v>28678937</v>
      </c>
      <c r="D23" s="23">
        <v>10762171.1</v>
      </c>
      <c r="E23" s="23">
        <v>17916765.899999999</v>
      </c>
      <c r="F23" s="23">
        <v>1237770.8</v>
      </c>
      <c r="G23" s="23">
        <v>19154536.699999999</v>
      </c>
      <c r="H23" s="13"/>
      <c r="I23" s="13"/>
    </row>
    <row r="24" spans="1:12">
      <c r="A24" s="52">
        <v>79</v>
      </c>
      <c r="B24" s="24" t="s">
        <v>25</v>
      </c>
      <c r="C24" s="23">
        <v>5207976.5</v>
      </c>
      <c r="D24" s="23">
        <v>2126153.2000000002</v>
      </c>
      <c r="E24" s="23">
        <v>3081823.3</v>
      </c>
      <c r="F24" s="23">
        <v>212569</v>
      </c>
      <c r="G24" s="23">
        <v>3294392.3</v>
      </c>
      <c r="H24" s="13"/>
      <c r="I24" s="13"/>
    </row>
    <row r="26" spans="1:12">
      <c r="E26" s="12"/>
      <c r="G26" s="11"/>
    </row>
  </sheetData>
  <mergeCells count="1">
    <mergeCell ref="B1:G1"/>
  </mergeCells>
  <pageMargins left="0.78740157480314965" right="0.59055118110236227" top="0.59055118110236227" bottom="0.59055118110236227" header="0.51181102362204722" footer="0.51181102362204722"/>
  <pageSetup paperSize="9" firstPageNumber="11" orientation="landscape" useFirstPageNumber="1" r:id="rId1"/>
  <headerFooter alignWithMargins="0">
    <oddFooter>&amp;R&amp;"-,обычный"&amp;P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showGridLines="0" workbookViewId="0">
      <selection activeCell="K28" sqref="K28"/>
    </sheetView>
  </sheetViews>
  <sheetFormatPr defaultColWidth="9.140625" defaultRowHeight="12"/>
  <cols>
    <col min="1" max="1" width="9.140625" style="1"/>
    <col min="2" max="2" width="23.42578125" style="1" customWidth="1"/>
    <col min="3" max="3" width="18.7109375" style="1" customWidth="1"/>
    <col min="4" max="4" width="18.7109375" style="3" customWidth="1"/>
    <col min="5" max="5" width="18.7109375" style="4" customWidth="1"/>
    <col min="6" max="6" width="18.7109375" style="5" customWidth="1"/>
    <col min="7" max="7" width="18.7109375" style="1" customWidth="1"/>
    <col min="8" max="16384" width="9.140625" style="1"/>
  </cols>
  <sheetData>
    <row r="1" spans="1:8" ht="28.5" customHeight="1">
      <c r="B1" s="71" t="s">
        <v>26</v>
      </c>
      <c r="C1" s="71"/>
      <c r="D1" s="71"/>
      <c r="E1" s="71"/>
      <c r="F1" s="71"/>
      <c r="G1" s="71"/>
    </row>
    <row r="2" spans="1:8">
      <c r="B2" s="2"/>
      <c r="G2" s="21" t="s">
        <v>0</v>
      </c>
    </row>
    <row r="3" spans="1:8" ht="41.25" customHeight="1">
      <c r="A3" s="51" t="s">
        <v>66</v>
      </c>
      <c r="B3" s="51"/>
      <c r="C3" s="51" t="s">
        <v>1</v>
      </c>
      <c r="D3" s="51" t="s">
        <v>2</v>
      </c>
      <c r="E3" s="51" t="s">
        <v>3</v>
      </c>
      <c r="F3" s="64" t="s">
        <v>77</v>
      </c>
      <c r="G3" s="51" t="s">
        <v>4</v>
      </c>
    </row>
    <row r="4" spans="1:8" ht="12" customHeight="1">
      <c r="A4" s="53">
        <v>0</v>
      </c>
      <c r="B4" s="22" t="s">
        <v>5</v>
      </c>
      <c r="C4" s="23">
        <v>183415086.80000001</v>
      </c>
      <c r="D4" s="23">
        <v>72813967.799999997</v>
      </c>
      <c r="E4" s="23">
        <v>110601119</v>
      </c>
      <c r="F4" s="23">
        <v>8841170.6999999993</v>
      </c>
      <c r="G4" s="23">
        <v>119442289.7</v>
      </c>
      <c r="H4" s="6"/>
    </row>
    <row r="5" spans="1:8" ht="12" customHeight="1">
      <c r="A5" s="52">
        <v>10</v>
      </c>
      <c r="B5" s="24" t="s">
        <v>6</v>
      </c>
      <c r="C5" s="23">
        <v>4950990</v>
      </c>
      <c r="D5" s="23">
        <v>2371207.2000000002</v>
      </c>
      <c r="E5" s="23">
        <v>2579782.7999999998</v>
      </c>
      <c r="F5" s="23">
        <v>46543.9</v>
      </c>
      <c r="G5" s="23">
        <v>2626326.7000000002</v>
      </c>
      <c r="H5" s="6"/>
    </row>
    <row r="6" spans="1:8" ht="12" customHeight="1">
      <c r="A6" s="52">
        <v>11</v>
      </c>
      <c r="B6" s="24" t="s">
        <v>7</v>
      </c>
      <c r="C6" s="23">
        <v>6097450.4000000004</v>
      </c>
      <c r="D6" s="23">
        <v>2536173.7999999998</v>
      </c>
      <c r="E6" s="23">
        <v>3561276.6</v>
      </c>
      <c r="F6" s="23">
        <v>107095.3</v>
      </c>
      <c r="G6" s="23">
        <v>3668371.9</v>
      </c>
      <c r="H6" s="6"/>
    </row>
    <row r="7" spans="1:8" ht="12" customHeight="1">
      <c r="A7" s="52">
        <v>15</v>
      </c>
      <c r="B7" s="24" t="s">
        <v>8</v>
      </c>
      <c r="C7" s="23">
        <v>7198429.7999999998</v>
      </c>
      <c r="D7" s="23">
        <v>3261997.2</v>
      </c>
      <c r="E7" s="23">
        <v>3936432.6</v>
      </c>
      <c r="F7" s="23">
        <v>251155.3</v>
      </c>
      <c r="G7" s="23">
        <v>4187587.9</v>
      </c>
      <c r="H7" s="6"/>
    </row>
    <row r="8" spans="1:8" ht="12" customHeight="1">
      <c r="A8" s="52">
        <v>19</v>
      </c>
      <c r="B8" s="24" t="s">
        <v>9</v>
      </c>
      <c r="C8" s="23">
        <v>7823015.5</v>
      </c>
      <c r="D8" s="23">
        <v>3059592</v>
      </c>
      <c r="E8" s="23">
        <v>4763423.5</v>
      </c>
      <c r="F8" s="23">
        <v>558708.5</v>
      </c>
      <c r="G8" s="23">
        <v>5322132</v>
      </c>
      <c r="H8" s="6"/>
    </row>
    <row r="9" spans="1:8" ht="12" customHeight="1">
      <c r="A9" s="52">
        <v>23</v>
      </c>
      <c r="B9" s="24" t="s">
        <v>10</v>
      </c>
      <c r="C9" s="23">
        <v>20423888.100000001</v>
      </c>
      <c r="D9" s="23">
        <v>7290356</v>
      </c>
      <c r="E9" s="23">
        <v>13133532.1</v>
      </c>
      <c r="F9" s="23">
        <v>2104189.5</v>
      </c>
      <c r="G9" s="23">
        <v>15237721.6</v>
      </c>
      <c r="H9" s="6"/>
    </row>
    <row r="10" spans="1:8" ht="12" customHeight="1">
      <c r="A10" s="52">
        <v>27</v>
      </c>
      <c r="B10" s="24" t="s">
        <v>11</v>
      </c>
      <c r="C10" s="23">
        <v>7616802</v>
      </c>
      <c r="D10" s="23">
        <v>2752484</v>
      </c>
      <c r="E10" s="23">
        <v>4864318</v>
      </c>
      <c r="F10" s="23">
        <v>150470.29999999999</v>
      </c>
      <c r="G10" s="23">
        <v>5014788.3</v>
      </c>
      <c r="H10" s="6"/>
    </row>
    <row r="11" spans="1:8" ht="12" customHeight="1">
      <c r="A11" s="52">
        <v>31</v>
      </c>
      <c r="B11" s="24" t="s">
        <v>12</v>
      </c>
      <c r="C11" s="23">
        <v>4985050.9000000004</v>
      </c>
      <c r="D11" s="23">
        <v>2114560.2000000002</v>
      </c>
      <c r="E11" s="23">
        <v>2870490.7</v>
      </c>
      <c r="F11" s="23">
        <v>55519.9</v>
      </c>
      <c r="G11" s="23">
        <v>2926010.6</v>
      </c>
      <c r="H11" s="6"/>
    </row>
    <row r="12" spans="1:8" ht="12" customHeight="1">
      <c r="A12" s="52">
        <v>33</v>
      </c>
      <c r="B12" s="24" t="s">
        <v>13</v>
      </c>
      <c r="C12" s="23">
        <v>2915679.4</v>
      </c>
      <c r="D12" s="23">
        <v>1323803.7</v>
      </c>
      <c r="E12" s="23">
        <v>1591875.7</v>
      </c>
      <c r="F12" s="23">
        <v>217541.9</v>
      </c>
      <c r="G12" s="23">
        <v>1809417.6</v>
      </c>
      <c r="H12" s="6"/>
    </row>
    <row r="13" spans="1:8" ht="12" customHeight="1">
      <c r="A13" s="52">
        <v>35</v>
      </c>
      <c r="B13" s="24" t="s">
        <v>14</v>
      </c>
      <c r="C13" s="23">
        <v>13847608.300000001</v>
      </c>
      <c r="D13" s="23">
        <v>6299604.5</v>
      </c>
      <c r="E13" s="23">
        <v>7548003.7999999998</v>
      </c>
      <c r="F13" s="23">
        <v>163824.4</v>
      </c>
      <c r="G13" s="23">
        <v>7711828.2000000002</v>
      </c>
      <c r="H13" s="6"/>
    </row>
    <row r="14" spans="1:8" ht="12" customHeight="1">
      <c r="A14" s="52">
        <v>39</v>
      </c>
      <c r="B14" s="24" t="s">
        <v>15</v>
      </c>
      <c r="C14" s="23">
        <v>7249996.9000000004</v>
      </c>
      <c r="D14" s="23">
        <v>2927980.3</v>
      </c>
      <c r="E14" s="23">
        <v>4322016.5999999996</v>
      </c>
      <c r="F14" s="23">
        <v>114619.5</v>
      </c>
      <c r="G14" s="23">
        <v>4436636.0999999996</v>
      </c>
      <c r="H14" s="6"/>
    </row>
    <row r="15" spans="1:8" ht="12" customHeight="1">
      <c r="A15" s="52">
        <v>43</v>
      </c>
      <c r="B15" s="24" t="s">
        <v>16</v>
      </c>
      <c r="C15" s="23">
        <v>4108603.6</v>
      </c>
      <c r="D15" s="23">
        <v>1662424.8</v>
      </c>
      <c r="E15" s="23">
        <v>2446178.7999999998</v>
      </c>
      <c r="F15" s="23">
        <v>127332.5</v>
      </c>
      <c r="G15" s="23">
        <v>2573511.2999999998</v>
      </c>
      <c r="H15" s="6"/>
    </row>
    <row r="16" spans="1:8" ht="12" customHeight="1">
      <c r="A16" s="52">
        <v>47</v>
      </c>
      <c r="B16" s="24" t="s">
        <v>17</v>
      </c>
      <c r="C16" s="23">
        <v>6908438.7999999998</v>
      </c>
      <c r="D16" s="23">
        <v>2722658.1</v>
      </c>
      <c r="E16" s="23">
        <v>4185780.7</v>
      </c>
      <c r="F16" s="23">
        <v>612920.30000000005</v>
      </c>
      <c r="G16" s="23">
        <v>4798701</v>
      </c>
      <c r="H16" s="6"/>
    </row>
    <row r="17" spans="1:8" ht="12" customHeight="1">
      <c r="A17" s="52">
        <v>55</v>
      </c>
      <c r="B17" s="24" t="s">
        <v>18</v>
      </c>
      <c r="C17" s="23">
        <v>7916106.7000000002</v>
      </c>
      <c r="D17" s="23">
        <v>3832568.8</v>
      </c>
      <c r="E17" s="23">
        <v>4083537.9</v>
      </c>
      <c r="F17" s="23">
        <v>287503.8</v>
      </c>
      <c r="G17" s="23">
        <v>4371041.7</v>
      </c>
      <c r="H17" s="6"/>
    </row>
    <row r="18" spans="1:8" ht="12" customHeight="1">
      <c r="A18" s="52">
        <v>59</v>
      </c>
      <c r="B18" s="24" t="s">
        <v>19</v>
      </c>
      <c r="C18" s="23">
        <v>3827244.7</v>
      </c>
      <c r="D18" s="23">
        <v>1670292</v>
      </c>
      <c r="E18" s="23">
        <v>2156952.7000000002</v>
      </c>
      <c r="F18" s="23">
        <v>70643.600000000006</v>
      </c>
      <c r="G18" s="23">
        <v>2227596.2999999998</v>
      </c>
      <c r="H18" s="6"/>
    </row>
    <row r="19" spans="1:8" ht="12" customHeight="1">
      <c r="A19" s="52">
        <v>61</v>
      </c>
      <c r="B19" s="24" t="s">
        <v>20</v>
      </c>
      <c r="C19" s="23">
        <v>6626784.2000000002</v>
      </c>
      <c r="D19" s="23">
        <v>2917749.5</v>
      </c>
      <c r="E19" s="23">
        <v>3709034.7</v>
      </c>
      <c r="F19" s="23">
        <v>122492.9</v>
      </c>
      <c r="G19" s="23">
        <v>3831527.6</v>
      </c>
      <c r="H19" s="6"/>
    </row>
    <row r="20" spans="1:8" ht="12" customHeight="1">
      <c r="A20" s="52">
        <v>62</v>
      </c>
      <c r="B20" s="24" t="s">
        <v>21</v>
      </c>
      <c r="C20" s="23">
        <v>3780627.7</v>
      </c>
      <c r="D20" s="23">
        <v>1851741.8</v>
      </c>
      <c r="E20" s="23">
        <v>1928885.9</v>
      </c>
      <c r="F20" s="23">
        <v>40841.4</v>
      </c>
      <c r="G20" s="23">
        <v>1969727.3</v>
      </c>
      <c r="H20" s="6"/>
    </row>
    <row r="21" spans="1:8" ht="12" customHeight="1">
      <c r="A21" s="52">
        <v>63</v>
      </c>
      <c r="B21" s="24" t="s">
        <v>22</v>
      </c>
      <c r="C21" s="23">
        <v>7280888.7999999998</v>
      </c>
      <c r="D21" s="23">
        <v>2980440.1</v>
      </c>
      <c r="E21" s="23">
        <v>4300448.7</v>
      </c>
      <c r="F21" s="23">
        <v>158607.4</v>
      </c>
      <c r="G21" s="23">
        <v>4459056.0999999996</v>
      </c>
      <c r="H21" s="6"/>
    </row>
    <row r="22" spans="1:8" ht="12" customHeight="1">
      <c r="A22" s="52">
        <v>71</v>
      </c>
      <c r="B22" s="24" t="s">
        <v>23</v>
      </c>
      <c r="C22" s="23">
        <v>19677545.899999999</v>
      </c>
      <c r="D22" s="23">
        <v>7722834.7000000002</v>
      </c>
      <c r="E22" s="23">
        <v>11954711.199999999</v>
      </c>
      <c r="F22" s="23">
        <v>1006124.8</v>
      </c>
      <c r="G22" s="23">
        <v>12960836</v>
      </c>
      <c r="H22" s="6"/>
    </row>
    <row r="23" spans="1:8" ht="12" customHeight="1">
      <c r="A23" s="52">
        <v>75</v>
      </c>
      <c r="B23" s="24" t="s">
        <v>24</v>
      </c>
      <c r="C23" s="23">
        <v>34087118.899999999</v>
      </c>
      <c r="D23" s="23">
        <v>11199888.9</v>
      </c>
      <c r="E23" s="23">
        <v>22887230</v>
      </c>
      <c r="F23" s="23">
        <v>2342476.7999999998</v>
      </c>
      <c r="G23" s="23">
        <v>25229706.800000001</v>
      </c>
      <c r="H23" s="6"/>
    </row>
    <row r="24" spans="1:8" ht="12" customHeight="1">
      <c r="A24" s="52">
        <v>79</v>
      </c>
      <c r="B24" s="24" t="s">
        <v>25</v>
      </c>
      <c r="C24" s="23">
        <v>6092816.2000000002</v>
      </c>
      <c r="D24" s="23">
        <v>2315610.2000000002</v>
      </c>
      <c r="E24" s="23">
        <v>3777206</v>
      </c>
      <c r="F24" s="23">
        <v>302558.7</v>
      </c>
      <c r="G24" s="23">
        <v>4079764.7</v>
      </c>
      <c r="H24" s="6"/>
    </row>
    <row r="25" spans="1:8" ht="12" customHeight="1">
      <c r="D25" s="1"/>
      <c r="E25" s="1"/>
      <c r="F25" s="1"/>
    </row>
    <row r="26" spans="1:8" ht="25.5" customHeight="1">
      <c r="A26" s="72"/>
      <c r="B26" s="73"/>
      <c r="C26" s="73"/>
      <c r="D26" s="73"/>
      <c r="E26" s="73"/>
      <c r="F26" s="73"/>
      <c r="G26" s="73"/>
    </row>
  </sheetData>
  <mergeCells count="2">
    <mergeCell ref="B1:G1"/>
    <mergeCell ref="A26:G26"/>
  </mergeCells>
  <pageMargins left="0.78740157480314965" right="0.59055118110236227" top="0.59055118110236227" bottom="0.59055118110236227" header="0.51181102362204722" footer="0.51181102362204722"/>
  <pageSetup paperSize="9" firstPageNumber="11" orientation="landscape" useFirstPageNumber="1" r:id="rId1"/>
  <headerFooter alignWithMargins="0">
    <oddFooter>&amp;R&amp;"-,обычный"&amp;P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showGridLines="0" workbookViewId="0">
      <selection activeCell="F31" sqref="F31"/>
    </sheetView>
  </sheetViews>
  <sheetFormatPr defaultColWidth="9.140625" defaultRowHeight="12"/>
  <cols>
    <col min="1" max="1" width="10.85546875" style="1" customWidth="1"/>
    <col min="2" max="2" width="23.7109375" style="1" customWidth="1"/>
    <col min="3" max="3" width="18.7109375" style="1" customWidth="1"/>
    <col min="4" max="4" width="18.7109375" style="3" customWidth="1"/>
    <col min="5" max="5" width="18.7109375" style="4" customWidth="1"/>
    <col min="6" max="6" width="18.7109375" style="5" customWidth="1"/>
    <col min="7" max="7" width="18.7109375" style="1" customWidth="1"/>
    <col min="8" max="16384" width="9.140625" style="1"/>
  </cols>
  <sheetData>
    <row r="1" spans="1:8" ht="28.5" customHeight="1">
      <c r="B1" s="71" t="s">
        <v>90</v>
      </c>
      <c r="C1" s="71"/>
      <c r="D1" s="71"/>
      <c r="E1" s="71"/>
      <c r="F1" s="71"/>
      <c r="G1" s="71"/>
    </row>
    <row r="2" spans="1:8">
      <c r="B2" s="2"/>
      <c r="G2" s="21" t="s">
        <v>0</v>
      </c>
    </row>
    <row r="3" spans="1:8" ht="49.5" customHeight="1">
      <c r="A3" s="51" t="s">
        <v>66</v>
      </c>
      <c r="B3" s="51"/>
      <c r="C3" s="51" t="s">
        <v>1</v>
      </c>
      <c r="D3" s="51" t="s">
        <v>2</v>
      </c>
      <c r="E3" s="51" t="s">
        <v>3</v>
      </c>
      <c r="F3" s="64" t="s">
        <v>77</v>
      </c>
      <c r="G3" s="51" t="s">
        <v>4</v>
      </c>
    </row>
    <row r="4" spans="1:8">
      <c r="A4" s="53">
        <v>0</v>
      </c>
      <c r="B4" s="22" t="s">
        <v>5</v>
      </c>
      <c r="C4" s="23">
        <v>206264410.5</v>
      </c>
      <c r="D4" s="23">
        <v>77857582.400000006</v>
      </c>
      <c r="E4" s="23">
        <v>128406828.09999999</v>
      </c>
      <c r="F4" s="23">
        <v>8286490.2000000002</v>
      </c>
      <c r="G4" s="23">
        <v>136693318.30000001</v>
      </c>
      <c r="H4" s="6"/>
    </row>
    <row r="5" spans="1:8">
      <c r="A5" s="52">
        <v>10</v>
      </c>
      <c r="B5" s="24" t="s">
        <v>6</v>
      </c>
      <c r="C5" s="23">
        <v>5891868.5999999996</v>
      </c>
      <c r="D5" s="23">
        <v>2673627</v>
      </c>
      <c r="E5" s="23">
        <v>3218241.6</v>
      </c>
      <c r="F5" s="23">
        <v>30382.400000000001</v>
      </c>
      <c r="G5" s="23">
        <v>3248624</v>
      </c>
      <c r="H5" s="6"/>
    </row>
    <row r="6" spans="1:8">
      <c r="A6" s="52">
        <v>11</v>
      </c>
      <c r="B6" s="24" t="s">
        <v>7</v>
      </c>
      <c r="C6" s="23">
        <v>6864952.5</v>
      </c>
      <c r="D6" s="23">
        <v>2761423.2</v>
      </c>
      <c r="E6" s="23">
        <v>4103529.3</v>
      </c>
      <c r="F6" s="23">
        <v>96640.9</v>
      </c>
      <c r="G6" s="23">
        <v>4200170.2</v>
      </c>
      <c r="H6" s="6"/>
    </row>
    <row r="7" spans="1:8">
      <c r="A7" s="52">
        <v>15</v>
      </c>
      <c r="B7" s="24" t="s">
        <v>8</v>
      </c>
      <c r="C7" s="23">
        <v>8090792.5</v>
      </c>
      <c r="D7" s="23">
        <v>3382362.9</v>
      </c>
      <c r="E7" s="23">
        <v>4708429.5999999996</v>
      </c>
      <c r="F7" s="23">
        <v>251608.4</v>
      </c>
      <c r="G7" s="23">
        <v>4960038</v>
      </c>
      <c r="H7" s="6"/>
    </row>
    <row r="8" spans="1:8">
      <c r="A8" s="52">
        <v>19</v>
      </c>
      <c r="B8" s="24" t="s">
        <v>9</v>
      </c>
      <c r="C8" s="23">
        <v>8905077.5</v>
      </c>
      <c r="D8" s="23">
        <v>3448098.6</v>
      </c>
      <c r="E8" s="23">
        <v>5456978.9000000004</v>
      </c>
      <c r="F8" s="23">
        <v>583629.69999999995</v>
      </c>
      <c r="G8" s="23">
        <v>6040608.5999999996</v>
      </c>
      <c r="H8" s="6"/>
    </row>
    <row r="9" spans="1:8">
      <c r="A9" s="52">
        <v>23</v>
      </c>
      <c r="B9" s="24" t="s">
        <v>10</v>
      </c>
      <c r="C9" s="23">
        <v>20247399.800000001</v>
      </c>
      <c r="D9" s="23">
        <v>7157245.5999999996</v>
      </c>
      <c r="E9" s="23">
        <v>13090154.199999999</v>
      </c>
      <c r="F9" s="23">
        <v>1891432.1</v>
      </c>
      <c r="G9" s="23">
        <v>14981586.300000001</v>
      </c>
      <c r="H9" s="6"/>
    </row>
    <row r="10" spans="1:8">
      <c r="A10" s="52">
        <v>27</v>
      </c>
      <c r="B10" s="24" t="s">
        <v>11</v>
      </c>
      <c r="C10" s="23">
        <v>7535929</v>
      </c>
      <c r="D10" s="23">
        <v>2899102.2</v>
      </c>
      <c r="E10" s="23">
        <v>4636826.8</v>
      </c>
      <c r="F10" s="23">
        <v>85592.2</v>
      </c>
      <c r="G10" s="23">
        <v>4722419</v>
      </c>
      <c r="H10" s="6"/>
    </row>
    <row r="11" spans="1:8">
      <c r="A11" s="52">
        <v>31</v>
      </c>
      <c r="B11" s="24" t="s">
        <v>12</v>
      </c>
      <c r="C11" s="23">
        <v>5290261.9000000004</v>
      </c>
      <c r="D11" s="23">
        <v>2200107.2000000002</v>
      </c>
      <c r="E11" s="23">
        <v>3090154.7</v>
      </c>
      <c r="F11" s="23">
        <v>60255</v>
      </c>
      <c r="G11" s="23">
        <v>3150409.7</v>
      </c>
      <c r="H11" s="6"/>
    </row>
    <row r="12" spans="1:8">
      <c r="A12" s="52">
        <v>33</v>
      </c>
      <c r="B12" s="24" t="s">
        <v>13</v>
      </c>
      <c r="C12" s="23">
        <v>3573039.5</v>
      </c>
      <c r="D12" s="23">
        <v>1533248.1</v>
      </c>
      <c r="E12" s="23">
        <v>2039791.4</v>
      </c>
      <c r="F12" s="23">
        <v>188152.7</v>
      </c>
      <c r="G12" s="23">
        <v>2227944.1</v>
      </c>
      <c r="H12" s="6"/>
    </row>
    <row r="13" spans="1:8">
      <c r="A13" s="52">
        <v>35</v>
      </c>
      <c r="B13" s="24" t="s">
        <v>14</v>
      </c>
      <c r="C13" s="23">
        <v>15512336.199999999</v>
      </c>
      <c r="D13" s="23">
        <v>6591261.4000000004</v>
      </c>
      <c r="E13" s="23">
        <v>8921074.8000000007</v>
      </c>
      <c r="F13" s="23">
        <v>138402.6</v>
      </c>
      <c r="G13" s="23">
        <v>9059477.4000000004</v>
      </c>
      <c r="H13" s="6"/>
    </row>
    <row r="14" spans="1:8">
      <c r="A14" s="52">
        <v>39</v>
      </c>
      <c r="B14" s="24" t="s">
        <v>15</v>
      </c>
      <c r="C14" s="23">
        <v>8034940.7999999998</v>
      </c>
      <c r="D14" s="23">
        <v>3133247.4</v>
      </c>
      <c r="E14" s="23">
        <v>4901693.4000000004</v>
      </c>
      <c r="F14" s="23">
        <v>67865.7</v>
      </c>
      <c r="G14" s="23">
        <v>4969559.0999999996</v>
      </c>
      <c r="H14" s="6"/>
    </row>
    <row r="15" spans="1:8">
      <c r="A15" s="52">
        <v>43</v>
      </c>
      <c r="B15" s="24" t="s">
        <v>16</v>
      </c>
      <c r="C15" s="23">
        <v>4624211</v>
      </c>
      <c r="D15" s="23">
        <v>1693925</v>
      </c>
      <c r="E15" s="23">
        <v>2930286</v>
      </c>
      <c r="F15" s="23">
        <v>143565.29999999999</v>
      </c>
      <c r="G15" s="23">
        <v>3073851.3</v>
      </c>
      <c r="H15" s="6"/>
    </row>
    <row r="16" spans="1:8">
      <c r="A16" s="52">
        <v>47</v>
      </c>
      <c r="B16" s="24" t="s">
        <v>17</v>
      </c>
      <c r="C16" s="23">
        <v>7231999</v>
      </c>
      <c r="D16" s="23">
        <v>2845223.4</v>
      </c>
      <c r="E16" s="23">
        <v>4386775.5999999996</v>
      </c>
      <c r="F16" s="23">
        <v>618363.4</v>
      </c>
      <c r="G16" s="23">
        <v>5005139</v>
      </c>
      <c r="H16" s="6"/>
    </row>
    <row r="17" spans="1:8">
      <c r="A17" s="52">
        <v>55</v>
      </c>
      <c r="B17" s="24" t="s">
        <v>18</v>
      </c>
      <c r="C17" s="23">
        <v>8735609.8000000007</v>
      </c>
      <c r="D17" s="23">
        <v>3854543.5</v>
      </c>
      <c r="E17" s="23">
        <v>4881066.3</v>
      </c>
      <c r="F17" s="23">
        <v>269755.90000000002</v>
      </c>
      <c r="G17" s="23">
        <v>5150822.2</v>
      </c>
      <c r="H17" s="6"/>
    </row>
    <row r="18" spans="1:8">
      <c r="A18" s="52">
        <v>59</v>
      </c>
      <c r="B18" s="24" t="s">
        <v>19</v>
      </c>
      <c r="C18" s="23">
        <v>4361129.8</v>
      </c>
      <c r="D18" s="23">
        <v>1796042.3</v>
      </c>
      <c r="E18" s="23">
        <v>2565087.5</v>
      </c>
      <c r="F18" s="23">
        <v>56124.6</v>
      </c>
      <c r="G18" s="23">
        <v>2621212.1</v>
      </c>
      <c r="H18" s="6"/>
    </row>
    <row r="19" spans="1:8">
      <c r="A19" s="52">
        <v>61</v>
      </c>
      <c r="B19" s="24" t="s">
        <v>20</v>
      </c>
      <c r="C19" s="23">
        <v>7484173.7999999998</v>
      </c>
      <c r="D19" s="23">
        <v>2961909.3</v>
      </c>
      <c r="E19" s="23">
        <v>4522264.5</v>
      </c>
      <c r="F19" s="23">
        <v>151199.29999999999</v>
      </c>
      <c r="G19" s="23">
        <v>4673463.8</v>
      </c>
      <c r="H19" s="6"/>
    </row>
    <row r="20" spans="1:8">
      <c r="A20" s="52">
        <v>62</v>
      </c>
      <c r="B20" s="24" t="s">
        <v>21</v>
      </c>
      <c r="C20" s="23">
        <v>4477745.8</v>
      </c>
      <c r="D20" s="23">
        <v>2036808.7</v>
      </c>
      <c r="E20" s="23">
        <v>2440937.1</v>
      </c>
      <c r="F20" s="23">
        <v>46660.5</v>
      </c>
      <c r="G20" s="23">
        <v>2487597.6</v>
      </c>
      <c r="H20" s="6"/>
    </row>
    <row r="21" spans="1:8">
      <c r="A21" s="52">
        <v>63</v>
      </c>
      <c r="B21" s="24" t="s">
        <v>22</v>
      </c>
      <c r="C21" s="23">
        <v>8307634.0999999996</v>
      </c>
      <c r="D21" s="23">
        <v>3293135.4</v>
      </c>
      <c r="E21" s="23">
        <v>5014498.7</v>
      </c>
      <c r="F21" s="23">
        <v>20643.3</v>
      </c>
      <c r="G21" s="23">
        <v>5035142</v>
      </c>
      <c r="H21" s="6"/>
    </row>
    <row r="22" spans="1:8">
      <c r="A22" s="52">
        <v>71</v>
      </c>
      <c r="B22" s="24" t="s">
        <v>23</v>
      </c>
      <c r="C22" s="23">
        <v>22452845.199999999</v>
      </c>
      <c r="D22" s="23">
        <v>8391697.6999999993</v>
      </c>
      <c r="E22" s="23">
        <v>14061147.5</v>
      </c>
      <c r="F22" s="23">
        <v>990774.5</v>
      </c>
      <c r="G22" s="23">
        <v>15051922</v>
      </c>
      <c r="H22" s="6"/>
    </row>
    <row r="23" spans="1:8">
      <c r="A23" s="52">
        <v>75</v>
      </c>
      <c r="B23" s="24" t="s">
        <v>24</v>
      </c>
      <c r="C23" s="23">
        <v>41705961.799999997</v>
      </c>
      <c r="D23" s="23">
        <v>12695529.6</v>
      </c>
      <c r="E23" s="23">
        <v>29010432.199999999</v>
      </c>
      <c r="F23" s="23">
        <v>2284034.5</v>
      </c>
      <c r="G23" s="23">
        <v>31294466.699999999</v>
      </c>
      <c r="H23" s="6"/>
    </row>
    <row r="24" spans="1:8">
      <c r="A24" s="52">
        <v>79</v>
      </c>
      <c r="B24" s="24" t="s">
        <v>25</v>
      </c>
      <c r="C24" s="23">
        <v>6936501.9000000004</v>
      </c>
      <c r="D24" s="23">
        <v>2509043.9</v>
      </c>
      <c r="E24" s="23">
        <v>4427458</v>
      </c>
      <c r="F24" s="23">
        <v>311407.2</v>
      </c>
      <c r="G24" s="23">
        <v>4738865.2</v>
      </c>
      <c r="H24" s="6"/>
    </row>
    <row r="25" spans="1:8">
      <c r="D25" s="1"/>
      <c r="E25" s="1"/>
      <c r="F25" s="1"/>
    </row>
    <row r="26" spans="1:8" ht="14.25" customHeight="1">
      <c r="A26" s="72"/>
      <c r="B26" s="73"/>
      <c r="C26" s="73"/>
      <c r="D26" s="37"/>
      <c r="E26" s="37"/>
      <c r="F26" s="37"/>
      <c r="G26" s="37"/>
    </row>
  </sheetData>
  <mergeCells count="2">
    <mergeCell ref="B1:G1"/>
    <mergeCell ref="A26:C26"/>
  </mergeCells>
  <pageMargins left="0.78740157480314965" right="0.59055118110236227" top="0.59055118110236227" bottom="0.59055118110236227" header="0.51181102362204722" footer="0.51181102362204722"/>
  <pageSetup paperSize="9" firstPageNumber="11" orientation="landscape" useFirstPageNumber="1" r:id="rId1"/>
  <headerFooter alignWithMargins="0">
    <oddFooter>&amp;R&amp;"-,обычный"&amp;P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showGridLines="0" workbookViewId="0">
      <selection activeCell="I11" sqref="I11"/>
    </sheetView>
  </sheetViews>
  <sheetFormatPr defaultColWidth="9.140625" defaultRowHeight="12"/>
  <cols>
    <col min="1" max="1" width="10.85546875" style="1" customWidth="1"/>
    <col min="2" max="2" width="23.7109375" style="1" customWidth="1"/>
    <col min="3" max="3" width="18.7109375" style="1" customWidth="1"/>
    <col min="4" max="4" width="18.7109375" style="3" customWidth="1"/>
    <col min="5" max="5" width="18.7109375" style="4" customWidth="1"/>
    <col min="6" max="6" width="18.7109375" style="5" customWidth="1"/>
    <col min="7" max="7" width="18.7109375" style="1" customWidth="1"/>
    <col min="8" max="8" width="17.28515625" style="1" customWidth="1"/>
    <col min="9" max="9" width="22.85546875" style="1" customWidth="1"/>
    <col min="10" max="10" width="14.140625" style="1" customWidth="1"/>
    <col min="11" max="16384" width="9.140625" style="1"/>
  </cols>
  <sheetData>
    <row r="1" spans="1:10" ht="28.5" customHeight="1">
      <c r="B1" s="71" t="s">
        <v>93</v>
      </c>
      <c r="C1" s="71"/>
      <c r="D1" s="71"/>
      <c r="E1" s="71"/>
      <c r="F1" s="71"/>
      <c r="G1" s="71"/>
    </row>
    <row r="2" spans="1:10">
      <c r="B2" s="2"/>
      <c r="G2" s="21" t="s">
        <v>0</v>
      </c>
    </row>
    <row r="3" spans="1:10" ht="49.5" customHeight="1">
      <c r="A3" s="51" t="s">
        <v>66</v>
      </c>
      <c r="B3" s="51"/>
      <c r="C3" s="51" t="s">
        <v>1</v>
      </c>
      <c r="D3" s="51" t="s">
        <v>2</v>
      </c>
      <c r="E3" s="51" t="s">
        <v>3</v>
      </c>
      <c r="F3" s="64" t="s">
        <v>77</v>
      </c>
      <c r="G3" s="51" t="s">
        <v>4</v>
      </c>
    </row>
    <row r="4" spans="1:10">
      <c r="A4" s="53">
        <v>0</v>
      </c>
      <c r="B4" s="22" t="s">
        <v>5</v>
      </c>
      <c r="C4" s="23">
        <f>SUM(C5:C24)</f>
        <v>244197701.5</v>
      </c>
      <c r="D4" s="23">
        <f t="shared" ref="D4:G4" si="0">SUM(D5:D24)</f>
        <v>93919024.900000006</v>
      </c>
      <c r="E4" s="23">
        <f t="shared" si="0"/>
        <v>150278676.59999999</v>
      </c>
      <c r="F4" s="23">
        <f t="shared" si="0"/>
        <v>9329876.3000000007</v>
      </c>
      <c r="G4" s="23">
        <f t="shared" si="0"/>
        <v>159608552.90000001</v>
      </c>
      <c r="H4" s="6"/>
    </row>
    <row r="5" spans="1:10">
      <c r="A5" s="52">
        <v>10</v>
      </c>
      <c r="B5" s="24" t="s">
        <v>6</v>
      </c>
      <c r="C5" s="23">
        <v>7314338.5</v>
      </c>
      <c r="D5" s="23">
        <v>3209001.1</v>
      </c>
      <c r="E5" s="23">
        <v>4105337.4</v>
      </c>
      <c r="F5" s="23">
        <v>22950.5</v>
      </c>
      <c r="G5" s="23">
        <v>4128287.9</v>
      </c>
      <c r="H5" s="6"/>
      <c r="J5" s="6"/>
    </row>
    <row r="6" spans="1:10">
      <c r="A6" s="52">
        <v>11</v>
      </c>
      <c r="B6" s="24" t="s">
        <v>7</v>
      </c>
      <c r="C6" s="23">
        <v>8656317.4000000004</v>
      </c>
      <c r="D6" s="23">
        <v>3642903.8</v>
      </c>
      <c r="E6" s="23">
        <v>5013413.5999999996</v>
      </c>
      <c r="F6" s="23">
        <v>144681.70000000001</v>
      </c>
      <c r="G6" s="23">
        <v>5158095.3</v>
      </c>
      <c r="H6" s="6"/>
      <c r="J6" s="6"/>
    </row>
    <row r="7" spans="1:10">
      <c r="A7" s="52">
        <v>15</v>
      </c>
      <c r="B7" s="24" t="s">
        <v>8</v>
      </c>
      <c r="C7" s="23">
        <v>8969771.0999999996</v>
      </c>
      <c r="D7" s="23">
        <v>3902947.3</v>
      </c>
      <c r="E7" s="23">
        <v>5066823.8</v>
      </c>
      <c r="F7" s="23">
        <v>179217.8</v>
      </c>
      <c r="G7" s="23">
        <v>5246041.5999999996</v>
      </c>
      <c r="H7" s="6"/>
      <c r="J7" s="6"/>
    </row>
    <row r="8" spans="1:10">
      <c r="A8" s="52">
        <v>19</v>
      </c>
      <c r="B8" s="24" t="s">
        <v>9</v>
      </c>
      <c r="C8" s="23">
        <v>10235616.800000001</v>
      </c>
      <c r="D8" s="23">
        <v>4123227.2</v>
      </c>
      <c r="E8" s="23">
        <v>6112389.5999999996</v>
      </c>
      <c r="F8" s="23">
        <v>680549.9</v>
      </c>
      <c r="G8" s="23">
        <v>6792939.5</v>
      </c>
      <c r="H8" s="6"/>
      <c r="J8" s="6"/>
    </row>
    <row r="9" spans="1:10">
      <c r="A9" s="52">
        <v>23</v>
      </c>
      <c r="B9" s="24" t="s">
        <v>10</v>
      </c>
      <c r="C9" s="23">
        <v>23113936.300000001</v>
      </c>
      <c r="D9" s="23">
        <v>8483594.8000000007</v>
      </c>
      <c r="E9" s="23">
        <v>14630341.5</v>
      </c>
      <c r="F9" s="23">
        <v>2015337.3</v>
      </c>
      <c r="G9" s="23">
        <v>16645678.800000001</v>
      </c>
      <c r="H9" s="6"/>
      <c r="J9" s="6"/>
    </row>
    <row r="10" spans="1:10">
      <c r="A10" s="52">
        <v>27</v>
      </c>
      <c r="B10" s="24" t="s">
        <v>11</v>
      </c>
      <c r="C10" s="23">
        <v>7929620.7999999998</v>
      </c>
      <c r="D10" s="23">
        <v>3046715.9</v>
      </c>
      <c r="E10" s="23">
        <v>4882904.9000000004</v>
      </c>
      <c r="F10" s="23">
        <v>101759.1</v>
      </c>
      <c r="G10" s="23">
        <v>4984664</v>
      </c>
      <c r="H10" s="6"/>
      <c r="J10" s="6"/>
    </row>
    <row r="11" spans="1:10">
      <c r="A11" s="52">
        <v>31</v>
      </c>
      <c r="B11" s="24" t="s">
        <v>12</v>
      </c>
      <c r="C11" s="23">
        <v>5888174.7999999998</v>
      </c>
      <c r="D11" s="23">
        <v>2614587</v>
      </c>
      <c r="E11" s="23">
        <v>3273587.8</v>
      </c>
      <c r="F11" s="23">
        <v>68038</v>
      </c>
      <c r="G11" s="23">
        <v>3341625.8</v>
      </c>
      <c r="H11" s="6"/>
      <c r="J11" s="6"/>
    </row>
    <row r="12" spans="1:10">
      <c r="A12" s="52">
        <v>33</v>
      </c>
      <c r="B12" s="24" t="s">
        <v>13</v>
      </c>
      <c r="C12" s="23">
        <v>4164243.9</v>
      </c>
      <c r="D12" s="23">
        <v>1836148.4</v>
      </c>
      <c r="E12" s="23">
        <v>2328095.5</v>
      </c>
      <c r="F12" s="23">
        <v>179390.4</v>
      </c>
      <c r="G12" s="23">
        <v>2507485.9</v>
      </c>
      <c r="H12" s="6"/>
      <c r="J12" s="6"/>
    </row>
    <row r="13" spans="1:10">
      <c r="A13" s="52">
        <v>35</v>
      </c>
      <c r="B13" s="24" t="s">
        <v>14</v>
      </c>
      <c r="C13" s="23">
        <v>18036700.199999999</v>
      </c>
      <c r="D13" s="23">
        <v>7885103.7000000002</v>
      </c>
      <c r="E13" s="23">
        <v>10151596.5</v>
      </c>
      <c r="F13" s="23">
        <v>215749.7</v>
      </c>
      <c r="G13" s="23">
        <v>10367346.199999999</v>
      </c>
      <c r="H13" s="6"/>
      <c r="J13" s="6"/>
    </row>
    <row r="14" spans="1:10">
      <c r="A14" s="52">
        <v>39</v>
      </c>
      <c r="B14" s="24" t="s">
        <v>15</v>
      </c>
      <c r="C14" s="23">
        <v>9747433.4000000004</v>
      </c>
      <c r="D14" s="23">
        <v>3779710.8</v>
      </c>
      <c r="E14" s="23">
        <v>5967722.5999999996</v>
      </c>
      <c r="F14" s="23">
        <v>113249.4</v>
      </c>
      <c r="G14" s="23">
        <v>6080972</v>
      </c>
      <c r="H14" s="6"/>
      <c r="J14" s="6"/>
    </row>
    <row r="15" spans="1:10">
      <c r="A15" s="52">
        <v>43</v>
      </c>
      <c r="B15" s="24" t="s">
        <v>16</v>
      </c>
      <c r="C15" s="23">
        <v>4836393.7</v>
      </c>
      <c r="D15" s="23">
        <v>1914382.1</v>
      </c>
      <c r="E15" s="23">
        <v>2922011.6</v>
      </c>
      <c r="F15" s="23">
        <v>129029.6</v>
      </c>
      <c r="G15" s="23">
        <v>3051041.2</v>
      </c>
      <c r="H15" s="6"/>
      <c r="J15" s="6"/>
    </row>
    <row r="16" spans="1:10">
      <c r="A16" s="52">
        <v>47</v>
      </c>
      <c r="B16" s="24" t="s">
        <v>17</v>
      </c>
      <c r="C16" s="23">
        <v>8025333.5999999996</v>
      </c>
      <c r="D16" s="23">
        <v>3021975.9</v>
      </c>
      <c r="E16" s="23">
        <v>5003357.7</v>
      </c>
      <c r="F16" s="23">
        <v>538241.19999999995</v>
      </c>
      <c r="G16" s="23">
        <v>5541598.9000000004</v>
      </c>
      <c r="H16" s="6"/>
      <c r="J16" s="6"/>
    </row>
    <row r="17" spans="1:10">
      <c r="A17" s="52">
        <v>55</v>
      </c>
      <c r="B17" s="24" t="s">
        <v>18</v>
      </c>
      <c r="C17" s="23">
        <v>10322340.199999999</v>
      </c>
      <c r="D17" s="23">
        <v>4290779.3</v>
      </c>
      <c r="E17" s="23">
        <v>6031560.9000000004</v>
      </c>
      <c r="F17" s="23">
        <v>326026.2</v>
      </c>
      <c r="G17" s="23">
        <v>6357587.0999999996</v>
      </c>
      <c r="H17" s="6"/>
      <c r="J17" s="6"/>
    </row>
    <row r="18" spans="1:10">
      <c r="A18" s="52">
        <v>59</v>
      </c>
      <c r="B18" s="24" t="s">
        <v>19</v>
      </c>
      <c r="C18" s="23">
        <v>5453163.9000000004</v>
      </c>
      <c r="D18" s="23">
        <v>2097515</v>
      </c>
      <c r="E18" s="23">
        <v>3355648.9</v>
      </c>
      <c r="F18" s="23">
        <v>75111.100000000006</v>
      </c>
      <c r="G18" s="23">
        <v>3430760</v>
      </c>
      <c r="H18" s="6"/>
      <c r="J18" s="6"/>
    </row>
    <row r="19" spans="1:10">
      <c r="A19" s="52">
        <v>61</v>
      </c>
      <c r="B19" s="24" t="s">
        <v>20</v>
      </c>
      <c r="C19" s="23">
        <v>9018280.5999999996</v>
      </c>
      <c r="D19" s="23">
        <v>3815015.1</v>
      </c>
      <c r="E19" s="23">
        <v>5203265.5</v>
      </c>
      <c r="F19" s="23">
        <v>193041.6</v>
      </c>
      <c r="G19" s="23">
        <v>5396307.0999999996</v>
      </c>
      <c r="H19" s="6"/>
      <c r="J19" s="6"/>
    </row>
    <row r="20" spans="1:10">
      <c r="A20" s="52">
        <v>62</v>
      </c>
      <c r="B20" s="24" t="s">
        <v>21</v>
      </c>
      <c r="C20" s="23">
        <v>5737365.5</v>
      </c>
      <c r="D20" s="23">
        <v>2732213</v>
      </c>
      <c r="E20" s="23">
        <v>3005152.5</v>
      </c>
      <c r="F20" s="23">
        <v>40203.300000000003</v>
      </c>
      <c r="G20" s="23">
        <v>3045355.8</v>
      </c>
      <c r="H20" s="6"/>
      <c r="J20" s="6"/>
    </row>
    <row r="21" spans="1:10">
      <c r="A21" s="52">
        <v>63</v>
      </c>
      <c r="B21" s="24" t="s">
        <v>22</v>
      </c>
      <c r="C21" s="23">
        <v>9862242.4000000004</v>
      </c>
      <c r="D21" s="23">
        <v>4049098.8</v>
      </c>
      <c r="E21" s="23">
        <v>5813143.5999999996</v>
      </c>
      <c r="F21" s="23">
        <v>32947.699999999997</v>
      </c>
      <c r="G21" s="23">
        <v>5846091.2999999998</v>
      </c>
      <c r="H21" s="6"/>
      <c r="J21" s="6"/>
    </row>
    <row r="22" spans="1:10">
      <c r="A22" s="52">
        <v>71</v>
      </c>
      <c r="B22" s="24" t="s">
        <v>23</v>
      </c>
      <c r="C22" s="23">
        <v>28873169.899999999</v>
      </c>
      <c r="D22" s="23">
        <v>10463403.199999999</v>
      </c>
      <c r="E22" s="23">
        <v>18409766.699999999</v>
      </c>
      <c r="F22" s="23">
        <v>1183560.7</v>
      </c>
      <c r="G22" s="23">
        <v>19593327.399999999</v>
      </c>
      <c r="H22" s="6"/>
      <c r="J22" s="6"/>
    </row>
    <row r="23" spans="1:10">
      <c r="A23" s="52">
        <v>75</v>
      </c>
      <c r="B23" s="24" t="s">
        <v>24</v>
      </c>
      <c r="C23" s="23">
        <v>49267864</v>
      </c>
      <c r="D23" s="23">
        <v>15779892.5</v>
      </c>
      <c r="E23" s="23">
        <v>33487971.5</v>
      </c>
      <c r="F23" s="23">
        <v>2707789.4</v>
      </c>
      <c r="G23" s="23">
        <v>36195760.899999999</v>
      </c>
      <c r="H23" s="6"/>
      <c r="J23" s="6"/>
    </row>
    <row r="24" spans="1:10">
      <c r="A24" s="52">
        <v>79</v>
      </c>
      <c r="B24" s="24" t="s">
        <v>25</v>
      </c>
      <c r="C24" s="23">
        <v>8745394.5</v>
      </c>
      <c r="D24" s="23">
        <v>3230810</v>
      </c>
      <c r="E24" s="23">
        <v>5514584.5</v>
      </c>
      <c r="F24" s="23">
        <v>383001.7</v>
      </c>
      <c r="G24" s="23">
        <v>5897586.2000000002</v>
      </c>
      <c r="H24" s="6"/>
      <c r="J24" s="6"/>
    </row>
    <row r="25" spans="1:10">
      <c r="D25" s="1"/>
      <c r="E25" s="1"/>
      <c r="F25" s="1"/>
    </row>
    <row r="26" spans="1:10" ht="14.25" customHeight="1">
      <c r="A26" s="72"/>
      <c r="B26" s="73"/>
      <c r="C26" s="73"/>
      <c r="D26" s="66"/>
      <c r="E26" s="66"/>
      <c r="F26" s="66"/>
      <c r="G26" s="66"/>
    </row>
  </sheetData>
  <mergeCells count="2">
    <mergeCell ref="B1:G1"/>
    <mergeCell ref="A26:C26"/>
  </mergeCells>
  <pageMargins left="0.78740157480314965" right="0.59055118110236227" top="0.59055118110236227" bottom="0.59055118110236227" header="0.51181102362204722" footer="0.51181102362204722"/>
  <pageSetup paperSize="9" firstPageNumber="11" orientation="landscape" useFirstPageNumber="1" r:id="rId1"/>
  <headerFooter alignWithMargins="0">
    <oddFooter>&amp;R&amp;"-,обычный"&amp;P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4</vt:i4>
      </vt:variant>
    </vt:vector>
  </HeadingPairs>
  <TitlesOfParts>
    <vt:vector size="13" baseType="lpstr">
      <vt:lpstr>Метаданные ВВ</vt:lpstr>
      <vt:lpstr>Метаданные ПП</vt:lpstr>
      <vt:lpstr>Метаданные ВДС</vt:lpstr>
      <vt:lpstr>Метаданные ЧН</vt:lpstr>
      <vt:lpstr>Условные обозначения</vt:lpstr>
      <vt:lpstr>2022 год</vt:lpstr>
      <vt:lpstr>2023 год </vt:lpstr>
      <vt:lpstr>2024 год</vt:lpstr>
      <vt:lpstr>2025 год</vt:lpstr>
      <vt:lpstr>'2022 год'!Область_печати</vt:lpstr>
      <vt:lpstr>'2023 год '!Область_печати</vt:lpstr>
      <vt:lpstr>'2024 год'!Область_печати</vt:lpstr>
      <vt:lpstr>'2025 год'!Область_печати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zh.suleymenova</cp:lastModifiedBy>
  <cp:lastPrinted>2022-08-18T11:57:21Z</cp:lastPrinted>
  <dcterms:created xsi:type="dcterms:W3CDTF">2009-03-11T05:00:38Z</dcterms:created>
  <dcterms:modified xsi:type="dcterms:W3CDTF">2026-08-24T08:15:15Z</dcterms:modified>
</cp:coreProperties>
</file>