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'1'!$A$6:$M$1878</definedName>
    <definedName name="_xlnm._FilterDatabase" localSheetId="6" hidden="1">'3'!$A$5:$P$132</definedName>
    <definedName name="A1271377">'[1]1'!#REF!</definedName>
    <definedName name="_xlnm.Print_Area" localSheetId="2">[2]Содержание!$A$1:$B$551</definedName>
    <definedName name="_xlnm.Print_Area" localSheetId="4">'1'!$A$1:$L$1878</definedName>
    <definedName name="_xlnm.Print_Area" localSheetId="5">'2'!$A$1:$J$94</definedName>
  </definedNames>
  <calcPr calcId="144525"/>
</workbook>
</file>

<file path=xl/calcChain.xml><?xml version="1.0" encoding="utf-8"?>
<calcChain xmlns="http://schemas.openxmlformats.org/spreadsheetml/2006/main">
  <c r="L131" i="3" l="1"/>
  <c r="K131" i="3"/>
  <c r="J131" i="3"/>
  <c r="I131" i="3"/>
  <c r="H131" i="3"/>
  <c r="L130" i="3"/>
  <c r="K130" i="3"/>
  <c r="J130" i="3"/>
  <c r="I130" i="3"/>
  <c r="H130" i="3"/>
  <c r="H129" i="3" s="1"/>
  <c r="L129" i="3"/>
  <c r="K129" i="3"/>
  <c r="J129" i="3"/>
  <c r="I128" i="3"/>
  <c r="H128" i="3"/>
  <c r="L127" i="3"/>
  <c r="K127" i="3"/>
  <c r="J127" i="3"/>
  <c r="I127" i="3"/>
  <c r="H127" i="3"/>
  <c r="L126" i="3"/>
  <c r="K126" i="3"/>
  <c r="J126" i="3"/>
  <c r="I126" i="3"/>
  <c r="H126" i="3"/>
  <c r="L125" i="3"/>
  <c r="K125" i="3"/>
  <c r="J125" i="3"/>
  <c r="L123" i="3"/>
  <c r="K123" i="3"/>
  <c r="J123" i="3"/>
  <c r="I123" i="3"/>
  <c r="H123" i="3"/>
  <c r="L122" i="3"/>
  <c r="K122" i="3"/>
  <c r="J122" i="3"/>
  <c r="I122" i="3"/>
  <c r="H122" i="3"/>
  <c r="H121" i="3" s="1"/>
  <c r="L121" i="3"/>
  <c r="K121" i="3"/>
  <c r="J121" i="3"/>
  <c r="K120" i="3"/>
  <c r="J120" i="3"/>
  <c r="I120" i="3"/>
  <c r="H120" i="3"/>
  <c r="L119" i="3"/>
  <c r="K119" i="3"/>
  <c r="J119" i="3"/>
  <c r="I119" i="3"/>
  <c r="I118" i="3" s="1"/>
  <c r="H119" i="3"/>
  <c r="L118" i="3"/>
  <c r="K118" i="3"/>
  <c r="J118" i="3"/>
  <c r="L116" i="3"/>
  <c r="K116" i="3"/>
  <c r="J116" i="3"/>
  <c r="I116" i="3"/>
  <c r="H116" i="3"/>
  <c r="L115" i="3"/>
  <c r="K115" i="3"/>
  <c r="J115" i="3"/>
  <c r="I115" i="3"/>
  <c r="H115" i="3"/>
  <c r="L114" i="3"/>
  <c r="K114" i="3"/>
  <c r="J114" i="3"/>
  <c r="L113" i="3"/>
  <c r="K113" i="3"/>
  <c r="J113" i="3"/>
  <c r="I113" i="3"/>
  <c r="H113" i="3"/>
  <c r="L112" i="3"/>
  <c r="K112" i="3"/>
  <c r="J112" i="3"/>
  <c r="I112" i="3"/>
  <c r="H112" i="3"/>
  <c r="L111" i="3"/>
  <c r="K111" i="3"/>
  <c r="J111" i="3"/>
  <c r="L109" i="3"/>
  <c r="K109" i="3"/>
  <c r="J109" i="3"/>
  <c r="I109" i="3"/>
  <c r="H109" i="3"/>
  <c r="L108" i="3"/>
  <c r="K108" i="3"/>
  <c r="J108" i="3"/>
  <c r="I108" i="3"/>
  <c r="H108" i="3"/>
  <c r="L107" i="3"/>
  <c r="K107" i="3"/>
  <c r="J107" i="3"/>
  <c r="H107" i="3"/>
  <c r="L106" i="3"/>
  <c r="K106" i="3"/>
  <c r="J106" i="3"/>
  <c r="I106" i="3"/>
  <c r="H106" i="3"/>
  <c r="L105" i="3"/>
  <c r="K105" i="3"/>
  <c r="J105" i="3"/>
  <c r="I105" i="3"/>
  <c r="H105" i="3"/>
  <c r="L104" i="3"/>
  <c r="K104" i="3"/>
  <c r="J104" i="3"/>
  <c r="L102" i="3"/>
  <c r="K102" i="3"/>
  <c r="J102" i="3"/>
  <c r="I102" i="3"/>
  <c r="H102" i="3"/>
  <c r="L101" i="3"/>
  <c r="K101" i="3"/>
  <c r="I101" i="3"/>
  <c r="I100" i="3" s="1"/>
  <c r="H101" i="3"/>
  <c r="H100" i="3" s="1"/>
  <c r="L100" i="3"/>
  <c r="K100" i="3"/>
  <c r="J100" i="3"/>
  <c r="L99" i="3"/>
  <c r="K99" i="3"/>
  <c r="J99" i="3"/>
  <c r="I99" i="3"/>
  <c r="H99" i="3"/>
  <c r="H97" i="3" s="1"/>
  <c r="L98" i="3"/>
  <c r="K98" i="3"/>
  <c r="J98" i="3"/>
  <c r="I98" i="3"/>
  <c r="H98" i="3"/>
  <c r="L97" i="3"/>
  <c r="K97" i="3"/>
  <c r="J97" i="3"/>
  <c r="L95" i="3"/>
  <c r="K95" i="3"/>
  <c r="J95" i="3"/>
  <c r="I95" i="3"/>
  <c r="H95" i="3"/>
  <c r="L94" i="3"/>
  <c r="K94" i="3"/>
  <c r="J94" i="3"/>
  <c r="I94" i="3"/>
  <c r="H94" i="3"/>
  <c r="L93" i="3"/>
  <c r="K93" i="3"/>
  <c r="J93" i="3"/>
  <c r="L92" i="3"/>
  <c r="K92" i="3"/>
  <c r="J92" i="3"/>
  <c r="I92" i="3"/>
  <c r="H92" i="3"/>
  <c r="L91" i="3"/>
  <c r="K91" i="3"/>
  <c r="J91" i="3"/>
  <c r="I91" i="3"/>
  <c r="H91" i="3"/>
  <c r="L90" i="3"/>
  <c r="K90" i="3"/>
  <c r="J90" i="3"/>
  <c r="L88" i="3"/>
  <c r="K88" i="3"/>
  <c r="J88" i="3"/>
  <c r="I88" i="3"/>
  <c r="H88" i="3"/>
  <c r="L87" i="3"/>
  <c r="K87" i="3"/>
  <c r="J87" i="3"/>
  <c r="I87" i="3"/>
  <c r="H87" i="3"/>
  <c r="L86" i="3"/>
  <c r="K86" i="3"/>
  <c r="J86" i="3"/>
  <c r="L85" i="3"/>
  <c r="K85" i="3"/>
  <c r="J85" i="3"/>
  <c r="I85" i="3"/>
  <c r="H85" i="3"/>
  <c r="L84" i="3"/>
  <c r="K84" i="3"/>
  <c r="J84" i="3"/>
  <c r="I84" i="3"/>
  <c r="H84" i="3"/>
  <c r="L83" i="3"/>
  <c r="K83" i="3"/>
  <c r="J83" i="3"/>
  <c r="L81" i="3"/>
  <c r="K81" i="3"/>
  <c r="J81" i="3"/>
  <c r="I81" i="3"/>
  <c r="H81" i="3"/>
  <c r="I80" i="3"/>
  <c r="H80" i="3"/>
  <c r="L79" i="3"/>
  <c r="K79" i="3"/>
  <c r="J79" i="3"/>
  <c r="L78" i="3"/>
  <c r="K78" i="3"/>
  <c r="J78" i="3"/>
  <c r="I78" i="3"/>
  <c r="H78" i="3"/>
  <c r="L77" i="3"/>
  <c r="K77" i="3"/>
  <c r="J77" i="3"/>
  <c r="I77" i="3"/>
  <c r="H77" i="3"/>
  <c r="L76" i="3"/>
  <c r="K76" i="3"/>
  <c r="J76" i="3"/>
  <c r="L74" i="3"/>
  <c r="K74" i="3"/>
  <c r="J74" i="3"/>
  <c r="I74" i="3"/>
  <c r="H74" i="3"/>
  <c r="I73" i="3"/>
  <c r="H73" i="3"/>
  <c r="L72" i="3"/>
  <c r="K72" i="3"/>
  <c r="J72" i="3"/>
  <c r="L71" i="3"/>
  <c r="K71" i="3"/>
  <c r="J71" i="3"/>
  <c r="I71" i="3"/>
  <c r="H71" i="3"/>
  <c r="L70" i="3"/>
  <c r="K70" i="3"/>
  <c r="J70" i="3"/>
  <c r="I70" i="3"/>
  <c r="H70" i="3"/>
  <c r="L69" i="3"/>
  <c r="K69" i="3"/>
  <c r="J69" i="3"/>
  <c r="L67" i="3"/>
  <c r="K67" i="3"/>
  <c r="J67" i="3"/>
  <c r="I67" i="3"/>
  <c r="H67" i="3"/>
  <c r="L66" i="3"/>
  <c r="K66" i="3"/>
  <c r="J66" i="3"/>
  <c r="I66" i="3"/>
  <c r="I65" i="3" s="1"/>
  <c r="H66" i="3"/>
  <c r="L65" i="3"/>
  <c r="K65" i="3"/>
  <c r="J65" i="3"/>
  <c r="L64" i="3"/>
  <c r="J64" i="3"/>
  <c r="I64" i="3"/>
  <c r="H64" i="3"/>
  <c r="L63" i="3"/>
  <c r="K63" i="3"/>
  <c r="J63" i="3"/>
  <c r="I63" i="3"/>
  <c r="H63" i="3"/>
  <c r="L62" i="3"/>
  <c r="K62" i="3"/>
  <c r="J62" i="3"/>
  <c r="L60" i="3"/>
  <c r="K60" i="3"/>
  <c r="J60" i="3"/>
  <c r="I60" i="3"/>
  <c r="H60" i="3"/>
  <c r="L59" i="3"/>
  <c r="K59" i="3"/>
  <c r="J59" i="3"/>
  <c r="I59" i="3"/>
  <c r="H59" i="3"/>
  <c r="H58" i="3" s="1"/>
  <c r="L58" i="3"/>
  <c r="K58" i="3"/>
  <c r="J58" i="3"/>
  <c r="L57" i="3"/>
  <c r="K57" i="3"/>
  <c r="J57" i="3"/>
  <c r="I57" i="3"/>
  <c r="H57" i="3"/>
  <c r="L56" i="3"/>
  <c r="K56" i="3"/>
  <c r="J56" i="3"/>
  <c r="I56" i="3"/>
  <c r="I55" i="3" s="1"/>
  <c r="H56" i="3"/>
  <c r="L55" i="3"/>
  <c r="K55" i="3"/>
  <c r="J55" i="3"/>
  <c r="L53" i="3"/>
  <c r="K53" i="3"/>
  <c r="J53" i="3"/>
  <c r="I53" i="3"/>
  <c r="H53" i="3"/>
  <c r="L52" i="3"/>
  <c r="K52" i="3"/>
  <c r="J52" i="3"/>
  <c r="I52" i="3"/>
  <c r="H52" i="3"/>
  <c r="L51" i="3"/>
  <c r="K51" i="3"/>
  <c r="J51" i="3"/>
  <c r="H51" i="3"/>
  <c r="L50" i="3"/>
  <c r="K50" i="3"/>
  <c r="J50" i="3"/>
  <c r="I50" i="3"/>
  <c r="H50" i="3"/>
  <c r="L49" i="3"/>
  <c r="K49" i="3"/>
  <c r="J49" i="3"/>
  <c r="I49" i="3"/>
  <c r="H49" i="3"/>
  <c r="L48" i="3"/>
  <c r="K48" i="3"/>
  <c r="J48" i="3"/>
  <c r="L46" i="3"/>
  <c r="K46" i="3"/>
  <c r="J46" i="3"/>
  <c r="I46" i="3"/>
  <c r="H46" i="3"/>
  <c r="L45" i="3"/>
  <c r="K45" i="3"/>
  <c r="J45" i="3"/>
  <c r="I45" i="3"/>
  <c r="H45" i="3"/>
  <c r="L44" i="3"/>
  <c r="K44" i="3"/>
  <c r="J44" i="3"/>
  <c r="L43" i="3"/>
  <c r="J43" i="3"/>
  <c r="I43" i="3"/>
  <c r="H43" i="3"/>
  <c r="L42" i="3"/>
  <c r="K42" i="3"/>
  <c r="J42" i="3"/>
  <c r="I42" i="3"/>
  <c r="H42" i="3"/>
  <c r="L41" i="3"/>
  <c r="K41" i="3"/>
  <c r="J41" i="3"/>
  <c r="L39" i="3"/>
  <c r="K39" i="3"/>
  <c r="J39" i="3"/>
  <c r="I39" i="3"/>
  <c r="H39" i="3"/>
  <c r="L38" i="3"/>
  <c r="K38" i="3"/>
  <c r="J38" i="3"/>
  <c r="I38" i="3"/>
  <c r="H38" i="3"/>
  <c r="L37" i="3"/>
  <c r="K37" i="3"/>
  <c r="J37" i="3"/>
  <c r="L36" i="3"/>
  <c r="K36" i="3"/>
  <c r="J36" i="3"/>
  <c r="I36" i="3"/>
  <c r="H36" i="3"/>
  <c r="L35" i="3"/>
  <c r="K35" i="3"/>
  <c r="J35" i="3"/>
  <c r="I35" i="3"/>
  <c r="I34" i="3" s="1"/>
  <c r="H35" i="3"/>
  <c r="L34" i="3"/>
  <c r="K34" i="3"/>
  <c r="J34" i="3"/>
  <c r="L32" i="3"/>
  <c r="K32" i="3"/>
  <c r="J32" i="3"/>
  <c r="I32" i="3"/>
  <c r="H32" i="3"/>
  <c r="L31" i="3"/>
  <c r="K31" i="3"/>
  <c r="J31" i="3"/>
  <c r="I31" i="3"/>
  <c r="H31" i="3"/>
  <c r="L30" i="3"/>
  <c r="K30" i="3"/>
  <c r="J30" i="3"/>
  <c r="L29" i="3"/>
  <c r="K29" i="3"/>
  <c r="I29" i="3"/>
  <c r="H29" i="3"/>
  <c r="L28" i="3"/>
  <c r="K28" i="3"/>
  <c r="J28" i="3"/>
  <c r="I28" i="3"/>
  <c r="H28" i="3"/>
  <c r="L27" i="3"/>
  <c r="K27" i="3"/>
  <c r="J27" i="3"/>
  <c r="L25" i="3"/>
  <c r="K25" i="3"/>
  <c r="J25" i="3"/>
  <c r="I25" i="3"/>
  <c r="H25" i="3"/>
  <c r="L24" i="3"/>
  <c r="K24" i="3"/>
  <c r="J24" i="3"/>
  <c r="I24" i="3"/>
  <c r="H24" i="3"/>
  <c r="L23" i="3"/>
  <c r="K23" i="3"/>
  <c r="J23" i="3"/>
  <c r="L22" i="3"/>
  <c r="K22" i="3"/>
  <c r="J22" i="3"/>
  <c r="I22" i="3"/>
  <c r="H22" i="3"/>
  <c r="L21" i="3"/>
  <c r="K21" i="3"/>
  <c r="J21" i="3"/>
  <c r="I21" i="3"/>
  <c r="H21" i="3"/>
  <c r="L20" i="3"/>
  <c r="K20" i="3"/>
  <c r="J20" i="3"/>
  <c r="L18" i="3"/>
  <c r="K18" i="3"/>
  <c r="J18" i="3"/>
  <c r="I18" i="3"/>
  <c r="H18" i="3"/>
  <c r="L17" i="3"/>
  <c r="K17" i="3"/>
  <c r="J17" i="3"/>
  <c r="I17" i="3"/>
  <c r="H17" i="3"/>
  <c r="L16" i="3"/>
  <c r="K16" i="3"/>
  <c r="J16" i="3"/>
  <c r="L15" i="3"/>
  <c r="K15" i="3"/>
  <c r="J15" i="3"/>
  <c r="I15" i="3"/>
  <c r="H15" i="3"/>
  <c r="L14" i="3"/>
  <c r="K14" i="3"/>
  <c r="J14" i="3"/>
  <c r="I14" i="3"/>
  <c r="H14" i="3"/>
  <c r="L13" i="3"/>
  <c r="K13" i="3"/>
  <c r="J13" i="3"/>
  <c r="L11" i="3"/>
  <c r="K11" i="3"/>
  <c r="J11" i="3"/>
  <c r="I11" i="3"/>
  <c r="H11" i="3"/>
  <c r="L10" i="3"/>
  <c r="K10" i="3"/>
  <c r="J10" i="3"/>
  <c r="I10" i="3"/>
  <c r="H10" i="3"/>
  <c r="L9" i="3"/>
  <c r="K9" i="3"/>
  <c r="J9" i="3"/>
  <c r="L8" i="3"/>
  <c r="K8" i="3"/>
  <c r="J8" i="3"/>
  <c r="I8" i="3"/>
  <c r="I6" i="3" s="1"/>
  <c r="H8" i="3"/>
  <c r="L7" i="3"/>
  <c r="K7" i="3"/>
  <c r="J7" i="3"/>
  <c r="I7" i="3"/>
  <c r="H7" i="3"/>
  <c r="L6" i="3"/>
  <c r="K6" i="3"/>
  <c r="J6" i="3"/>
  <c r="H93" i="2"/>
  <c r="J92" i="2"/>
  <c r="I92" i="2"/>
  <c r="H92" i="2"/>
  <c r="J89" i="2"/>
  <c r="H89" i="2"/>
  <c r="J88" i="2"/>
  <c r="I88" i="2"/>
  <c r="H88" i="2"/>
  <c r="J85" i="2"/>
  <c r="J84" i="2"/>
  <c r="I84" i="2"/>
  <c r="H84" i="2"/>
  <c r="H81" i="2"/>
  <c r="J80" i="2"/>
  <c r="I80" i="2"/>
  <c r="H80" i="2"/>
  <c r="J77" i="2"/>
  <c r="I77" i="2"/>
  <c r="H77" i="2"/>
  <c r="J76" i="2"/>
  <c r="I76" i="2"/>
  <c r="H76" i="2"/>
  <c r="J73" i="2"/>
  <c r="I73" i="2"/>
  <c r="H73" i="2"/>
  <c r="J72" i="2"/>
  <c r="I72" i="2"/>
  <c r="H72" i="2"/>
  <c r="J69" i="2"/>
  <c r="I69" i="2"/>
  <c r="H69" i="2"/>
  <c r="J68" i="2"/>
  <c r="I68" i="2"/>
  <c r="H68" i="2"/>
  <c r="J65" i="2"/>
  <c r="I65" i="2"/>
  <c r="H65" i="2"/>
  <c r="J64" i="2"/>
  <c r="I64" i="2"/>
  <c r="H64" i="2"/>
  <c r="J61" i="2"/>
  <c r="I61" i="2"/>
  <c r="H61" i="2"/>
  <c r="J60" i="2"/>
  <c r="I60" i="2"/>
  <c r="H60" i="2"/>
  <c r="I57" i="2"/>
  <c r="H57" i="2"/>
  <c r="J56" i="2"/>
  <c r="I56" i="2"/>
  <c r="H56" i="2"/>
  <c r="J53" i="2"/>
  <c r="I53" i="2"/>
  <c r="H53" i="2"/>
  <c r="J52" i="2"/>
  <c r="I52" i="2"/>
  <c r="H52" i="2"/>
  <c r="J49" i="2"/>
  <c r="I49" i="2"/>
  <c r="H49" i="2"/>
  <c r="J48" i="2"/>
  <c r="I48" i="2"/>
  <c r="H48" i="2"/>
  <c r="J44" i="2"/>
  <c r="I44" i="2"/>
  <c r="J37" i="2"/>
  <c r="I37" i="2"/>
  <c r="H37" i="2"/>
  <c r="J36" i="2"/>
  <c r="I36" i="2"/>
  <c r="H36" i="2"/>
  <c r="J32" i="2"/>
  <c r="I32" i="2"/>
  <c r="H32" i="2"/>
  <c r="J31" i="2"/>
  <c r="I31" i="2"/>
  <c r="H31" i="2"/>
  <c r="J28" i="2"/>
  <c r="I28" i="2"/>
  <c r="H28" i="2"/>
  <c r="J27" i="2"/>
  <c r="I27" i="2"/>
  <c r="I24" i="2"/>
  <c r="H24" i="2"/>
  <c r="J23" i="2"/>
  <c r="I23" i="2"/>
  <c r="H23" i="2"/>
  <c r="J20" i="2"/>
  <c r="J16" i="2"/>
  <c r="I16" i="2"/>
  <c r="H16" i="2"/>
  <c r="H15" i="2"/>
  <c r="J12" i="2"/>
  <c r="I12" i="2"/>
  <c r="H12" i="2"/>
  <c r="J11" i="2"/>
  <c r="H11" i="2"/>
  <c r="J8" i="2"/>
  <c r="I8" i="2"/>
  <c r="H8" i="2"/>
  <c r="J7" i="2"/>
  <c r="H7" i="2"/>
  <c r="L1878" i="1"/>
  <c r="K1878" i="1"/>
  <c r="J1878" i="1"/>
  <c r="I1878" i="1"/>
  <c r="H1878" i="1"/>
  <c r="L1877" i="1"/>
  <c r="K1877" i="1"/>
  <c r="J1877" i="1"/>
  <c r="I1877" i="1"/>
  <c r="I1876" i="1" s="1"/>
  <c r="H1877" i="1"/>
  <c r="L1876" i="1"/>
  <c r="K1876" i="1"/>
  <c r="J1876" i="1"/>
  <c r="L1875" i="1"/>
  <c r="K1875" i="1"/>
  <c r="J1875" i="1"/>
  <c r="I1875" i="1"/>
  <c r="H1875" i="1"/>
  <c r="H1873" i="1" s="1"/>
  <c r="L1874" i="1"/>
  <c r="K1874" i="1"/>
  <c r="J1874" i="1"/>
  <c r="I1874" i="1"/>
  <c r="H1874" i="1"/>
  <c r="L1873" i="1"/>
  <c r="K1873" i="1"/>
  <c r="J1873" i="1"/>
  <c r="L1870" i="1"/>
  <c r="K1870" i="1"/>
  <c r="J1870" i="1"/>
  <c r="I1870" i="1"/>
  <c r="H1870" i="1"/>
  <c r="L1869" i="1"/>
  <c r="K1869" i="1"/>
  <c r="J1869" i="1"/>
  <c r="I1869" i="1"/>
  <c r="H1869" i="1"/>
  <c r="L1868" i="1"/>
  <c r="K1868" i="1"/>
  <c r="J1868" i="1"/>
  <c r="L1867" i="1"/>
  <c r="K1867" i="1"/>
  <c r="J1867" i="1"/>
  <c r="I1867" i="1"/>
  <c r="H1867" i="1"/>
  <c r="L1866" i="1"/>
  <c r="K1866" i="1"/>
  <c r="J1866" i="1"/>
  <c r="I1866" i="1"/>
  <c r="I1865" i="1" s="1"/>
  <c r="H1866" i="1"/>
  <c r="L1865" i="1"/>
  <c r="K1865" i="1"/>
  <c r="J1865" i="1"/>
  <c r="L1863" i="1"/>
  <c r="K1863" i="1"/>
  <c r="J1863" i="1"/>
  <c r="I1863" i="1"/>
  <c r="H1863" i="1"/>
  <c r="L1862" i="1"/>
  <c r="K1862" i="1"/>
  <c r="J1862" i="1"/>
  <c r="I1862" i="1"/>
  <c r="H1862" i="1"/>
  <c r="L1861" i="1"/>
  <c r="K1861" i="1"/>
  <c r="J1861" i="1"/>
  <c r="L1860" i="1"/>
  <c r="K1860" i="1"/>
  <c r="J1860" i="1"/>
  <c r="I1860" i="1"/>
  <c r="H1860" i="1"/>
  <c r="H1858" i="1" s="1"/>
  <c r="L1859" i="1"/>
  <c r="K1859" i="1"/>
  <c r="J1859" i="1"/>
  <c r="I1859" i="1"/>
  <c r="H1859" i="1"/>
  <c r="L1858" i="1"/>
  <c r="K1858" i="1"/>
  <c r="J1858" i="1"/>
  <c r="L1856" i="1"/>
  <c r="K1856" i="1"/>
  <c r="J1856" i="1"/>
  <c r="I1856" i="1"/>
  <c r="H1856" i="1"/>
  <c r="L1855" i="1"/>
  <c r="K1855" i="1"/>
  <c r="I1855" i="1"/>
  <c r="I1854" i="1" s="1"/>
  <c r="H1855" i="1"/>
  <c r="H1854" i="1" s="1"/>
  <c r="L1854" i="1"/>
  <c r="K1854" i="1"/>
  <c r="J1854" i="1"/>
  <c r="L1853" i="1"/>
  <c r="K1853" i="1"/>
  <c r="J1853" i="1"/>
  <c r="I1853" i="1"/>
  <c r="H1853" i="1"/>
  <c r="L1852" i="1"/>
  <c r="K1852" i="1"/>
  <c r="J1852" i="1"/>
  <c r="I1852" i="1"/>
  <c r="I1851" i="1" s="1"/>
  <c r="H1852" i="1"/>
  <c r="L1851" i="1"/>
  <c r="K1851" i="1"/>
  <c r="J1851" i="1"/>
  <c r="L1849" i="1"/>
  <c r="K1849" i="1"/>
  <c r="J1849" i="1"/>
  <c r="I1849" i="1"/>
  <c r="H1849" i="1"/>
  <c r="K1848" i="1"/>
  <c r="J1848" i="1"/>
  <c r="I1848" i="1"/>
  <c r="I1847" i="1" s="1"/>
  <c r="H1848" i="1"/>
  <c r="L1847" i="1"/>
  <c r="K1847" i="1"/>
  <c r="J1847" i="1"/>
  <c r="H1847" i="1"/>
  <c r="L1846" i="1"/>
  <c r="K1846" i="1"/>
  <c r="J1846" i="1"/>
  <c r="I1846" i="1"/>
  <c r="H1846" i="1"/>
  <c r="L1845" i="1"/>
  <c r="K1845" i="1"/>
  <c r="J1845" i="1"/>
  <c r="I1845" i="1"/>
  <c r="I1844" i="1" s="1"/>
  <c r="H1845" i="1"/>
  <c r="L1844" i="1"/>
  <c r="K1844" i="1"/>
  <c r="J1844" i="1"/>
  <c r="L1842" i="1"/>
  <c r="K1842" i="1"/>
  <c r="J1842" i="1"/>
  <c r="I1842" i="1"/>
  <c r="H1842" i="1"/>
  <c r="I1841" i="1"/>
  <c r="H1841" i="1"/>
  <c r="L1840" i="1"/>
  <c r="K1840" i="1"/>
  <c r="J1840" i="1"/>
  <c r="L1839" i="1"/>
  <c r="K1839" i="1"/>
  <c r="J1839" i="1"/>
  <c r="I1839" i="1"/>
  <c r="H1839" i="1"/>
  <c r="L1838" i="1"/>
  <c r="K1838" i="1"/>
  <c r="J1838" i="1"/>
  <c r="I1838" i="1"/>
  <c r="H1838" i="1"/>
  <c r="L1837" i="1"/>
  <c r="K1837" i="1"/>
  <c r="J1837" i="1"/>
  <c r="H1837" i="1"/>
  <c r="L1835" i="1"/>
  <c r="K1835" i="1"/>
  <c r="J1835" i="1"/>
  <c r="I1835" i="1"/>
  <c r="H1835" i="1"/>
  <c r="K1834" i="1"/>
  <c r="J1834" i="1"/>
  <c r="I1834" i="1"/>
  <c r="I1833" i="1" s="1"/>
  <c r="H1834" i="1"/>
  <c r="L1833" i="1"/>
  <c r="K1833" i="1"/>
  <c r="J1833" i="1"/>
  <c r="H1833" i="1"/>
  <c r="L1832" i="1"/>
  <c r="K1832" i="1"/>
  <c r="J1832" i="1"/>
  <c r="I1832" i="1"/>
  <c r="H1832" i="1"/>
  <c r="K1831" i="1"/>
  <c r="J1831" i="1"/>
  <c r="I1831" i="1"/>
  <c r="I1830" i="1" s="1"/>
  <c r="H1831" i="1"/>
  <c r="H1830" i="1" s="1"/>
  <c r="L1830" i="1"/>
  <c r="K1830" i="1"/>
  <c r="J1830" i="1"/>
  <c r="L1828" i="1"/>
  <c r="K1828" i="1"/>
  <c r="J1828" i="1"/>
  <c r="I1828" i="1"/>
  <c r="H1828" i="1"/>
  <c r="J1827" i="1"/>
  <c r="I1827" i="1"/>
  <c r="I1826" i="1" s="1"/>
  <c r="H1827" i="1"/>
  <c r="L1826" i="1"/>
  <c r="K1826" i="1"/>
  <c r="J1826" i="1"/>
  <c r="L1825" i="1"/>
  <c r="K1825" i="1"/>
  <c r="J1825" i="1"/>
  <c r="I1825" i="1"/>
  <c r="H1825" i="1"/>
  <c r="L1824" i="1"/>
  <c r="K1824" i="1"/>
  <c r="J1824" i="1"/>
  <c r="I1824" i="1"/>
  <c r="H1824" i="1"/>
  <c r="H1823" i="1" s="1"/>
  <c r="L1823" i="1"/>
  <c r="K1823" i="1"/>
  <c r="J1823" i="1"/>
  <c r="L1821" i="1"/>
  <c r="K1821" i="1"/>
  <c r="J1821" i="1"/>
  <c r="I1821" i="1"/>
  <c r="H1821" i="1"/>
  <c r="H1819" i="1" s="1"/>
  <c r="L1820" i="1"/>
  <c r="K1820" i="1"/>
  <c r="J1820" i="1"/>
  <c r="I1820" i="1"/>
  <c r="H1820" i="1"/>
  <c r="L1819" i="1"/>
  <c r="K1819" i="1"/>
  <c r="J1819" i="1"/>
  <c r="L1818" i="1"/>
  <c r="K1818" i="1"/>
  <c r="J1818" i="1"/>
  <c r="I1818" i="1"/>
  <c r="H1818" i="1"/>
  <c r="L1817" i="1"/>
  <c r="K1817" i="1"/>
  <c r="J1817" i="1"/>
  <c r="I1817" i="1"/>
  <c r="H1817" i="1"/>
  <c r="L1816" i="1"/>
  <c r="K1816" i="1"/>
  <c r="J1816" i="1"/>
  <c r="L1814" i="1"/>
  <c r="K1814" i="1"/>
  <c r="J1814" i="1"/>
  <c r="I1814" i="1"/>
  <c r="H1814" i="1"/>
  <c r="L1813" i="1"/>
  <c r="K1813" i="1"/>
  <c r="J1813" i="1"/>
  <c r="I1813" i="1"/>
  <c r="H1813" i="1"/>
  <c r="L1812" i="1"/>
  <c r="K1812" i="1"/>
  <c r="J1812" i="1"/>
  <c r="L1811" i="1"/>
  <c r="K1811" i="1"/>
  <c r="J1811" i="1"/>
  <c r="I1811" i="1"/>
  <c r="H1811" i="1"/>
  <c r="L1810" i="1"/>
  <c r="K1810" i="1"/>
  <c r="J1810" i="1"/>
  <c r="I1810" i="1"/>
  <c r="H1810" i="1"/>
  <c r="L1809" i="1"/>
  <c r="K1809" i="1"/>
  <c r="J1809" i="1"/>
  <c r="L1807" i="1"/>
  <c r="K1807" i="1"/>
  <c r="J1807" i="1"/>
  <c r="I1807" i="1"/>
  <c r="H1807" i="1"/>
  <c r="L1806" i="1"/>
  <c r="J1806" i="1"/>
  <c r="I1806" i="1"/>
  <c r="I1805" i="1" s="1"/>
  <c r="H1806" i="1"/>
  <c r="L1805" i="1"/>
  <c r="K1805" i="1"/>
  <c r="J1805" i="1"/>
  <c r="H1805" i="1"/>
  <c r="L1804" i="1"/>
  <c r="K1804" i="1"/>
  <c r="J1804" i="1"/>
  <c r="I1804" i="1"/>
  <c r="H1804" i="1"/>
  <c r="L1803" i="1"/>
  <c r="K1803" i="1"/>
  <c r="I1803" i="1"/>
  <c r="I1802" i="1" s="1"/>
  <c r="H1803" i="1"/>
  <c r="H1802" i="1" s="1"/>
  <c r="L1802" i="1"/>
  <c r="K1802" i="1"/>
  <c r="J1802" i="1"/>
  <c r="L1800" i="1"/>
  <c r="K1800" i="1"/>
  <c r="J1800" i="1"/>
  <c r="I1800" i="1"/>
  <c r="H1800" i="1"/>
  <c r="J1799" i="1"/>
  <c r="I1799" i="1"/>
  <c r="H1799" i="1"/>
  <c r="H1798" i="1" s="1"/>
  <c r="L1798" i="1"/>
  <c r="K1798" i="1"/>
  <c r="J1798" i="1"/>
  <c r="L1797" i="1"/>
  <c r="K1797" i="1"/>
  <c r="J1797" i="1"/>
  <c r="I1797" i="1"/>
  <c r="H1797" i="1"/>
  <c r="L1796" i="1"/>
  <c r="K1796" i="1"/>
  <c r="J1796" i="1"/>
  <c r="I1796" i="1"/>
  <c r="H1796" i="1"/>
  <c r="L1795" i="1"/>
  <c r="K1795" i="1"/>
  <c r="J1795" i="1"/>
  <c r="L1793" i="1"/>
  <c r="K1793" i="1"/>
  <c r="J1793" i="1"/>
  <c r="I1793" i="1"/>
  <c r="H1793" i="1"/>
  <c r="L1792" i="1"/>
  <c r="I1792" i="1"/>
  <c r="I1791" i="1" s="1"/>
  <c r="H1792" i="1"/>
  <c r="L1791" i="1"/>
  <c r="K1791" i="1"/>
  <c r="J1791" i="1"/>
  <c r="L1790" i="1"/>
  <c r="K1790" i="1"/>
  <c r="J1790" i="1"/>
  <c r="I1790" i="1"/>
  <c r="H1790" i="1"/>
  <c r="L1789" i="1"/>
  <c r="J1789" i="1"/>
  <c r="I1789" i="1"/>
  <c r="I1788" i="1" s="1"/>
  <c r="H1789" i="1"/>
  <c r="L1788" i="1"/>
  <c r="K1788" i="1"/>
  <c r="J1788" i="1"/>
  <c r="H1788" i="1"/>
  <c r="L1786" i="1"/>
  <c r="K1786" i="1"/>
  <c r="J1786" i="1"/>
  <c r="I1786" i="1"/>
  <c r="H1786" i="1"/>
  <c r="L1785" i="1"/>
  <c r="K1785" i="1"/>
  <c r="J1785" i="1"/>
  <c r="I1785" i="1"/>
  <c r="H1785" i="1"/>
  <c r="L1784" i="1"/>
  <c r="K1784" i="1"/>
  <c r="J1784" i="1"/>
  <c r="L1783" i="1"/>
  <c r="K1783" i="1"/>
  <c r="J1783" i="1"/>
  <c r="I1783" i="1"/>
  <c r="H1783" i="1"/>
  <c r="L1782" i="1"/>
  <c r="K1782" i="1"/>
  <c r="J1782" i="1"/>
  <c r="I1782" i="1"/>
  <c r="H1782" i="1"/>
  <c r="L1781" i="1"/>
  <c r="K1781" i="1"/>
  <c r="J1781" i="1"/>
  <c r="L1779" i="1"/>
  <c r="K1779" i="1"/>
  <c r="J1779" i="1"/>
  <c r="I1779" i="1"/>
  <c r="H1779" i="1"/>
  <c r="L1778" i="1"/>
  <c r="K1778" i="1"/>
  <c r="I1778" i="1"/>
  <c r="I1777" i="1" s="1"/>
  <c r="H1778" i="1"/>
  <c r="L1777" i="1"/>
  <c r="K1777" i="1"/>
  <c r="J1777" i="1"/>
  <c r="H1777" i="1"/>
  <c r="L1776" i="1"/>
  <c r="K1776" i="1"/>
  <c r="J1776" i="1"/>
  <c r="I1776" i="1"/>
  <c r="H1776" i="1"/>
  <c r="I1775" i="1"/>
  <c r="H1775" i="1"/>
  <c r="L1774" i="1"/>
  <c r="K1774" i="1"/>
  <c r="J1774" i="1"/>
  <c r="L1772" i="1"/>
  <c r="K1772" i="1"/>
  <c r="J1772" i="1"/>
  <c r="I1772" i="1"/>
  <c r="H1772" i="1"/>
  <c r="J1771" i="1"/>
  <c r="I1771" i="1"/>
  <c r="H1771" i="1"/>
  <c r="H1770" i="1" s="1"/>
  <c r="L1770" i="1"/>
  <c r="K1770" i="1"/>
  <c r="J1770" i="1"/>
  <c r="I1770" i="1"/>
  <c r="L1769" i="1"/>
  <c r="K1769" i="1"/>
  <c r="J1769" i="1"/>
  <c r="I1769" i="1"/>
  <c r="H1769" i="1"/>
  <c r="L1768" i="1"/>
  <c r="K1768" i="1"/>
  <c r="J1768" i="1"/>
  <c r="I1768" i="1"/>
  <c r="H1768" i="1"/>
  <c r="L1767" i="1"/>
  <c r="K1767" i="1"/>
  <c r="J1767" i="1"/>
  <c r="L1765" i="1"/>
  <c r="K1765" i="1"/>
  <c r="J1765" i="1"/>
  <c r="I1765" i="1"/>
  <c r="H1765" i="1"/>
  <c r="L1764" i="1"/>
  <c r="K1764" i="1"/>
  <c r="J1764" i="1"/>
  <c r="I1764" i="1"/>
  <c r="I1763" i="1" s="1"/>
  <c r="H1764" i="1"/>
  <c r="L1763" i="1"/>
  <c r="K1763" i="1"/>
  <c r="J1763" i="1"/>
  <c r="L1762" i="1"/>
  <c r="K1762" i="1"/>
  <c r="J1762" i="1"/>
  <c r="I1762" i="1"/>
  <c r="H1762" i="1"/>
  <c r="L1761" i="1"/>
  <c r="K1761" i="1"/>
  <c r="J1761" i="1"/>
  <c r="I1761" i="1"/>
  <c r="H1761" i="1"/>
  <c r="H1760" i="1" s="1"/>
  <c r="L1760" i="1"/>
  <c r="K1760" i="1"/>
  <c r="J1760" i="1"/>
  <c r="L1758" i="1"/>
  <c r="K1758" i="1"/>
  <c r="J1758" i="1"/>
  <c r="I1758" i="1"/>
  <c r="H1758" i="1"/>
  <c r="L1757" i="1"/>
  <c r="J1757" i="1"/>
  <c r="I1757" i="1"/>
  <c r="I1756" i="1" s="1"/>
  <c r="H1757" i="1"/>
  <c r="L1756" i="1"/>
  <c r="K1756" i="1"/>
  <c r="J1756" i="1"/>
  <c r="H1756" i="1"/>
  <c r="L1755" i="1"/>
  <c r="K1755" i="1"/>
  <c r="J1755" i="1"/>
  <c r="I1755" i="1"/>
  <c r="H1755" i="1"/>
  <c r="L1754" i="1"/>
  <c r="K1754" i="1"/>
  <c r="J1754" i="1"/>
  <c r="I1754" i="1"/>
  <c r="H1754" i="1"/>
  <c r="L1753" i="1"/>
  <c r="K1753" i="1"/>
  <c r="J1753" i="1"/>
  <c r="L1751" i="1"/>
  <c r="K1751" i="1"/>
  <c r="J1751" i="1"/>
  <c r="I1751" i="1"/>
  <c r="H1751" i="1"/>
  <c r="L1750" i="1"/>
  <c r="K1750" i="1"/>
  <c r="J1750" i="1"/>
  <c r="I1750" i="1"/>
  <c r="H1750" i="1"/>
  <c r="L1749" i="1"/>
  <c r="K1749" i="1"/>
  <c r="J1749" i="1"/>
  <c r="L1748" i="1"/>
  <c r="K1748" i="1"/>
  <c r="J1748" i="1"/>
  <c r="I1748" i="1"/>
  <c r="H1748" i="1"/>
  <c r="L1747" i="1"/>
  <c r="K1747" i="1"/>
  <c r="J1747" i="1"/>
  <c r="I1747" i="1"/>
  <c r="H1747" i="1"/>
  <c r="L1746" i="1"/>
  <c r="K1746" i="1"/>
  <c r="J1746" i="1"/>
  <c r="H1746" i="1"/>
  <c r="L1744" i="1"/>
  <c r="K1744" i="1"/>
  <c r="J1744" i="1"/>
  <c r="I1744" i="1"/>
  <c r="H1744" i="1"/>
  <c r="L1743" i="1"/>
  <c r="K1743" i="1"/>
  <c r="J1743" i="1"/>
  <c r="I1743" i="1"/>
  <c r="H1743" i="1"/>
  <c r="L1742" i="1"/>
  <c r="K1742" i="1"/>
  <c r="J1742" i="1"/>
  <c r="H1742" i="1"/>
  <c r="L1741" i="1"/>
  <c r="K1741" i="1"/>
  <c r="J1741" i="1"/>
  <c r="I1741" i="1"/>
  <c r="H1741" i="1"/>
  <c r="L1740" i="1"/>
  <c r="K1740" i="1"/>
  <c r="J1740" i="1"/>
  <c r="I1740" i="1"/>
  <c r="H1740" i="1"/>
  <c r="L1739" i="1"/>
  <c r="K1739" i="1"/>
  <c r="J1739" i="1"/>
  <c r="L1737" i="1"/>
  <c r="K1737" i="1"/>
  <c r="J1737" i="1"/>
  <c r="I1737" i="1"/>
  <c r="H1737" i="1"/>
  <c r="J1736" i="1"/>
  <c r="I1736" i="1"/>
  <c r="I1735" i="1" s="1"/>
  <c r="H1736" i="1"/>
  <c r="L1735" i="1"/>
  <c r="K1735" i="1"/>
  <c r="J1735" i="1"/>
  <c r="H1735" i="1"/>
  <c r="L1734" i="1"/>
  <c r="K1734" i="1"/>
  <c r="J1734" i="1"/>
  <c r="I1734" i="1"/>
  <c r="H1734" i="1"/>
  <c r="L1733" i="1"/>
  <c r="K1733" i="1"/>
  <c r="J1733" i="1"/>
  <c r="I1733" i="1"/>
  <c r="H1733" i="1"/>
  <c r="L1732" i="1"/>
  <c r="K1732" i="1"/>
  <c r="J1732" i="1"/>
  <c r="L1730" i="1"/>
  <c r="K1730" i="1"/>
  <c r="J1730" i="1"/>
  <c r="I1730" i="1"/>
  <c r="H1730" i="1"/>
  <c r="J1729" i="1"/>
  <c r="I1729" i="1"/>
  <c r="I1728" i="1" s="1"/>
  <c r="H1729" i="1"/>
  <c r="L1728" i="1"/>
  <c r="K1728" i="1"/>
  <c r="J1728" i="1"/>
  <c r="L1727" i="1"/>
  <c r="K1727" i="1"/>
  <c r="J1727" i="1"/>
  <c r="I1727" i="1"/>
  <c r="H1727" i="1"/>
  <c r="I1726" i="1"/>
  <c r="H1726" i="1"/>
  <c r="L1725" i="1"/>
  <c r="K1725" i="1"/>
  <c r="J1725" i="1"/>
  <c r="H1725" i="1"/>
  <c r="L1723" i="1"/>
  <c r="K1723" i="1"/>
  <c r="J1723" i="1"/>
  <c r="I1723" i="1"/>
  <c r="H1723" i="1"/>
  <c r="J1722" i="1"/>
  <c r="I1722" i="1"/>
  <c r="I1721" i="1" s="1"/>
  <c r="H1722" i="1"/>
  <c r="L1721" i="1"/>
  <c r="K1721" i="1"/>
  <c r="J1721" i="1"/>
  <c r="H1721" i="1"/>
  <c r="L1720" i="1"/>
  <c r="K1720" i="1"/>
  <c r="J1720" i="1"/>
  <c r="I1720" i="1"/>
  <c r="H1720" i="1"/>
  <c r="L1719" i="1"/>
  <c r="K1719" i="1"/>
  <c r="J1719" i="1"/>
  <c r="I1719" i="1"/>
  <c r="H1719" i="1"/>
  <c r="L1718" i="1"/>
  <c r="K1718" i="1"/>
  <c r="J1718" i="1"/>
  <c r="H1718" i="1"/>
  <c r="L1716" i="1"/>
  <c r="K1716" i="1"/>
  <c r="J1716" i="1"/>
  <c r="I1716" i="1"/>
  <c r="H1716" i="1"/>
  <c r="J1715" i="1"/>
  <c r="I1715" i="1"/>
  <c r="H1715" i="1"/>
  <c r="L1714" i="1"/>
  <c r="K1714" i="1"/>
  <c r="J1714" i="1"/>
  <c r="L1713" i="1"/>
  <c r="K1713" i="1"/>
  <c r="J1713" i="1"/>
  <c r="I1713" i="1"/>
  <c r="H1713" i="1"/>
  <c r="L1712" i="1"/>
  <c r="K1712" i="1"/>
  <c r="J1712" i="1"/>
  <c r="I1712" i="1"/>
  <c r="H1712" i="1"/>
  <c r="L1711" i="1"/>
  <c r="K1711" i="1"/>
  <c r="J1711" i="1"/>
  <c r="L1709" i="1"/>
  <c r="K1709" i="1"/>
  <c r="J1709" i="1"/>
  <c r="I1709" i="1"/>
  <c r="H1709" i="1"/>
  <c r="L1708" i="1"/>
  <c r="K1708" i="1"/>
  <c r="J1708" i="1"/>
  <c r="I1708" i="1"/>
  <c r="I1707" i="1" s="1"/>
  <c r="H1708" i="1"/>
  <c r="L1707" i="1"/>
  <c r="K1707" i="1"/>
  <c r="J1707" i="1"/>
  <c r="L1706" i="1"/>
  <c r="K1706" i="1"/>
  <c r="J1706" i="1"/>
  <c r="I1706" i="1"/>
  <c r="H1706" i="1"/>
  <c r="L1705" i="1"/>
  <c r="K1705" i="1"/>
  <c r="J1705" i="1"/>
  <c r="I1705" i="1"/>
  <c r="H1705" i="1"/>
  <c r="H1704" i="1" s="1"/>
  <c r="L1704" i="1"/>
  <c r="K1704" i="1"/>
  <c r="J1704" i="1"/>
  <c r="I1704" i="1"/>
  <c r="L1702" i="1"/>
  <c r="K1702" i="1"/>
  <c r="J1702" i="1"/>
  <c r="I1702" i="1"/>
  <c r="H1702" i="1"/>
  <c r="L1701" i="1"/>
  <c r="K1701" i="1"/>
  <c r="J1701" i="1"/>
  <c r="I1701" i="1"/>
  <c r="H1701" i="1"/>
  <c r="H1700" i="1" s="1"/>
  <c r="L1700" i="1"/>
  <c r="K1700" i="1"/>
  <c r="J1700" i="1"/>
  <c r="L1699" i="1"/>
  <c r="K1699" i="1"/>
  <c r="J1699" i="1"/>
  <c r="I1699" i="1"/>
  <c r="H1699" i="1"/>
  <c r="L1698" i="1"/>
  <c r="K1698" i="1"/>
  <c r="J1698" i="1"/>
  <c r="I1698" i="1"/>
  <c r="H1698" i="1"/>
  <c r="L1697" i="1"/>
  <c r="K1697" i="1"/>
  <c r="J1697" i="1"/>
  <c r="L1695" i="1"/>
  <c r="K1695" i="1"/>
  <c r="J1695" i="1"/>
  <c r="I1695" i="1"/>
  <c r="H1695" i="1"/>
  <c r="K1694" i="1"/>
  <c r="J1694" i="1"/>
  <c r="I1694" i="1"/>
  <c r="I1693" i="1" s="1"/>
  <c r="H1694" i="1"/>
  <c r="H1693" i="1" s="1"/>
  <c r="L1693" i="1"/>
  <c r="K1693" i="1"/>
  <c r="J1693" i="1"/>
  <c r="L1692" i="1"/>
  <c r="K1692" i="1"/>
  <c r="J1692" i="1"/>
  <c r="I1692" i="1"/>
  <c r="H1692" i="1"/>
  <c r="I1691" i="1"/>
  <c r="H1691" i="1"/>
  <c r="H1690" i="1" s="1"/>
  <c r="L1690" i="1"/>
  <c r="K1690" i="1"/>
  <c r="J1690" i="1"/>
  <c r="I1690" i="1"/>
  <c r="L1688" i="1"/>
  <c r="K1688" i="1"/>
  <c r="J1688" i="1"/>
  <c r="I1688" i="1"/>
  <c r="H1688" i="1"/>
  <c r="L1687" i="1"/>
  <c r="K1687" i="1"/>
  <c r="J1687" i="1"/>
  <c r="I1687" i="1"/>
  <c r="H1687" i="1"/>
  <c r="H1686" i="1" s="1"/>
  <c r="L1686" i="1"/>
  <c r="K1686" i="1"/>
  <c r="J1686" i="1"/>
  <c r="L1685" i="1"/>
  <c r="K1685" i="1"/>
  <c r="J1685" i="1"/>
  <c r="I1685" i="1"/>
  <c r="H1685" i="1"/>
  <c r="L1684" i="1"/>
  <c r="K1684" i="1"/>
  <c r="I1684" i="1"/>
  <c r="I1683" i="1" s="1"/>
  <c r="H1684" i="1"/>
  <c r="L1683" i="1"/>
  <c r="K1683" i="1"/>
  <c r="J1683" i="1"/>
  <c r="H1683" i="1"/>
  <c r="L1681" i="1"/>
  <c r="K1681" i="1"/>
  <c r="J1681" i="1"/>
  <c r="I1681" i="1"/>
  <c r="H1681" i="1"/>
  <c r="J1680" i="1"/>
  <c r="I1680" i="1"/>
  <c r="H1680" i="1"/>
  <c r="L1679" i="1"/>
  <c r="K1679" i="1"/>
  <c r="J1679" i="1"/>
  <c r="I1679" i="1"/>
  <c r="H1679" i="1"/>
  <c r="L1678" i="1"/>
  <c r="K1678" i="1"/>
  <c r="J1678" i="1"/>
  <c r="I1678" i="1"/>
  <c r="H1678" i="1"/>
  <c r="I1677" i="1"/>
  <c r="H1677" i="1"/>
  <c r="L1676" i="1"/>
  <c r="K1676" i="1"/>
  <c r="J1676" i="1"/>
  <c r="H1676" i="1"/>
  <c r="J1674" i="1"/>
  <c r="I1674" i="1"/>
  <c r="H1674" i="1"/>
  <c r="L1673" i="1"/>
  <c r="K1673" i="1"/>
  <c r="J1673" i="1"/>
  <c r="I1673" i="1"/>
  <c r="I1672" i="1" s="1"/>
  <c r="H1673" i="1"/>
  <c r="H1672" i="1" s="1"/>
  <c r="J1672" i="1"/>
  <c r="J1671" i="1"/>
  <c r="I1671" i="1"/>
  <c r="H1671" i="1"/>
  <c r="I1670" i="1"/>
  <c r="H1670" i="1"/>
  <c r="J1669" i="1"/>
  <c r="L1667" i="1"/>
  <c r="K1667" i="1"/>
  <c r="J1667" i="1"/>
  <c r="I1667" i="1"/>
  <c r="H1667" i="1"/>
  <c r="L1666" i="1"/>
  <c r="K1666" i="1"/>
  <c r="J1666" i="1"/>
  <c r="I1666" i="1"/>
  <c r="I1665" i="1" s="1"/>
  <c r="H1666" i="1"/>
  <c r="H1665" i="1" s="1"/>
  <c r="L1665" i="1"/>
  <c r="K1665" i="1"/>
  <c r="J1665" i="1"/>
  <c r="L1664" i="1"/>
  <c r="K1664" i="1"/>
  <c r="J1664" i="1"/>
  <c r="I1664" i="1"/>
  <c r="H1664" i="1"/>
  <c r="I1663" i="1"/>
  <c r="I1662" i="1" s="1"/>
  <c r="H1663" i="1"/>
  <c r="L1662" i="1"/>
  <c r="K1662" i="1"/>
  <c r="J1662" i="1"/>
  <c r="L1660" i="1"/>
  <c r="K1660" i="1"/>
  <c r="J1660" i="1"/>
  <c r="I1660" i="1"/>
  <c r="H1660" i="1"/>
  <c r="L1659" i="1"/>
  <c r="K1659" i="1"/>
  <c r="J1659" i="1"/>
  <c r="I1659" i="1"/>
  <c r="I1658" i="1" s="1"/>
  <c r="H1659" i="1"/>
  <c r="L1658" i="1"/>
  <c r="K1658" i="1"/>
  <c r="J1658" i="1"/>
  <c r="H1658" i="1"/>
  <c r="L1657" i="1"/>
  <c r="K1657" i="1"/>
  <c r="J1657" i="1"/>
  <c r="I1657" i="1"/>
  <c r="H1657" i="1"/>
  <c r="L1656" i="1"/>
  <c r="K1656" i="1"/>
  <c r="J1656" i="1"/>
  <c r="I1656" i="1"/>
  <c r="H1656" i="1"/>
  <c r="L1655" i="1"/>
  <c r="K1655" i="1"/>
  <c r="J1655" i="1"/>
  <c r="H1655" i="1"/>
  <c r="L1653" i="1"/>
  <c r="K1653" i="1"/>
  <c r="J1653" i="1"/>
  <c r="I1653" i="1"/>
  <c r="H1653" i="1"/>
  <c r="L1652" i="1"/>
  <c r="K1652" i="1"/>
  <c r="J1652" i="1"/>
  <c r="I1652" i="1"/>
  <c r="I1651" i="1" s="1"/>
  <c r="H1652" i="1"/>
  <c r="L1651" i="1"/>
  <c r="K1651" i="1"/>
  <c r="J1651" i="1"/>
  <c r="L1650" i="1"/>
  <c r="K1650" i="1"/>
  <c r="J1650" i="1"/>
  <c r="I1650" i="1"/>
  <c r="H1650" i="1"/>
  <c r="L1649" i="1"/>
  <c r="K1649" i="1"/>
  <c r="J1649" i="1"/>
  <c r="I1649" i="1"/>
  <c r="I1648" i="1" s="1"/>
  <c r="H1649" i="1"/>
  <c r="L1648" i="1"/>
  <c r="K1648" i="1"/>
  <c r="J1648" i="1"/>
  <c r="L1646" i="1"/>
  <c r="K1646" i="1"/>
  <c r="J1646" i="1"/>
  <c r="I1646" i="1"/>
  <c r="H1646" i="1"/>
  <c r="L1645" i="1"/>
  <c r="K1645" i="1"/>
  <c r="J1645" i="1"/>
  <c r="I1645" i="1"/>
  <c r="H1645" i="1"/>
  <c r="L1644" i="1"/>
  <c r="K1644" i="1"/>
  <c r="J1644" i="1"/>
  <c r="H1644" i="1"/>
  <c r="L1643" i="1"/>
  <c r="K1643" i="1"/>
  <c r="J1643" i="1"/>
  <c r="I1643" i="1"/>
  <c r="H1643" i="1"/>
  <c r="L1642" i="1"/>
  <c r="K1642" i="1"/>
  <c r="J1642" i="1"/>
  <c r="I1642" i="1"/>
  <c r="H1642" i="1"/>
  <c r="L1641" i="1"/>
  <c r="K1641" i="1"/>
  <c r="J1641" i="1"/>
  <c r="L1639" i="1"/>
  <c r="J1639" i="1"/>
  <c r="I1639" i="1"/>
  <c r="H1639" i="1"/>
  <c r="L1638" i="1"/>
  <c r="K1638" i="1"/>
  <c r="J1638" i="1"/>
  <c r="I1638" i="1"/>
  <c r="H1638" i="1"/>
  <c r="H1637" i="1" s="1"/>
  <c r="L1637" i="1"/>
  <c r="J1637" i="1"/>
  <c r="L1636" i="1"/>
  <c r="J1636" i="1"/>
  <c r="I1636" i="1"/>
  <c r="H1636" i="1"/>
  <c r="J1635" i="1"/>
  <c r="I1635" i="1"/>
  <c r="H1635" i="1"/>
  <c r="H1634" i="1" s="1"/>
  <c r="L1634" i="1"/>
  <c r="J1634" i="1"/>
  <c r="L1632" i="1"/>
  <c r="K1632" i="1"/>
  <c r="J1632" i="1"/>
  <c r="I1632" i="1"/>
  <c r="H1632" i="1"/>
  <c r="J1631" i="1"/>
  <c r="I1631" i="1"/>
  <c r="I1630" i="1" s="1"/>
  <c r="H1631" i="1"/>
  <c r="L1630" i="1"/>
  <c r="K1630" i="1"/>
  <c r="J1630" i="1"/>
  <c r="L1629" i="1"/>
  <c r="K1629" i="1"/>
  <c r="J1629" i="1"/>
  <c r="I1629" i="1"/>
  <c r="H1629" i="1"/>
  <c r="I1628" i="1"/>
  <c r="H1628" i="1"/>
  <c r="L1627" i="1"/>
  <c r="K1627" i="1"/>
  <c r="J1627" i="1"/>
  <c r="I1627" i="1"/>
  <c r="L1625" i="1"/>
  <c r="K1625" i="1"/>
  <c r="J1625" i="1"/>
  <c r="I1625" i="1"/>
  <c r="H1625" i="1"/>
  <c r="L1624" i="1"/>
  <c r="K1624" i="1"/>
  <c r="J1624" i="1"/>
  <c r="I1624" i="1"/>
  <c r="H1624" i="1"/>
  <c r="L1623" i="1"/>
  <c r="K1623" i="1"/>
  <c r="J1623" i="1"/>
  <c r="H1623" i="1"/>
  <c r="L1622" i="1"/>
  <c r="K1622" i="1"/>
  <c r="J1622" i="1"/>
  <c r="I1622" i="1"/>
  <c r="H1622" i="1"/>
  <c r="I1621" i="1"/>
  <c r="H1621" i="1"/>
  <c r="L1620" i="1"/>
  <c r="K1620" i="1"/>
  <c r="J1620" i="1"/>
  <c r="H1620" i="1"/>
  <c r="L1618" i="1"/>
  <c r="K1618" i="1"/>
  <c r="J1618" i="1"/>
  <c r="I1618" i="1"/>
  <c r="H1618" i="1"/>
  <c r="L1617" i="1"/>
  <c r="J1617" i="1"/>
  <c r="I1617" i="1"/>
  <c r="H1617" i="1"/>
  <c r="H1616" i="1" s="1"/>
  <c r="L1616" i="1"/>
  <c r="K1616" i="1"/>
  <c r="J1616" i="1"/>
  <c r="I1616" i="1"/>
  <c r="L1615" i="1"/>
  <c r="K1615" i="1"/>
  <c r="J1615" i="1"/>
  <c r="I1615" i="1"/>
  <c r="H1615" i="1"/>
  <c r="I1614" i="1"/>
  <c r="H1614" i="1"/>
  <c r="L1613" i="1"/>
  <c r="K1613" i="1"/>
  <c r="J1613" i="1"/>
  <c r="L1611" i="1"/>
  <c r="K1611" i="1"/>
  <c r="J1611" i="1"/>
  <c r="I1611" i="1"/>
  <c r="H1611" i="1"/>
  <c r="L1610" i="1"/>
  <c r="K1610" i="1"/>
  <c r="J1610" i="1"/>
  <c r="I1610" i="1"/>
  <c r="H1610" i="1"/>
  <c r="L1609" i="1"/>
  <c r="K1609" i="1"/>
  <c r="J1609" i="1"/>
  <c r="L1608" i="1"/>
  <c r="K1608" i="1"/>
  <c r="J1608" i="1"/>
  <c r="I1608" i="1"/>
  <c r="H1608" i="1"/>
  <c r="I1607" i="1"/>
  <c r="H1607" i="1"/>
  <c r="L1606" i="1"/>
  <c r="K1606" i="1"/>
  <c r="J1606" i="1"/>
  <c r="H1606" i="1"/>
  <c r="L1604" i="1"/>
  <c r="K1604" i="1"/>
  <c r="J1604" i="1"/>
  <c r="I1604" i="1"/>
  <c r="H1604" i="1"/>
  <c r="L1603" i="1"/>
  <c r="K1603" i="1"/>
  <c r="J1603" i="1"/>
  <c r="I1603" i="1"/>
  <c r="H1603" i="1"/>
  <c r="L1602" i="1"/>
  <c r="K1602" i="1"/>
  <c r="J1602" i="1"/>
  <c r="H1602" i="1"/>
  <c r="L1601" i="1"/>
  <c r="K1601" i="1"/>
  <c r="J1601" i="1"/>
  <c r="I1601" i="1"/>
  <c r="H1601" i="1"/>
  <c r="I1600" i="1"/>
  <c r="H1600" i="1"/>
  <c r="L1599" i="1"/>
  <c r="K1599" i="1"/>
  <c r="J1599" i="1"/>
  <c r="L1597" i="1"/>
  <c r="K1597" i="1"/>
  <c r="J1597" i="1"/>
  <c r="I1597" i="1"/>
  <c r="H1597" i="1"/>
  <c r="L1596" i="1"/>
  <c r="K1596" i="1"/>
  <c r="J1596" i="1"/>
  <c r="I1596" i="1"/>
  <c r="H1596" i="1"/>
  <c r="L1595" i="1"/>
  <c r="K1595" i="1"/>
  <c r="J1595" i="1"/>
  <c r="L1594" i="1"/>
  <c r="K1594" i="1"/>
  <c r="J1594" i="1"/>
  <c r="I1594" i="1"/>
  <c r="H1594" i="1"/>
  <c r="I1593" i="1"/>
  <c r="H1593" i="1"/>
  <c r="L1592" i="1"/>
  <c r="K1592" i="1"/>
  <c r="J1592" i="1"/>
  <c r="L1590" i="1"/>
  <c r="K1590" i="1"/>
  <c r="J1590" i="1"/>
  <c r="I1590" i="1"/>
  <c r="H1590" i="1"/>
  <c r="L1589" i="1"/>
  <c r="K1589" i="1"/>
  <c r="J1589" i="1"/>
  <c r="I1589" i="1"/>
  <c r="I1588" i="1" s="1"/>
  <c r="H1589" i="1"/>
  <c r="L1588" i="1"/>
  <c r="K1588" i="1"/>
  <c r="J1588" i="1"/>
  <c r="L1587" i="1"/>
  <c r="K1587" i="1"/>
  <c r="J1587" i="1"/>
  <c r="I1587" i="1"/>
  <c r="H1587" i="1"/>
  <c r="I1586" i="1"/>
  <c r="H1586" i="1"/>
  <c r="H1585" i="1" s="1"/>
  <c r="L1585" i="1"/>
  <c r="K1585" i="1"/>
  <c r="J1585" i="1"/>
  <c r="L1583" i="1"/>
  <c r="K1583" i="1"/>
  <c r="J1583" i="1"/>
  <c r="I1583" i="1"/>
  <c r="H1583" i="1"/>
  <c r="H1581" i="1" s="1"/>
  <c r="J1582" i="1"/>
  <c r="I1582" i="1"/>
  <c r="I1581" i="1" s="1"/>
  <c r="H1582" i="1"/>
  <c r="L1581" i="1"/>
  <c r="K1581" i="1"/>
  <c r="J1581" i="1"/>
  <c r="L1580" i="1"/>
  <c r="K1580" i="1"/>
  <c r="J1580" i="1"/>
  <c r="I1580" i="1"/>
  <c r="H1580" i="1"/>
  <c r="L1579" i="1"/>
  <c r="I1579" i="1"/>
  <c r="I1578" i="1" s="1"/>
  <c r="H1579" i="1"/>
  <c r="L1578" i="1"/>
  <c r="K1578" i="1"/>
  <c r="J1578" i="1"/>
  <c r="H1578" i="1"/>
  <c r="L1576" i="1"/>
  <c r="K1576" i="1"/>
  <c r="J1576" i="1"/>
  <c r="I1576" i="1"/>
  <c r="H1576" i="1"/>
  <c r="J1575" i="1"/>
  <c r="I1575" i="1"/>
  <c r="I1574" i="1" s="1"/>
  <c r="H1575" i="1"/>
  <c r="L1574" i="1"/>
  <c r="K1574" i="1"/>
  <c r="J1574" i="1"/>
  <c r="L1573" i="1"/>
  <c r="K1573" i="1"/>
  <c r="J1573" i="1"/>
  <c r="I1573" i="1"/>
  <c r="H1573" i="1"/>
  <c r="L1572" i="1"/>
  <c r="I1572" i="1"/>
  <c r="H1572" i="1"/>
  <c r="L1571" i="1"/>
  <c r="K1571" i="1"/>
  <c r="J1571" i="1"/>
  <c r="I1571" i="1"/>
  <c r="L1569" i="1"/>
  <c r="K1569" i="1"/>
  <c r="J1569" i="1"/>
  <c r="I1569" i="1"/>
  <c r="H1569" i="1"/>
  <c r="J1568" i="1"/>
  <c r="I1568" i="1"/>
  <c r="H1568" i="1"/>
  <c r="L1567" i="1"/>
  <c r="K1567" i="1"/>
  <c r="J1567" i="1"/>
  <c r="H1567" i="1"/>
  <c r="L1566" i="1"/>
  <c r="K1566" i="1"/>
  <c r="J1566" i="1"/>
  <c r="I1566" i="1"/>
  <c r="H1566" i="1"/>
  <c r="I1565" i="1"/>
  <c r="H1565" i="1"/>
  <c r="L1564" i="1"/>
  <c r="K1564" i="1"/>
  <c r="J1564" i="1"/>
  <c r="L1562" i="1"/>
  <c r="K1562" i="1"/>
  <c r="J1562" i="1"/>
  <c r="I1562" i="1"/>
  <c r="H1562" i="1"/>
  <c r="J1561" i="1"/>
  <c r="I1561" i="1"/>
  <c r="H1561" i="1"/>
  <c r="H1560" i="1" s="1"/>
  <c r="L1560" i="1"/>
  <c r="K1560" i="1"/>
  <c r="J1560" i="1"/>
  <c r="I1560" i="1"/>
  <c r="L1559" i="1"/>
  <c r="K1559" i="1"/>
  <c r="J1559" i="1"/>
  <c r="I1559" i="1"/>
  <c r="H1559" i="1"/>
  <c r="L1558" i="1"/>
  <c r="K1558" i="1"/>
  <c r="J1558" i="1"/>
  <c r="I1558" i="1"/>
  <c r="I1557" i="1" s="1"/>
  <c r="H1558" i="1"/>
  <c r="L1557" i="1"/>
  <c r="K1557" i="1"/>
  <c r="J1557" i="1"/>
  <c r="L1555" i="1"/>
  <c r="K1555" i="1"/>
  <c r="J1555" i="1"/>
  <c r="I1555" i="1"/>
  <c r="H1555" i="1"/>
  <c r="L1554" i="1"/>
  <c r="K1554" i="1"/>
  <c r="J1554" i="1"/>
  <c r="I1554" i="1"/>
  <c r="H1554" i="1"/>
  <c r="H1553" i="1" s="1"/>
  <c r="L1553" i="1"/>
  <c r="K1553" i="1"/>
  <c r="J1553" i="1"/>
  <c r="L1552" i="1"/>
  <c r="K1552" i="1"/>
  <c r="J1552" i="1"/>
  <c r="I1552" i="1"/>
  <c r="H1552" i="1"/>
  <c r="L1551" i="1"/>
  <c r="K1551" i="1"/>
  <c r="J1551" i="1"/>
  <c r="I1551" i="1"/>
  <c r="H1551" i="1"/>
  <c r="H1550" i="1" s="1"/>
  <c r="L1550" i="1"/>
  <c r="K1550" i="1"/>
  <c r="J1550" i="1"/>
  <c r="I1550" i="1"/>
  <c r="L1548" i="1"/>
  <c r="K1548" i="1"/>
  <c r="J1548" i="1"/>
  <c r="I1548" i="1"/>
  <c r="H1548" i="1"/>
  <c r="L1547" i="1"/>
  <c r="J1547" i="1"/>
  <c r="I1547" i="1"/>
  <c r="I1546" i="1" s="1"/>
  <c r="H1547" i="1"/>
  <c r="L1546" i="1"/>
  <c r="K1546" i="1"/>
  <c r="J1546" i="1"/>
  <c r="H1546" i="1"/>
  <c r="L1545" i="1"/>
  <c r="K1545" i="1"/>
  <c r="J1545" i="1"/>
  <c r="I1545" i="1"/>
  <c r="H1545" i="1"/>
  <c r="K1544" i="1"/>
  <c r="J1544" i="1"/>
  <c r="I1544" i="1"/>
  <c r="I1543" i="1" s="1"/>
  <c r="H1544" i="1"/>
  <c r="H1543" i="1" s="1"/>
  <c r="L1543" i="1"/>
  <c r="K1543" i="1"/>
  <c r="J1543" i="1"/>
  <c r="L1541" i="1"/>
  <c r="K1541" i="1"/>
  <c r="J1541" i="1"/>
  <c r="I1541" i="1"/>
  <c r="H1541" i="1"/>
  <c r="L1540" i="1"/>
  <c r="K1540" i="1"/>
  <c r="J1540" i="1"/>
  <c r="I1540" i="1"/>
  <c r="H1540" i="1"/>
  <c r="L1539" i="1"/>
  <c r="K1539" i="1"/>
  <c r="J1539" i="1"/>
  <c r="H1539" i="1"/>
  <c r="L1538" i="1"/>
  <c r="K1538" i="1"/>
  <c r="J1538" i="1"/>
  <c r="I1538" i="1"/>
  <c r="H1538" i="1"/>
  <c r="L1537" i="1"/>
  <c r="K1537" i="1"/>
  <c r="J1537" i="1"/>
  <c r="I1537" i="1"/>
  <c r="I1536" i="1" s="1"/>
  <c r="H1537" i="1"/>
  <c r="L1536" i="1"/>
  <c r="K1536" i="1"/>
  <c r="J1536" i="1"/>
  <c r="L1534" i="1"/>
  <c r="K1534" i="1"/>
  <c r="J1534" i="1"/>
  <c r="I1534" i="1"/>
  <c r="H1534" i="1"/>
  <c r="L1533" i="1"/>
  <c r="I1533" i="1"/>
  <c r="H1533" i="1"/>
  <c r="H1532" i="1" s="1"/>
  <c r="L1532" i="1"/>
  <c r="K1532" i="1"/>
  <c r="J1532" i="1"/>
  <c r="I1532" i="1"/>
  <c r="L1531" i="1"/>
  <c r="K1531" i="1"/>
  <c r="J1531" i="1"/>
  <c r="I1531" i="1"/>
  <c r="H1531" i="1"/>
  <c r="L1530" i="1"/>
  <c r="K1530" i="1"/>
  <c r="J1530" i="1"/>
  <c r="I1530" i="1"/>
  <c r="H1530" i="1"/>
  <c r="L1529" i="1"/>
  <c r="K1529" i="1"/>
  <c r="J1529" i="1"/>
  <c r="L1527" i="1"/>
  <c r="K1527" i="1"/>
  <c r="J1527" i="1"/>
  <c r="I1527" i="1"/>
  <c r="H1527" i="1"/>
  <c r="L1526" i="1"/>
  <c r="K1526" i="1"/>
  <c r="J1526" i="1"/>
  <c r="I1526" i="1"/>
  <c r="I1525" i="1" s="1"/>
  <c r="H1526" i="1"/>
  <c r="H1525" i="1" s="1"/>
  <c r="L1525" i="1"/>
  <c r="K1525" i="1"/>
  <c r="J1525" i="1"/>
  <c r="L1524" i="1"/>
  <c r="K1524" i="1"/>
  <c r="J1524" i="1"/>
  <c r="I1524" i="1"/>
  <c r="H1524" i="1"/>
  <c r="L1523" i="1"/>
  <c r="K1523" i="1"/>
  <c r="J1523" i="1"/>
  <c r="I1523" i="1"/>
  <c r="H1523" i="1"/>
  <c r="H1522" i="1" s="1"/>
  <c r="L1522" i="1"/>
  <c r="K1522" i="1"/>
  <c r="J1522" i="1"/>
  <c r="I1522" i="1"/>
  <c r="L1520" i="1"/>
  <c r="K1520" i="1"/>
  <c r="J1520" i="1"/>
  <c r="I1520" i="1"/>
  <c r="H1520" i="1"/>
  <c r="L1519" i="1"/>
  <c r="J1519" i="1"/>
  <c r="I1519" i="1"/>
  <c r="I1518" i="1" s="1"/>
  <c r="H1519" i="1"/>
  <c r="L1518" i="1"/>
  <c r="K1518" i="1"/>
  <c r="J1518" i="1"/>
  <c r="H1518" i="1"/>
  <c r="L1517" i="1"/>
  <c r="K1517" i="1"/>
  <c r="J1517" i="1"/>
  <c r="I1517" i="1"/>
  <c r="H1517" i="1"/>
  <c r="L1516" i="1"/>
  <c r="I1516" i="1"/>
  <c r="I1515" i="1" s="1"/>
  <c r="H1516" i="1"/>
  <c r="L1515" i="1"/>
  <c r="K1515" i="1"/>
  <c r="J1515" i="1"/>
  <c r="H1515" i="1"/>
  <c r="L1513" i="1"/>
  <c r="K1513" i="1"/>
  <c r="J1513" i="1"/>
  <c r="I1513" i="1"/>
  <c r="H1513" i="1"/>
  <c r="L1512" i="1"/>
  <c r="K1512" i="1"/>
  <c r="J1512" i="1"/>
  <c r="I1512" i="1"/>
  <c r="I1511" i="1" s="1"/>
  <c r="H1512" i="1"/>
  <c r="L1511" i="1"/>
  <c r="K1511" i="1"/>
  <c r="J1511" i="1"/>
  <c r="L1510" i="1"/>
  <c r="K1510" i="1"/>
  <c r="J1510" i="1"/>
  <c r="I1510" i="1"/>
  <c r="H1510" i="1"/>
  <c r="L1509" i="1"/>
  <c r="K1509" i="1"/>
  <c r="J1509" i="1"/>
  <c r="I1509" i="1"/>
  <c r="I1508" i="1" s="1"/>
  <c r="H1509" i="1"/>
  <c r="L1508" i="1"/>
  <c r="K1508" i="1"/>
  <c r="J1508" i="1"/>
  <c r="L1506" i="1"/>
  <c r="K1506" i="1"/>
  <c r="J1506" i="1"/>
  <c r="I1506" i="1"/>
  <c r="H1506" i="1"/>
  <c r="J1505" i="1"/>
  <c r="I1505" i="1"/>
  <c r="H1505" i="1"/>
  <c r="L1504" i="1"/>
  <c r="K1504" i="1"/>
  <c r="J1504" i="1"/>
  <c r="H1504" i="1"/>
  <c r="L1503" i="1"/>
  <c r="K1503" i="1"/>
  <c r="J1503" i="1"/>
  <c r="I1503" i="1"/>
  <c r="H1503" i="1"/>
  <c r="I1502" i="1"/>
  <c r="H1502" i="1"/>
  <c r="L1501" i="1"/>
  <c r="K1501" i="1"/>
  <c r="J1501" i="1"/>
  <c r="L1499" i="1"/>
  <c r="K1499" i="1"/>
  <c r="J1499" i="1"/>
  <c r="I1499" i="1"/>
  <c r="H1499" i="1"/>
  <c r="J1498" i="1"/>
  <c r="I1498" i="1"/>
  <c r="I1497" i="1" s="1"/>
  <c r="H1498" i="1"/>
  <c r="L1497" i="1"/>
  <c r="K1497" i="1"/>
  <c r="J1497" i="1"/>
  <c r="L1496" i="1"/>
  <c r="K1496" i="1"/>
  <c r="J1496" i="1"/>
  <c r="I1496" i="1"/>
  <c r="H1496" i="1"/>
  <c r="L1495" i="1"/>
  <c r="K1495" i="1"/>
  <c r="J1495" i="1"/>
  <c r="I1495" i="1"/>
  <c r="I1494" i="1" s="1"/>
  <c r="H1495" i="1"/>
  <c r="L1494" i="1"/>
  <c r="K1494" i="1"/>
  <c r="J1494" i="1"/>
  <c r="L1492" i="1"/>
  <c r="K1492" i="1"/>
  <c r="J1492" i="1"/>
  <c r="I1492" i="1"/>
  <c r="H1492" i="1"/>
  <c r="L1491" i="1"/>
  <c r="K1491" i="1"/>
  <c r="J1491" i="1"/>
  <c r="I1491" i="1"/>
  <c r="H1491" i="1"/>
  <c r="H1490" i="1" s="1"/>
  <c r="L1490" i="1"/>
  <c r="K1490" i="1"/>
  <c r="J1490" i="1"/>
  <c r="L1489" i="1"/>
  <c r="K1489" i="1"/>
  <c r="J1489" i="1"/>
  <c r="I1489" i="1"/>
  <c r="H1489" i="1"/>
  <c r="L1488" i="1"/>
  <c r="K1488" i="1"/>
  <c r="J1488" i="1"/>
  <c r="I1488" i="1"/>
  <c r="I1487" i="1" s="1"/>
  <c r="H1488" i="1"/>
  <c r="L1487" i="1"/>
  <c r="K1487" i="1"/>
  <c r="J1487" i="1"/>
  <c r="L1485" i="1"/>
  <c r="K1485" i="1"/>
  <c r="J1485" i="1"/>
  <c r="I1485" i="1"/>
  <c r="H1485" i="1"/>
  <c r="L1484" i="1"/>
  <c r="K1484" i="1"/>
  <c r="J1484" i="1"/>
  <c r="I1484" i="1"/>
  <c r="H1484" i="1"/>
  <c r="L1483" i="1"/>
  <c r="K1483" i="1"/>
  <c r="J1483" i="1"/>
  <c r="H1483" i="1"/>
  <c r="L1482" i="1"/>
  <c r="K1482" i="1"/>
  <c r="J1482" i="1"/>
  <c r="I1482" i="1"/>
  <c r="H1482" i="1"/>
  <c r="L1481" i="1"/>
  <c r="K1481" i="1"/>
  <c r="J1481" i="1"/>
  <c r="I1481" i="1"/>
  <c r="I1480" i="1" s="1"/>
  <c r="H1481" i="1"/>
  <c r="L1480" i="1"/>
  <c r="K1480" i="1"/>
  <c r="J1480" i="1"/>
  <c r="L1478" i="1"/>
  <c r="K1478" i="1"/>
  <c r="J1478" i="1"/>
  <c r="I1478" i="1"/>
  <c r="H1478" i="1"/>
  <c r="L1477" i="1"/>
  <c r="J1477" i="1"/>
  <c r="I1477" i="1"/>
  <c r="I1476" i="1" s="1"/>
  <c r="H1477" i="1"/>
  <c r="H1476" i="1" s="1"/>
  <c r="L1476" i="1"/>
  <c r="K1476" i="1"/>
  <c r="J1476" i="1"/>
  <c r="L1475" i="1"/>
  <c r="K1475" i="1"/>
  <c r="J1475" i="1"/>
  <c r="I1475" i="1"/>
  <c r="H1475" i="1"/>
  <c r="L1474" i="1"/>
  <c r="K1474" i="1"/>
  <c r="J1474" i="1"/>
  <c r="I1474" i="1"/>
  <c r="H1474" i="1"/>
  <c r="L1473" i="1"/>
  <c r="K1473" i="1"/>
  <c r="J1473" i="1"/>
  <c r="H1473" i="1"/>
  <c r="L1471" i="1"/>
  <c r="K1471" i="1"/>
  <c r="J1471" i="1"/>
  <c r="I1471" i="1"/>
  <c r="H1471" i="1"/>
  <c r="L1470" i="1"/>
  <c r="J1470" i="1"/>
  <c r="I1470" i="1"/>
  <c r="I1469" i="1" s="1"/>
  <c r="H1470" i="1"/>
  <c r="H1469" i="1" s="1"/>
  <c r="L1469" i="1"/>
  <c r="K1469" i="1"/>
  <c r="J1469" i="1"/>
  <c r="L1468" i="1"/>
  <c r="K1468" i="1"/>
  <c r="J1468" i="1"/>
  <c r="I1468" i="1"/>
  <c r="H1468" i="1"/>
  <c r="H1466" i="1" s="1"/>
  <c r="L1467" i="1"/>
  <c r="K1467" i="1"/>
  <c r="J1467" i="1"/>
  <c r="I1467" i="1"/>
  <c r="I1466" i="1" s="1"/>
  <c r="H1467" i="1"/>
  <c r="L1466" i="1"/>
  <c r="K1466" i="1"/>
  <c r="J1466" i="1"/>
  <c r="L1464" i="1"/>
  <c r="K1464" i="1"/>
  <c r="J1464" i="1"/>
  <c r="I1464" i="1"/>
  <c r="H1464" i="1"/>
  <c r="L1463" i="1"/>
  <c r="K1463" i="1"/>
  <c r="J1463" i="1"/>
  <c r="I1463" i="1"/>
  <c r="H1463" i="1"/>
  <c r="L1462" i="1"/>
  <c r="K1462" i="1"/>
  <c r="J1462" i="1"/>
  <c r="H1462" i="1"/>
  <c r="L1461" i="1"/>
  <c r="K1461" i="1"/>
  <c r="J1461" i="1"/>
  <c r="I1461" i="1"/>
  <c r="H1461" i="1"/>
  <c r="L1460" i="1"/>
  <c r="K1460" i="1"/>
  <c r="J1460" i="1"/>
  <c r="I1460" i="1"/>
  <c r="I1459" i="1" s="1"/>
  <c r="H1460" i="1"/>
  <c r="L1459" i="1"/>
  <c r="K1459" i="1"/>
  <c r="J1459" i="1"/>
  <c r="L1457" i="1"/>
  <c r="K1457" i="1"/>
  <c r="J1457" i="1"/>
  <c r="I1457" i="1"/>
  <c r="H1457" i="1"/>
  <c r="L1456" i="1"/>
  <c r="K1456" i="1"/>
  <c r="I1456" i="1"/>
  <c r="H1456" i="1"/>
  <c r="H1455" i="1" s="1"/>
  <c r="L1455" i="1"/>
  <c r="K1455" i="1"/>
  <c r="J1455" i="1"/>
  <c r="I1455" i="1"/>
  <c r="L1454" i="1"/>
  <c r="K1454" i="1"/>
  <c r="J1454" i="1"/>
  <c r="I1454" i="1"/>
  <c r="H1454" i="1"/>
  <c r="L1453" i="1"/>
  <c r="K1453" i="1"/>
  <c r="J1453" i="1"/>
  <c r="I1453" i="1"/>
  <c r="H1453" i="1"/>
  <c r="L1452" i="1"/>
  <c r="K1452" i="1"/>
  <c r="J1452" i="1"/>
  <c r="H1452" i="1"/>
  <c r="L1450" i="1"/>
  <c r="K1450" i="1"/>
  <c r="J1450" i="1"/>
  <c r="I1450" i="1"/>
  <c r="H1450" i="1"/>
  <c r="L1449" i="1"/>
  <c r="K1449" i="1"/>
  <c r="J1449" i="1"/>
  <c r="I1449" i="1"/>
  <c r="I1448" i="1" s="1"/>
  <c r="H1449" i="1"/>
  <c r="L1448" i="1"/>
  <c r="K1448" i="1"/>
  <c r="J1448" i="1"/>
  <c r="L1447" i="1"/>
  <c r="K1447" i="1"/>
  <c r="J1447" i="1"/>
  <c r="I1447" i="1"/>
  <c r="H1447" i="1"/>
  <c r="L1446" i="1"/>
  <c r="K1446" i="1"/>
  <c r="J1446" i="1"/>
  <c r="I1446" i="1"/>
  <c r="I1445" i="1" s="1"/>
  <c r="H1446" i="1"/>
  <c r="H1445" i="1" s="1"/>
  <c r="L1445" i="1"/>
  <c r="K1445" i="1"/>
  <c r="J1445" i="1"/>
  <c r="L1443" i="1"/>
  <c r="K1443" i="1"/>
  <c r="J1443" i="1"/>
  <c r="I1443" i="1"/>
  <c r="H1443" i="1"/>
  <c r="L1442" i="1"/>
  <c r="K1442" i="1"/>
  <c r="J1442" i="1"/>
  <c r="I1442" i="1"/>
  <c r="H1442" i="1"/>
  <c r="L1441" i="1"/>
  <c r="K1441" i="1"/>
  <c r="J1441" i="1"/>
  <c r="L1440" i="1"/>
  <c r="K1440" i="1"/>
  <c r="J1440" i="1"/>
  <c r="I1440" i="1"/>
  <c r="H1440" i="1"/>
  <c r="L1439" i="1"/>
  <c r="K1439" i="1"/>
  <c r="J1439" i="1"/>
  <c r="I1439" i="1"/>
  <c r="H1439" i="1"/>
  <c r="L1438" i="1"/>
  <c r="K1438" i="1"/>
  <c r="J1438" i="1"/>
  <c r="H1438" i="1"/>
  <c r="L1436" i="1"/>
  <c r="K1436" i="1"/>
  <c r="J1436" i="1"/>
  <c r="I1436" i="1"/>
  <c r="H1436" i="1"/>
  <c r="J1435" i="1"/>
  <c r="I1435" i="1"/>
  <c r="H1435" i="1"/>
  <c r="H1434" i="1" s="1"/>
  <c r="L1434" i="1"/>
  <c r="K1434" i="1"/>
  <c r="J1434" i="1"/>
  <c r="I1434" i="1"/>
  <c r="L1433" i="1"/>
  <c r="I1433" i="1"/>
  <c r="H1433" i="1"/>
  <c r="L1432" i="1"/>
  <c r="K1432" i="1"/>
  <c r="J1432" i="1"/>
  <c r="I1432" i="1"/>
  <c r="H1432" i="1"/>
  <c r="H1431" i="1" s="1"/>
  <c r="L1431" i="1"/>
  <c r="K1431" i="1"/>
  <c r="J1431" i="1"/>
  <c r="L1429" i="1"/>
  <c r="K1429" i="1"/>
  <c r="J1429" i="1"/>
  <c r="I1429" i="1"/>
  <c r="H1429" i="1"/>
  <c r="L1428" i="1"/>
  <c r="K1428" i="1"/>
  <c r="J1428" i="1"/>
  <c r="I1428" i="1"/>
  <c r="I1427" i="1" s="1"/>
  <c r="H1428" i="1"/>
  <c r="H1427" i="1" s="1"/>
  <c r="L1427" i="1"/>
  <c r="K1427" i="1"/>
  <c r="J1427" i="1"/>
  <c r="L1426" i="1"/>
  <c r="K1426" i="1"/>
  <c r="J1426" i="1"/>
  <c r="I1426" i="1"/>
  <c r="H1426" i="1"/>
  <c r="L1425" i="1"/>
  <c r="K1425" i="1"/>
  <c r="J1425" i="1"/>
  <c r="I1425" i="1"/>
  <c r="H1425" i="1"/>
  <c r="L1424" i="1"/>
  <c r="K1424" i="1"/>
  <c r="J1424" i="1"/>
  <c r="H1424" i="1"/>
  <c r="L1422" i="1"/>
  <c r="K1422" i="1"/>
  <c r="J1422" i="1"/>
  <c r="I1422" i="1"/>
  <c r="H1422" i="1"/>
  <c r="L1421" i="1"/>
  <c r="K1421" i="1"/>
  <c r="J1421" i="1"/>
  <c r="I1421" i="1"/>
  <c r="I1420" i="1" s="1"/>
  <c r="H1421" i="1"/>
  <c r="L1420" i="1"/>
  <c r="K1420" i="1"/>
  <c r="J1420" i="1"/>
  <c r="L1419" i="1"/>
  <c r="K1419" i="1"/>
  <c r="J1419" i="1"/>
  <c r="I1419" i="1"/>
  <c r="H1419" i="1"/>
  <c r="L1418" i="1"/>
  <c r="K1418" i="1"/>
  <c r="J1418" i="1"/>
  <c r="I1418" i="1"/>
  <c r="I1417" i="1" s="1"/>
  <c r="H1418" i="1"/>
  <c r="L1417" i="1"/>
  <c r="K1417" i="1"/>
  <c r="J1417" i="1"/>
  <c r="L1415" i="1"/>
  <c r="K1415" i="1"/>
  <c r="I1415" i="1"/>
  <c r="H1415" i="1"/>
  <c r="L1414" i="1"/>
  <c r="K1414" i="1"/>
  <c r="J1414" i="1"/>
  <c r="I1414" i="1"/>
  <c r="H1414" i="1"/>
  <c r="H1413" i="1" s="1"/>
  <c r="L1413" i="1"/>
  <c r="K1413" i="1"/>
  <c r="L1412" i="1"/>
  <c r="K1412" i="1"/>
  <c r="J1412" i="1"/>
  <c r="I1412" i="1"/>
  <c r="H1412" i="1"/>
  <c r="L1411" i="1"/>
  <c r="K1411" i="1"/>
  <c r="I1411" i="1"/>
  <c r="H1411" i="1"/>
  <c r="L1410" i="1"/>
  <c r="K1410" i="1"/>
  <c r="I1410" i="1"/>
  <c r="H1410" i="1"/>
  <c r="L1408" i="1"/>
  <c r="K1408" i="1"/>
  <c r="I1408" i="1"/>
  <c r="H1408" i="1"/>
  <c r="L1407" i="1"/>
  <c r="K1407" i="1"/>
  <c r="J1407" i="1"/>
  <c r="I1407" i="1"/>
  <c r="I1406" i="1" s="1"/>
  <c r="H1407" i="1"/>
  <c r="H1406" i="1" s="1"/>
  <c r="L1406" i="1"/>
  <c r="K1406" i="1"/>
  <c r="J1406" i="1"/>
  <c r="L1405" i="1"/>
  <c r="K1405" i="1"/>
  <c r="J1405" i="1"/>
  <c r="I1405" i="1"/>
  <c r="H1405" i="1"/>
  <c r="L1404" i="1"/>
  <c r="K1404" i="1"/>
  <c r="I1404" i="1"/>
  <c r="I1403" i="1" s="1"/>
  <c r="H1404" i="1"/>
  <c r="L1403" i="1"/>
  <c r="K1403" i="1"/>
  <c r="J1403" i="1"/>
  <c r="H1403" i="1"/>
  <c r="L1401" i="1"/>
  <c r="K1401" i="1"/>
  <c r="J1401" i="1"/>
  <c r="I1401" i="1"/>
  <c r="H1401" i="1"/>
  <c r="L1400" i="1"/>
  <c r="K1400" i="1"/>
  <c r="J1400" i="1"/>
  <c r="I1400" i="1"/>
  <c r="H1400" i="1"/>
  <c r="L1399" i="1"/>
  <c r="K1399" i="1"/>
  <c r="J1399" i="1"/>
  <c r="I1398" i="1"/>
  <c r="H1398" i="1"/>
  <c r="L1397" i="1"/>
  <c r="K1397" i="1"/>
  <c r="J1397" i="1"/>
  <c r="I1397" i="1"/>
  <c r="H1397" i="1"/>
  <c r="L1396" i="1"/>
  <c r="K1396" i="1"/>
  <c r="J1396" i="1"/>
  <c r="I1396" i="1"/>
  <c r="H1396" i="1"/>
  <c r="L1395" i="1"/>
  <c r="K1395" i="1"/>
  <c r="J1395" i="1"/>
  <c r="L1393" i="1"/>
  <c r="J1393" i="1"/>
  <c r="I1393" i="1"/>
  <c r="H1393" i="1"/>
  <c r="L1392" i="1"/>
  <c r="K1392" i="1"/>
  <c r="J1392" i="1"/>
  <c r="I1392" i="1"/>
  <c r="H1392" i="1"/>
  <c r="H1391" i="1" s="1"/>
  <c r="L1391" i="1"/>
  <c r="K1391" i="1"/>
  <c r="J1391" i="1"/>
  <c r="I1391" i="1"/>
  <c r="K1390" i="1"/>
  <c r="I1390" i="1"/>
  <c r="H1390" i="1"/>
  <c r="L1389" i="1"/>
  <c r="K1389" i="1"/>
  <c r="J1389" i="1"/>
  <c r="I1389" i="1"/>
  <c r="H1389" i="1"/>
  <c r="L1388" i="1"/>
  <c r="K1388" i="1"/>
  <c r="J1388" i="1"/>
  <c r="I1388" i="1"/>
  <c r="H1388" i="1"/>
  <c r="L1387" i="1"/>
  <c r="K1387" i="1"/>
  <c r="J1387" i="1"/>
  <c r="H1387" i="1"/>
  <c r="L1385" i="1"/>
  <c r="K1385" i="1"/>
  <c r="I1385" i="1"/>
  <c r="H1385" i="1"/>
  <c r="L1384" i="1"/>
  <c r="K1384" i="1"/>
  <c r="J1384" i="1"/>
  <c r="I1384" i="1"/>
  <c r="H1384" i="1"/>
  <c r="H1383" i="1" s="1"/>
  <c r="L1383" i="1"/>
  <c r="K1383" i="1"/>
  <c r="J1383" i="1"/>
  <c r="I1383" i="1"/>
  <c r="J1382" i="1"/>
  <c r="I1382" i="1"/>
  <c r="H1382" i="1"/>
  <c r="L1381" i="1"/>
  <c r="I1381" i="1"/>
  <c r="H1381" i="1"/>
  <c r="L1380" i="1"/>
  <c r="K1380" i="1"/>
  <c r="J1380" i="1"/>
  <c r="I1380" i="1"/>
  <c r="H1380" i="1"/>
  <c r="H1379" i="1" s="1"/>
  <c r="L1379" i="1"/>
  <c r="K1379" i="1"/>
  <c r="J1379" i="1"/>
  <c r="I1379" i="1"/>
  <c r="L1377" i="1"/>
  <c r="K1377" i="1"/>
  <c r="J1377" i="1"/>
  <c r="I1377" i="1"/>
  <c r="H1377" i="1"/>
  <c r="L1376" i="1"/>
  <c r="K1376" i="1"/>
  <c r="J1376" i="1"/>
  <c r="I1376" i="1"/>
  <c r="H1376" i="1"/>
  <c r="L1375" i="1"/>
  <c r="K1375" i="1"/>
  <c r="J1375" i="1"/>
  <c r="H1375" i="1"/>
  <c r="L1374" i="1"/>
  <c r="K1374" i="1"/>
  <c r="J1374" i="1"/>
  <c r="I1374" i="1"/>
  <c r="H1374" i="1"/>
  <c r="L1373" i="1"/>
  <c r="K1373" i="1"/>
  <c r="J1373" i="1"/>
  <c r="I1373" i="1"/>
  <c r="H1373" i="1"/>
  <c r="L1372" i="1"/>
  <c r="K1372" i="1"/>
  <c r="J1372" i="1"/>
  <c r="H1372" i="1"/>
  <c r="L1370" i="1"/>
  <c r="K1370" i="1"/>
  <c r="J1370" i="1"/>
  <c r="I1370" i="1"/>
  <c r="H1370" i="1"/>
  <c r="L1369" i="1"/>
  <c r="K1369" i="1"/>
  <c r="J1369" i="1"/>
  <c r="I1369" i="1"/>
  <c r="H1369" i="1"/>
  <c r="L1368" i="1"/>
  <c r="K1368" i="1"/>
  <c r="J1368" i="1"/>
  <c r="L1367" i="1"/>
  <c r="K1367" i="1"/>
  <c r="J1367" i="1"/>
  <c r="I1367" i="1"/>
  <c r="H1367" i="1"/>
  <c r="L1366" i="1"/>
  <c r="K1366" i="1"/>
  <c r="J1366" i="1"/>
  <c r="I1366" i="1"/>
  <c r="H1366" i="1"/>
  <c r="H1365" i="1" s="1"/>
  <c r="L1365" i="1"/>
  <c r="K1365" i="1"/>
  <c r="J1365" i="1"/>
  <c r="I1365" i="1"/>
  <c r="J1363" i="1"/>
  <c r="I1363" i="1"/>
  <c r="H1363" i="1"/>
  <c r="K1362" i="1"/>
  <c r="J1362" i="1"/>
  <c r="I1362" i="1"/>
  <c r="I1361" i="1" s="1"/>
  <c r="H1362" i="1"/>
  <c r="H1361" i="1" s="1"/>
  <c r="J1361" i="1"/>
  <c r="J1360" i="1"/>
  <c r="I1360" i="1"/>
  <c r="H1360" i="1"/>
  <c r="I1359" i="1"/>
  <c r="I1358" i="1" s="1"/>
  <c r="H1359" i="1"/>
  <c r="J1358" i="1"/>
  <c r="L1356" i="1"/>
  <c r="K1356" i="1"/>
  <c r="J1356" i="1"/>
  <c r="I1356" i="1"/>
  <c r="H1356" i="1"/>
  <c r="J1355" i="1"/>
  <c r="I1355" i="1"/>
  <c r="I1354" i="1" s="1"/>
  <c r="H1355" i="1"/>
  <c r="L1354" i="1"/>
  <c r="K1354" i="1"/>
  <c r="J1354" i="1"/>
  <c r="H1354" i="1"/>
  <c r="L1353" i="1"/>
  <c r="K1353" i="1"/>
  <c r="J1353" i="1"/>
  <c r="I1353" i="1"/>
  <c r="H1353" i="1"/>
  <c r="I1352" i="1"/>
  <c r="H1352" i="1"/>
  <c r="L1351" i="1"/>
  <c r="K1351" i="1"/>
  <c r="J1351" i="1"/>
  <c r="H1351" i="1"/>
  <c r="L1349" i="1"/>
  <c r="K1349" i="1"/>
  <c r="J1349" i="1"/>
  <c r="I1349" i="1"/>
  <c r="H1349" i="1"/>
  <c r="K1348" i="1"/>
  <c r="J1348" i="1"/>
  <c r="I1348" i="1"/>
  <c r="I1347" i="1" s="1"/>
  <c r="H1348" i="1"/>
  <c r="L1347" i="1"/>
  <c r="K1347" i="1"/>
  <c r="J1347" i="1"/>
  <c r="H1347" i="1"/>
  <c r="L1346" i="1"/>
  <c r="K1346" i="1"/>
  <c r="J1346" i="1"/>
  <c r="I1346" i="1"/>
  <c r="H1346" i="1"/>
  <c r="L1345" i="1"/>
  <c r="K1345" i="1"/>
  <c r="J1345" i="1"/>
  <c r="I1345" i="1"/>
  <c r="H1345" i="1"/>
  <c r="H1344" i="1" s="1"/>
  <c r="L1344" i="1"/>
  <c r="K1344" i="1"/>
  <c r="J1344" i="1"/>
  <c r="I1344" i="1"/>
  <c r="L1342" i="1"/>
  <c r="K1342" i="1"/>
  <c r="J1342" i="1"/>
  <c r="I1342" i="1"/>
  <c r="H1342" i="1"/>
  <c r="L1341" i="1"/>
  <c r="K1341" i="1"/>
  <c r="J1341" i="1"/>
  <c r="I1341" i="1"/>
  <c r="H1341" i="1"/>
  <c r="L1340" i="1"/>
  <c r="K1340" i="1"/>
  <c r="J1340" i="1"/>
  <c r="H1340" i="1"/>
  <c r="L1339" i="1"/>
  <c r="K1339" i="1"/>
  <c r="J1339" i="1"/>
  <c r="I1339" i="1"/>
  <c r="H1339" i="1"/>
  <c r="L1338" i="1"/>
  <c r="I1338" i="1"/>
  <c r="L1337" i="1"/>
  <c r="K1337" i="1"/>
  <c r="J1337" i="1"/>
  <c r="L1335" i="1"/>
  <c r="J1335" i="1"/>
  <c r="I1335" i="1"/>
  <c r="H1335" i="1"/>
  <c r="L1334" i="1"/>
  <c r="K1334" i="1"/>
  <c r="J1334" i="1"/>
  <c r="I1334" i="1"/>
  <c r="H1334" i="1"/>
  <c r="L1333" i="1"/>
  <c r="J1333" i="1"/>
  <c r="I1333" i="1"/>
  <c r="L1332" i="1"/>
  <c r="K1332" i="1"/>
  <c r="J1332" i="1"/>
  <c r="I1332" i="1"/>
  <c r="H1332" i="1"/>
  <c r="J1331" i="1"/>
  <c r="I1331" i="1"/>
  <c r="H1331" i="1"/>
  <c r="H1330" i="1" s="1"/>
  <c r="L1330" i="1"/>
  <c r="J1330" i="1"/>
  <c r="L1328" i="1"/>
  <c r="K1328" i="1"/>
  <c r="J1328" i="1"/>
  <c r="I1328" i="1"/>
  <c r="H1328" i="1"/>
  <c r="L1327" i="1"/>
  <c r="K1327" i="1"/>
  <c r="J1327" i="1"/>
  <c r="I1327" i="1"/>
  <c r="H1327" i="1"/>
  <c r="L1326" i="1"/>
  <c r="K1326" i="1"/>
  <c r="J1326" i="1"/>
  <c r="H1326" i="1"/>
  <c r="L1325" i="1"/>
  <c r="K1325" i="1"/>
  <c r="J1325" i="1"/>
  <c r="I1325" i="1"/>
  <c r="H1325" i="1"/>
  <c r="L1324" i="1"/>
  <c r="K1324" i="1"/>
  <c r="J1324" i="1"/>
  <c r="I1324" i="1"/>
  <c r="H1324" i="1"/>
  <c r="L1323" i="1"/>
  <c r="K1323" i="1"/>
  <c r="J1323" i="1"/>
  <c r="L1321" i="1"/>
  <c r="K1321" i="1"/>
  <c r="J1321" i="1"/>
  <c r="I1321" i="1"/>
  <c r="H1321" i="1"/>
  <c r="L1320" i="1"/>
  <c r="K1320" i="1"/>
  <c r="J1320" i="1"/>
  <c r="I1320" i="1"/>
  <c r="I1319" i="1" s="1"/>
  <c r="H1320" i="1"/>
  <c r="H1319" i="1" s="1"/>
  <c r="L1319" i="1"/>
  <c r="K1319" i="1"/>
  <c r="J1319" i="1"/>
  <c r="L1318" i="1"/>
  <c r="K1318" i="1"/>
  <c r="J1318" i="1"/>
  <c r="I1318" i="1"/>
  <c r="H1318" i="1"/>
  <c r="L1317" i="1"/>
  <c r="I1317" i="1"/>
  <c r="L1316" i="1"/>
  <c r="K1316" i="1"/>
  <c r="J1316" i="1"/>
  <c r="I1316" i="1"/>
  <c r="L1314" i="1"/>
  <c r="K1314" i="1"/>
  <c r="J1314" i="1"/>
  <c r="I1314" i="1"/>
  <c r="H1314" i="1"/>
  <c r="L1313" i="1"/>
  <c r="K1313" i="1"/>
  <c r="J1313" i="1"/>
  <c r="I1313" i="1"/>
  <c r="H1313" i="1"/>
  <c r="H1312" i="1" s="1"/>
  <c r="L1312" i="1"/>
  <c r="K1312" i="1"/>
  <c r="J1312" i="1"/>
  <c r="I1312" i="1"/>
  <c r="L1311" i="1"/>
  <c r="K1311" i="1"/>
  <c r="J1311" i="1"/>
  <c r="I1311" i="1"/>
  <c r="H1311" i="1"/>
  <c r="L1310" i="1"/>
  <c r="K1310" i="1"/>
  <c r="J1310" i="1"/>
  <c r="I1310" i="1"/>
  <c r="I1309" i="1" s="1"/>
  <c r="H1310" i="1"/>
  <c r="L1309" i="1"/>
  <c r="K1309" i="1"/>
  <c r="J1309" i="1"/>
  <c r="H1309" i="1"/>
  <c r="L1307" i="1"/>
  <c r="K1307" i="1"/>
  <c r="J1307" i="1"/>
  <c r="I1307" i="1"/>
  <c r="H1307" i="1"/>
  <c r="L1306" i="1"/>
  <c r="K1306" i="1"/>
  <c r="J1306" i="1"/>
  <c r="I1306" i="1"/>
  <c r="I1305" i="1" s="1"/>
  <c r="H1306" i="1"/>
  <c r="L1305" i="1"/>
  <c r="K1305" i="1"/>
  <c r="J1305" i="1"/>
  <c r="L1304" i="1"/>
  <c r="K1304" i="1"/>
  <c r="J1304" i="1"/>
  <c r="I1304" i="1"/>
  <c r="H1304" i="1"/>
  <c r="L1303" i="1"/>
  <c r="K1303" i="1"/>
  <c r="J1303" i="1"/>
  <c r="I1303" i="1"/>
  <c r="I1302" i="1" s="1"/>
  <c r="H1303" i="1"/>
  <c r="L1302" i="1"/>
  <c r="K1302" i="1"/>
  <c r="J1302" i="1"/>
  <c r="H1302" i="1"/>
  <c r="L1300" i="1"/>
  <c r="J1300" i="1"/>
  <c r="I1300" i="1"/>
  <c r="H1300" i="1"/>
  <c r="L1299" i="1"/>
  <c r="K1299" i="1"/>
  <c r="J1299" i="1"/>
  <c r="I1299" i="1"/>
  <c r="I1298" i="1" s="1"/>
  <c r="H1299" i="1"/>
  <c r="L1298" i="1"/>
  <c r="K1298" i="1"/>
  <c r="J1298" i="1"/>
  <c r="I1297" i="1"/>
  <c r="L1296" i="1"/>
  <c r="I1296" i="1"/>
  <c r="I1295" i="1" s="1"/>
  <c r="L1295" i="1"/>
  <c r="L1293" i="1"/>
  <c r="K1293" i="1"/>
  <c r="J1293" i="1"/>
  <c r="I1293" i="1"/>
  <c r="H1293" i="1"/>
  <c r="L1292" i="1"/>
  <c r="K1292" i="1"/>
  <c r="J1292" i="1"/>
  <c r="I1292" i="1"/>
  <c r="I1291" i="1" s="1"/>
  <c r="H1292" i="1"/>
  <c r="L1291" i="1"/>
  <c r="K1291" i="1"/>
  <c r="J1291" i="1"/>
  <c r="H1291" i="1"/>
  <c r="L1290" i="1"/>
  <c r="K1290" i="1"/>
  <c r="J1290" i="1"/>
  <c r="I1290" i="1"/>
  <c r="H1290" i="1"/>
  <c r="L1289" i="1"/>
  <c r="K1289" i="1"/>
  <c r="J1289" i="1"/>
  <c r="I1289" i="1"/>
  <c r="H1289" i="1"/>
  <c r="H1288" i="1" s="1"/>
  <c r="L1288" i="1"/>
  <c r="K1288" i="1"/>
  <c r="J1288" i="1"/>
  <c r="L1286" i="1"/>
  <c r="K1286" i="1"/>
  <c r="I1286" i="1"/>
  <c r="H1286" i="1"/>
  <c r="L1285" i="1"/>
  <c r="K1285" i="1"/>
  <c r="J1285" i="1"/>
  <c r="I1285" i="1"/>
  <c r="I1284" i="1" s="1"/>
  <c r="H1285" i="1"/>
  <c r="L1284" i="1"/>
  <c r="K1284" i="1"/>
  <c r="J1284" i="1"/>
  <c r="H1284" i="1"/>
  <c r="J1283" i="1"/>
  <c r="I1283" i="1"/>
  <c r="H1283" i="1"/>
  <c r="L1282" i="1"/>
  <c r="K1282" i="1"/>
  <c r="J1282" i="1"/>
  <c r="I1282" i="1"/>
  <c r="H1282" i="1"/>
  <c r="L1281" i="1"/>
  <c r="K1281" i="1"/>
  <c r="J1281" i="1"/>
  <c r="I1281" i="1"/>
  <c r="I1280" i="1" s="1"/>
  <c r="H1281" i="1"/>
  <c r="L1280" i="1"/>
  <c r="K1280" i="1"/>
  <c r="J1280" i="1"/>
  <c r="K1278" i="1"/>
  <c r="J1278" i="1"/>
  <c r="I1278" i="1"/>
  <c r="H1278" i="1"/>
  <c r="L1277" i="1"/>
  <c r="K1277" i="1"/>
  <c r="I1277" i="1"/>
  <c r="I1276" i="1" s="1"/>
  <c r="H1277" i="1"/>
  <c r="L1276" i="1"/>
  <c r="K1276" i="1"/>
  <c r="J1276" i="1"/>
  <c r="H1276" i="1"/>
  <c r="L1275" i="1"/>
  <c r="I1275" i="1"/>
  <c r="H1275" i="1"/>
  <c r="L1274" i="1"/>
  <c r="K1274" i="1"/>
  <c r="J1274" i="1"/>
  <c r="I1274" i="1"/>
  <c r="H1274" i="1"/>
  <c r="L1273" i="1"/>
  <c r="K1273" i="1"/>
  <c r="J1273" i="1"/>
  <c r="I1273" i="1"/>
  <c r="H1273" i="1"/>
  <c r="L1272" i="1"/>
  <c r="K1272" i="1"/>
  <c r="J1272" i="1"/>
  <c r="H1272" i="1"/>
  <c r="L1270" i="1"/>
  <c r="K1270" i="1"/>
  <c r="I1270" i="1"/>
  <c r="H1270" i="1"/>
  <c r="L1269" i="1"/>
  <c r="K1269" i="1"/>
  <c r="J1269" i="1"/>
  <c r="I1269" i="1"/>
  <c r="I1268" i="1" s="1"/>
  <c r="H1269" i="1"/>
  <c r="L1268" i="1"/>
  <c r="K1268" i="1"/>
  <c r="J1268" i="1"/>
  <c r="L1267" i="1"/>
  <c r="K1267" i="1"/>
  <c r="J1267" i="1"/>
  <c r="I1267" i="1"/>
  <c r="H1267" i="1"/>
  <c r="L1266" i="1"/>
  <c r="K1266" i="1"/>
  <c r="J1266" i="1"/>
  <c r="I1266" i="1"/>
  <c r="H1266" i="1"/>
  <c r="L1265" i="1"/>
  <c r="K1265" i="1"/>
  <c r="J1265" i="1"/>
  <c r="L1263" i="1"/>
  <c r="K1263" i="1"/>
  <c r="J1263" i="1"/>
  <c r="I1263" i="1"/>
  <c r="H1263" i="1"/>
  <c r="L1262" i="1"/>
  <c r="K1262" i="1"/>
  <c r="I1262" i="1"/>
  <c r="H1262" i="1"/>
  <c r="H1261" i="1" s="1"/>
  <c r="L1261" i="1"/>
  <c r="K1261" i="1"/>
  <c r="J1261" i="1"/>
  <c r="I1261" i="1"/>
  <c r="L1260" i="1"/>
  <c r="K1260" i="1"/>
  <c r="J1260" i="1"/>
  <c r="I1260" i="1"/>
  <c r="H1260" i="1"/>
  <c r="L1259" i="1"/>
  <c r="K1259" i="1"/>
  <c r="J1259" i="1"/>
  <c r="I1259" i="1"/>
  <c r="H1259" i="1"/>
  <c r="L1258" i="1"/>
  <c r="K1258" i="1"/>
  <c r="J1258" i="1"/>
  <c r="H1258" i="1"/>
  <c r="L1256" i="1"/>
  <c r="K1256" i="1"/>
  <c r="J1256" i="1"/>
  <c r="I1256" i="1"/>
  <c r="H1256" i="1"/>
  <c r="J1255" i="1"/>
  <c r="I1255" i="1"/>
  <c r="H1255" i="1"/>
  <c r="L1254" i="1"/>
  <c r="K1254" i="1"/>
  <c r="J1254" i="1"/>
  <c r="I1254" i="1"/>
  <c r="L1253" i="1"/>
  <c r="I1253" i="1"/>
  <c r="H1253" i="1"/>
  <c r="L1252" i="1"/>
  <c r="K1252" i="1"/>
  <c r="J1252" i="1"/>
  <c r="I1252" i="1"/>
  <c r="H1252" i="1"/>
  <c r="L1251" i="1"/>
  <c r="K1251" i="1"/>
  <c r="J1251" i="1"/>
  <c r="I1251" i="1"/>
  <c r="L1249" i="1"/>
  <c r="K1249" i="1"/>
  <c r="J1249" i="1"/>
  <c r="I1249" i="1"/>
  <c r="H1249" i="1"/>
  <c r="L1248" i="1"/>
  <c r="K1248" i="1"/>
  <c r="J1248" i="1"/>
  <c r="I1248" i="1"/>
  <c r="H1248" i="1"/>
  <c r="L1247" i="1"/>
  <c r="K1247" i="1"/>
  <c r="J1247" i="1"/>
  <c r="L1246" i="1"/>
  <c r="K1246" i="1"/>
  <c r="J1246" i="1"/>
  <c r="I1246" i="1"/>
  <c r="H1246" i="1"/>
  <c r="L1245" i="1"/>
  <c r="K1245" i="1"/>
  <c r="J1245" i="1"/>
  <c r="I1245" i="1"/>
  <c r="I1244" i="1" s="1"/>
  <c r="H1245" i="1"/>
  <c r="L1244" i="1"/>
  <c r="K1244" i="1"/>
  <c r="J1244" i="1"/>
  <c r="L1242" i="1"/>
  <c r="K1242" i="1"/>
  <c r="J1242" i="1"/>
  <c r="I1242" i="1"/>
  <c r="H1242" i="1"/>
  <c r="L1241" i="1"/>
  <c r="K1241" i="1"/>
  <c r="J1241" i="1"/>
  <c r="I1241" i="1"/>
  <c r="H1241" i="1"/>
  <c r="H1240" i="1" s="1"/>
  <c r="L1240" i="1"/>
  <c r="K1240" i="1"/>
  <c r="J1240" i="1"/>
  <c r="L1239" i="1"/>
  <c r="K1239" i="1"/>
  <c r="J1239" i="1"/>
  <c r="I1239" i="1"/>
  <c r="H1239" i="1"/>
  <c r="L1238" i="1"/>
  <c r="K1238" i="1"/>
  <c r="J1238" i="1"/>
  <c r="I1238" i="1"/>
  <c r="H1238" i="1"/>
  <c r="H1237" i="1" s="1"/>
  <c r="L1237" i="1"/>
  <c r="K1237" i="1"/>
  <c r="J1237" i="1"/>
  <c r="I1237" i="1"/>
  <c r="L1235" i="1"/>
  <c r="K1235" i="1"/>
  <c r="J1235" i="1"/>
  <c r="I1235" i="1"/>
  <c r="H1235" i="1"/>
  <c r="L1234" i="1"/>
  <c r="K1234" i="1"/>
  <c r="J1234" i="1"/>
  <c r="I1234" i="1"/>
  <c r="H1234" i="1"/>
  <c r="L1233" i="1"/>
  <c r="K1233" i="1"/>
  <c r="J1233" i="1"/>
  <c r="H1233" i="1"/>
  <c r="L1232" i="1"/>
  <c r="K1232" i="1"/>
  <c r="J1232" i="1"/>
  <c r="I1232" i="1"/>
  <c r="H1232" i="1"/>
  <c r="L1231" i="1"/>
  <c r="K1231" i="1"/>
  <c r="J1231" i="1"/>
  <c r="I1231" i="1"/>
  <c r="I1230" i="1" s="1"/>
  <c r="H1231" i="1"/>
  <c r="L1230" i="1"/>
  <c r="K1230" i="1"/>
  <c r="J1230" i="1"/>
  <c r="L1228" i="1"/>
  <c r="K1228" i="1"/>
  <c r="J1228" i="1"/>
  <c r="I1228" i="1"/>
  <c r="H1228" i="1"/>
  <c r="L1227" i="1"/>
  <c r="K1227" i="1"/>
  <c r="I1227" i="1"/>
  <c r="H1227" i="1"/>
  <c r="H1226" i="1" s="1"/>
  <c r="L1226" i="1"/>
  <c r="K1226" i="1"/>
  <c r="J1226" i="1"/>
  <c r="I1226" i="1"/>
  <c r="L1225" i="1"/>
  <c r="K1225" i="1"/>
  <c r="J1225" i="1"/>
  <c r="I1225" i="1"/>
  <c r="H1225" i="1"/>
  <c r="L1224" i="1"/>
  <c r="K1224" i="1"/>
  <c r="J1224" i="1"/>
  <c r="I1224" i="1"/>
  <c r="H1224" i="1"/>
  <c r="L1223" i="1"/>
  <c r="K1223" i="1"/>
  <c r="J1223" i="1"/>
  <c r="H1223" i="1"/>
  <c r="L1221" i="1"/>
  <c r="K1221" i="1"/>
  <c r="J1221" i="1"/>
  <c r="I1221" i="1"/>
  <c r="H1221" i="1"/>
  <c r="L1220" i="1"/>
  <c r="K1220" i="1"/>
  <c r="J1220" i="1"/>
  <c r="I1220" i="1"/>
  <c r="I1219" i="1" s="1"/>
  <c r="H1220" i="1"/>
  <c r="L1219" i="1"/>
  <c r="K1219" i="1"/>
  <c r="J1219" i="1"/>
  <c r="L1218" i="1"/>
  <c r="K1218" i="1"/>
  <c r="J1218" i="1"/>
  <c r="I1218" i="1"/>
  <c r="H1218" i="1"/>
  <c r="L1217" i="1"/>
  <c r="K1217" i="1"/>
  <c r="J1217" i="1"/>
  <c r="I1217" i="1"/>
  <c r="H1217" i="1"/>
  <c r="L1216" i="1"/>
  <c r="K1216" i="1"/>
  <c r="J1216" i="1"/>
  <c r="I1216" i="1"/>
  <c r="L1214" i="1"/>
  <c r="K1214" i="1"/>
  <c r="J1214" i="1"/>
  <c r="I1214" i="1"/>
  <c r="H1214" i="1"/>
  <c r="I1213" i="1"/>
  <c r="H1213" i="1"/>
  <c r="H1212" i="1" s="1"/>
  <c r="L1212" i="1"/>
  <c r="K1212" i="1"/>
  <c r="J1212" i="1"/>
  <c r="I1212" i="1"/>
  <c r="L1211" i="1"/>
  <c r="J1211" i="1"/>
  <c r="I1211" i="1"/>
  <c r="H1211" i="1"/>
  <c r="L1210" i="1"/>
  <c r="K1210" i="1"/>
  <c r="J1210" i="1"/>
  <c r="I1210" i="1"/>
  <c r="H1210" i="1"/>
  <c r="L1209" i="1"/>
  <c r="K1209" i="1"/>
  <c r="J1209" i="1"/>
  <c r="H1209" i="1"/>
  <c r="L1207" i="1"/>
  <c r="K1207" i="1"/>
  <c r="J1207" i="1"/>
  <c r="I1207" i="1"/>
  <c r="H1207" i="1"/>
  <c r="L1206" i="1"/>
  <c r="K1206" i="1"/>
  <c r="J1206" i="1"/>
  <c r="I1206" i="1"/>
  <c r="H1206" i="1"/>
  <c r="L1205" i="1"/>
  <c r="K1205" i="1"/>
  <c r="J1205" i="1"/>
  <c r="L1204" i="1"/>
  <c r="K1204" i="1"/>
  <c r="J1204" i="1"/>
  <c r="I1204" i="1"/>
  <c r="H1204" i="1"/>
  <c r="L1203" i="1"/>
  <c r="K1203" i="1"/>
  <c r="J1203" i="1"/>
  <c r="I1203" i="1"/>
  <c r="H1203" i="1"/>
  <c r="H1202" i="1" s="1"/>
  <c r="L1202" i="1"/>
  <c r="K1202" i="1"/>
  <c r="J1202" i="1"/>
  <c r="I1202" i="1"/>
  <c r="L1200" i="1"/>
  <c r="K1200" i="1"/>
  <c r="J1200" i="1"/>
  <c r="I1200" i="1"/>
  <c r="H1200" i="1"/>
  <c r="L1199" i="1"/>
  <c r="K1199" i="1"/>
  <c r="J1199" i="1"/>
  <c r="I1199" i="1"/>
  <c r="I1198" i="1" s="1"/>
  <c r="H1199" i="1"/>
  <c r="L1198" i="1"/>
  <c r="K1198" i="1"/>
  <c r="J1198" i="1"/>
  <c r="H1198" i="1"/>
  <c r="L1197" i="1"/>
  <c r="K1197" i="1"/>
  <c r="J1197" i="1"/>
  <c r="I1197" i="1"/>
  <c r="H1197" i="1"/>
  <c r="L1196" i="1"/>
  <c r="K1196" i="1"/>
  <c r="J1196" i="1"/>
  <c r="I1196" i="1"/>
  <c r="H1196" i="1"/>
  <c r="L1195" i="1"/>
  <c r="K1195" i="1"/>
  <c r="J1195" i="1"/>
  <c r="H1195" i="1"/>
  <c r="L1193" i="1"/>
  <c r="K1193" i="1"/>
  <c r="J1193" i="1"/>
  <c r="I1193" i="1"/>
  <c r="H1193" i="1"/>
  <c r="L1192" i="1"/>
  <c r="K1192" i="1"/>
  <c r="J1192" i="1"/>
  <c r="I1192" i="1"/>
  <c r="I1191" i="1" s="1"/>
  <c r="H1192" i="1"/>
  <c r="L1191" i="1"/>
  <c r="K1191" i="1"/>
  <c r="J1191" i="1"/>
  <c r="L1190" i="1"/>
  <c r="K1190" i="1"/>
  <c r="J1190" i="1"/>
  <c r="I1190" i="1"/>
  <c r="H1190" i="1"/>
  <c r="L1189" i="1"/>
  <c r="K1189" i="1"/>
  <c r="J1189" i="1"/>
  <c r="I1189" i="1"/>
  <c r="H1189" i="1"/>
  <c r="H1188" i="1" s="1"/>
  <c r="L1188" i="1"/>
  <c r="K1188" i="1"/>
  <c r="J1188" i="1"/>
  <c r="I1188" i="1"/>
  <c r="L1186" i="1"/>
  <c r="K1186" i="1"/>
  <c r="J1186" i="1"/>
  <c r="I1186" i="1"/>
  <c r="H1186" i="1"/>
  <c r="L1185" i="1"/>
  <c r="K1185" i="1"/>
  <c r="J1185" i="1"/>
  <c r="I1185" i="1"/>
  <c r="H1185" i="1"/>
  <c r="H1184" i="1" s="1"/>
  <c r="L1184" i="1"/>
  <c r="K1184" i="1"/>
  <c r="J1184" i="1"/>
  <c r="I1184" i="1"/>
  <c r="L1183" i="1"/>
  <c r="K1183" i="1"/>
  <c r="J1183" i="1"/>
  <c r="I1183" i="1"/>
  <c r="H1183" i="1"/>
  <c r="L1182" i="1"/>
  <c r="K1182" i="1"/>
  <c r="J1182" i="1"/>
  <c r="I1182" i="1"/>
  <c r="H1182" i="1"/>
  <c r="L1181" i="1"/>
  <c r="K1181" i="1"/>
  <c r="J1181" i="1"/>
  <c r="H1181" i="1"/>
  <c r="L1179" i="1"/>
  <c r="K1179" i="1"/>
  <c r="J1179" i="1"/>
  <c r="I1179" i="1"/>
  <c r="H1179" i="1"/>
  <c r="L1178" i="1"/>
  <c r="K1178" i="1"/>
  <c r="J1178" i="1"/>
  <c r="I1178" i="1"/>
  <c r="I1177" i="1" s="1"/>
  <c r="H1178" i="1"/>
  <c r="L1177" i="1"/>
  <c r="K1177" i="1"/>
  <c r="J1177" i="1"/>
  <c r="L1176" i="1"/>
  <c r="K1176" i="1"/>
  <c r="J1176" i="1"/>
  <c r="I1176" i="1"/>
  <c r="H1176" i="1"/>
  <c r="L1175" i="1"/>
  <c r="K1175" i="1"/>
  <c r="J1175" i="1"/>
  <c r="I1175" i="1"/>
  <c r="I1174" i="1" s="1"/>
  <c r="H1175" i="1"/>
  <c r="H1174" i="1" s="1"/>
  <c r="L1174" i="1"/>
  <c r="K1174" i="1"/>
  <c r="J1174" i="1"/>
  <c r="L1172" i="1"/>
  <c r="K1172" i="1"/>
  <c r="J1172" i="1"/>
  <c r="I1172" i="1"/>
  <c r="H1172" i="1"/>
  <c r="L1171" i="1"/>
  <c r="J1171" i="1"/>
  <c r="I1171" i="1"/>
  <c r="I1170" i="1" s="1"/>
  <c r="H1171" i="1"/>
  <c r="L1170" i="1"/>
  <c r="K1170" i="1"/>
  <c r="J1170" i="1"/>
  <c r="H1170" i="1"/>
  <c r="L1169" i="1"/>
  <c r="K1169" i="1"/>
  <c r="J1169" i="1"/>
  <c r="I1169" i="1"/>
  <c r="H1169" i="1"/>
  <c r="L1168" i="1"/>
  <c r="K1168" i="1"/>
  <c r="J1168" i="1"/>
  <c r="I1168" i="1"/>
  <c r="H1168" i="1"/>
  <c r="L1167" i="1"/>
  <c r="K1167" i="1"/>
  <c r="J1167" i="1"/>
  <c r="L1165" i="1"/>
  <c r="K1165" i="1"/>
  <c r="J1165" i="1"/>
  <c r="I1165" i="1"/>
  <c r="H1165" i="1"/>
  <c r="L1164" i="1"/>
  <c r="K1164" i="1"/>
  <c r="J1164" i="1"/>
  <c r="I1164" i="1"/>
  <c r="I1163" i="1" s="1"/>
  <c r="H1164" i="1"/>
  <c r="L1163" i="1"/>
  <c r="K1163" i="1"/>
  <c r="J1163" i="1"/>
  <c r="L1162" i="1"/>
  <c r="K1162" i="1"/>
  <c r="J1162" i="1"/>
  <c r="I1162" i="1"/>
  <c r="H1162" i="1"/>
  <c r="L1161" i="1"/>
  <c r="K1161" i="1"/>
  <c r="J1161" i="1"/>
  <c r="I1161" i="1"/>
  <c r="H1161" i="1"/>
  <c r="H1160" i="1" s="1"/>
  <c r="L1160" i="1"/>
  <c r="K1160" i="1"/>
  <c r="J1160" i="1"/>
  <c r="L1158" i="1"/>
  <c r="K1158" i="1"/>
  <c r="J1158" i="1"/>
  <c r="I1158" i="1"/>
  <c r="H1158" i="1"/>
  <c r="L1157" i="1"/>
  <c r="K1157" i="1"/>
  <c r="J1157" i="1"/>
  <c r="I1157" i="1"/>
  <c r="H1157" i="1"/>
  <c r="L1156" i="1"/>
  <c r="K1156" i="1"/>
  <c r="J1156" i="1"/>
  <c r="H1156" i="1"/>
  <c r="L1155" i="1"/>
  <c r="K1155" i="1"/>
  <c r="J1155" i="1"/>
  <c r="I1155" i="1"/>
  <c r="H1155" i="1"/>
  <c r="I1154" i="1"/>
  <c r="H1154" i="1"/>
  <c r="L1153" i="1"/>
  <c r="K1153" i="1"/>
  <c r="J1153" i="1"/>
  <c r="H1153" i="1"/>
  <c r="L1151" i="1"/>
  <c r="K1151" i="1"/>
  <c r="J1151" i="1"/>
  <c r="I1151" i="1"/>
  <c r="H1151" i="1"/>
  <c r="L1150" i="1"/>
  <c r="I1150" i="1"/>
  <c r="I1149" i="1" s="1"/>
  <c r="H1150" i="1"/>
  <c r="L1149" i="1"/>
  <c r="K1149" i="1"/>
  <c r="J1149" i="1"/>
  <c r="L1148" i="1"/>
  <c r="K1148" i="1"/>
  <c r="J1148" i="1"/>
  <c r="I1148" i="1"/>
  <c r="H1148" i="1"/>
  <c r="L1147" i="1"/>
  <c r="K1147" i="1"/>
  <c r="J1147" i="1"/>
  <c r="I1147" i="1"/>
  <c r="H1147" i="1"/>
  <c r="L1146" i="1"/>
  <c r="K1146" i="1"/>
  <c r="J1146" i="1"/>
  <c r="H1146" i="1"/>
  <c r="L1144" i="1"/>
  <c r="K1144" i="1"/>
  <c r="J1144" i="1"/>
  <c r="I1144" i="1"/>
  <c r="H1144" i="1"/>
  <c r="L1143" i="1"/>
  <c r="K1143" i="1"/>
  <c r="J1143" i="1"/>
  <c r="I1143" i="1"/>
  <c r="H1143" i="1"/>
  <c r="L1142" i="1"/>
  <c r="K1142" i="1"/>
  <c r="J1142" i="1"/>
  <c r="L1141" i="1"/>
  <c r="K1141" i="1"/>
  <c r="J1141" i="1"/>
  <c r="I1141" i="1"/>
  <c r="H1141" i="1"/>
  <c r="L1140" i="1"/>
  <c r="K1140" i="1"/>
  <c r="J1140" i="1"/>
  <c r="I1140" i="1"/>
  <c r="H1140" i="1"/>
  <c r="H1139" i="1" s="1"/>
  <c r="L1139" i="1"/>
  <c r="K1139" i="1"/>
  <c r="J1139" i="1"/>
  <c r="L1137" i="1"/>
  <c r="K1137" i="1"/>
  <c r="J1137" i="1"/>
  <c r="I1137" i="1"/>
  <c r="H1137" i="1"/>
  <c r="L1136" i="1"/>
  <c r="K1136" i="1"/>
  <c r="J1136" i="1"/>
  <c r="I1136" i="1"/>
  <c r="H1136" i="1"/>
  <c r="H1135" i="1" s="1"/>
  <c r="L1135" i="1"/>
  <c r="K1135" i="1"/>
  <c r="J1135" i="1"/>
  <c r="I1135" i="1"/>
  <c r="L1134" i="1"/>
  <c r="K1134" i="1"/>
  <c r="J1134" i="1"/>
  <c r="I1134" i="1"/>
  <c r="H1134" i="1"/>
  <c r="L1133" i="1"/>
  <c r="K1133" i="1"/>
  <c r="J1133" i="1"/>
  <c r="I1133" i="1"/>
  <c r="H1133" i="1"/>
  <c r="L1132" i="1"/>
  <c r="K1132" i="1"/>
  <c r="J1132" i="1"/>
  <c r="L1130" i="1"/>
  <c r="K1130" i="1"/>
  <c r="J1130" i="1"/>
  <c r="I1130" i="1"/>
  <c r="H1130" i="1"/>
  <c r="I1129" i="1"/>
  <c r="H1129" i="1"/>
  <c r="L1128" i="1"/>
  <c r="K1128" i="1"/>
  <c r="J1128" i="1"/>
  <c r="H1128" i="1"/>
  <c r="L1127" i="1"/>
  <c r="K1127" i="1"/>
  <c r="J1127" i="1"/>
  <c r="I1127" i="1"/>
  <c r="H1127" i="1"/>
  <c r="L1126" i="1"/>
  <c r="K1126" i="1"/>
  <c r="J1126" i="1"/>
  <c r="I1126" i="1"/>
  <c r="H1126" i="1"/>
  <c r="L1125" i="1"/>
  <c r="K1125" i="1"/>
  <c r="J1125" i="1"/>
  <c r="L1123" i="1"/>
  <c r="K1123" i="1"/>
  <c r="J1123" i="1"/>
  <c r="I1123" i="1"/>
  <c r="H1123" i="1"/>
  <c r="L1122" i="1"/>
  <c r="K1122" i="1"/>
  <c r="J1122" i="1"/>
  <c r="I1122" i="1"/>
  <c r="I1121" i="1" s="1"/>
  <c r="H1122" i="1"/>
  <c r="H1121" i="1" s="1"/>
  <c r="L1121" i="1"/>
  <c r="K1121" i="1"/>
  <c r="J1121" i="1"/>
  <c r="L1120" i="1"/>
  <c r="K1120" i="1"/>
  <c r="J1120" i="1"/>
  <c r="I1120" i="1"/>
  <c r="H1120" i="1"/>
  <c r="L1119" i="1"/>
  <c r="I1119" i="1"/>
  <c r="L1118" i="1"/>
  <c r="K1118" i="1"/>
  <c r="J1118" i="1"/>
  <c r="I1118" i="1"/>
  <c r="L1116" i="1"/>
  <c r="K1116" i="1"/>
  <c r="J1116" i="1"/>
  <c r="I1116" i="1"/>
  <c r="H1116" i="1"/>
  <c r="L1115" i="1"/>
  <c r="K1115" i="1"/>
  <c r="J1115" i="1"/>
  <c r="I1115" i="1"/>
  <c r="H1115" i="1"/>
  <c r="L1114" i="1"/>
  <c r="K1114" i="1"/>
  <c r="J1114" i="1"/>
  <c r="H1114" i="1"/>
  <c r="L1113" i="1"/>
  <c r="K1113" i="1"/>
  <c r="J1113" i="1"/>
  <c r="I1113" i="1"/>
  <c r="H1113" i="1"/>
  <c r="L1112" i="1"/>
  <c r="K1112" i="1"/>
  <c r="J1112" i="1"/>
  <c r="I1112" i="1"/>
  <c r="I1111" i="1" s="1"/>
  <c r="H1112" i="1"/>
  <c r="L1111" i="1"/>
  <c r="K1111" i="1"/>
  <c r="J1111" i="1"/>
  <c r="L1109" i="1"/>
  <c r="K1109" i="1"/>
  <c r="J1109" i="1"/>
  <c r="I1109" i="1"/>
  <c r="H1109" i="1"/>
  <c r="L1108" i="1"/>
  <c r="K1108" i="1"/>
  <c r="J1108" i="1"/>
  <c r="I1108" i="1"/>
  <c r="H1108" i="1"/>
  <c r="H1107" i="1" s="1"/>
  <c r="L1107" i="1"/>
  <c r="K1107" i="1"/>
  <c r="J1107" i="1"/>
  <c r="L1106" i="1"/>
  <c r="K1106" i="1"/>
  <c r="J1106" i="1"/>
  <c r="I1106" i="1"/>
  <c r="H1106" i="1"/>
  <c r="L1105" i="1"/>
  <c r="K1105" i="1"/>
  <c r="J1105" i="1"/>
  <c r="I1105" i="1"/>
  <c r="I1104" i="1" s="1"/>
  <c r="H1105" i="1"/>
  <c r="L1104" i="1"/>
  <c r="K1104" i="1"/>
  <c r="J1104" i="1"/>
  <c r="L1102" i="1"/>
  <c r="K1102" i="1"/>
  <c r="J1102" i="1"/>
  <c r="I1102" i="1"/>
  <c r="H1102" i="1"/>
  <c r="L1101" i="1"/>
  <c r="J1101" i="1"/>
  <c r="I1101" i="1"/>
  <c r="I1100" i="1" s="1"/>
  <c r="H1101" i="1"/>
  <c r="L1100" i="1"/>
  <c r="K1100" i="1"/>
  <c r="J1100" i="1"/>
  <c r="H1100" i="1"/>
  <c r="L1099" i="1"/>
  <c r="K1099" i="1"/>
  <c r="J1099" i="1"/>
  <c r="I1099" i="1"/>
  <c r="H1099" i="1"/>
  <c r="L1098" i="1"/>
  <c r="K1098" i="1"/>
  <c r="J1098" i="1"/>
  <c r="I1098" i="1"/>
  <c r="H1098" i="1"/>
  <c r="H1097" i="1" s="1"/>
  <c r="L1097" i="1"/>
  <c r="K1097" i="1"/>
  <c r="J1097" i="1"/>
  <c r="L1095" i="1"/>
  <c r="K1095" i="1"/>
  <c r="J1095" i="1"/>
  <c r="I1095" i="1"/>
  <c r="H1095" i="1"/>
  <c r="L1094" i="1"/>
  <c r="K1094" i="1"/>
  <c r="J1094" i="1"/>
  <c r="I1094" i="1"/>
  <c r="I1093" i="1" s="1"/>
  <c r="H1094" i="1"/>
  <c r="L1093" i="1"/>
  <c r="K1093" i="1"/>
  <c r="J1093" i="1"/>
  <c r="L1092" i="1"/>
  <c r="K1092" i="1"/>
  <c r="J1092" i="1"/>
  <c r="I1092" i="1"/>
  <c r="H1092" i="1"/>
  <c r="L1091" i="1"/>
  <c r="K1091" i="1"/>
  <c r="J1091" i="1"/>
  <c r="I1091" i="1"/>
  <c r="H1091" i="1"/>
  <c r="L1090" i="1"/>
  <c r="K1090" i="1"/>
  <c r="J1090" i="1"/>
  <c r="L1088" i="1"/>
  <c r="K1088" i="1"/>
  <c r="J1088" i="1"/>
  <c r="I1088" i="1"/>
  <c r="H1088" i="1"/>
  <c r="L1087" i="1"/>
  <c r="K1087" i="1"/>
  <c r="J1087" i="1"/>
  <c r="I1087" i="1"/>
  <c r="H1087" i="1"/>
  <c r="L1086" i="1"/>
  <c r="K1086" i="1"/>
  <c r="J1086" i="1"/>
  <c r="L1085" i="1"/>
  <c r="K1085" i="1"/>
  <c r="J1085" i="1"/>
  <c r="I1085" i="1"/>
  <c r="H1085" i="1"/>
  <c r="L1084" i="1"/>
  <c r="K1084" i="1"/>
  <c r="J1084" i="1"/>
  <c r="I1084" i="1"/>
  <c r="H1084" i="1"/>
  <c r="H1083" i="1" s="1"/>
  <c r="L1083" i="1"/>
  <c r="K1083" i="1"/>
  <c r="J1083" i="1"/>
  <c r="I1083" i="1"/>
  <c r="L1081" i="1"/>
  <c r="K1081" i="1"/>
  <c r="J1081" i="1"/>
  <c r="I1081" i="1"/>
  <c r="H1081" i="1"/>
  <c r="L1080" i="1"/>
  <c r="K1080" i="1"/>
  <c r="J1080" i="1"/>
  <c r="I1080" i="1"/>
  <c r="H1080" i="1"/>
  <c r="L1079" i="1"/>
  <c r="K1079" i="1"/>
  <c r="J1079" i="1"/>
  <c r="L1078" i="1"/>
  <c r="K1078" i="1"/>
  <c r="J1078" i="1"/>
  <c r="I1078" i="1"/>
  <c r="H1078" i="1"/>
  <c r="L1077" i="1"/>
  <c r="K1077" i="1"/>
  <c r="J1077" i="1"/>
  <c r="I1077" i="1"/>
  <c r="H1077" i="1"/>
  <c r="L1076" i="1"/>
  <c r="K1076" i="1"/>
  <c r="J1076" i="1"/>
  <c r="H1076" i="1"/>
  <c r="L1074" i="1"/>
  <c r="K1074" i="1"/>
  <c r="J1074" i="1"/>
  <c r="I1074" i="1"/>
  <c r="H1074" i="1"/>
  <c r="L1073" i="1"/>
  <c r="K1073" i="1"/>
  <c r="J1073" i="1"/>
  <c r="I1073" i="1"/>
  <c r="H1073" i="1"/>
  <c r="L1072" i="1"/>
  <c r="K1072" i="1"/>
  <c r="J1072" i="1"/>
  <c r="L1071" i="1"/>
  <c r="K1071" i="1"/>
  <c r="J1071" i="1"/>
  <c r="I1071" i="1"/>
  <c r="H1071" i="1"/>
  <c r="L1070" i="1"/>
  <c r="K1070" i="1"/>
  <c r="J1070" i="1"/>
  <c r="I1070" i="1"/>
  <c r="H1070" i="1"/>
  <c r="H1069" i="1" s="1"/>
  <c r="L1069" i="1"/>
  <c r="K1069" i="1"/>
  <c r="J1069" i="1"/>
  <c r="L1067" i="1"/>
  <c r="K1067" i="1"/>
  <c r="J1067" i="1"/>
  <c r="I1067" i="1"/>
  <c r="H1067" i="1"/>
  <c r="J1066" i="1"/>
  <c r="I1066" i="1"/>
  <c r="I1065" i="1" s="1"/>
  <c r="H1066" i="1"/>
  <c r="L1065" i="1"/>
  <c r="K1065" i="1"/>
  <c r="J1065" i="1"/>
  <c r="L1064" i="1"/>
  <c r="K1064" i="1"/>
  <c r="J1064" i="1"/>
  <c r="I1064" i="1"/>
  <c r="H1064" i="1"/>
  <c r="J1063" i="1"/>
  <c r="I1063" i="1"/>
  <c r="H1063" i="1"/>
  <c r="L1062" i="1"/>
  <c r="K1062" i="1"/>
  <c r="J1062" i="1"/>
  <c r="H1062" i="1"/>
  <c r="L1060" i="1"/>
  <c r="K1060" i="1"/>
  <c r="J1060" i="1"/>
  <c r="I1060" i="1"/>
  <c r="H1060" i="1"/>
  <c r="L1059" i="1"/>
  <c r="K1059" i="1"/>
  <c r="J1059" i="1"/>
  <c r="I1059" i="1"/>
  <c r="H1059" i="1"/>
  <c r="L1058" i="1"/>
  <c r="K1058" i="1"/>
  <c r="J1058" i="1"/>
  <c r="L1057" i="1"/>
  <c r="K1057" i="1"/>
  <c r="J1057" i="1"/>
  <c r="I1057" i="1"/>
  <c r="H1057" i="1"/>
  <c r="L1056" i="1"/>
  <c r="K1056" i="1"/>
  <c r="J1056" i="1"/>
  <c r="I1056" i="1"/>
  <c r="I1055" i="1" s="1"/>
  <c r="H1056" i="1"/>
  <c r="L1055" i="1"/>
  <c r="K1055" i="1"/>
  <c r="J1055" i="1"/>
  <c r="L1053" i="1"/>
  <c r="K1053" i="1"/>
  <c r="J1053" i="1"/>
  <c r="I1053" i="1"/>
  <c r="H1053" i="1"/>
  <c r="J1052" i="1"/>
  <c r="I1052" i="1"/>
  <c r="H1052" i="1"/>
  <c r="L1051" i="1"/>
  <c r="K1051" i="1"/>
  <c r="J1051" i="1"/>
  <c r="L1050" i="1"/>
  <c r="K1050" i="1"/>
  <c r="J1050" i="1"/>
  <c r="I1050" i="1"/>
  <c r="H1050" i="1"/>
  <c r="J1049" i="1"/>
  <c r="I1049" i="1"/>
  <c r="I1048" i="1" s="1"/>
  <c r="H1049" i="1"/>
  <c r="L1048" i="1"/>
  <c r="K1048" i="1"/>
  <c r="J1048" i="1"/>
  <c r="L1046" i="1"/>
  <c r="K1046" i="1"/>
  <c r="J1046" i="1"/>
  <c r="I1046" i="1"/>
  <c r="H1046" i="1"/>
  <c r="L1045" i="1"/>
  <c r="K1045" i="1"/>
  <c r="J1045" i="1"/>
  <c r="I1045" i="1"/>
  <c r="H1045" i="1"/>
  <c r="L1044" i="1"/>
  <c r="K1044" i="1"/>
  <c r="J1044" i="1"/>
  <c r="L1043" i="1"/>
  <c r="K1043" i="1"/>
  <c r="J1043" i="1"/>
  <c r="I1043" i="1"/>
  <c r="H1043" i="1"/>
  <c r="L1042" i="1"/>
  <c r="K1042" i="1"/>
  <c r="J1042" i="1"/>
  <c r="I1042" i="1"/>
  <c r="H1042" i="1"/>
  <c r="H1041" i="1" s="1"/>
  <c r="L1041" i="1"/>
  <c r="K1041" i="1"/>
  <c r="J1041" i="1"/>
  <c r="L1039" i="1"/>
  <c r="K1039" i="1"/>
  <c r="J1039" i="1"/>
  <c r="I1039" i="1"/>
  <c r="H1039" i="1"/>
  <c r="L1038" i="1"/>
  <c r="K1038" i="1"/>
  <c r="J1038" i="1"/>
  <c r="I1038" i="1"/>
  <c r="I1037" i="1" s="1"/>
  <c r="H1038" i="1"/>
  <c r="L1037" i="1"/>
  <c r="K1037" i="1"/>
  <c r="J1037" i="1"/>
  <c r="L1036" i="1"/>
  <c r="K1036" i="1"/>
  <c r="J1036" i="1"/>
  <c r="I1036" i="1"/>
  <c r="H1036" i="1"/>
  <c r="L1035" i="1"/>
  <c r="K1035" i="1"/>
  <c r="J1035" i="1"/>
  <c r="I1035" i="1"/>
  <c r="H1035" i="1"/>
  <c r="L1034" i="1"/>
  <c r="K1034" i="1"/>
  <c r="J1034" i="1"/>
  <c r="L1032" i="1"/>
  <c r="K1032" i="1"/>
  <c r="J1032" i="1"/>
  <c r="I1032" i="1"/>
  <c r="H1032" i="1"/>
  <c r="L1031" i="1"/>
  <c r="K1031" i="1"/>
  <c r="J1031" i="1"/>
  <c r="I1031" i="1"/>
  <c r="H1031" i="1"/>
  <c r="L1030" i="1"/>
  <c r="K1030" i="1"/>
  <c r="J1030" i="1"/>
  <c r="L1029" i="1"/>
  <c r="K1029" i="1"/>
  <c r="J1029" i="1"/>
  <c r="I1029" i="1"/>
  <c r="H1029" i="1"/>
  <c r="L1028" i="1"/>
  <c r="K1028" i="1"/>
  <c r="J1028" i="1"/>
  <c r="I1028" i="1"/>
  <c r="H1028" i="1"/>
  <c r="L1027" i="1"/>
  <c r="K1027" i="1"/>
  <c r="J1027" i="1"/>
  <c r="L1025" i="1"/>
  <c r="K1025" i="1"/>
  <c r="J1025" i="1"/>
  <c r="I1025" i="1"/>
  <c r="H1025" i="1"/>
  <c r="L1024" i="1"/>
  <c r="K1024" i="1"/>
  <c r="J1024" i="1"/>
  <c r="I1024" i="1"/>
  <c r="H1024" i="1"/>
  <c r="H1023" i="1" s="1"/>
  <c r="L1023" i="1"/>
  <c r="K1023" i="1"/>
  <c r="J1023" i="1"/>
  <c r="I1023" i="1"/>
  <c r="L1022" i="1"/>
  <c r="K1022" i="1"/>
  <c r="J1022" i="1"/>
  <c r="I1022" i="1"/>
  <c r="H1022" i="1"/>
  <c r="L1021" i="1"/>
  <c r="K1021" i="1"/>
  <c r="J1021" i="1"/>
  <c r="I1021" i="1"/>
  <c r="H1021" i="1"/>
  <c r="L1020" i="1"/>
  <c r="K1020" i="1"/>
  <c r="J1020" i="1"/>
  <c r="L1018" i="1"/>
  <c r="K1018" i="1"/>
  <c r="J1018" i="1"/>
  <c r="I1018" i="1"/>
  <c r="H1018" i="1"/>
  <c r="K1017" i="1"/>
  <c r="J1017" i="1"/>
  <c r="I1017" i="1"/>
  <c r="H1017" i="1"/>
  <c r="H1016" i="1" s="1"/>
  <c r="L1016" i="1"/>
  <c r="K1016" i="1"/>
  <c r="J1016" i="1"/>
  <c r="I1016" i="1"/>
  <c r="L1015" i="1"/>
  <c r="K1015" i="1"/>
  <c r="J1015" i="1"/>
  <c r="I1015" i="1"/>
  <c r="H1015" i="1"/>
  <c r="L1014" i="1"/>
  <c r="K1014" i="1"/>
  <c r="I1014" i="1"/>
  <c r="I1013" i="1" s="1"/>
  <c r="H1014" i="1"/>
  <c r="L1013" i="1"/>
  <c r="K1013" i="1"/>
  <c r="J1013" i="1"/>
  <c r="H1013" i="1"/>
  <c r="L1011" i="1"/>
  <c r="K1011" i="1"/>
  <c r="J1011" i="1"/>
  <c r="I1011" i="1"/>
  <c r="H1011" i="1"/>
  <c r="L1010" i="1"/>
  <c r="K1010" i="1"/>
  <c r="J1010" i="1"/>
  <c r="I1010" i="1"/>
  <c r="H1010" i="1"/>
  <c r="L1009" i="1"/>
  <c r="K1009" i="1"/>
  <c r="J1009" i="1"/>
  <c r="L1008" i="1"/>
  <c r="K1008" i="1"/>
  <c r="J1008" i="1"/>
  <c r="I1008" i="1"/>
  <c r="H1008" i="1"/>
  <c r="L1007" i="1"/>
  <c r="K1007" i="1"/>
  <c r="J1007" i="1"/>
  <c r="I1007" i="1"/>
  <c r="H1007" i="1"/>
  <c r="L1006" i="1"/>
  <c r="K1006" i="1"/>
  <c r="J1006" i="1"/>
  <c r="L1004" i="1"/>
  <c r="K1004" i="1"/>
  <c r="J1004" i="1"/>
  <c r="I1004" i="1"/>
  <c r="H1004" i="1"/>
  <c r="I1003" i="1"/>
  <c r="H1003" i="1"/>
  <c r="H1002" i="1" s="1"/>
  <c r="L1002" i="1"/>
  <c r="K1002" i="1"/>
  <c r="J1002" i="1"/>
  <c r="I1002" i="1"/>
  <c r="I1001" i="1"/>
  <c r="H1001" i="1"/>
  <c r="L1000" i="1"/>
  <c r="K1000" i="1"/>
  <c r="J1000" i="1"/>
  <c r="I1000" i="1"/>
  <c r="I999" i="1" s="1"/>
  <c r="H1000" i="1"/>
  <c r="L999" i="1"/>
  <c r="K999" i="1"/>
  <c r="J999" i="1"/>
  <c r="L997" i="1"/>
  <c r="K997" i="1"/>
  <c r="J997" i="1"/>
  <c r="I997" i="1"/>
  <c r="H997" i="1"/>
  <c r="J996" i="1"/>
  <c r="I996" i="1"/>
  <c r="H996" i="1"/>
  <c r="L995" i="1"/>
  <c r="K995" i="1"/>
  <c r="J995" i="1"/>
  <c r="L994" i="1"/>
  <c r="K994" i="1"/>
  <c r="J994" i="1"/>
  <c r="I994" i="1"/>
  <c r="H994" i="1"/>
  <c r="I993" i="1"/>
  <c r="I992" i="1" s="1"/>
  <c r="H993" i="1"/>
  <c r="L992" i="1"/>
  <c r="K992" i="1"/>
  <c r="J992" i="1"/>
  <c r="L990" i="1"/>
  <c r="K990" i="1"/>
  <c r="J990" i="1"/>
  <c r="I990" i="1"/>
  <c r="H990" i="1"/>
  <c r="K989" i="1"/>
  <c r="J989" i="1"/>
  <c r="I989" i="1"/>
  <c r="H989" i="1"/>
  <c r="H988" i="1" s="1"/>
  <c r="L988" i="1"/>
  <c r="K988" i="1"/>
  <c r="J988" i="1"/>
  <c r="I988" i="1"/>
  <c r="L987" i="1"/>
  <c r="K987" i="1"/>
  <c r="J987" i="1"/>
  <c r="I987" i="1"/>
  <c r="H987" i="1"/>
  <c r="I986" i="1"/>
  <c r="H986" i="1"/>
  <c r="L985" i="1"/>
  <c r="K985" i="1"/>
  <c r="J985" i="1"/>
  <c r="L983" i="1"/>
  <c r="K983" i="1"/>
  <c r="J983" i="1"/>
  <c r="I983" i="1"/>
  <c r="H983" i="1"/>
  <c r="K982" i="1"/>
  <c r="J982" i="1"/>
  <c r="I982" i="1"/>
  <c r="I981" i="1" s="1"/>
  <c r="H982" i="1"/>
  <c r="L981" i="1"/>
  <c r="K981" i="1"/>
  <c r="J981" i="1"/>
  <c r="H981" i="1"/>
  <c r="L980" i="1"/>
  <c r="K980" i="1"/>
  <c r="J980" i="1"/>
  <c r="I980" i="1"/>
  <c r="H980" i="1"/>
  <c r="I979" i="1"/>
  <c r="I978" i="1" s="1"/>
  <c r="H979" i="1"/>
  <c r="L978" i="1"/>
  <c r="K978" i="1"/>
  <c r="J978" i="1"/>
  <c r="L976" i="1"/>
  <c r="K976" i="1"/>
  <c r="J976" i="1"/>
  <c r="I976" i="1"/>
  <c r="H976" i="1"/>
  <c r="L975" i="1"/>
  <c r="J975" i="1"/>
  <c r="I975" i="1"/>
  <c r="H975" i="1"/>
  <c r="H974" i="1" s="1"/>
  <c r="L974" i="1"/>
  <c r="K974" i="1"/>
  <c r="J974" i="1"/>
  <c r="I974" i="1"/>
  <c r="L973" i="1"/>
  <c r="K973" i="1"/>
  <c r="J973" i="1"/>
  <c r="I973" i="1"/>
  <c r="H973" i="1"/>
  <c r="I972" i="1"/>
  <c r="H972" i="1"/>
  <c r="L971" i="1"/>
  <c r="K971" i="1"/>
  <c r="J971" i="1"/>
  <c r="L969" i="1"/>
  <c r="K969" i="1"/>
  <c r="J969" i="1"/>
  <c r="I969" i="1"/>
  <c r="H969" i="1"/>
  <c r="I968" i="1"/>
  <c r="H968" i="1"/>
  <c r="L967" i="1"/>
  <c r="K967" i="1"/>
  <c r="J967" i="1"/>
  <c r="H967" i="1"/>
  <c r="L966" i="1"/>
  <c r="K966" i="1"/>
  <c r="J966" i="1"/>
  <c r="I966" i="1"/>
  <c r="H966" i="1"/>
  <c r="L965" i="1"/>
  <c r="J965" i="1"/>
  <c r="I965" i="1"/>
  <c r="I964" i="1" s="1"/>
  <c r="H965" i="1"/>
  <c r="L964" i="1"/>
  <c r="K964" i="1"/>
  <c r="J964" i="1"/>
  <c r="H964" i="1"/>
  <c r="L962" i="1"/>
  <c r="K962" i="1"/>
  <c r="J962" i="1"/>
  <c r="I962" i="1"/>
  <c r="H962" i="1"/>
  <c r="I961" i="1"/>
  <c r="H961" i="1"/>
  <c r="L960" i="1"/>
  <c r="K960" i="1"/>
  <c r="J960" i="1"/>
  <c r="L959" i="1"/>
  <c r="K959" i="1"/>
  <c r="J959" i="1"/>
  <c r="I959" i="1"/>
  <c r="H959" i="1"/>
  <c r="L958" i="1"/>
  <c r="I958" i="1"/>
  <c r="H958" i="1"/>
  <c r="H957" i="1" s="1"/>
  <c r="L957" i="1"/>
  <c r="K957" i="1"/>
  <c r="J957" i="1"/>
  <c r="I957" i="1"/>
  <c r="L955" i="1"/>
  <c r="K955" i="1"/>
  <c r="J955" i="1"/>
  <c r="I955" i="1"/>
  <c r="H955" i="1"/>
  <c r="L954" i="1"/>
  <c r="K954" i="1"/>
  <c r="J954" i="1"/>
  <c r="I954" i="1"/>
  <c r="H954" i="1"/>
  <c r="L953" i="1"/>
  <c r="K953" i="1"/>
  <c r="J953" i="1"/>
  <c r="L952" i="1"/>
  <c r="K952" i="1"/>
  <c r="J952" i="1"/>
  <c r="I952" i="1"/>
  <c r="H952" i="1"/>
  <c r="L951" i="1"/>
  <c r="K951" i="1"/>
  <c r="J951" i="1"/>
  <c r="I951" i="1"/>
  <c r="I950" i="1" s="1"/>
  <c r="H951" i="1"/>
  <c r="L950" i="1"/>
  <c r="K950" i="1"/>
  <c r="J950" i="1"/>
  <c r="L948" i="1"/>
  <c r="K948" i="1"/>
  <c r="J948" i="1"/>
  <c r="I948" i="1"/>
  <c r="H948" i="1"/>
  <c r="L947" i="1"/>
  <c r="K947" i="1"/>
  <c r="J947" i="1"/>
  <c r="I947" i="1"/>
  <c r="H947" i="1"/>
  <c r="L946" i="1"/>
  <c r="K946" i="1"/>
  <c r="J946" i="1"/>
  <c r="L945" i="1"/>
  <c r="K945" i="1"/>
  <c r="J945" i="1"/>
  <c r="I945" i="1"/>
  <c r="H945" i="1"/>
  <c r="L944" i="1"/>
  <c r="K944" i="1"/>
  <c r="J944" i="1"/>
  <c r="I944" i="1"/>
  <c r="H944" i="1"/>
  <c r="L943" i="1"/>
  <c r="K943" i="1"/>
  <c r="J943" i="1"/>
  <c r="L941" i="1"/>
  <c r="K941" i="1"/>
  <c r="J941" i="1"/>
  <c r="I941" i="1"/>
  <c r="H941" i="1"/>
  <c r="L940" i="1"/>
  <c r="K940" i="1"/>
  <c r="J940" i="1"/>
  <c r="I940" i="1"/>
  <c r="I939" i="1" s="1"/>
  <c r="H940" i="1"/>
  <c r="L939" i="1"/>
  <c r="K939" i="1"/>
  <c r="J939" i="1"/>
  <c r="L938" i="1"/>
  <c r="K938" i="1"/>
  <c r="J938" i="1"/>
  <c r="I938" i="1"/>
  <c r="H938" i="1"/>
  <c r="L937" i="1"/>
  <c r="K937" i="1"/>
  <c r="J937" i="1"/>
  <c r="I937" i="1"/>
  <c r="H937" i="1"/>
  <c r="L936" i="1"/>
  <c r="K936" i="1"/>
  <c r="J936" i="1"/>
  <c r="L934" i="1"/>
  <c r="K934" i="1"/>
  <c r="J934" i="1"/>
  <c r="I934" i="1"/>
  <c r="H934" i="1"/>
  <c r="L933" i="1"/>
  <c r="K933" i="1"/>
  <c r="J933" i="1"/>
  <c r="I933" i="1"/>
  <c r="H933" i="1"/>
  <c r="H932" i="1" s="1"/>
  <c r="L932" i="1"/>
  <c r="K932" i="1"/>
  <c r="J932" i="1"/>
  <c r="L931" i="1"/>
  <c r="K931" i="1"/>
  <c r="J931" i="1"/>
  <c r="I931" i="1"/>
  <c r="H931" i="1"/>
  <c r="L930" i="1"/>
  <c r="K930" i="1"/>
  <c r="J930" i="1"/>
  <c r="I930" i="1"/>
  <c r="H930" i="1"/>
  <c r="L929" i="1"/>
  <c r="K929" i="1"/>
  <c r="J929" i="1"/>
  <c r="L927" i="1"/>
  <c r="K927" i="1"/>
  <c r="J927" i="1"/>
  <c r="I927" i="1"/>
  <c r="H927" i="1"/>
  <c r="L926" i="1"/>
  <c r="J926" i="1"/>
  <c r="I926" i="1"/>
  <c r="I925" i="1" s="1"/>
  <c r="H926" i="1"/>
  <c r="H925" i="1" s="1"/>
  <c r="L925" i="1"/>
  <c r="K925" i="1"/>
  <c r="J925" i="1"/>
  <c r="L924" i="1"/>
  <c r="K924" i="1"/>
  <c r="J924" i="1"/>
  <c r="I924" i="1"/>
  <c r="H924" i="1"/>
  <c r="I923" i="1"/>
  <c r="H923" i="1"/>
  <c r="L922" i="1"/>
  <c r="K922" i="1"/>
  <c r="J922" i="1"/>
  <c r="L920" i="1"/>
  <c r="K920" i="1"/>
  <c r="J920" i="1"/>
  <c r="I920" i="1"/>
  <c r="H920" i="1"/>
  <c r="L919" i="1"/>
  <c r="J919" i="1"/>
  <c r="I919" i="1"/>
  <c r="I918" i="1" s="1"/>
  <c r="H919" i="1"/>
  <c r="H918" i="1" s="1"/>
  <c r="L918" i="1"/>
  <c r="K918" i="1"/>
  <c r="J918" i="1"/>
  <c r="L917" i="1"/>
  <c r="K917" i="1"/>
  <c r="J917" i="1"/>
  <c r="I917" i="1"/>
  <c r="H917" i="1"/>
  <c r="L916" i="1"/>
  <c r="K916" i="1"/>
  <c r="J916" i="1"/>
  <c r="I916" i="1"/>
  <c r="H916" i="1"/>
  <c r="L915" i="1"/>
  <c r="K915" i="1"/>
  <c r="J915" i="1"/>
  <c r="L913" i="1"/>
  <c r="K913" i="1"/>
  <c r="J913" i="1"/>
  <c r="I913" i="1"/>
  <c r="H913" i="1"/>
  <c r="L912" i="1"/>
  <c r="K912" i="1"/>
  <c r="J912" i="1"/>
  <c r="I912" i="1"/>
  <c r="H912" i="1"/>
  <c r="L911" i="1"/>
  <c r="K911" i="1"/>
  <c r="J911" i="1"/>
  <c r="L910" i="1"/>
  <c r="K910" i="1"/>
  <c r="J910" i="1"/>
  <c r="I910" i="1"/>
  <c r="H910" i="1"/>
  <c r="L909" i="1"/>
  <c r="K909" i="1"/>
  <c r="J909" i="1"/>
  <c r="I909" i="1"/>
  <c r="H909" i="1"/>
  <c r="H908" i="1" s="1"/>
  <c r="L908" i="1"/>
  <c r="K908" i="1"/>
  <c r="J908" i="1"/>
  <c r="I908" i="1"/>
  <c r="L906" i="1"/>
  <c r="K906" i="1"/>
  <c r="J906" i="1"/>
  <c r="I906" i="1"/>
  <c r="H906" i="1"/>
  <c r="L905" i="1"/>
  <c r="K905" i="1"/>
  <c r="J905" i="1"/>
  <c r="I905" i="1"/>
  <c r="H905" i="1"/>
  <c r="L904" i="1"/>
  <c r="K904" i="1"/>
  <c r="J904" i="1"/>
  <c r="L903" i="1"/>
  <c r="K903" i="1"/>
  <c r="J903" i="1"/>
  <c r="I903" i="1"/>
  <c r="H903" i="1"/>
  <c r="L902" i="1"/>
  <c r="K902" i="1"/>
  <c r="J902" i="1"/>
  <c r="I902" i="1"/>
  <c r="I901" i="1" s="1"/>
  <c r="H902" i="1"/>
  <c r="L901" i="1"/>
  <c r="K901" i="1"/>
  <c r="J901" i="1"/>
  <c r="L899" i="1"/>
  <c r="K899" i="1"/>
  <c r="J899" i="1"/>
  <c r="I899" i="1"/>
  <c r="H899" i="1"/>
  <c r="L898" i="1"/>
  <c r="J898" i="1"/>
  <c r="I898" i="1"/>
  <c r="I897" i="1" s="1"/>
  <c r="H898" i="1"/>
  <c r="L897" i="1"/>
  <c r="K897" i="1"/>
  <c r="J897" i="1"/>
  <c r="H897" i="1"/>
  <c r="L896" i="1"/>
  <c r="K896" i="1"/>
  <c r="J896" i="1"/>
  <c r="I896" i="1"/>
  <c r="H896" i="1"/>
  <c r="L895" i="1"/>
  <c r="K895" i="1"/>
  <c r="J895" i="1"/>
  <c r="I895" i="1"/>
  <c r="H895" i="1"/>
  <c r="L894" i="1"/>
  <c r="K894" i="1"/>
  <c r="J894" i="1"/>
  <c r="L892" i="1"/>
  <c r="K892" i="1"/>
  <c r="J892" i="1"/>
  <c r="I892" i="1"/>
  <c r="H892" i="1"/>
  <c r="L891" i="1"/>
  <c r="K891" i="1"/>
  <c r="J891" i="1"/>
  <c r="I891" i="1"/>
  <c r="H891" i="1"/>
  <c r="L890" i="1"/>
  <c r="K890" i="1"/>
  <c r="J890" i="1"/>
  <c r="L889" i="1"/>
  <c r="K889" i="1"/>
  <c r="J889" i="1"/>
  <c r="I889" i="1"/>
  <c r="H889" i="1"/>
  <c r="L888" i="1"/>
  <c r="K888" i="1"/>
  <c r="J888" i="1"/>
  <c r="I888" i="1"/>
  <c r="H888" i="1"/>
  <c r="L887" i="1"/>
  <c r="K887" i="1"/>
  <c r="J887" i="1"/>
  <c r="L885" i="1"/>
  <c r="K885" i="1"/>
  <c r="J885" i="1"/>
  <c r="I885" i="1"/>
  <c r="H885" i="1"/>
  <c r="L884" i="1"/>
  <c r="K884" i="1"/>
  <c r="J884" i="1"/>
  <c r="I884" i="1"/>
  <c r="I883" i="1" s="1"/>
  <c r="H884" i="1"/>
  <c r="L883" i="1"/>
  <c r="K883" i="1"/>
  <c r="J883" i="1"/>
  <c r="L882" i="1"/>
  <c r="K882" i="1"/>
  <c r="J882" i="1"/>
  <c r="I882" i="1"/>
  <c r="H882" i="1"/>
  <c r="H880" i="1" s="1"/>
  <c r="L881" i="1"/>
  <c r="K881" i="1"/>
  <c r="J881" i="1"/>
  <c r="I881" i="1"/>
  <c r="H881" i="1"/>
  <c r="L880" i="1"/>
  <c r="K880" i="1"/>
  <c r="J880" i="1"/>
  <c r="L878" i="1"/>
  <c r="K878" i="1"/>
  <c r="I878" i="1"/>
  <c r="H878" i="1"/>
  <c r="L877" i="1"/>
  <c r="K877" i="1"/>
  <c r="J877" i="1"/>
  <c r="I877" i="1"/>
  <c r="H877" i="1"/>
  <c r="L876" i="1"/>
  <c r="K876" i="1"/>
  <c r="J876" i="1"/>
  <c r="L875" i="1"/>
  <c r="K875" i="1"/>
  <c r="J875" i="1"/>
  <c r="I875" i="1"/>
  <c r="H875" i="1"/>
  <c r="L874" i="1"/>
  <c r="K874" i="1"/>
  <c r="J874" i="1"/>
  <c r="I874" i="1"/>
  <c r="H874" i="1"/>
  <c r="L873" i="1"/>
  <c r="K873" i="1"/>
  <c r="J873" i="1"/>
  <c r="H873" i="1"/>
  <c r="L871" i="1"/>
  <c r="K871" i="1"/>
  <c r="J871" i="1"/>
  <c r="I871" i="1"/>
  <c r="H871" i="1"/>
  <c r="H869" i="1" s="1"/>
  <c r="L870" i="1"/>
  <c r="K870" i="1"/>
  <c r="J870" i="1"/>
  <c r="I870" i="1"/>
  <c r="H870" i="1"/>
  <c r="L869" i="1"/>
  <c r="K869" i="1"/>
  <c r="J869" i="1"/>
  <c r="L868" i="1"/>
  <c r="K868" i="1"/>
  <c r="J868" i="1"/>
  <c r="I868" i="1"/>
  <c r="H868" i="1"/>
  <c r="L867" i="1"/>
  <c r="K867" i="1"/>
  <c r="J867" i="1"/>
  <c r="I867" i="1"/>
  <c r="H867" i="1"/>
  <c r="L866" i="1"/>
  <c r="K866" i="1"/>
  <c r="J866" i="1"/>
  <c r="L864" i="1"/>
  <c r="K864" i="1"/>
  <c r="J864" i="1"/>
  <c r="I864" i="1"/>
  <c r="H864" i="1"/>
  <c r="L863" i="1"/>
  <c r="K863" i="1"/>
  <c r="J863" i="1"/>
  <c r="I863" i="1"/>
  <c r="I862" i="1" s="1"/>
  <c r="H863" i="1"/>
  <c r="L862" i="1"/>
  <c r="K862" i="1"/>
  <c r="J862" i="1"/>
  <c r="L861" i="1"/>
  <c r="K861" i="1"/>
  <c r="J861" i="1"/>
  <c r="I861" i="1"/>
  <c r="H861" i="1"/>
  <c r="H859" i="1" s="1"/>
  <c r="L860" i="1"/>
  <c r="K860" i="1"/>
  <c r="J860" i="1"/>
  <c r="I860" i="1"/>
  <c r="H860" i="1"/>
  <c r="L859" i="1"/>
  <c r="K859" i="1"/>
  <c r="J859" i="1"/>
  <c r="L857" i="1"/>
  <c r="K857" i="1"/>
  <c r="J857" i="1"/>
  <c r="I857" i="1"/>
  <c r="H857" i="1"/>
  <c r="L856" i="1"/>
  <c r="J856" i="1"/>
  <c r="I856" i="1"/>
  <c r="I855" i="1" s="1"/>
  <c r="H856" i="1"/>
  <c r="L855" i="1"/>
  <c r="K855" i="1"/>
  <c r="J855" i="1"/>
  <c r="H855" i="1"/>
  <c r="L854" i="1"/>
  <c r="K854" i="1"/>
  <c r="J854" i="1"/>
  <c r="I854" i="1"/>
  <c r="H854" i="1"/>
  <c r="L853" i="1"/>
  <c r="K853" i="1"/>
  <c r="I853" i="1"/>
  <c r="H853" i="1"/>
  <c r="H852" i="1" s="1"/>
  <c r="L852" i="1"/>
  <c r="K852" i="1"/>
  <c r="J852" i="1"/>
  <c r="I852" i="1"/>
  <c r="L850" i="1"/>
  <c r="K850" i="1"/>
  <c r="J850" i="1"/>
  <c r="I850" i="1"/>
  <c r="H850" i="1"/>
  <c r="L849" i="1"/>
  <c r="K849" i="1"/>
  <c r="I849" i="1"/>
  <c r="I848" i="1" s="1"/>
  <c r="H849" i="1"/>
  <c r="L848" i="1"/>
  <c r="K848" i="1"/>
  <c r="J848" i="1"/>
  <c r="H848" i="1"/>
  <c r="L847" i="1"/>
  <c r="K847" i="1"/>
  <c r="J847" i="1"/>
  <c r="I847" i="1"/>
  <c r="H847" i="1"/>
  <c r="L846" i="1"/>
  <c r="K846" i="1"/>
  <c r="J846" i="1"/>
  <c r="I846" i="1"/>
  <c r="H846" i="1"/>
  <c r="L845" i="1"/>
  <c r="K845" i="1"/>
  <c r="J845" i="1"/>
  <c r="L843" i="1"/>
  <c r="K843" i="1"/>
  <c r="J843" i="1"/>
  <c r="I843" i="1"/>
  <c r="H843" i="1"/>
  <c r="L842" i="1"/>
  <c r="K842" i="1"/>
  <c r="J842" i="1"/>
  <c r="I842" i="1"/>
  <c r="H842" i="1"/>
  <c r="H841" i="1" s="1"/>
  <c r="L841" i="1"/>
  <c r="K841" i="1"/>
  <c r="J841" i="1"/>
  <c r="I841" i="1"/>
  <c r="L840" i="1"/>
  <c r="K840" i="1"/>
  <c r="J840" i="1"/>
  <c r="I840" i="1"/>
  <c r="H840" i="1"/>
  <c r="L839" i="1"/>
  <c r="K839" i="1"/>
  <c r="J839" i="1"/>
  <c r="I839" i="1"/>
  <c r="H839" i="1"/>
  <c r="L838" i="1"/>
  <c r="K838" i="1"/>
  <c r="J838" i="1"/>
  <c r="L836" i="1"/>
  <c r="K836" i="1"/>
  <c r="J836" i="1"/>
  <c r="I836" i="1"/>
  <c r="H836" i="1"/>
  <c r="L835" i="1"/>
  <c r="I835" i="1"/>
  <c r="H835" i="1"/>
  <c r="L834" i="1"/>
  <c r="K834" i="1"/>
  <c r="J834" i="1"/>
  <c r="L833" i="1"/>
  <c r="K833" i="1"/>
  <c r="I833" i="1"/>
  <c r="H833" i="1"/>
  <c r="L832" i="1"/>
  <c r="K832" i="1"/>
  <c r="J832" i="1"/>
  <c r="I832" i="1"/>
  <c r="H832" i="1"/>
  <c r="L831" i="1"/>
  <c r="K831" i="1"/>
  <c r="J831" i="1"/>
  <c r="L829" i="1"/>
  <c r="K829" i="1"/>
  <c r="J829" i="1"/>
  <c r="I829" i="1"/>
  <c r="H829" i="1"/>
  <c r="L828" i="1"/>
  <c r="K828" i="1"/>
  <c r="J828" i="1"/>
  <c r="I828" i="1"/>
  <c r="H828" i="1"/>
  <c r="L827" i="1"/>
  <c r="K827" i="1"/>
  <c r="J827" i="1"/>
  <c r="L826" i="1"/>
  <c r="K826" i="1"/>
  <c r="J826" i="1"/>
  <c r="I826" i="1"/>
  <c r="I824" i="1" s="1"/>
  <c r="H826" i="1"/>
  <c r="L825" i="1"/>
  <c r="K825" i="1"/>
  <c r="J825" i="1"/>
  <c r="I825" i="1"/>
  <c r="H825" i="1"/>
  <c r="H824" i="1" s="1"/>
  <c r="L824" i="1"/>
  <c r="K824" i="1"/>
  <c r="J824" i="1"/>
  <c r="L822" i="1"/>
  <c r="K822" i="1"/>
  <c r="J822" i="1"/>
  <c r="I822" i="1"/>
  <c r="H822" i="1"/>
  <c r="L821" i="1"/>
  <c r="K821" i="1"/>
  <c r="J821" i="1"/>
  <c r="I821" i="1"/>
  <c r="H821" i="1"/>
  <c r="L820" i="1"/>
  <c r="K820" i="1"/>
  <c r="J820" i="1"/>
  <c r="L819" i="1"/>
  <c r="J819" i="1"/>
  <c r="I819" i="1"/>
  <c r="H819" i="1"/>
  <c r="L818" i="1"/>
  <c r="K818" i="1"/>
  <c r="J818" i="1"/>
  <c r="I818" i="1"/>
  <c r="H818" i="1"/>
  <c r="H817" i="1" s="1"/>
  <c r="L817" i="1"/>
  <c r="K817" i="1"/>
  <c r="J817" i="1"/>
  <c r="L815" i="1"/>
  <c r="K815" i="1"/>
  <c r="J815" i="1"/>
  <c r="I815" i="1"/>
  <c r="H815" i="1"/>
  <c r="L814" i="1"/>
  <c r="K814" i="1"/>
  <c r="J814" i="1"/>
  <c r="I814" i="1"/>
  <c r="H814" i="1"/>
  <c r="L813" i="1"/>
  <c r="K813" i="1"/>
  <c r="J813" i="1"/>
  <c r="L812" i="1"/>
  <c r="K812" i="1"/>
  <c r="J812" i="1"/>
  <c r="I812" i="1"/>
  <c r="H812" i="1"/>
  <c r="L811" i="1"/>
  <c r="K811" i="1"/>
  <c r="J811" i="1"/>
  <c r="I811" i="1"/>
  <c r="H811" i="1"/>
  <c r="L810" i="1"/>
  <c r="K810" i="1"/>
  <c r="J810" i="1"/>
  <c r="L808" i="1"/>
  <c r="K808" i="1"/>
  <c r="J808" i="1"/>
  <c r="I808" i="1"/>
  <c r="H808" i="1"/>
  <c r="L807" i="1"/>
  <c r="K807" i="1"/>
  <c r="J807" i="1"/>
  <c r="I807" i="1"/>
  <c r="H807" i="1"/>
  <c r="L806" i="1"/>
  <c r="K806" i="1"/>
  <c r="J806" i="1"/>
  <c r="L805" i="1"/>
  <c r="K805" i="1"/>
  <c r="J805" i="1"/>
  <c r="I805" i="1"/>
  <c r="H805" i="1"/>
  <c r="L804" i="1"/>
  <c r="K804" i="1"/>
  <c r="J804" i="1"/>
  <c r="I804" i="1"/>
  <c r="I803" i="1" s="1"/>
  <c r="H804" i="1"/>
  <c r="L803" i="1"/>
  <c r="K803" i="1"/>
  <c r="J803" i="1"/>
  <c r="L801" i="1"/>
  <c r="K801" i="1"/>
  <c r="J801" i="1"/>
  <c r="I801" i="1"/>
  <c r="H801" i="1"/>
  <c r="L800" i="1"/>
  <c r="K800" i="1"/>
  <c r="J800" i="1"/>
  <c r="I800" i="1"/>
  <c r="H800" i="1"/>
  <c r="L799" i="1"/>
  <c r="K799" i="1"/>
  <c r="J799" i="1"/>
  <c r="I798" i="1"/>
  <c r="L797" i="1"/>
  <c r="I797" i="1"/>
  <c r="L796" i="1"/>
  <c r="L794" i="1"/>
  <c r="K794" i="1"/>
  <c r="J794" i="1"/>
  <c r="I794" i="1"/>
  <c r="H794" i="1"/>
  <c r="L793" i="1"/>
  <c r="K793" i="1"/>
  <c r="J793" i="1"/>
  <c r="I793" i="1"/>
  <c r="H793" i="1"/>
  <c r="L792" i="1"/>
  <c r="K792" i="1"/>
  <c r="J792" i="1"/>
  <c r="L791" i="1"/>
  <c r="J791" i="1"/>
  <c r="I791" i="1"/>
  <c r="H791" i="1"/>
  <c r="L790" i="1"/>
  <c r="I790" i="1"/>
  <c r="L789" i="1"/>
  <c r="J789" i="1"/>
  <c r="L787" i="1"/>
  <c r="K787" i="1"/>
  <c r="J787" i="1"/>
  <c r="I787" i="1"/>
  <c r="H787" i="1"/>
  <c r="L786" i="1"/>
  <c r="K786" i="1"/>
  <c r="J786" i="1"/>
  <c r="I786" i="1"/>
  <c r="I785" i="1" s="1"/>
  <c r="H786" i="1"/>
  <c r="L785" i="1"/>
  <c r="K785" i="1"/>
  <c r="J785" i="1"/>
  <c r="L784" i="1"/>
  <c r="K784" i="1"/>
  <c r="J784" i="1"/>
  <c r="I784" i="1"/>
  <c r="H784" i="1"/>
  <c r="L783" i="1"/>
  <c r="K783" i="1"/>
  <c r="J783" i="1"/>
  <c r="I783" i="1"/>
  <c r="H783" i="1"/>
  <c r="L782" i="1"/>
  <c r="K782" i="1"/>
  <c r="J782" i="1"/>
  <c r="L780" i="1"/>
  <c r="K780" i="1"/>
  <c r="J780" i="1"/>
  <c r="I780" i="1"/>
  <c r="H780" i="1"/>
  <c r="L779" i="1"/>
  <c r="K779" i="1"/>
  <c r="J779" i="1"/>
  <c r="I779" i="1"/>
  <c r="I778" i="1" s="1"/>
  <c r="H779" i="1"/>
  <c r="L778" i="1"/>
  <c r="K778" i="1"/>
  <c r="J778" i="1"/>
  <c r="L777" i="1"/>
  <c r="J777" i="1"/>
  <c r="I777" i="1"/>
  <c r="H777" i="1"/>
  <c r="L776" i="1"/>
  <c r="K776" i="1"/>
  <c r="J776" i="1"/>
  <c r="I776" i="1"/>
  <c r="I775" i="1" s="1"/>
  <c r="H776" i="1"/>
  <c r="L775" i="1"/>
  <c r="K775" i="1"/>
  <c r="J775" i="1"/>
  <c r="L773" i="1"/>
  <c r="K773" i="1"/>
  <c r="J773" i="1"/>
  <c r="I773" i="1"/>
  <c r="H773" i="1"/>
  <c r="L772" i="1"/>
  <c r="K772" i="1"/>
  <c r="J772" i="1"/>
  <c r="I772" i="1"/>
  <c r="H772" i="1"/>
  <c r="L771" i="1"/>
  <c r="K771" i="1"/>
  <c r="J771" i="1"/>
  <c r="H771" i="1"/>
  <c r="K770" i="1"/>
  <c r="J770" i="1"/>
  <c r="I770" i="1"/>
  <c r="H770" i="1"/>
  <c r="L769" i="1"/>
  <c r="K769" i="1"/>
  <c r="J769" i="1"/>
  <c r="I769" i="1"/>
  <c r="I768" i="1" s="1"/>
  <c r="H769" i="1"/>
  <c r="L768" i="1"/>
  <c r="K768" i="1"/>
  <c r="J768" i="1"/>
  <c r="L766" i="1"/>
  <c r="K766" i="1"/>
  <c r="J766" i="1"/>
  <c r="I766" i="1"/>
  <c r="H766" i="1"/>
  <c r="L765" i="1"/>
  <c r="K765" i="1"/>
  <c r="J765" i="1"/>
  <c r="I765" i="1"/>
  <c r="H765" i="1"/>
  <c r="L764" i="1"/>
  <c r="K764" i="1"/>
  <c r="J764" i="1"/>
  <c r="K763" i="1"/>
  <c r="J763" i="1"/>
  <c r="I763" i="1"/>
  <c r="H763" i="1"/>
  <c r="L762" i="1"/>
  <c r="K762" i="1"/>
  <c r="J762" i="1"/>
  <c r="I762" i="1"/>
  <c r="H762" i="1"/>
  <c r="L761" i="1"/>
  <c r="K761" i="1"/>
  <c r="J761" i="1"/>
  <c r="L759" i="1"/>
  <c r="K759" i="1"/>
  <c r="J759" i="1"/>
  <c r="I759" i="1"/>
  <c r="H759" i="1"/>
  <c r="L758" i="1"/>
  <c r="K758" i="1"/>
  <c r="J758" i="1"/>
  <c r="I758" i="1"/>
  <c r="I757" i="1" s="1"/>
  <c r="H758" i="1"/>
  <c r="L757" i="1"/>
  <c r="K757" i="1"/>
  <c r="J757" i="1"/>
  <c r="L756" i="1"/>
  <c r="K756" i="1"/>
  <c r="J756" i="1"/>
  <c r="I756" i="1"/>
  <c r="H756" i="1"/>
  <c r="L755" i="1"/>
  <c r="K755" i="1"/>
  <c r="J755" i="1"/>
  <c r="I755" i="1"/>
  <c r="H755" i="1"/>
  <c r="L754" i="1"/>
  <c r="K754" i="1"/>
  <c r="J754" i="1"/>
  <c r="L752" i="1"/>
  <c r="K752" i="1"/>
  <c r="J752" i="1"/>
  <c r="I752" i="1"/>
  <c r="H752" i="1"/>
  <c r="L751" i="1"/>
  <c r="K751" i="1"/>
  <c r="J751" i="1"/>
  <c r="I751" i="1"/>
  <c r="H751" i="1"/>
  <c r="L750" i="1"/>
  <c r="K750" i="1"/>
  <c r="J750" i="1"/>
  <c r="L749" i="1"/>
  <c r="I749" i="1"/>
  <c r="H749" i="1"/>
  <c r="L748" i="1"/>
  <c r="K748" i="1"/>
  <c r="J748" i="1"/>
  <c r="I748" i="1"/>
  <c r="H748" i="1"/>
  <c r="L747" i="1"/>
  <c r="K747" i="1"/>
  <c r="J747" i="1"/>
  <c r="L745" i="1"/>
  <c r="J745" i="1"/>
  <c r="I745" i="1"/>
  <c r="H745" i="1"/>
  <c r="J744" i="1"/>
  <c r="I744" i="1"/>
  <c r="H744" i="1"/>
  <c r="L743" i="1"/>
  <c r="J743" i="1"/>
  <c r="L742" i="1"/>
  <c r="J742" i="1"/>
  <c r="I742" i="1"/>
  <c r="H742" i="1"/>
  <c r="L741" i="1"/>
  <c r="K741" i="1"/>
  <c r="J741" i="1"/>
  <c r="I741" i="1"/>
  <c r="H741" i="1"/>
  <c r="H740" i="1" s="1"/>
  <c r="L740" i="1"/>
  <c r="J740" i="1"/>
  <c r="L738" i="1"/>
  <c r="K738" i="1"/>
  <c r="J738" i="1"/>
  <c r="I738" i="1"/>
  <c r="H738" i="1"/>
  <c r="L737" i="1"/>
  <c r="K737" i="1"/>
  <c r="J737" i="1"/>
  <c r="I737" i="1"/>
  <c r="H737" i="1"/>
  <c r="L736" i="1"/>
  <c r="K736" i="1"/>
  <c r="J736" i="1"/>
  <c r="H736" i="1"/>
  <c r="J735" i="1"/>
  <c r="I735" i="1"/>
  <c r="H735" i="1"/>
  <c r="L734" i="1"/>
  <c r="K734" i="1"/>
  <c r="J734" i="1"/>
  <c r="I734" i="1"/>
  <c r="H734" i="1"/>
  <c r="H733" i="1" s="1"/>
  <c r="L733" i="1"/>
  <c r="K733" i="1"/>
  <c r="J733" i="1"/>
  <c r="L731" i="1"/>
  <c r="K731" i="1"/>
  <c r="J731" i="1"/>
  <c r="I731" i="1"/>
  <c r="H731" i="1"/>
  <c r="L730" i="1"/>
  <c r="K730" i="1"/>
  <c r="J730" i="1"/>
  <c r="I730" i="1"/>
  <c r="H730" i="1"/>
  <c r="L729" i="1"/>
  <c r="K729" i="1"/>
  <c r="J729" i="1"/>
  <c r="J728" i="1"/>
  <c r="I728" i="1"/>
  <c r="H728" i="1"/>
  <c r="L727" i="1"/>
  <c r="K727" i="1"/>
  <c r="J727" i="1"/>
  <c r="I727" i="1"/>
  <c r="H727" i="1"/>
  <c r="L726" i="1"/>
  <c r="K726" i="1"/>
  <c r="J726" i="1"/>
  <c r="L724" i="1"/>
  <c r="K724" i="1"/>
  <c r="J724" i="1"/>
  <c r="I724" i="1"/>
  <c r="H724" i="1"/>
  <c r="L723" i="1"/>
  <c r="K723" i="1"/>
  <c r="J723" i="1"/>
  <c r="I723" i="1"/>
  <c r="H723" i="1"/>
  <c r="L722" i="1"/>
  <c r="K722" i="1"/>
  <c r="J722" i="1"/>
  <c r="H722" i="1"/>
  <c r="L721" i="1"/>
  <c r="K721" i="1"/>
  <c r="J721" i="1"/>
  <c r="I721" i="1"/>
  <c r="H721" i="1"/>
  <c r="L720" i="1"/>
  <c r="K720" i="1"/>
  <c r="J720" i="1"/>
  <c r="I720" i="1"/>
  <c r="H720" i="1"/>
  <c r="L719" i="1"/>
  <c r="K719" i="1"/>
  <c r="J719" i="1"/>
  <c r="L717" i="1"/>
  <c r="K717" i="1"/>
  <c r="J717" i="1"/>
  <c r="I717" i="1"/>
  <c r="H717" i="1"/>
  <c r="L716" i="1"/>
  <c r="K716" i="1"/>
  <c r="I716" i="1"/>
  <c r="I715" i="1" s="1"/>
  <c r="H716" i="1"/>
  <c r="H715" i="1" s="1"/>
  <c r="L715" i="1"/>
  <c r="K715" i="1"/>
  <c r="J715" i="1"/>
  <c r="K714" i="1"/>
  <c r="J714" i="1"/>
  <c r="I714" i="1"/>
  <c r="H714" i="1"/>
  <c r="L713" i="1"/>
  <c r="K713" i="1"/>
  <c r="J713" i="1"/>
  <c r="I713" i="1"/>
  <c r="H713" i="1"/>
  <c r="L712" i="1"/>
  <c r="K712" i="1"/>
  <c r="J712" i="1"/>
  <c r="L710" i="1"/>
  <c r="K710" i="1"/>
  <c r="J710" i="1"/>
  <c r="I710" i="1"/>
  <c r="H710" i="1"/>
  <c r="L709" i="1"/>
  <c r="K709" i="1"/>
  <c r="I709" i="1"/>
  <c r="H709" i="1"/>
  <c r="H708" i="1" s="1"/>
  <c r="L708" i="1"/>
  <c r="K708" i="1"/>
  <c r="J708" i="1"/>
  <c r="I708" i="1"/>
  <c r="L707" i="1"/>
  <c r="K707" i="1"/>
  <c r="J707" i="1"/>
  <c r="I707" i="1"/>
  <c r="H707" i="1"/>
  <c r="L706" i="1"/>
  <c r="K706" i="1"/>
  <c r="J706" i="1"/>
  <c r="I706" i="1"/>
  <c r="H706" i="1"/>
  <c r="L705" i="1"/>
  <c r="K705" i="1"/>
  <c r="J705" i="1"/>
  <c r="L703" i="1"/>
  <c r="K703" i="1"/>
  <c r="J703" i="1"/>
  <c r="I703" i="1"/>
  <c r="H703" i="1"/>
  <c r="L702" i="1"/>
  <c r="K702" i="1"/>
  <c r="J702" i="1"/>
  <c r="I702" i="1"/>
  <c r="I701" i="1" s="1"/>
  <c r="H702" i="1"/>
  <c r="L701" i="1"/>
  <c r="K701" i="1"/>
  <c r="J701" i="1"/>
  <c r="L700" i="1"/>
  <c r="K700" i="1"/>
  <c r="J700" i="1"/>
  <c r="I700" i="1"/>
  <c r="H700" i="1"/>
  <c r="L699" i="1"/>
  <c r="K699" i="1"/>
  <c r="J699" i="1"/>
  <c r="I699" i="1"/>
  <c r="H699" i="1"/>
  <c r="H698" i="1" s="1"/>
  <c r="L698" i="1"/>
  <c r="K698" i="1"/>
  <c r="J698" i="1"/>
  <c r="L696" i="1"/>
  <c r="J696" i="1"/>
  <c r="I696" i="1"/>
  <c r="H696" i="1"/>
  <c r="L695" i="1"/>
  <c r="K695" i="1"/>
  <c r="J695" i="1"/>
  <c r="I695" i="1"/>
  <c r="H695" i="1"/>
  <c r="H694" i="1" s="1"/>
  <c r="L694" i="1"/>
  <c r="J694" i="1"/>
  <c r="L693" i="1"/>
  <c r="J693" i="1"/>
  <c r="I693" i="1"/>
  <c r="H693" i="1"/>
  <c r="L692" i="1"/>
  <c r="I692" i="1"/>
  <c r="L691" i="1"/>
  <c r="J691" i="1"/>
  <c r="L689" i="1"/>
  <c r="K689" i="1"/>
  <c r="J689" i="1"/>
  <c r="I689" i="1"/>
  <c r="H689" i="1"/>
  <c r="L688" i="1"/>
  <c r="K688" i="1"/>
  <c r="J688" i="1"/>
  <c r="I688" i="1"/>
  <c r="H688" i="1"/>
  <c r="L687" i="1"/>
  <c r="K687" i="1"/>
  <c r="J687" i="1"/>
  <c r="L686" i="1"/>
  <c r="K686" i="1"/>
  <c r="J686" i="1"/>
  <c r="I686" i="1"/>
  <c r="H686" i="1"/>
  <c r="L685" i="1"/>
  <c r="K685" i="1"/>
  <c r="J685" i="1"/>
  <c r="I685" i="1"/>
  <c r="I684" i="1" s="1"/>
  <c r="H685" i="1"/>
  <c r="L684" i="1"/>
  <c r="K684" i="1"/>
  <c r="J684" i="1"/>
  <c r="L682" i="1"/>
  <c r="K682" i="1"/>
  <c r="J682" i="1"/>
  <c r="I682" i="1"/>
  <c r="H682" i="1"/>
  <c r="L681" i="1"/>
  <c r="K681" i="1"/>
  <c r="J681" i="1"/>
  <c r="I681" i="1"/>
  <c r="H681" i="1"/>
  <c r="L680" i="1"/>
  <c r="K680" i="1"/>
  <c r="J680" i="1"/>
  <c r="H680" i="1"/>
  <c r="L679" i="1"/>
  <c r="K679" i="1"/>
  <c r="J679" i="1"/>
  <c r="I679" i="1"/>
  <c r="H679" i="1"/>
  <c r="L678" i="1"/>
  <c r="K678" i="1"/>
  <c r="J678" i="1"/>
  <c r="I678" i="1"/>
  <c r="H678" i="1"/>
  <c r="L677" i="1"/>
  <c r="K677" i="1"/>
  <c r="J677" i="1"/>
  <c r="H677" i="1"/>
  <c r="L675" i="1"/>
  <c r="K675" i="1"/>
  <c r="J675" i="1"/>
  <c r="I675" i="1"/>
  <c r="H675" i="1"/>
  <c r="L674" i="1"/>
  <c r="J674" i="1"/>
  <c r="I674" i="1"/>
  <c r="I673" i="1" s="1"/>
  <c r="H674" i="1"/>
  <c r="H673" i="1" s="1"/>
  <c r="L673" i="1"/>
  <c r="K673" i="1"/>
  <c r="J673" i="1"/>
  <c r="L672" i="1"/>
  <c r="K672" i="1"/>
  <c r="J672" i="1"/>
  <c r="I672" i="1"/>
  <c r="H672" i="1"/>
  <c r="L671" i="1"/>
  <c r="K671" i="1"/>
  <c r="J671" i="1"/>
  <c r="I671" i="1"/>
  <c r="I670" i="1" s="1"/>
  <c r="H671" i="1"/>
  <c r="L670" i="1"/>
  <c r="K670" i="1"/>
  <c r="J670" i="1"/>
  <c r="L668" i="1"/>
  <c r="K668" i="1"/>
  <c r="J668" i="1"/>
  <c r="I668" i="1"/>
  <c r="H668" i="1"/>
  <c r="H666" i="1" s="1"/>
  <c r="L667" i="1"/>
  <c r="K667" i="1"/>
  <c r="J667" i="1"/>
  <c r="I667" i="1"/>
  <c r="H667" i="1"/>
  <c r="L666" i="1"/>
  <c r="K666" i="1"/>
  <c r="J666" i="1"/>
  <c r="L665" i="1"/>
  <c r="K665" i="1"/>
  <c r="J665" i="1"/>
  <c r="I665" i="1"/>
  <c r="H665" i="1"/>
  <c r="L664" i="1"/>
  <c r="K664" i="1"/>
  <c r="J664" i="1"/>
  <c r="I664" i="1"/>
  <c r="H664" i="1"/>
  <c r="L663" i="1"/>
  <c r="K663" i="1"/>
  <c r="J663" i="1"/>
  <c r="L661" i="1"/>
  <c r="K661" i="1"/>
  <c r="J661" i="1"/>
  <c r="I661" i="1"/>
  <c r="H661" i="1"/>
  <c r="L660" i="1"/>
  <c r="K660" i="1"/>
  <c r="J660" i="1"/>
  <c r="I660" i="1"/>
  <c r="I659" i="1" s="1"/>
  <c r="H660" i="1"/>
  <c r="L659" i="1"/>
  <c r="K659" i="1"/>
  <c r="J659" i="1"/>
  <c r="L658" i="1"/>
  <c r="K658" i="1"/>
  <c r="J658" i="1"/>
  <c r="I658" i="1"/>
  <c r="H658" i="1"/>
  <c r="L657" i="1"/>
  <c r="I657" i="1"/>
  <c r="I656" i="1" s="1"/>
  <c r="H657" i="1"/>
  <c r="L656" i="1"/>
  <c r="K656" i="1"/>
  <c r="J656" i="1"/>
  <c r="L654" i="1"/>
  <c r="K654" i="1"/>
  <c r="J654" i="1"/>
  <c r="I654" i="1"/>
  <c r="H654" i="1"/>
  <c r="J653" i="1"/>
  <c r="I653" i="1"/>
  <c r="I652" i="1" s="1"/>
  <c r="H653" i="1"/>
  <c r="L652" i="1"/>
  <c r="K652" i="1"/>
  <c r="J652" i="1"/>
  <c r="H652" i="1"/>
  <c r="L651" i="1"/>
  <c r="K651" i="1"/>
  <c r="J651" i="1"/>
  <c r="I651" i="1"/>
  <c r="H651" i="1"/>
  <c r="L650" i="1"/>
  <c r="K650" i="1"/>
  <c r="J650" i="1"/>
  <c r="I650" i="1"/>
  <c r="H650" i="1"/>
  <c r="L649" i="1"/>
  <c r="K649" i="1"/>
  <c r="J649" i="1"/>
  <c r="L647" i="1"/>
  <c r="K647" i="1"/>
  <c r="J647" i="1"/>
  <c r="I647" i="1"/>
  <c r="H647" i="1"/>
  <c r="K646" i="1"/>
  <c r="J646" i="1"/>
  <c r="I646" i="1"/>
  <c r="I645" i="1" s="1"/>
  <c r="H646" i="1"/>
  <c r="H645" i="1" s="1"/>
  <c r="L645" i="1"/>
  <c r="K645" i="1"/>
  <c r="J645" i="1"/>
  <c r="L644" i="1"/>
  <c r="K644" i="1"/>
  <c r="J644" i="1"/>
  <c r="I644" i="1"/>
  <c r="H644" i="1"/>
  <c r="L643" i="1"/>
  <c r="K643" i="1"/>
  <c r="J643" i="1"/>
  <c r="I643" i="1"/>
  <c r="H643" i="1"/>
  <c r="L642" i="1"/>
  <c r="K642" i="1"/>
  <c r="J642" i="1"/>
  <c r="L640" i="1"/>
  <c r="K640" i="1"/>
  <c r="J640" i="1"/>
  <c r="I640" i="1"/>
  <c r="H640" i="1"/>
  <c r="J639" i="1"/>
  <c r="I639" i="1"/>
  <c r="H639" i="1"/>
  <c r="H638" i="1" s="1"/>
  <c r="L638" i="1"/>
  <c r="K638" i="1"/>
  <c r="J638" i="1"/>
  <c r="L637" i="1"/>
  <c r="K637" i="1"/>
  <c r="J637" i="1"/>
  <c r="I637" i="1"/>
  <c r="H637" i="1"/>
  <c r="H635" i="1" s="1"/>
  <c r="L636" i="1"/>
  <c r="K636" i="1"/>
  <c r="J636" i="1"/>
  <c r="I636" i="1"/>
  <c r="H636" i="1"/>
  <c r="L635" i="1"/>
  <c r="K635" i="1"/>
  <c r="J635" i="1"/>
  <c r="J633" i="1"/>
  <c r="I633" i="1"/>
  <c r="H633" i="1"/>
  <c r="J632" i="1"/>
  <c r="I632" i="1"/>
  <c r="H632" i="1"/>
  <c r="J631" i="1"/>
  <c r="J630" i="1"/>
  <c r="I630" i="1"/>
  <c r="H630" i="1"/>
  <c r="L629" i="1"/>
  <c r="K629" i="1"/>
  <c r="J629" i="1"/>
  <c r="I629" i="1"/>
  <c r="H629" i="1"/>
  <c r="J628" i="1"/>
  <c r="L626" i="1"/>
  <c r="K626" i="1"/>
  <c r="J626" i="1"/>
  <c r="I626" i="1"/>
  <c r="H626" i="1"/>
  <c r="L625" i="1"/>
  <c r="J625" i="1"/>
  <c r="I625" i="1"/>
  <c r="H625" i="1"/>
  <c r="H624" i="1" s="1"/>
  <c r="L624" i="1"/>
  <c r="K624" i="1"/>
  <c r="J624" i="1"/>
  <c r="I624" i="1"/>
  <c r="L623" i="1"/>
  <c r="K623" i="1"/>
  <c r="J623" i="1"/>
  <c r="I623" i="1"/>
  <c r="H623" i="1"/>
  <c r="J622" i="1"/>
  <c r="I622" i="1"/>
  <c r="H622" i="1"/>
  <c r="L621" i="1"/>
  <c r="K621" i="1"/>
  <c r="J621" i="1"/>
  <c r="H621" i="1"/>
  <c r="L619" i="1"/>
  <c r="K619" i="1"/>
  <c r="J619" i="1"/>
  <c r="I619" i="1"/>
  <c r="H619" i="1"/>
  <c r="L618" i="1"/>
  <c r="J618" i="1"/>
  <c r="I618" i="1"/>
  <c r="I617" i="1" s="1"/>
  <c r="H618" i="1"/>
  <c r="L617" i="1"/>
  <c r="K617" i="1"/>
  <c r="J617" i="1"/>
  <c r="H617" i="1"/>
  <c r="L616" i="1"/>
  <c r="K616" i="1"/>
  <c r="J616" i="1"/>
  <c r="I616" i="1"/>
  <c r="H616" i="1"/>
  <c r="H614" i="1" s="1"/>
  <c r="L615" i="1"/>
  <c r="K615" i="1"/>
  <c r="J615" i="1"/>
  <c r="I615" i="1"/>
  <c r="H615" i="1"/>
  <c r="L614" i="1"/>
  <c r="K614" i="1"/>
  <c r="J614" i="1"/>
  <c r="L612" i="1"/>
  <c r="K612" i="1"/>
  <c r="J612" i="1"/>
  <c r="I612" i="1"/>
  <c r="H612" i="1"/>
  <c r="K611" i="1"/>
  <c r="J611" i="1"/>
  <c r="I611" i="1"/>
  <c r="I610" i="1" s="1"/>
  <c r="H611" i="1"/>
  <c r="H610" i="1" s="1"/>
  <c r="L610" i="1"/>
  <c r="K610" i="1"/>
  <c r="J610" i="1"/>
  <c r="L609" i="1"/>
  <c r="K609" i="1"/>
  <c r="J609" i="1"/>
  <c r="I609" i="1"/>
  <c r="H609" i="1"/>
  <c r="L608" i="1"/>
  <c r="K608" i="1"/>
  <c r="J608" i="1"/>
  <c r="I608" i="1"/>
  <c r="I607" i="1" s="1"/>
  <c r="H608" i="1"/>
  <c r="H607" i="1" s="1"/>
  <c r="L607" i="1"/>
  <c r="K607" i="1"/>
  <c r="J607" i="1"/>
  <c r="L605" i="1"/>
  <c r="K605" i="1"/>
  <c r="J605" i="1"/>
  <c r="I605" i="1"/>
  <c r="H605" i="1"/>
  <c r="L604" i="1"/>
  <c r="J604" i="1"/>
  <c r="I604" i="1"/>
  <c r="I603" i="1" s="1"/>
  <c r="H604" i="1"/>
  <c r="L603" i="1"/>
  <c r="K603" i="1"/>
  <c r="J603" i="1"/>
  <c r="H603" i="1"/>
  <c r="L602" i="1"/>
  <c r="K602" i="1"/>
  <c r="J602" i="1"/>
  <c r="I602" i="1"/>
  <c r="H602" i="1"/>
  <c r="L601" i="1"/>
  <c r="K601" i="1"/>
  <c r="J601" i="1"/>
  <c r="I601" i="1"/>
  <c r="I600" i="1" s="1"/>
  <c r="H601" i="1"/>
  <c r="L600" i="1"/>
  <c r="K600" i="1"/>
  <c r="J600" i="1"/>
  <c r="L598" i="1"/>
  <c r="K598" i="1"/>
  <c r="J598" i="1"/>
  <c r="I598" i="1"/>
  <c r="H598" i="1"/>
  <c r="L597" i="1"/>
  <c r="K597" i="1"/>
  <c r="J597" i="1"/>
  <c r="I597" i="1"/>
  <c r="H597" i="1"/>
  <c r="L596" i="1"/>
  <c r="K596" i="1"/>
  <c r="J596" i="1"/>
  <c r="H596" i="1"/>
  <c r="L595" i="1"/>
  <c r="K595" i="1"/>
  <c r="J595" i="1"/>
  <c r="I595" i="1"/>
  <c r="H595" i="1"/>
  <c r="L594" i="1"/>
  <c r="K594" i="1"/>
  <c r="J594" i="1"/>
  <c r="I594" i="1"/>
  <c r="H594" i="1"/>
  <c r="L593" i="1"/>
  <c r="K593" i="1"/>
  <c r="J593" i="1"/>
  <c r="H593" i="1"/>
  <c r="L591" i="1"/>
  <c r="K591" i="1"/>
  <c r="J591" i="1"/>
  <c r="I591" i="1"/>
  <c r="H591" i="1"/>
  <c r="L590" i="1"/>
  <c r="K590" i="1"/>
  <c r="I590" i="1"/>
  <c r="I589" i="1" s="1"/>
  <c r="H590" i="1"/>
  <c r="H589" i="1" s="1"/>
  <c r="L589" i="1"/>
  <c r="K589" i="1"/>
  <c r="J589" i="1"/>
  <c r="L588" i="1"/>
  <c r="K588" i="1"/>
  <c r="J588" i="1"/>
  <c r="I588" i="1"/>
  <c r="H588" i="1"/>
  <c r="L587" i="1"/>
  <c r="K587" i="1"/>
  <c r="J587" i="1"/>
  <c r="I587" i="1"/>
  <c r="H587" i="1"/>
  <c r="L586" i="1"/>
  <c r="K586" i="1"/>
  <c r="J586" i="1"/>
  <c r="L584" i="1"/>
  <c r="K584" i="1"/>
  <c r="J584" i="1"/>
  <c r="I584" i="1"/>
  <c r="H584" i="1"/>
  <c r="L583" i="1"/>
  <c r="K583" i="1"/>
  <c r="I583" i="1"/>
  <c r="I582" i="1" s="1"/>
  <c r="H583" i="1"/>
  <c r="L582" i="1"/>
  <c r="K582" i="1"/>
  <c r="J582" i="1"/>
  <c r="H582" i="1"/>
  <c r="L581" i="1"/>
  <c r="K581" i="1"/>
  <c r="J581" i="1"/>
  <c r="I581" i="1"/>
  <c r="H581" i="1"/>
  <c r="L580" i="1"/>
  <c r="K580" i="1"/>
  <c r="J580" i="1"/>
  <c r="I580" i="1"/>
  <c r="H580" i="1"/>
  <c r="L579" i="1"/>
  <c r="K579" i="1"/>
  <c r="J579" i="1"/>
  <c r="L577" i="1"/>
  <c r="K577" i="1"/>
  <c r="J577" i="1"/>
  <c r="I577" i="1"/>
  <c r="H577" i="1"/>
  <c r="L576" i="1"/>
  <c r="K576" i="1"/>
  <c r="J576" i="1"/>
  <c r="I576" i="1"/>
  <c r="H576" i="1"/>
  <c r="L575" i="1"/>
  <c r="K575" i="1"/>
  <c r="J575" i="1"/>
  <c r="L574" i="1"/>
  <c r="K574" i="1"/>
  <c r="J574" i="1"/>
  <c r="I574" i="1"/>
  <c r="H574" i="1"/>
  <c r="L573" i="1"/>
  <c r="K573" i="1"/>
  <c r="J573" i="1"/>
  <c r="I573" i="1"/>
  <c r="H573" i="1"/>
  <c r="L572" i="1"/>
  <c r="K572" i="1"/>
  <c r="J572" i="1"/>
  <c r="H572" i="1"/>
  <c r="L570" i="1"/>
  <c r="K570" i="1"/>
  <c r="J570" i="1"/>
  <c r="I570" i="1"/>
  <c r="H570" i="1"/>
  <c r="L569" i="1"/>
  <c r="K569" i="1"/>
  <c r="J569" i="1"/>
  <c r="I569" i="1"/>
  <c r="H569" i="1"/>
  <c r="L568" i="1"/>
  <c r="K568" i="1"/>
  <c r="J568" i="1"/>
  <c r="L567" i="1"/>
  <c r="K567" i="1"/>
  <c r="J567" i="1"/>
  <c r="I567" i="1"/>
  <c r="H567" i="1"/>
  <c r="L566" i="1"/>
  <c r="K566" i="1"/>
  <c r="J566" i="1"/>
  <c r="I566" i="1"/>
  <c r="H566" i="1"/>
  <c r="L565" i="1"/>
  <c r="K565" i="1"/>
  <c r="J565" i="1"/>
  <c r="L563" i="1"/>
  <c r="K563" i="1"/>
  <c r="J563" i="1"/>
  <c r="I563" i="1"/>
  <c r="H563" i="1"/>
  <c r="L562" i="1"/>
  <c r="I562" i="1"/>
  <c r="H562" i="1"/>
  <c r="L561" i="1"/>
  <c r="K561" i="1"/>
  <c r="J561" i="1"/>
  <c r="L560" i="1"/>
  <c r="K560" i="1"/>
  <c r="J560" i="1"/>
  <c r="I560" i="1"/>
  <c r="H560" i="1"/>
  <c r="L559" i="1"/>
  <c r="K559" i="1"/>
  <c r="J559" i="1"/>
  <c r="I559" i="1"/>
  <c r="I558" i="1" s="1"/>
  <c r="H559" i="1"/>
  <c r="L558" i="1"/>
  <c r="K558" i="1"/>
  <c r="J558" i="1"/>
  <c r="L556" i="1"/>
  <c r="K556" i="1"/>
  <c r="J556" i="1"/>
  <c r="I556" i="1"/>
  <c r="H556" i="1"/>
  <c r="L555" i="1"/>
  <c r="K555" i="1"/>
  <c r="J555" i="1"/>
  <c r="I555" i="1"/>
  <c r="H555" i="1"/>
  <c r="H554" i="1" s="1"/>
  <c r="L554" i="1"/>
  <c r="K554" i="1"/>
  <c r="J554" i="1"/>
  <c r="L553" i="1"/>
  <c r="K553" i="1"/>
  <c r="J553" i="1"/>
  <c r="I553" i="1"/>
  <c r="H553" i="1"/>
  <c r="L552" i="1"/>
  <c r="K552" i="1"/>
  <c r="J552" i="1"/>
  <c r="I552" i="1"/>
  <c r="H552" i="1"/>
  <c r="L551" i="1"/>
  <c r="K551" i="1"/>
  <c r="J551" i="1"/>
  <c r="L549" i="1"/>
  <c r="K549" i="1"/>
  <c r="J549" i="1"/>
  <c r="I549" i="1"/>
  <c r="H549" i="1"/>
  <c r="L548" i="1"/>
  <c r="K548" i="1"/>
  <c r="J548" i="1"/>
  <c r="I548" i="1"/>
  <c r="H548" i="1"/>
  <c r="L547" i="1"/>
  <c r="K547" i="1"/>
  <c r="J547" i="1"/>
  <c r="L546" i="1"/>
  <c r="K546" i="1"/>
  <c r="J546" i="1"/>
  <c r="I546" i="1"/>
  <c r="H546" i="1"/>
  <c r="L545" i="1"/>
  <c r="K545" i="1"/>
  <c r="J545" i="1"/>
  <c r="I545" i="1"/>
  <c r="H545" i="1"/>
  <c r="L544" i="1"/>
  <c r="K544" i="1"/>
  <c r="J544" i="1"/>
  <c r="L542" i="1"/>
  <c r="K542" i="1"/>
  <c r="J542" i="1"/>
  <c r="I542" i="1"/>
  <c r="H542" i="1"/>
  <c r="I541" i="1"/>
  <c r="H541" i="1"/>
  <c r="L540" i="1"/>
  <c r="K540" i="1"/>
  <c r="J540" i="1"/>
  <c r="L539" i="1"/>
  <c r="K539" i="1"/>
  <c r="J539" i="1"/>
  <c r="I539" i="1"/>
  <c r="H539" i="1"/>
  <c r="L538" i="1"/>
  <c r="K538" i="1"/>
  <c r="J538" i="1"/>
  <c r="I538" i="1"/>
  <c r="I537" i="1" s="1"/>
  <c r="H538" i="1"/>
  <c r="L537" i="1"/>
  <c r="K537" i="1"/>
  <c r="J537" i="1"/>
  <c r="L535" i="1"/>
  <c r="K535" i="1"/>
  <c r="J535" i="1"/>
  <c r="I535" i="1"/>
  <c r="H535" i="1"/>
  <c r="I534" i="1"/>
  <c r="H534" i="1"/>
  <c r="L533" i="1"/>
  <c r="K533" i="1"/>
  <c r="J533" i="1"/>
  <c r="L532" i="1"/>
  <c r="K532" i="1"/>
  <c r="J532" i="1"/>
  <c r="I532" i="1"/>
  <c r="H532" i="1"/>
  <c r="L531" i="1"/>
  <c r="K531" i="1"/>
  <c r="J531" i="1"/>
  <c r="I531" i="1"/>
  <c r="H531" i="1"/>
  <c r="L530" i="1"/>
  <c r="K530" i="1"/>
  <c r="J530" i="1"/>
  <c r="H530" i="1"/>
  <c r="L528" i="1"/>
  <c r="K528" i="1"/>
  <c r="J528" i="1"/>
  <c r="I528" i="1"/>
  <c r="H528" i="1"/>
  <c r="L527" i="1"/>
  <c r="K527" i="1"/>
  <c r="I527" i="1"/>
  <c r="I526" i="1" s="1"/>
  <c r="H527" i="1"/>
  <c r="H526" i="1" s="1"/>
  <c r="L526" i="1"/>
  <c r="K526" i="1"/>
  <c r="J526" i="1"/>
  <c r="L525" i="1"/>
  <c r="K525" i="1"/>
  <c r="J525" i="1"/>
  <c r="I525" i="1"/>
  <c r="H525" i="1"/>
  <c r="L524" i="1"/>
  <c r="K524" i="1"/>
  <c r="J524" i="1"/>
  <c r="I524" i="1"/>
  <c r="H524" i="1"/>
  <c r="L523" i="1"/>
  <c r="K523" i="1"/>
  <c r="J523" i="1"/>
  <c r="L521" i="1"/>
  <c r="J521" i="1"/>
  <c r="I521" i="1"/>
  <c r="H521" i="1"/>
  <c r="I520" i="1"/>
  <c r="H520" i="1"/>
  <c r="L519" i="1"/>
  <c r="J519" i="1"/>
  <c r="L518" i="1"/>
  <c r="J518" i="1"/>
  <c r="I518" i="1"/>
  <c r="H518" i="1"/>
  <c r="H516" i="1" s="1"/>
  <c r="I517" i="1"/>
  <c r="H517" i="1"/>
  <c r="L516" i="1"/>
  <c r="J516" i="1"/>
  <c r="J514" i="1"/>
  <c r="I514" i="1"/>
  <c r="H514" i="1"/>
  <c r="L513" i="1"/>
  <c r="K513" i="1"/>
  <c r="J513" i="1"/>
  <c r="I513" i="1"/>
  <c r="H513" i="1"/>
  <c r="L512" i="1"/>
  <c r="K512" i="1"/>
  <c r="J512" i="1"/>
  <c r="L511" i="1"/>
  <c r="K511" i="1"/>
  <c r="J511" i="1"/>
  <c r="I511" i="1"/>
  <c r="H511" i="1"/>
  <c r="L510" i="1"/>
  <c r="J510" i="1"/>
  <c r="I510" i="1"/>
  <c r="I509" i="1" s="1"/>
  <c r="H510" i="1"/>
  <c r="H509" i="1" s="1"/>
  <c r="L509" i="1"/>
  <c r="K509" i="1"/>
  <c r="J509" i="1"/>
  <c r="L507" i="1"/>
  <c r="J507" i="1"/>
  <c r="I507" i="1"/>
  <c r="H507" i="1"/>
  <c r="L506" i="1"/>
  <c r="I506" i="1"/>
  <c r="H506" i="1"/>
  <c r="L505" i="1"/>
  <c r="J505" i="1"/>
  <c r="I504" i="1"/>
  <c r="H504" i="1"/>
  <c r="L503" i="1"/>
  <c r="J503" i="1"/>
  <c r="I503" i="1"/>
  <c r="H503" i="1"/>
  <c r="L502" i="1"/>
  <c r="J502" i="1"/>
  <c r="I502" i="1"/>
  <c r="H502" i="1"/>
  <c r="L500" i="1"/>
  <c r="K500" i="1"/>
  <c r="J500" i="1"/>
  <c r="I500" i="1"/>
  <c r="H500" i="1"/>
  <c r="L499" i="1"/>
  <c r="K499" i="1"/>
  <c r="J499" i="1"/>
  <c r="I499" i="1"/>
  <c r="H499" i="1"/>
  <c r="L498" i="1"/>
  <c r="K498" i="1"/>
  <c r="J498" i="1"/>
  <c r="L497" i="1"/>
  <c r="K497" i="1"/>
  <c r="J497" i="1"/>
  <c r="I497" i="1"/>
  <c r="H497" i="1"/>
  <c r="H495" i="1" s="1"/>
  <c r="L496" i="1"/>
  <c r="K496" i="1"/>
  <c r="J496" i="1"/>
  <c r="I496" i="1"/>
  <c r="H496" i="1"/>
  <c r="L495" i="1"/>
  <c r="K495" i="1"/>
  <c r="J495" i="1"/>
  <c r="L493" i="1"/>
  <c r="K493" i="1"/>
  <c r="J493" i="1"/>
  <c r="I493" i="1"/>
  <c r="H493" i="1"/>
  <c r="L492" i="1"/>
  <c r="K492" i="1"/>
  <c r="J492" i="1"/>
  <c r="I492" i="1"/>
  <c r="H492" i="1"/>
  <c r="L491" i="1"/>
  <c r="K491" i="1"/>
  <c r="J491" i="1"/>
  <c r="L490" i="1"/>
  <c r="K490" i="1"/>
  <c r="J490" i="1"/>
  <c r="I490" i="1"/>
  <c r="H490" i="1"/>
  <c r="L489" i="1"/>
  <c r="K489" i="1"/>
  <c r="J489" i="1"/>
  <c r="I489" i="1"/>
  <c r="I488" i="1" s="1"/>
  <c r="H489" i="1"/>
  <c r="L488" i="1"/>
  <c r="K488" i="1"/>
  <c r="J488" i="1"/>
  <c r="L486" i="1"/>
  <c r="K486" i="1"/>
  <c r="J486" i="1"/>
  <c r="I486" i="1"/>
  <c r="H486" i="1"/>
  <c r="L485" i="1"/>
  <c r="K485" i="1"/>
  <c r="J485" i="1"/>
  <c r="I485" i="1"/>
  <c r="H485" i="1"/>
  <c r="L484" i="1"/>
  <c r="K484" i="1"/>
  <c r="J484" i="1"/>
  <c r="L483" i="1"/>
  <c r="K483" i="1"/>
  <c r="J483" i="1"/>
  <c r="I483" i="1"/>
  <c r="H483" i="1"/>
  <c r="L482" i="1"/>
  <c r="K482" i="1"/>
  <c r="J482" i="1"/>
  <c r="I482" i="1"/>
  <c r="H482" i="1"/>
  <c r="L481" i="1"/>
  <c r="K481" i="1"/>
  <c r="J481" i="1"/>
  <c r="L479" i="1"/>
  <c r="K479" i="1"/>
  <c r="J479" i="1"/>
  <c r="I479" i="1"/>
  <c r="H479" i="1"/>
  <c r="L478" i="1"/>
  <c r="K478" i="1"/>
  <c r="J478" i="1"/>
  <c r="I478" i="1"/>
  <c r="H478" i="1"/>
  <c r="L477" i="1"/>
  <c r="K477" i="1"/>
  <c r="J477" i="1"/>
  <c r="L476" i="1"/>
  <c r="K476" i="1"/>
  <c r="J476" i="1"/>
  <c r="I476" i="1"/>
  <c r="H476" i="1"/>
  <c r="L475" i="1"/>
  <c r="K475" i="1"/>
  <c r="J475" i="1"/>
  <c r="I475" i="1"/>
  <c r="I474" i="1" s="1"/>
  <c r="H475" i="1"/>
  <c r="L474" i="1"/>
  <c r="K474" i="1"/>
  <c r="J474" i="1"/>
  <c r="L472" i="1"/>
  <c r="K472" i="1"/>
  <c r="J472" i="1"/>
  <c r="I472" i="1"/>
  <c r="H472" i="1"/>
  <c r="L471" i="1"/>
  <c r="I471" i="1"/>
  <c r="H471" i="1"/>
  <c r="L470" i="1"/>
  <c r="K470" i="1"/>
  <c r="J470" i="1"/>
  <c r="I470" i="1"/>
  <c r="L469" i="1"/>
  <c r="K469" i="1"/>
  <c r="J469" i="1"/>
  <c r="I469" i="1"/>
  <c r="H469" i="1"/>
  <c r="L468" i="1"/>
  <c r="I468" i="1"/>
  <c r="H468" i="1"/>
  <c r="L467" i="1"/>
  <c r="K467" i="1"/>
  <c r="J467" i="1"/>
  <c r="L465" i="1"/>
  <c r="K465" i="1"/>
  <c r="J465" i="1"/>
  <c r="I465" i="1"/>
  <c r="H465" i="1"/>
  <c r="H463" i="1" s="1"/>
  <c r="J464" i="1"/>
  <c r="I464" i="1"/>
  <c r="I463" i="1" s="1"/>
  <c r="H464" i="1"/>
  <c r="L463" i="1"/>
  <c r="K463" i="1"/>
  <c r="J463" i="1"/>
  <c r="L462" i="1"/>
  <c r="K462" i="1"/>
  <c r="J462" i="1"/>
  <c r="I462" i="1"/>
  <c r="H462" i="1"/>
  <c r="L461" i="1"/>
  <c r="K461" i="1"/>
  <c r="J461" i="1"/>
  <c r="I461" i="1"/>
  <c r="H461" i="1"/>
  <c r="L460" i="1"/>
  <c r="K460" i="1"/>
  <c r="J460" i="1"/>
  <c r="L458" i="1"/>
  <c r="K458" i="1"/>
  <c r="J458" i="1"/>
  <c r="I458" i="1"/>
  <c r="H458" i="1"/>
  <c r="L457" i="1"/>
  <c r="J457" i="1"/>
  <c r="I457" i="1"/>
  <c r="H457" i="1"/>
  <c r="H456" i="1" s="1"/>
  <c r="L456" i="1"/>
  <c r="K456" i="1"/>
  <c r="J456" i="1"/>
  <c r="I456" i="1"/>
  <c r="L455" i="1"/>
  <c r="K455" i="1"/>
  <c r="J455" i="1"/>
  <c r="I455" i="1"/>
  <c r="H455" i="1"/>
  <c r="L454" i="1"/>
  <c r="K454" i="1"/>
  <c r="J454" i="1"/>
  <c r="I454" i="1"/>
  <c r="H454" i="1"/>
  <c r="L453" i="1"/>
  <c r="K453" i="1"/>
  <c r="J453" i="1"/>
  <c r="L451" i="1"/>
  <c r="K451" i="1"/>
  <c r="J451" i="1"/>
  <c r="I451" i="1"/>
  <c r="H451" i="1"/>
  <c r="L450" i="1"/>
  <c r="I450" i="1"/>
  <c r="H450" i="1"/>
  <c r="L449" i="1"/>
  <c r="K449" i="1"/>
  <c r="J449" i="1"/>
  <c r="L448" i="1"/>
  <c r="K448" i="1"/>
  <c r="J448" i="1"/>
  <c r="I448" i="1"/>
  <c r="H448" i="1"/>
  <c r="L447" i="1"/>
  <c r="I447" i="1"/>
  <c r="L446" i="1"/>
  <c r="K446" i="1"/>
  <c r="J446" i="1"/>
  <c r="L444" i="1"/>
  <c r="K444" i="1"/>
  <c r="J444" i="1"/>
  <c r="I444" i="1"/>
  <c r="H444" i="1"/>
  <c r="I443" i="1"/>
  <c r="H443" i="1"/>
  <c r="L442" i="1"/>
  <c r="K442" i="1"/>
  <c r="J442" i="1"/>
  <c r="L441" i="1"/>
  <c r="K441" i="1"/>
  <c r="J441" i="1"/>
  <c r="I441" i="1"/>
  <c r="H441" i="1"/>
  <c r="L440" i="1"/>
  <c r="I440" i="1"/>
  <c r="L439" i="1"/>
  <c r="K439" i="1"/>
  <c r="J439" i="1"/>
  <c r="L437" i="1"/>
  <c r="K437" i="1"/>
  <c r="J437" i="1"/>
  <c r="I437" i="1"/>
  <c r="H437" i="1"/>
  <c r="L436" i="1"/>
  <c r="J436" i="1"/>
  <c r="I436" i="1"/>
  <c r="I435" i="1" s="1"/>
  <c r="H436" i="1"/>
  <c r="L435" i="1"/>
  <c r="K435" i="1"/>
  <c r="J435" i="1"/>
  <c r="H435" i="1"/>
  <c r="L434" i="1"/>
  <c r="K434" i="1"/>
  <c r="J434" i="1"/>
  <c r="I434" i="1"/>
  <c r="H434" i="1"/>
  <c r="L433" i="1"/>
  <c r="K433" i="1"/>
  <c r="J433" i="1"/>
  <c r="I433" i="1"/>
  <c r="H433" i="1"/>
  <c r="L432" i="1"/>
  <c r="K432" i="1"/>
  <c r="J432" i="1"/>
  <c r="L430" i="1"/>
  <c r="K430" i="1"/>
  <c r="J430" i="1"/>
  <c r="I430" i="1"/>
  <c r="H430" i="1"/>
  <c r="L429" i="1"/>
  <c r="K429" i="1"/>
  <c r="J429" i="1"/>
  <c r="I429" i="1"/>
  <c r="H429" i="1"/>
  <c r="L428" i="1"/>
  <c r="K428" i="1"/>
  <c r="J428" i="1"/>
  <c r="L427" i="1"/>
  <c r="K427" i="1"/>
  <c r="J427" i="1"/>
  <c r="I427" i="1"/>
  <c r="H427" i="1"/>
  <c r="L426" i="1"/>
  <c r="K426" i="1"/>
  <c r="J426" i="1"/>
  <c r="I426" i="1"/>
  <c r="H426" i="1"/>
  <c r="L425" i="1"/>
  <c r="K425" i="1"/>
  <c r="J425" i="1"/>
  <c r="L423" i="1"/>
  <c r="K423" i="1"/>
  <c r="J423" i="1"/>
  <c r="I423" i="1"/>
  <c r="H423" i="1"/>
  <c r="L422" i="1"/>
  <c r="K422" i="1"/>
  <c r="J422" i="1"/>
  <c r="I422" i="1"/>
  <c r="H422" i="1"/>
  <c r="L421" i="1"/>
  <c r="K421" i="1"/>
  <c r="J421" i="1"/>
  <c r="L420" i="1"/>
  <c r="K420" i="1"/>
  <c r="J420" i="1"/>
  <c r="I420" i="1"/>
  <c r="H420" i="1"/>
  <c r="L419" i="1"/>
  <c r="K419" i="1"/>
  <c r="J419" i="1"/>
  <c r="I419" i="1"/>
  <c r="H419" i="1"/>
  <c r="L418" i="1"/>
  <c r="K418" i="1"/>
  <c r="J418" i="1"/>
  <c r="L416" i="1"/>
  <c r="K416" i="1"/>
  <c r="J416" i="1"/>
  <c r="I416" i="1"/>
  <c r="H416" i="1"/>
  <c r="L415" i="1"/>
  <c r="K415" i="1"/>
  <c r="J415" i="1"/>
  <c r="I415" i="1"/>
  <c r="H415" i="1"/>
  <c r="L414" i="1"/>
  <c r="K414" i="1"/>
  <c r="J414" i="1"/>
  <c r="L413" i="1"/>
  <c r="K413" i="1"/>
  <c r="J413" i="1"/>
  <c r="I413" i="1"/>
  <c r="H413" i="1"/>
  <c r="L412" i="1"/>
  <c r="K412" i="1"/>
  <c r="J412" i="1"/>
  <c r="I412" i="1"/>
  <c r="H412" i="1"/>
  <c r="L411" i="1"/>
  <c r="K411" i="1"/>
  <c r="J411" i="1"/>
  <c r="L409" i="1"/>
  <c r="K409" i="1"/>
  <c r="J409" i="1"/>
  <c r="I409" i="1"/>
  <c r="H409" i="1"/>
  <c r="L408" i="1"/>
  <c r="K408" i="1"/>
  <c r="J408" i="1"/>
  <c r="I408" i="1"/>
  <c r="I407" i="1" s="1"/>
  <c r="H408" i="1"/>
  <c r="L407" i="1"/>
  <c r="K407" i="1"/>
  <c r="J407" i="1"/>
  <c r="L406" i="1"/>
  <c r="K406" i="1"/>
  <c r="J406" i="1"/>
  <c r="I406" i="1"/>
  <c r="H406" i="1"/>
  <c r="L405" i="1"/>
  <c r="I405" i="1"/>
  <c r="L404" i="1"/>
  <c r="K404" i="1"/>
  <c r="J404" i="1"/>
  <c r="L402" i="1"/>
  <c r="K402" i="1"/>
  <c r="J402" i="1"/>
  <c r="I402" i="1"/>
  <c r="H402" i="1"/>
  <c r="L401" i="1"/>
  <c r="K401" i="1"/>
  <c r="J401" i="1"/>
  <c r="I401" i="1"/>
  <c r="H401" i="1"/>
  <c r="L400" i="1"/>
  <c r="K400" i="1"/>
  <c r="J400" i="1"/>
  <c r="L399" i="1"/>
  <c r="K399" i="1"/>
  <c r="J399" i="1"/>
  <c r="I399" i="1"/>
  <c r="H399" i="1"/>
  <c r="L398" i="1"/>
  <c r="K398" i="1"/>
  <c r="J398" i="1"/>
  <c r="I398" i="1"/>
  <c r="H398" i="1"/>
  <c r="L397" i="1"/>
  <c r="K397" i="1"/>
  <c r="J397" i="1"/>
  <c r="L395" i="1"/>
  <c r="K395" i="1"/>
  <c r="J395" i="1"/>
  <c r="I395" i="1"/>
  <c r="H395" i="1"/>
  <c r="L394" i="1"/>
  <c r="K394" i="1"/>
  <c r="J394" i="1"/>
  <c r="I394" i="1"/>
  <c r="H394" i="1"/>
  <c r="L393" i="1"/>
  <c r="K393" i="1"/>
  <c r="J393" i="1"/>
  <c r="L392" i="1"/>
  <c r="K392" i="1"/>
  <c r="J392" i="1"/>
  <c r="I392" i="1"/>
  <c r="H392" i="1"/>
  <c r="L391" i="1"/>
  <c r="K391" i="1"/>
  <c r="J391" i="1"/>
  <c r="I391" i="1"/>
  <c r="H391" i="1"/>
  <c r="L390" i="1"/>
  <c r="K390" i="1"/>
  <c r="J390" i="1"/>
  <c r="L388" i="1"/>
  <c r="K388" i="1"/>
  <c r="J388" i="1"/>
  <c r="I388" i="1"/>
  <c r="H388" i="1"/>
  <c r="L387" i="1"/>
  <c r="K387" i="1"/>
  <c r="J387" i="1"/>
  <c r="I387" i="1"/>
  <c r="H387" i="1"/>
  <c r="L386" i="1"/>
  <c r="K386" i="1"/>
  <c r="J386" i="1"/>
  <c r="L385" i="1"/>
  <c r="K385" i="1"/>
  <c r="J385" i="1"/>
  <c r="I385" i="1"/>
  <c r="H385" i="1"/>
  <c r="L384" i="1"/>
  <c r="K384" i="1"/>
  <c r="J384" i="1"/>
  <c r="I384" i="1"/>
  <c r="H384" i="1"/>
  <c r="L383" i="1"/>
  <c r="K383" i="1"/>
  <c r="J383" i="1"/>
  <c r="L381" i="1"/>
  <c r="K381" i="1"/>
  <c r="J381" i="1"/>
  <c r="I381" i="1"/>
  <c r="H381" i="1"/>
  <c r="L380" i="1"/>
  <c r="K380" i="1"/>
  <c r="J380" i="1"/>
  <c r="I380" i="1"/>
  <c r="H380" i="1"/>
  <c r="L379" i="1"/>
  <c r="K379" i="1"/>
  <c r="J379" i="1"/>
  <c r="L378" i="1"/>
  <c r="K378" i="1"/>
  <c r="J378" i="1"/>
  <c r="I378" i="1"/>
  <c r="H378" i="1"/>
  <c r="L377" i="1"/>
  <c r="K377" i="1"/>
  <c r="J377" i="1"/>
  <c r="I377" i="1"/>
  <c r="H377" i="1"/>
  <c r="L376" i="1"/>
  <c r="K376" i="1"/>
  <c r="J376" i="1"/>
  <c r="L374" i="1"/>
  <c r="K374" i="1"/>
  <c r="J374" i="1"/>
  <c r="I374" i="1"/>
  <c r="H374" i="1"/>
  <c r="L373" i="1"/>
  <c r="K373" i="1"/>
  <c r="J373" i="1"/>
  <c r="I373" i="1"/>
  <c r="H373" i="1"/>
  <c r="L372" i="1"/>
  <c r="K372" i="1"/>
  <c r="J372" i="1"/>
  <c r="L371" i="1"/>
  <c r="J371" i="1"/>
  <c r="I371" i="1"/>
  <c r="H371" i="1"/>
  <c r="L370" i="1"/>
  <c r="K370" i="1"/>
  <c r="J370" i="1"/>
  <c r="I370" i="1"/>
  <c r="H370" i="1"/>
  <c r="L369" i="1"/>
  <c r="K369" i="1"/>
  <c r="J369" i="1"/>
  <c r="L367" i="1"/>
  <c r="K367" i="1"/>
  <c r="J367" i="1"/>
  <c r="I367" i="1"/>
  <c r="H367" i="1"/>
  <c r="L366" i="1"/>
  <c r="K366" i="1"/>
  <c r="J366" i="1"/>
  <c r="I366" i="1"/>
  <c r="I365" i="1" s="1"/>
  <c r="H366" i="1"/>
  <c r="L365" i="1"/>
  <c r="K365" i="1"/>
  <c r="J365" i="1"/>
  <c r="L364" i="1"/>
  <c r="K364" i="1"/>
  <c r="J364" i="1"/>
  <c r="I364" i="1"/>
  <c r="H364" i="1"/>
  <c r="L363" i="1"/>
  <c r="K363" i="1"/>
  <c r="J363" i="1"/>
  <c r="I363" i="1"/>
  <c r="H363" i="1"/>
  <c r="H362" i="1" s="1"/>
  <c r="L362" i="1"/>
  <c r="K362" i="1"/>
  <c r="J362" i="1"/>
  <c r="L360" i="1"/>
  <c r="K360" i="1"/>
  <c r="J360" i="1"/>
  <c r="I360" i="1"/>
  <c r="H360" i="1"/>
  <c r="L359" i="1"/>
  <c r="K359" i="1"/>
  <c r="J359" i="1"/>
  <c r="I359" i="1"/>
  <c r="H359" i="1"/>
  <c r="L358" i="1"/>
  <c r="K358" i="1"/>
  <c r="J358" i="1"/>
  <c r="L357" i="1"/>
  <c r="K357" i="1"/>
  <c r="J357" i="1"/>
  <c r="I357" i="1"/>
  <c r="H357" i="1"/>
  <c r="L356" i="1"/>
  <c r="K356" i="1"/>
  <c r="J356" i="1"/>
  <c r="I356" i="1"/>
  <c r="H356" i="1"/>
  <c r="L355" i="1"/>
  <c r="K355" i="1"/>
  <c r="J355" i="1"/>
  <c r="L353" i="1"/>
  <c r="K353" i="1"/>
  <c r="J353" i="1"/>
  <c r="I353" i="1"/>
  <c r="H353" i="1"/>
  <c r="L352" i="1"/>
  <c r="K352" i="1"/>
  <c r="J352" i="1"/>
  <c r="I352" i="1"/>
  <c r="H352" i="1"/>
  <c r="H351" i="1" s="1"/>
  <c r="L351" i="1"/>
  <c r="K351" i="1"/>
  <c r="J351" i="1"/>
  <c r="L350" i="1"/>
  <c r="K350" i="1"/>
  <c r="J350" i="1"/>
  <c r="I350" i="1"/>
  <c r="H350" i="1"/>
  <c r="L349" i="1"/>
  <c r="K349" i="1"/>
  <c r="J349" i="1"/>
  <c r="I349" i="1"/>
  <c r="I348" i="1" s="1"/>
  <c r="H349" i="1"/>
  <c r="L348" i="1"/>
  <c r="K348" i="1"/>
  <c r="J348" i="1"/>
  <c r="L346" i="1"/>
  <c r="K346" i="1"/>
  <c r="J346" i="1"/>
  <c r="I346" i="1"/>
  <c r="H346" i="1"/>
  <c r="L345" i="1"/>
  <c r="K345" i="1"/>
  <c r="J345" i="1"/>
  <c r="I345" i="1"/>
  <c r="H345" i="1"/>
  <c r="L344" i="1"/>
  <c r="K344" i="1"/>
  <c r="J344" i="1"/>
  <c r="L343" i="1"/>
  <c r="K343" i="1"/>
  <c r="J343" i="1"/>
  <c r="I343" i="1"/>
  <c r="H343" i="1"/>
  <c r="L342" i="1"/>
  <c r="K342" i="1"/>
  <c r="J342" i="1"/>
  <c r="I342" i="1"/>
  <c r="H342" i="1"/>
  <c r="L341" i="1"/>
  <c r="K341" i="1"/>
  <c r="J341" i="1"/>
  <c r="L339" i="1"/>
  <c r="K339" i="1"/>
  <c r="J339" i="1"/>
  <c r="I339" i="1"/>
  <c r="H339" i="1"/>
  <c r="L338" i="1"/>
  <c r="K338" i="1"/>
  <c r="J338" i="1"/>
  <c r="I338" i="1"/>
  <c r="H338" i="1"/>
  <c r="H337" i="1" s="1"/>
  <c r="L337" i="1"/>
  <c r="K337" i="1"/>
  <c r="J337" i="1"/>
  <c r="L336" i="1"/>
  <c r="K336" i="1"/>
  <c r="J336" i="1"/>
  <c r="I336" i="1"/>
  <c r="H336" i="1"/>
  <c r="L335" i="1"/>
  <c r="K335" i="1"/>
  <c r="J335" i="1"/>
  <c r="I335" i="1"/>
  <c r="H335" i="1"/>
  <c r="H334" i="1" s="1"/>
  <c r="L334" i="1"/>
  <c r="K334" i="1"/>
  <c r="J334" i="1"/>
  <c r="I334" i="1"/>
  <c r="L332" i="1"/>
  <c r="K332" i="1"/>
  <c r="J332" i="1"/>
  <c r="I332" i="1"/>
  <c r="H332" i="1"/>
  <c r="L331" i="1"/>
  <c r="K331" i="1"/>
  <c r="J331" i="1"/>
  <c r="I331" i="1"/>
  <c r="H331" i="1"/>
  <c r="L330" i="1"/>
  <c r="K330" i="1"/>
  <c r="J330" i="1"/>
  <c r="L329" i="1"/>
  <c r="K329" i="1"/>
  <c r="J329" i="1"/>
  <c r="I329" i="1"/>
  <c r="H329" i="1"/>
  <c r="L328" i="1"/>
  <c r="K328" i="1"/>
  <c r="J328" i="1"/>
  <c r="I328" i="1"/>
  <c r="H328" i="1"/>
  <c r="L327" i="1"/>
  <c r="K327" i="1"/>
  <c r="J327" i="1"/>
  <c r="L325" i="1"/>
  <c r="K325" i="1"/>
  <c r="J325" i="1"/>
  <c r="I325" i="1"/>
  <c r="H325" i="1"/>
  <c r="L324" i="1"/>
  <c r="K324" i="1"/>
  <c r="J324" i="1"/>
  <c r="I324" i="1"/>
  <c r="H324" i="1"/>
  <c r="L323" i="1"/>
  <c r="K323" i="1"/>
  <c r="J323" i="1"/>
  <c r="L322" i="1"/>
  <c r="K322" i="1"/>
  <c r="J322" i="1"/>
  <c r="I322" i="1"/>
  <c r="H322" i="1"/>
  <c r="L321" i="1"/>
  <c r="K321" i="1"/>
  <c r="J321" i="1"/>
  <c r="I321" i="1"/>
  <c r="I320" i="1" s="1"/>
  <c r="H321" i="1"/>
  <c r="L320" i="1"/>
  <c r="K320" i="1"/>
  <c r="J320" i="1"/>
  <c r="L318" i="1"/>
  <c r="K318" i="1"/>
  <c r="J318" i="1"/>
  <c r="I318" i="1"/>
  <c r="H318" i="1"/>
  <c r="L317" i="1"/>
  <c r="K317" i="1"/>
  <c r="J317" i="1"/>
  <c r="I317" i="1"/>
  <c r="H317" i="1"/>
  <c r="L316" i="1"/>
  <c r="K316" i="1"/>
  <c r="J316" i="1"/>
  <c r="L315" i="1"/>
  <c r="K315" i="1"/>
  <c r="J315" i="1"/>
  <c r="I315" i="1"/>
  <c r="H315" i="1"/>
  <c r="L314" i="1"/>
  <c r="K314" i="1"/>
  <c r="J314" i="1"/>
  <c r="I314" i="1"/>
  <c r="I313" i="1" s="1"/>
  <c r="H314" i="1"/>
  <c r="L313" i="1"/>
  <c r="K313" i="1"/>
  <c r="J313" i="1"/>
  <c r="L311" i="1"/>
  <c r="K311" i="1"/>
  <c r="J311" i="1"/>
  <c r="I311" i="1"/>
  <c r="H311" i="1"/>
  <c r="L310" i="1"/>
  <c r="K310" i="1"/>
  <c r="J310" i="1"/>
  <c r="I310" i="1"/>
  <c r="H310" i="1"/>
  <c r="L309" i="1"/>
  <c r="K309" i="1"/>
  <c r="J309" i="1"/>
  <c r="L308" i="1"/>
  <c r="K308" i="1"/>
  <c r="J308" i="1"/>
  <c r="I308" i="1"/>
  <c r="H308" i="1"/>
  <c r="H306" i="1" s="1"/>
  <c r="L307" i="1"/>
  <c r="K307" i="1"/>
  <c r="J307" i="1"/>
  <c r="I307" i="1"/>
  <c r="H307" i="1"/>
  <c r="L306" i="1"/>
  <c r="K306" i="1"/>
  <c r="J306" i="1"/>
  <c r="L304" i="1"/>
  <c r="K304" i="1"/>
  <c r="J304" i="1"/>
  <c r="I304" i="1"/>
  <c r="H304" i="1"/>
  <c r="L303" i="1"/>
  <c r="K303" i="1"/>
  <c r="J303" i="1"/>
  <c r="I303" i="1"/>
  <c r="H303" i="1"/>
  <c r="L302" i="1"/>
  <c r="K302" i="1"/>
  <c r="J302" i="1"/>
  <c r="H302" i="1"/>
  <c r="L301" i="1"/>
  <c r="K301" i="1"/>
  <c r="J301" i="1"/>
  <c r="I301" i="1"/>
  <c r="H301" i="1"/>
  <c r="L300" i="1"/>
  <c r="K300" i="1"/>
  <c r="J300" i="1"/>
  <c r="I300" i="1"/>
  <c r="H300" i="1"/>
  <c r="L299" i="1"/>
  <c r="K299" i="1"/>
  <c r="J299" i="1"/>
  <c r="L297" i="1"/>
  <c r="K297" i="1"/>
  <c r="J297" i="1"/>
  <c r="I297" i="1"/>
  <c r="H297" i="1"/>
  <c r="L296" i="1"/>
  <c r="K296" i="1"/>
  <c r="J296" i="1"/>
  <c r="I296" i="1"/>
  <c r="H296" i="1"/>
  <c r="L295" i="1"/>
  <c r="K295" i="1"/>
  <c r="J295" i="1"/>
  <c r="L294" i="1"/>
  <c r="K294" i="1"/>
  <c r="J294" i="1"/>
  <c r="I294" i="1"/>
  <c r="H294" i="1"/>
  <c r="L293" i="1"/>
  <c r="K293" i="1"/>
  <c r="J293" i="1"/>
  <c r="I293" i="1"/>
  <c r="H293" i="1"/>
  <c r="H292" i="1" s="1"/>
  <c r="L292" i="1"/>
  <c r="K292" i="1"/>
  <c r="J292" i="1"/>
  <c r="I292" i="1"/>
  <c r="L290" i="1"/>
  <c r="K290" i="1"/>
  <c r="J290" i="1"/>
  <c r="I290" i="1"/>
  <c r="H290" i="1"/>
  <c r="L289" i="1"/>
  <c r="K289" i="1"/>
  <c r="J289" i="1"/>
  <c r="I289" i="1"/>
  <c r="H289" i="1"/>
  <c r="L288" i="1"/>
  <c r="K288" i="1"/>
  <c r="J288" i="1"/>
  <c r="L287" i="1"/>
  <c r="K287" i="1"/>
  <c r="J287" i="1"/>
  <c r="I287" i="1"/>
  <c r="H287" i="1"/>
  <c r="L286" i="1"/>
  <c r="K286" i="1"/>
  <c r="J286" i="1"/>
  <c r="I286" i="1"/>
  <c r="H286" i="1"/>
  <c r="L285" i="1"/>
  <c r="K285" i="1"/>
  <c r="J285" i="1"/>
  <c r="L283" i="1"/>
  <c r="K283" i="1"/>
  <c r="J283" i="1"/>
  <c r="I283" i="1"/>
  <c r="H283" i="1"/>
  <c r="L282" i="1"/>
  <c r="K282" i="1"/>
  <c r="J282" i="1"/>
  <c r="I282" i="1"/>
  <c r="H282" i="1"/>
  <c r="L281" i="1"/>
  <c r="K281" i="1"/>
  <c r="J281" i="1"/>
  <c r="L280" i="1"/>
  <c r="K280" i="1"/>
  <c r="J280" i="1"/>
  <c r="I280" i="1"/>
  <c r="H280" i="1"/>
  <c r="L279" i="1"/>
  <c r="K279" i="1"/>
  <c r="J279" i="1"/>
  <c r="I279" i="1"/>
  <c r="H279" i="1"/>
  <c r="L278" i="1"/>
  <c r="K278" i="1"/>
  <c r="J278" i="1"/>
  <c r="L276" i="1"/>
  <c r="K276" i="1"/>
  <c r="J276" i="1"/>
  <c r="I276" i="1"/>
  <c r="H276" i="1"/>
  <c r="L275" i="1"/>
  <c r="K275" i="1"/>
  <c r="I275" i="1"/>
  <c r="I274" i="1" s="1"/>
  <c r="H275" i="1"/>
  <c r="L274" i="1"/>
  <c r="K274" i="1"/>
  <c r="J274" i="1"/>
  <c r="H274" i="1"/>
  <c r="L273" i="1"/>
  <c r="K273" i="1"/>
  <c r="J273" i="1"/>
  <c r="I273" i="1"/>
  <c r="H273" i="1"/>
  <c r="L272" i="1"/>
  <c r="K272" i="1"/>
  <c r="J272" i="1"/>
  <c r="I272" i="1"/>
  <c r="H272" i="1"/>
  <c r="L271" i="1"/>
  <c r="K271" i="1"/>
  <c r="J271" i="1"/>
  <c r="L269" i="1"/>
  <c r="K269" i="1"/>
  <c r="J269" i="1"/>
  <c r="I269" i="1"/>
  <c r="H269" i="1"/>
  <c r="L268" i="1"/>
  <c r="K268" i="1"/>
  <c r="J268" i="1"/>
  <c r="I268" i="1"/>
  <c r="H268" i="1"/>
  <c r="H267" i="1" s="1"/>
  <c r="L267" i="1"/>
  <c r="K267" i="1"/>
  <c r="J267" i="1"/>
  <c r="L266" i="1"/>
  <c r="K266" i="1"/>
  <c r="J266" i="1"/>
  <c r="I266" i="1"/>
  <c r="H266" i="1"/>
  <c r="L265" i="1"/>
  <c r="K265" i="1"/>
  <c r="J265" i="1"/>
  <c r="I265" i="1"/>
  <c r="H265" i="1"/>
  <c r="L264" i="1"/>
  <c r="K264" i="1"/>
  <c r="J264" i="1"/>
  <c r="L262" i="1"/>
  <c r="K262" i="1"/>
  <c r="J262" i="1"/>
  <c r="I262" i="1"/>
  <c r="H262" i="1"/>
  <c r="L261" i="1"/>
  <c r="K261" i="1"/>
  <c r="J261" i="1"/>
  <c r="I261" i="1"/>
  <c r="H261" i="1"/>
  <c r="L260" i="1"/>
  <c r="K260" i="1"/>
  <c r="J260" i="1"/>
  <c r="L259" i="1"/>
  <c r="K259" i="1"/>
  <c r="J259" i="1"/>
  <c r="I259" i="1"/>
  <c r="H259" i="1"/>
  <c r="L258" i="1"/>
  <c r="K258" i="1"/>
  <c r="J258" i="1"/>
  <c r="I258" i="1"/>
  <c r="H258" i="1"/>
  <c r="L257" i="1"/>
  <c r="K257" i="1"/>
  <c r="J257" i="1"/>
  <c r="J255" i="1"/>
  <c r="I255" i="1"/>
  <c r="H255" i="1"/>
  <c r="L254" i="1"/>
  <c r="K254" i="1"/>
  <c r="J254" i="1"/>
  <c r="I254" i="1"/>
  <c r="H254" i="1"/>
  <c r="L253" i="1"/>
  <c r="K253" i="1"/>
  <c r="J253" i="1"/>
  <c r="L252" i="1"/>
  <c r="K252" i="1"/>
  <c r="J252" i="1"/>
  <c r="I252" i="1"/>
  <c r="H252" i="1"/>
  <c r="L251" i="1"/>
  <c r="K251" i="1"/>
  <c r="J251" i="1"/>
  <c r="I251" i="1"/>
  <c r="H251" i="1"/>
  <c r="L250" i="1"/>
  <c r="K250" i="1"/>
  <c r="J250" i="1"/>
  <c r="L248" i="1"/>
  <c r="K248" i="1"/>
  <c r="J248" i="1"/>
  <c r="I248" i="1"/>
  <c r="H248" i="1"/>
  <c r="L247" i="1"/>
  <c r="K247" i="1"/>
  <c r="J247" i="1"/>
  <c r="I247" i="1"/>
  <c r="H247" i="1"/>
  <c r="H246" i="1" s="1"/>
  <c r="L246" i="1"/>
  <c r="K246" i="1"/>
  <c r="J246" i="1"/>
  <c r="I246" i="1"/>
  <c r="L245" i="1"/>
  <c r="K245" i="1"/>
  <c r="J245" i="1"/>
  <c r="I245" i="1"/>
  <c r="H245" i="1"/>
  <c r="L244" i="1"/>
  <c r="K244" i="1"/>
  <c r="J244" i="1"/>
  <c r="I244" i="1"/>
  <c r="H244" i="1"/>
  <c r="L243" i="1"/>
  <c r="K243" i="1"/>
  <c r="J243" i="1"/>
  <c r="L241" i="1"/>
  <c r="K241" i="1"/>
  <c r="J241" i="1"/>
  <c r="I241" i="1"/>
  <c r="H241" i="1"/>
  <c r="L240" i="1"/>
  <c r="K240" i="1"/>
  <c r="J240" i="1"/>
  <c r="I240" i="1"/>
  <c r="H240" i="1"/>
  <c r="L239" i="1"/>
  <c r="K239" i="1"/>
  <c r="J239" i="1"/>
  <c r="L238" i="1"/>
  <c r="K238" i="1"/>
  <c r="J238" i="1"/>
  <c r="I238" i="1"/>
  <c r="H238" i="1"/>
  <c r="L237" i="1"/>
  <c r="K237" i="1"/>
  <c r="J237" i="1"/>
  <c r="I237" i="1"/>
  <c r="H237" i="1"/>
  <c r="L236" i="1"/>
  <c r="K236" i="1"/>
  <c r="J236" i="1"/>
  <c r="L234" i="1"/>
  <c r="K234" i="1"/>
  <c r="J234" i="1"/>
  <c r="I234" i="1"/>
  <c r="H234" i="1"/>
  <c r="L233" i="1"/>
  <c r="K233" i="1"/>
  <c r="J233" i="1"/>
  <c r="I233" i="1"/>
  <c r="H233" i="1"/>
  <c r="L232" i="1"/>
  <c r="K232" i="1"/>
  <c r="J232" i="1"/>
  <c r="L231" i="1"/>
  <c r="K231" i="1"/>
  <c r="J231" i="1"/>
  <c r="I231" i="1"/>
  <c r="H231" i="1"/>
  <c r="L230" i="1"/>
  <c r="K230" i="1"/>
  <c r="J230" i="1"/>
  <c r="I230" i="1"/>
  <c r="H230" i="1"/>
  <c r="L229" i="1"/>
  <c r="K229" i="1"/>
  <c r="J229" i="1"/>
  <c r="L227" i="1"/>
  <c r="K227" i="1"/>
  <c r="J227" i="1"/>
  <c r="I227" i="1"/>
  <c r="H227" i="1"/>
  <c r="L226" i="1"/>
  <c r="K226" i="1"/>
  <c r="J226" i="1"/>
  <c r="I226" i="1"/>
  <c r="H226" i="1"/>
  <c r="L225" i="1"/>
  <c r="K225" i="1"/>
  <c r="J225" i="1"/>
  <c r="L224" i="1"/>
  <c r="K224" i="1"/>
  <c r="J224" i="1"/>
  <c r="I224" i="1"/>
  <c r="H224" i="1"/>
  <c r="L223" i="1"/>
  <c r="K223" i="1"/>
  <c r="J223" i="1"/>
  <c r="I223" i="1"/>
  <c r="H223" i="1"/>
  <c r="L222" i="1"/>
  <c r="K222" i="1"/>
  <c r="J222" i="1"/>
  <c r="L220" i="1"/>
  <c r="K220" i="1"/>
  <c r="J220" i="1"/>
  <c r="I220" i="1"/>
  <c r="H220" i="1"/>
  <c r="L219" i="1"/>
  <c r="K219" i="1"/>
  <c r="J219" i="1"/>
  <c r="I219" i="1"/>
  <c r="I218" i="1" s="1"/>
  <c r="H219" i="1"/>
  <c r="L218" i="1"/>
  <c r="K218" i="1"/>
  <c r="J218" i="1"/>
  <c r="L217" i="1"/>
  <c r="K217" i="1"/>
  <c r="J217" i="1"/>
  <c r="I217" i="1"/>
  <c r="H217" i="1"/>
  <c r="L216" i="1"/>
  <c r="K216" i="1"/>
  <c r="J216" i="1"/>
  <c r="I216" i="1"/>
  <c r="H216" i="1"/>
  <c r="L215" i="1"/>
  <c r="K215" i="1"/>
  <c r="J215" i="1"/>
  <c r="L213" i="1"/>
  <c r="K213" i="1"/>
  <c r="J213" i="1"/>
  <c r="I213" i="1"/>
  <c r="H213" i="1"/>
  <c r="L212" i="1"/>
  <c r="K212" i="1"/>
  <c r="J212" i="1"/>
  <c r="I212" i="1"/>
  <c r="H212" i="1"/>
  <c r="L211" i="1"/>
  <c r="K211" i="1"/>
  <c r="J211" i="1"/>
  <c r="L210" i="1"/>
  <c r="I210" i="1"/>
  <c r="H210" i="1"/>
  <c r="H208" i="1" s="1"/>
  <c r="L209" i="1"/>
  <c r="K209" i="1"/>
  <c r="J209" i="1"/>
  <c r="I209" i="1"/>
  <c r="H209" i="1"/>
  <c r="L208" i="1"/>
  <c r="K208" i="1"/>
  <c r="J208" i="1"/>
  <c r="L206" i="1"/>
  <c r="K206" i="1"/>
  <c r="J206" i="1"/>
  <c r="I206" i="1"/>
  <c r="H206" i="1"/>
  <c r="L205" i="1"/>
  <c r="K205" i="1"/>
  <c r="J205" i="1"/>
  <c r="I205" i="1"/>
  <c r="H205" i="1"/>
  <c r="L204" i="1"/>
  <c r="K204" i="1"/>
  <c r="J204" i="1"/>
  <c r="L203" i="1"/>
  <c r="K203" i="1"/>
  <c r="J203" i="1"/>
  <c r="I203" i="1"/>
  <c r="H203" i="1"/>
  <c r="L202" i="1"/>
  <c r="K202" i="1"/>
  <c r="J202" i="1"/>
  <c r="I202" i="1"/>
  <c r="H202" i="1"/>
  <c r="L201" i="1"/>
  <c r="K201" i="1"/>
  <c r="J201" i="1"/>
  <c r="L199" i="1"/>
  <c r="K199" i="1"/>
  <c r="J199" i="1"/>
  <c r="I199" i="1"/>
  <c r="H199" i="1"/>
  <c r="H197" i="1" s="1"/>
  <c r="L198" i="1"/>
  <c r="K198" i="1"/>
  <c r="J198" i="1"/>
  <c r="I198" i="1"/>
  <c r="I197" i="1" s="1"/>
  <c r="H198" i="1"/>
  <c r="L197" i="1"/>
  <c r="K197" i="1"/>
  <c r="J197" i="1"/>
  <c r="L196" i="1"/>
  <c r="K196" i="1"/>
  <c r="J196" i="1"/>
  <c r="I196" i="1"/>
  <c r="H196" i="1"/>
  <c r="L195" i="1"/>
  <c r="K195" i="1"/>
  <c r="J195" i="1"/>
  <c r="I195" i="1"/>
  <c r="H195" i="1"/>
  <c r="L194" i="1"/>
  <c r="K194" i="1"/>
  <c r="J194" i="1"/>
  <c r="L192" i="1"/>
  <c r="I192" i="1"/>
  <c r="H192" i="1"/>
  <c r="L191" i="1"/>
  <c r="I191" i="1"/>
  <c r="H191" i="1"/>
  <c r="L190" i="1"/>
  <c r="L189" i="1"/>
  <c r="I189" i="1"/>
  <c r="H189" i="1"/>
  <c r="L188" i="1"/>
  <c r="K188" i="1"/>
  <c r="J188" i="1"/>
  <c r="I188" i="1"/>
  <c r="H188" i="1"/>
  <c r="L187" i="1"/>
  <c r="L185" i="1"/>
  <c r="K185" i="1"/>
  <c r="J185" i="1"/>
  <c r="I185" i="1"/>
  <c r="H185" i="1"/>
  <c r="L184" i="1"/>
  <c r="K184" i="1"/>
  <c r="I184" i="1"/>
  <c r="I183" i="1" s="1"/>
  <c r="H184" i="1"/>
  <c r="H183" i="1" s="1"/>
  <c r="L183" i="1"/>
  <c r="K183" i="1"/>
  <c r="J183" i="1"/>
  <c r="L182" i="1"/>
  <c r="K182" i="1"/>
  <c r="J182" i="1"/>
  <c r="I182" i="1"/>
  <c r="H182" i="1"/>
  <c r="L181" i="1"/>
  <c r="K181" i="1"/>
  <c r="J181" i="1"/>
  <c r="I181" i="1"/>
  <c r="H181" i="1"/>
  <c r="L180" i="1"/>
  <c r="K180" i="1"/>
  <c r="J180" i="1"/>
  <c r="L178" i="1"/>
  <c r="K178" i="1"/>
  <c r="J178" i="1"/>
  <c r="I178" i="1"/>
  <c r="H178" i="1"/>
  <c r="L177" i="1"/>
  <c r="K177" i="1"/>
  <c r="J177" i="1"/>
  <c r="I177" i="1"/>
  <c r="H177" i="1"/>
  <c r="L176" i="1"/>
  <c r="K176" i="1"/>
  <c r="J176" i="1"/>
  <c r="L175" i="1"/>
  <c r="K175" i="1"/>
  <c r="J175" i="1"/>
  <c r="I175" i="1"/>
  <c r="H175" i="1"/>
  <c r="L174" i="1"/>
  <c r="K174" i="1"/>
  <c r="J174" i="1"/>
  <c r="I174" i="1"/>
  <c r="H174" i="1"/>
  <c r="L173" i="1"/>
  <c r="K173" i="1"/>
  <c r="J173" i="1"/>
  <c r="L171" i="1"/>
  <c r="K171" i="1"/>
  <c r="J171" i="1"/>
  <c r="I171" i="1"/>
  <c r="I169" i="1" s="1"/>
  <c r="H171" i="1"/>
  <c r="L170" i="1"/>
  <c r="K170" i="1"/>
  <c r="J170" i="1"/>
  <c r="I170" i="1"/>
  <c r="H170" i="1"/>
  <c r="H169" i="1" s="1"/>
  <c r="L169" i="1"/>
  <c r="K169" i="1"/>
  <c r="J169" i="1"/>
  <c r="L168" i="1"/>
  <c r="K168" i="1"/>
  <c r="J168" i="1"/>
  <c r="I168" i="1"/>
  <c r="H168" i="1"/>
  <c r="L167" i="1"/>
  <c r="K167" i="1"/>
  <c r="J167" i="1"/>
  <c r="I167" i="1"/>
  <c r="H167" i="1"/>
  <c r="L166" i="1"/>
  <c r="K166" i="1"/>
  <c r="J166" i="1"/>
  <c r="L163" i="1"/>
  <c r="I163" i="1"/>
  <c r="H163" i="1"/>
  <c r="L162" i="1"/>
  <c r="K162" i="1"/>
  <c r="J162" i="1"/>
  <c r="I162" i="1"/>
  <c r="I161" i="1" s="1"/>
  <c r="H162" i="1"/>
  <c r="L161" i="1"/>
  <c r="K161" i="1"/>
  <c r="J161" i="1"/>
  <c r="K160" i="1"/>
  <c r="J160" i="1"/>
  <c r="I160" i="1"/>
  <c r="H160" i="1"/>
  <c r="J159" i="1"/>
  <c r="I159" i="1"/>
  <c r="H159" i="1"/>
  <c r="L158" i="1"/>
  <c r="K158" i="1"/>
  <c r="J158" i="1"/>
  <c r="I158" i="1"/>
  <c r="H158" i="1"/>
  <c r="L157" i="1"/>
  <c r="K157" i="1"/>
  <c r="J157" i="1"/>
  <c r="K155" i="1"/>
  <c r="J155" i="1"/>
  <c r="I155" i="1"/>
  <c r="H155" i="1"/>
  <c r="L154" i="1"/>
  <c r="K154" i="1"/>
  <c r="J154" i="1"/>
  <c r="I154" i="1"/>
  <c r="H154" i="1"/>
  <c r="L153" i="1"/>
  <c r="K153" i="1"/>
  <c r="J153" i="1"/>
  <c r="H153" i="1"/>
  <c r="L152" i="1"/>
  <c r="K152" i="1"/>
  <c r="J152" i="1"/>
  <c r="I152" i="1"/>
  <c r="H152" i="1"/>
  <c r="L151" i="1"/>
  <c r="K151" i="1"/>
  <c r="J151" i="1"/>
  <c r="I151" i="1"/>
  <c r="H151" i="1"/>
  <c r="L150" i="1"/>
  <c r="K150" i="1"/>
  <c r="J150" i="1"/>
  <c r="L148" i="1"/>
  <c r="K148" i="1"/>
  <c r="J148" i="1"/>
  <c r="I148" i="1"/>
  <c r="H148" i="1"/>
  <c r="L147" i="1"/>
  <c r="K147" i="1"/>
  <c r="J147" i="1"/>
  <c r="I147" i="1"/>
  <c r="H147" i="1"/>
  <c r="L146" i="1"/>
  <c r="K146" i="1"/>
  <c r="J146" i="1"/>
  <c r="K145" i="1"/>
  <c r="J145" i="1"/>
  <c r="I145" i="1"/>
  <c r="H145" i="1"/>
  <c r="L144" i="1"/>
  <c r="K144" i="1"/>
  <c r="J144" i="1"/>
  <c r="I144" i="1"/>
  <c r="H144" i="1"/>
  <c r="L143" i="1"/>
  <c r="K143" i="1"/>
  <c r="J143" i="1"/>
  <c r="L141" i="1"/>
  <c r="K141" i="1"/>
  <c r="J141" i="1"/>
  <c r="I141" i="1"/>
  <c r="H141" i="1"/>
  <c r="L140" i="1"/>
  <c r="K140" i="1"/>
  <c r="J140" i="1"/>
  <c r="I140" i="1"/>
  <c r="H140" i="1"/>
  <c r="L139" i="1"/>
  <c r="K139" i="1"/>
  <c r="J139" i="1"/>
  <c r="L138" i="1"/>
  <c r="K138" i="1"/>
  <c r="J138" i="1"/>
  <c r="I138" i="1"/>
  <c r="H138" i="1"/>
  <c r="L137" i="1"/>
  <c r="K137" i="1"/>
  <c r="J137" i="1"/>
  <c r="I137" i="1"/>
  <c r="I136" i="1" s="1"/>
  <c r="H137" i="1"/>
  <c r="L136" i="1"/>
  <c r="K136" i="1"/>
  <c r="J136" i="1"/>
  <c r="L134" i="1"/>
  <c r="K134" i="1"/>
  <c r="J134" i="1"/>
  <c r="I134" i="1"/>
  <c r="H134" i="1"/>
  <c r="L133" i="1"/>
  <c r="K133" i="1"/>
  <c r="J133" i="1"/>
  <c r="I133" i="1"/>
  <c r="H133" i="1"/>
  <c r="L132" i="1"/>
  <c r="K132" i="1"/>
  <c r="J132" i="1"/>
  <c r="L131" i="1"/>
  <c r="K131" i="1"/>
  <c r="J131" i="1"/>
  <c r="I131" i="1"/>
  <c r="H131" i="1"/>
  <c r="H129" i="1" s="1"/>
  <c r="L130" i="1"/>
  <c r="K130" i="1"/>
  <c r="J130" i="1"/>
  <c r="I130" i="1"/>
  <c r="H130" i="1"/>
  <c r="L129" i="1"/>
  <c r="K129" i="1"/>
  <c r="J129" i="1"/>
  <c r="L127" i="1"/>
  <c r="K127" i="1"/>
  <c r="J127" i="1"/>
  <c r="I127" i="1"/>
  <c r="H127" i="1"/>
  <c r="I126" i="1"/>
  <c r="H126" i="1"/>
  <c r="L125" i="1"/>
  <c r="K125" i="1"/>
  <c r="J125" i="1"/>
  <c r="L124" i="1"/>
  <c r="K124" i="1"/>
  <c r="J124" i="1"/>
  <c r="I124" i="1"/>
  <c r="H124" i="1"/>
  <c r="L123" i="1"/>
  <c r="K123" i="1"/>
  <c r="J123" i="1"/>
  <c r="I123" i="1"/>
  <c r="H123" i="1"/>
  <c r="L122" i="1"/>
  <c r="K122" i="1"/>
  <c r="J122" i="1"/>
  <c r="L120" i="1"/>
  <c r="K120" i="1"/>
  <c r="J120" i="1"/>
  <c r="I120" i="1"/>
  <c r="H120" i="1"/>
  <c r="L119" i="1"/>
  <c r="K119" i="1"/>
  <c r="J119" i="1"/>
  <c r="I119" i="1"/>
  <c r="H119" i="1"/>
  <c r="L118" i="1"/>
  <c r="K118" i="1"/>
  <c r="J118" i="1"/>
  <c r="L117" i="1"/>
  <c r="K117" i="1"/>
  <c r="J117" i="1"/>
  <c r="I117" i="1"/>
  <c r="H117" i="1"/>
  <c r="L116" i="1"/>
  <c r="K116" i="1"/>
  <c r="J116" i="1"/>
  <c r="I116" i="1"/>
  <c r="H116" i="1"/>
  <c r="L115" i="1"/>
  <c r="K115" i="1"/>
  <c r="J115" i="1"/>
  <c r="L113" i="1"/>
  <c r="K113" i="1"/>
  <c r="J113" i="1"/>
  <c r="I113" i="1"/>
  <c r="H113" i="1"/>
  <c r="L112" i="1"/>
  <c r="K112" i="1"/>
  <c r="J112" i="1"/>
  <c r="I112" i="1"/>
  <c r="I111" i="1" s="1"/>
  <c r="H112" i="1"/>
  <c r="L111" i="1"/>
  <c r="K111" i="1"/>
  <c r="J111" i="1"/>
  <c r="L110" i="1"/>
  <c r="I110" i="1"/>
  <c r="H110" i="1"/>
  <c r="L109" i="1"/>
  <c r="K109" i="1"/>
  <c r="J109" i="1"/>
  <c r="I109" i="1"/>
  <c r="H109" i="1"/>
  <c r="L108" i="1"/>
  <c r="K108" i="1"/>
  <c r="J108" i="1"/>
  <c r="L106" i="1"/>
  <c r="K106" i="1"/>
  <c r="J106" i="1"/>
  <c r="I106" i="1"/>
  <c r="H106" i="1"/>
  <c r="L105" i="1"/>
  <c r="K105" i="1"/>
  <c r="J105" i="1"/>
  <c r="I105" i="1"/>
  <c r="H105" i="1"/>
  <c r="L104" i="1"/>
  <c r="K104" i="1"/>
  <c r="J104" i="1"/>
  <c r="H104" i="1"/>
  <c r="L103" i="1"/>
  <c r="K103" i="1"/>
  <c r="J103" i="1"/>
  <c r="I103" i="1"/>
  <c r="H103" i="1"/>
  <c r="L102" i="1"/>
  <c r="K102" i="1"/>
  <c r="J102" i="1"/>
  <c r="I102" i="1"/>
  <c r="H102" i="1"/>
  <c r="L101" i="1"/>
  <c r="K101" i="1"/>
  <c r="J101" i="1"/>
  <c r="L99" i="1"/>
  <c r="K99" i="1"/>
  <c r="J99" i="1"/>
  <c r="I99" i="1"/>
  <c r="H99" i="1"/>
  <c r="L98" i="1"/>
  <c r="J98" i="1"/>
  <c r="I98" i="1"/>
  <c r="I97" i="1" s="1"/>
  <c r="H98" i="1"/>
  <c r="H97" i="1" s="1"/>
  <c r="L97" i="1"/>
  <c r="K97" i="1"/>
  <c r="J97" i="1"/>
  <c r="L96" i="1"/>
  <c r="K96" i="1"/>
  <c r="J96" i="1"/>
  <c r="I96" i="1"/>
  <c r="H96" i="1"/>
  <c r="L95" i="1"/>
  <c r="K95" i="1"/>
  <c r="J95" i="1"/>
  <c r="I95" i="1"/>
  <c r="I94" i="1" s="1"/>
  <c r="H95" i="1"/>
  <c r="L94" i="1"/>
  <c r="K94" i="1"/>
  <c r="J94" i="1"/>
  <c r="L92" i="1"/>
  <c r="K92" i="1"/>
  <c r="J92" i="1"/>
  <c r="I92" i="1"/>
  <c r="H92" i="1"/>
  <c r="I91" i="1"/>
  <c r="H91" i="1"/>
  <c r="L90" i="1"/>
  <c r="K90" i="1"/>
  <c r="J90" i="1"/>
  <c r="J89" i="1"/>
  <c r="I89" i="1"/>
  <c r="H89" i="1"/>
  <c r="L88" i="1"/>
  <c r="I88" i="1"/>
  <c r="L87" i="1"/>
  <c r="K87" i="1"/>
  <c r="J87" i="1"/>
  <c r="L85" i="1"/>
  <c r="K85" i="1"/>
  <c r="J85" i="1"/>
  <c r="I85" i="1"/>
  <c r="H85" i="1"/>
  <c r="L84" i="1"/>
  <c r="K84" i="1"/>
  <c r="J84" i="1"/>
  <c r="I84" i="1"/>
  <c r="I83" i="1" s="1"/>
  <c r="H84" i="1"/>
  <c r="L83" i="1"/>
  <c r="K83" i="1"/>
  <c r="J83" i="1"/>
  <c r="L82" i="1"/>
  <c r="K82" i="1"/>
  <c r="J82" i="1"/>
  <c r="I82" i="1"/>
  <c r="H82" i="1"/>
  <c r="L81" i="1"/>
  <c r="K81" i="1"/>
  <c r="J81" i="1"/>
  <c r="I81" i="1"/>
  <c r="H81" i="1"/>
  <c r="H80" i="1" s="1"/>
  <c r="L80" i="1"/>
  <c r="K80" i="1"/>
  <c r="J80" i="1"/>
  <c r="L78" i="1"/>
  <c r="K78" i="1"/>
  <c r="J78" i="1"/>
  <c r="I78" i="1"/>
  <c r="H78" i="1"/>
  <c r="L77" i="1"/>
  <c r="K77" i="1"/>
  <c r="J77" i="1"/>
  <c r="I77" i="1"/>
  <c r="H77" i="1"/>
  <c r="L76" i="1"/>
  <c r="K76" i="1"/>
  <c r="J76" i="1"/>
  <c r="L75" i="1"/>
  <c r="K75" i="1"/>
  <c r="I75" i="1"/>
  <c r="H75" i="1"/>
  <c r="L74" i="1"/>
  <c r="K74" i="1"/>
  <c r="J74" i="1"/>
  <c r="I74" i="1"/>
  <c r="I73" i="1" s="1"/>
  <c r="H74" i="1"/>
  <c r="L73" i="1"/>
  <c r="K73" i="1"/>
  <c r="J73" i="1"/>
  <c r="L71" i="1"/>
  <c r="K71" i="1"/>
  <c r="J71" i="1"/>
  <c r="I71" i="1"/>
  <c r="H71" i="1"/>
  <c r="L70" i="1"/>
  <c r="K70" i="1"/>
  <c r="I70" i="1"/>
  <c r="I69" i="1" s="1"/>
  <c r="H70" i="1"/>
  <c r="L69" i="1"/>
  <c r="K69" i="1"/>
  <c r="J69" i="1"/>
  <c r="H69" i="1"/>
  <c r="L68" i="1"/>
  <c r="K68" i="1"/>
  <c r="J68" i="1"/>
  <c r="I68" i="1"/>
  <c r="H68" i="1"/>
  <c r="L67" i="1"/>
  <c r="K67" i="1"/>
  <c r="J67" i="1"/>
  <c r="I67" i="1"/>
  <c r="H67" i="1"/>
  <c r="L66" i="1"/>
  <c r="K66" i="1"/>
  <c r="J66" i="1"/>
  <c r="L64" i="1"/>
  <c r="J64" i="1"/>
  <c r="I64" i="1"/>
  <c r="H64" i="1"/>
  <c r="L63" i="1"/>
  <c r="K63" i="1"/>
  <c r="I63" i="1"/>
  <c r="I62" i="1" s="1"/>
  <c r="H63" i="1"/>
  <c r="L62" i="1"/>
  <c r="K62" i="1"/>
  <c r="J62" i="1"/>
  <c r="H62" i="1"/>
  <c r="K61" i="1"/>
  <c r="I61" i="1"/>
  <c r="H61" i="1"/>
  <c r="L60" i="1"/>
  <c r="K60" i="1"/>
  <c r="I60" i="1"/>
  <c r="H60" i="1"/>
  <c r="L59" i="1"/>
  <c r="K59" i="1"/>
  <c r="J59" i="1"/>
  <c r="I59" i="1"/>
  <c r="H59" i="1"/>
  <c r="L58" i="1"/>
  <c r="K58" i="1"/>
  <c r="J58" i="1"/>
  <c r="H58" i="1"/>
  <c r="L56" i="1"/>
  <c r="K56" i="1"/>
  <c r="J56" i="1"/>
  <c r="I56" i="1"/>
  <c r="H56" i="1"/>
  <c r="L55" i="1"/>
  <c r="K55" i="1"/>
  <c r="I55" i="1"/>
  <c r="H55" i="1"/>
  <c r="H54" i="1" s="1"/>
  <c r="L54" i="1"/>
  <c r="K54" i="1"/>
  <c r="J54" i="1"/>
  <c r="I53" i="1"/>
  <c r="H53" i="1"/>
  <c r="L52" i="1"/>
  <c r="K52" i="1"/>
  <c r="J52" i="1"/>
  <c r="I52" i="1"/>
  <c r="I51" i="1" s="1"/>
  <c r="H52" i="1"/>
  <c r="L51" i="1"/>
  <c r="K51" i="1"/>
  <c r="J51" i="1"/>
  <c r="L49" i="1"/>
  <c r="K49" i="1"/>
  <c r="I49" i="1"/>
  <c r="H49" i="1"/>
  <c r="L48" i="1"/>
  <c r="K48" i="1"/>
  <c r="J48" i="1"/>
  <c r="I48" i="1"/>
  <c r="H48" i="1"/>
  <c r="L47" i="1"/>
  <c r="K47" i="1"/>
  <c r="J47" i="1"/>
  <c r="J46" i="1"/>
  <c r="I46" i="1"/>
  <c r="H46" i="1"/>
  <c r="L45" i="1"/>
  <c r="I45" i="1"/>
  <c r="H45" i="1"/>
  <c r="L44" i="1"/>
  <c r="K44" i="1"/>
  <c r="J44" i="1"/>
  <c r="I44" i="1"/>
  <c r="H44" i="1"/>
  <c r="H43" i="1" s="1"/>
  <c r="L43" i="1"/>
  <c r="K43" i="1"/>
  <c r="J43" i="1"/>
  <c r="L41" i="1"/>
  <c r="K41" i="1"/>
  <c r="J41" i="1"/>
  <c r="I41" i="1"/>
  <c r="H41" i="1"/>
  <c r="L40" i="1"/>
  <c r="K40" i="1"/>
  <c r="J40" i="1"/>
  <c r="I40" i="1"/>
  <c r="H40" i="1"/>
  <c r="L39" i="1"/>
  <c r="K39" i="1"/>
  <c r="J39" i="1"/>
  <c r="L38" i="1"/>
  <c r="I38" i="1"/>
  <c r="H38" i="1"/>
  <c r="L37" i="1"/>
  <c r="K37" i="1"/>
  <c r="J37" i="1"/>
  <c r="I37" i="1"/>
  <c r="H37" i="1"/>
  <c r="L36" i="1"/>
  <c r="K36" i="1"/>
  <c r="J36" i="1"/>
  <c r="L34" i="1"/>
  <c r="K34" i="1"/>
  <c r="J34" i="1"/>
  <c r="I34" i="1"/>
  <c r="H34" i="1"/>
  <c r="I33" i="1"/>
  <c r="H33" i="1"/>
  <c r="L32" i="1"/>
  <c r="K32" i="1"/>
  <c r="J32" i="1"/>
  <c r="L31" i="1"/>
  <c r="K31" i="1"/>
  <c r="J31" i="1"/>
  <c r="I31" i="1"/>
  <c r="H31" i="1"/>
  <c r="I30" i="1"/>
  <c r="H30" i="1"/>
  <c r="L29" i="1"/>
  <c r="K29" i="1"/>
  <c r="J29" i="1"/>
  <c r="L27" i="1"/>
  <c r="K27" i="1"/>
  <c r="J27" i="1"/>
  <c r="I27" i="1"/>
  <c r="H27" i="1"/>
  <c r="L26" i="1"/>
  <c r="K26" i="1"/>
  <c r="J26" i="1"/>
  <c r="I26" i="1"/>
  <c r="I25" i="1" s="1"/>
  <c r="H26" i="1"/>
  <c r="L25" i="1"/>
  <c r="K25" i="1"/>
  <c r="J25" i="1"/>
  <c r="I24" i="1"/>
  <c r="H24" i="1"/>
  <c r="L23" i="1"/>
  <c r="K23" i="1"/>
  <c r="I23" i="1"/>
  <c r="H23" i="1"/>
  <c r="H21" i="1" s="1"/>
  <c r="L22" i="1"/>
  <c r="K22" i="1"/>
  <c r="J22" i="1"/>
  <c r="I22" i="1"/>
  <c r="H22" i="1"/>
  <c r="L21" i="1"/>
  <c r="K21" i="1"/>
  <c r="J21" i="1"/>
  <c r="L19" i="1"/>
  <c r="K19" i="1"/>
  <c r="J19" i="1"/>
  <c r="I19" i="1"/>
  <c r="I17" i="1" s="1"/>
  <c r="H19" i="1"/>
  <c r="L18" i="1"/>
  <c r="K18" i="1"/>
  <c r="J18" i="1"/>
  <c r="I18" i="1"/>
  <c r="H18" i="1"/>
  <c r="H17" i="1" s="1"/>
  <c r="L17" i="1"/>
  <c r="K17" i="1"/>
  <c r="J17" i="1"/>
  <c r="L16" i="1"/>
  <c r="K16" i="1"/>
  <c r="J16" i="1"/>
  <c r="I16" i="1"/>
  <c r="H16" i="1"/>
  <c r="L15" i="1"/>
  <c r="K15" i="1"/>
  <c r="J15" i="1"/>
  <c r="I15" i="1"/>
  <c r="I14" i="1" s="1"/>
  <c r="H15" i="1"/>
  <c r="L14" i="1"/>
  <c r="K14" i="1"/>
  <c r="J14" i="1"/>
  <c r="L12" i="1"/>
  <c r="K12" i="1"/>
  <c r="J12" i="1"/>
  <c r="I12" i="1"/>
  <c r="H12" i="1"/>
  <c r="L11" i="1"/>
  <c r="K11" i="1"/>
  <c r="J11" i="1"/>
  <c r="I11" i="1"/>
  <c r="H11" i="1"/>
  <c r="L10" i="1"/>
  <c r="K10" i="1"/>
  <c r="J10" i="1"/>
  <c r="L9" i="1"/>
  <c r="K9" i="1"/>
  <c r="J9" i="1"/>
  <c r="I9" i="1"/>
  <c r="H9" i="1"/>
  <c r="L8" i="1"/>
  <c r="K8" i="1"/>
  <c r="J8" i="1"/>
  <c r="I8" i="1"/>
  <c r="H8" i="1"/>
  <c r="L7" i="1"/>
  <c r="K7" i="1"/>
  <c r="J7" i="1"/>
  <c r="I13" i="3" l="1"/>
  <c r="I27" i="3"/>
  <c r="I30" i="3"/>
  <c r="I48" i="3"/>
  <c r="H65" i="3"/>
  <c r="H86" i="3"/>
  <c r="H41" i="3"/>
  <c r="I44" i="3"/>
  <c r="H55" i="3"/>
  <c r="I69" i="3"/>
  <c r="I86" i="3"/>
  <c r="I111" i="3"/>
  <c r="I125" i="3"/>
  <c r="H83" i="3"/>
  <c r="I20" i="3"/>
  <c r="H23" i="3"/>
  <c r="I37" i="3"/>
  <c r="I58" i="3"/>
  <c r="I62" i="3"/>
  <c r="I72" i="3"/>
  <c r="H90" i="3"/>
  <c r="I129" i="3"/>
  <c r="H30" i="3"/>
  <c r="I90" i="3"/>
  <c r="H6" i="3"/>
  <c r="I9" i="3"/>
  <c r="H13" i="3"/>
  <c r="H16" i="3"/>
  <c r="I23" i="3"/>
  <c r="H27" i="3"/>
  <c r="H111" i="3"/>
  <c r="I121" i="3"/>
  <c r="H125" i="3"/>
  <c r="H9" i="3"/>
  <c r="H20" i="3"/>
  <c r="H69" i="3"/>
  <c r="I76" i="3"/>
  <c r="I114" i="3"/>
  <c r="H76" i="3"/>
  <c r="I93" i="3"/>
  <c r="H93" i="3"/>
  <c r="I104" i="3"/>
  <c r="I83" i="3"/>
  <c r="I41" i="3"/>
  <c r="H79" i="3"/>
  <c r="I107" i="3"/>
  <c r="H37" i="3"/>
  <c r="H48" i="3"/>
  <c r="H62" i="3"/>
  <c r="I97" i="3"/>
  <c r="H114" i="3"/>
  <c r="I16" i="3"/>
  <c r="H34" i="3"/>
  <c r="H44" i="3"/>
  <c r="H72" i="3"/>
  <c r="I79" i="3"/>
  <c r="H104" i="3"/>
  <c r="H118" i="3"/>
  <c r="I51" i="3"/>
  <c r="H125" i="1"/>
  <c r="I362" i="1"/>
  <c r="I1592" i="1"/>
  <c r="I1700" i="1"/>
  <c r="I118" i="1"/>
  <c r="H143" i="1"/>
  <c r="I306" i="1"/>
  <c r="H309" i="1"/>
  <c r="H320" i="1"/>
  <c r="I341" i="1"/>
  <c r="I355" i="1"/>
  <c r="I372" i="1"/>
  <c r="H376" i="1"/>
  <c r="I386" i="1"/>
  <c r="H390" i="1"/>
  <c r="I411" i="1"/>
  <c r="H498" i="1"/>
  <c r="I523" i="1"/>
  <c r="I544" i="1"/>
  <c r="H558" i="1"/>
  <c r="H575" i="1"/>
  <c r="I586" i="1"/>
  <c r="I596" i="1"/>
  <c r="I747" i="1"/>
  <c r="H813" i="1"/>
  <c r="I876" i="1"/>
  <c r="H936" i="1"/>
  <c r="I1044" i="1"/>
  <c r="H1104" i="1"/>
  <c r="I1609" i="1"/>
  <c r="H10" i="1"/>
  <c r="H150" i="1"/>
  <c r="H176" i="1"/>
  <c r="H432" i="1"/>
  <c r="I449" i="1"/>
  <c r="H470" i="1"/>
  <c r="H631" i="1"/>
  <c r="I638" i="1"/>
  <c r="I834" i="1"/>
  <c r="H1254" i="1"/>
  <c r="I1613" i="1"/>
  <c r="H1714" i="1"/>
  <c r="H101" i="1"/>
  <c r="I236" i="1"/>
  <c r="I631" i="1"/>
  <c r="I1205" i="1"/>
  <c r="H1609" i="1"/>
  <c r="I1644" i="1"/>
  <c r="H1861" i="1"/>
  <c r="I66" i="1"/>
  <c r="I211" i="1"/>
  <c r="H960" i="1"/>
  <c r="H1265" i="1"/>
  <c r="I1585" i="1"/>
  <c r="I1623" i="1"/>
  <c r="H1641" i="1"/>
  <c r="H1697" i="1"/>
  <c r="H90" i="1"/>
  <c r="H243" i="1"/>
  <c r="H288" i="1"/>
  <c r="H484" i="1"/>
  <c r="I516" i="1"/>
  <c r="I533" i="1"/>
  <c r="H628" i="1"/>
  <c r="I922" i="1"/>
  <c r="I1637" i="1"/>
  <c r="I1686" i="1"/>
  <c r="H1711" i="1"/>
  <c r="I1861" i="1"/>
  <c r="I1873" i="1"/>
  <c r="H66" i="1"/>
  <c r="I561" i="1"/>
  <c r="H1487" i="1"/>
  <c r="H1795" i="1"/>
  <c r="H1851" i="1"/>
  <c r="H25" i="1"/>
  <c r="H190" i="1"/>
  <c r="H488" i="1"/>
  <c r="I519" i="1"/>
  <c r="H561" i="1"/>
  <c r="H743" i="1"/>
  <c r="H1441" i="1"/>
  <c r="H83" i="1"/>
  <c r="I104" i="1"/>
  <c r="I129" i="1"/>
  <c r="I180" i="1"/>
  <c r="H194" i="1"/>
  <c r="I201" i="1"/>
  <c r="I208" i="1"/>
  <c r="H218" i="1"/>
  <c r="H229" i="1"/>
  <c r="H232" i="1"/>
  <c r="I250" i="1"/>
  <c r="I257" i="1"/>
  <c r="I271" i="1"/>
  <c r="I771" i="1"/>
  <c r="H985" i="1"/>
  <c r="I1041" i="1"/>
  <c r="I1504" i="1"/>
  <c r="I1567" i="1"/>
  <c r="I1606" i="1"/>
  <c r="H1630" i="1"/>
  <c r="I1714" i="1"/>
  <c r="H1728" i="1"/>
  <c r="I1753" i="1"/>
  <c r="I21" i="1"/>
  <c r="I43" i="1"/>
  <c r="I108" i="1"/>
  <c r="H115" i="1"/>
  <c r="I132" i="1"/>
  <c r="I166" i="1"/>
  <c r="H222" i="1"/>
  <c r="H278" i="1"/>
  <c r="I295" i="1"/>
  <c r="I327" i="1"/>
  <c r="I379" i="1"/>
  <c r="I393" i="1"/>
  <c r="I418" i="1"/>
  <c r="H421" i="1"/>
  <c r="H453" i="1"/>
  <c r="I680" i="1"/>
  <c r="H729" i="1"/>
  <c r="H978" i="1"/>
  <c r="I1160" i="1"/>
  <c r="H1216" i="1"/>
  <c r="I1340" i="1"/>
  <c r="H1358" i="1"/>
  <c r="I1441" i="1"/>
  <c r="I1564" i="1"/>
  <c r="H1627" i="1"/>
  <c r="H1662" i="1"/>
  <c r="H901" i="1"/>
  <c r="I936" i="1"/>
  <c r="H1051" i="1"/>
  <c r="H1333" i="1"/>
  <c r="I1473" i="1"/>
  <c r="H1508" i="1"/>
  <c r="I1529" i="1"/>
  <c r="H1588" i="1"/>
  <c r="I1595" i="1"/>
  <c r="H1648" i="1"/>
  <c r="I1739" i="1"/>
  <c r="I1746" i="1"/>
  <c r="I1798" i="1"/>
  <c r="I1809" i="1"/>
  <c r="H1812" i="1"/>
  <c r="I1823" i="1"/>
  <c r="I1868" i="1"/>
  <c r="I225" i="1"/>
  <c r="I281" i="1"/>
  <c r="H323" i="1"/>
  <c r="I404" i="1"/>
  <c r="I498" i="1"/>
  <c r="I505" i="1"/>
  <c r="H544" i="1"/>
  <c r="I554" i="1"/>
  <c r="I575" i="1"/>
  <c r="I579" i="1"/>
  <c r="I666" i="1"/>
  <c r="H782" i="1"/>
  <c r="I813" i="1"/>
  <c r="I869" i="1"/>
  <c r="I880" i="1"/>
  <c r="H883" i="1"/>
  <c r="I932" i="1"/>
  <c r="H1034" i="1"/>
  <c r="H1090" i="1"/>
  <c r="H1251" i="1"/>
  <c r="I1812" i="1"/>
  <c r="I7" i="1"/>
  <c r="H7" i="1"/>
  <c r="I32" i="1"/>
  <c r="H73" i="1"/>
  <c r="H111" i="1"/>
  <c r="H348" i="1"/>
  <c r="H474" i="1"/>
  <c r="I817" i="1"/>
  <c r="H939" i="1"/>
  <c r="I1069" i="1"/>
  <c r="I1781" i="1"/>
  <c r="H1809" i="1"/>
  <c r="I1837" i="1"/>
  <c r="I1858" i="1"/>
  <c r="H264" i="1"/>
  <c r="I477" i="1"/>
  <c r="I621" i="1"/>
  <c r="I733" i="1"/>
  <c r="I736" i="1"/>
  <c r="I740" i="1"/>
  <c r="H747" i="1"/>
  <c r="H810" i="1"/>
  <c r="H834" i="1"/>
  <c r="H929" i="1"/>
  <c r="I1062" i="1"/>
  <c r="H1142" i="1"/>
  <c r="I1351" i="1"/>
  <c r="I1375" i="1"/>
  <c r="H1571" i="1"/>
  <c r="I1795" i="1"/>
  <c r="I54" i="1"/>
  <c r="H14" i="1"/>
  <c r="H51" i="1"/>
  <c r="H180" i="1"/>
  <c r="H187" i="1"/>
  <c r="H642" i="1"/>
  <c r="I698" i="1"/>
  <c r="H701" i="1"/>
  <c r="H775" i="1"/>
  <c r="H778" i="1"/>
  <c r="H894" i="1"/>
  <c r="H922" i="1"/>
  <c r="H1044" i="1"/>
  <c r="I1097" i="1"/>
  <c r="H1111" i="1"/>
  <c r="I1223" i="1"/>
  <c r="I1760" i="1"/>
  <c r="H29" i="1"/>
  <c r="I122" i="1"/>
  <c r="H139" i="1"/>
  <c r="I150" i="1"/>
  <c r="I267" i="1"/>
  <c r="H313" i="1"/>
  <c r="H358" i="1"/>
  <c r="I432" i="1"/>
  <c r="H442" i="1"/>
  <c r="H523" i="1"/>
  <c r="H551" i="1"/>
  <c r="I572" i="1"/>
  <c r="I960" i="1"/>
  <c r="I971" i="1"/>
  <c r="H992" i="1"/>
  <c r="I1156" i="1"/>
  <c r="H1247" i="1"/>
  <c r="I1655" i="1"/>
  <c r="I1669" i="1"/>
  <c r="I1840" i="1"/>
  <c r="H47" i="1"/>
  <c r="H157" i="1"/>
  <c r="I302" i="1"/>
  <c r="H316" i="1"/>
  <c r="I323" i="1"/>
  <c r="H327" i="1"/>
  <c r="H414" i="1"/>
  <c r="H449" i="1"/>
  <c r="I484" i="1"/>
  <c r="I614" i="1"/>
  <c r="H656" i="1"/>
  <c r="I677" i="1"/>
  <c r="I722" i="1"/>
  <c r="I726" i="1"/>
  <c r="H726" i="1"/>
  <c r="H750" i="1"/>
  <c r="H754" i="1"/>
  <c r="I761" i="1"/>
  <c r="H761" i="1"/>
  <c r="I764" i="1"/>
  <c r="H764" i="1"/>
  <c r="I792" i="1"/>
  <c r="H792" i="1"/>
  <c r="H799" i="1"/>
  <c r="I806" i="1"/>
  <c r="H806" i="1"/>
  <c r="H820" i="1"/>
  <c r="I827" i="1"/>
  <c r="I831" i="1"/>
  <c r="H831" i="1"/>
  <c r="H838" i="1"/>
  <c r="I845" i="1"/>
  <c r="I859" i="1"/>
  <c r="H904" i="1"/>
  <c r="I911" i="1"/>
  <c r="I915" i="1"/>
  <c r="H915" i="1"/>
  <c r="I946" i="1"/>
  <c r="H950" i="1"/>
  <c r="I995" i="1"/>
  <c r="I1006" i="1"/>
  <c r="H1020" i="1"/>
  <c r="I1027" i="1"/>
  <c r="I1030" i="1"/>
  <c r="H1030" i="1"/>
  <c r="I1079" i="1"/>
  <c r="H1079" i="1"/>
  <c r="H1132" i="1"/>
  <c r="I1142" i="1"/>
  <c r="H1163" i="1"/>
  <c r="I1209" i="1"/>
  <c r="I1395" i="1"/>
  <c r="I1452" i="1"/>
  <c r="H1497" i="1"/>
  <c r="H1592" i="1"/>
  <c r="I1749" i="1"/>
  <c r="H1774" i="1"/>
  <c r="I1784" i="1"/>
  <c r="H1816" i="1"/>
  <c r="I58" i="1"/>
  <c r="I80" i="1"/>
  <c r="I101" i="1"/>
  <c r="I115" i="1"/>
  <c r="H118" i="1"/>
  <c r="I143" i="1"/>
  <c r="H173" i="1"/>
  <c r="I194" i="1"/>
  <c r="H211" i="1"/>
  <c r="I232" i="1"/>
  <c r="I243" i="1"/>
  <c r="H330" i="1"/>
  <c r="I337" i="1"/>
  <c r="H341" i="1"/>
  <c r="H379" i="1"/>
  <c r="H393" i="1"/>
  <c r="H540" i="1"/>
  <c r="I593" i="1"/>
  <c r="I635" i="1"/>
  <c r="H649" i="1"/>
  <c r="H670" i="1"/>
  <c r="I1240" i="1"/>
  <c r="H1417" i="1"/>
  <c r="H1501" i="1"/>
  <c r="I1553" i="1"/>
  <c r="H1707" i="1"/>
  <c r="I1742" i="1"/>
  <c r="H36" i="1"/>
  <c r="H94" i="1"/>
  <c r="H122" i="1"/>
  <c r="I125" i="1"/>
  <c r="H215" i="1"/>
  <c r="I222" i="1"/>
  <c r="H225" i="1"/>
  <c r="I264" i="1"/>
  <c r="I278" i="1"/>
  <c r="I288" i="1"/>
  <c r="H344" i="1"/>
  <c r="I351" i="1"/>
  <c r="H355" i="1"/>
  <c r="H383" i="1"/>
  <c r="H397" i="1"/>
  <c r="H407" i="1"/>
  <c r="I439" i="1"/>
  <c r="I446" i="1"/>
  <c r="I530" i="1"/>
  <c r="H533" i="1"/>
  <c r="H547" i="1"/>
  <c r="H663" i="1"/>
  <c r="I691" i="1"/>
  <c r="H705" i="1"/>
  <c r="I754" i="1"/>
  <c r="H757" i="1"/>
  <c r="H785" i="1"/>
  <c r="I789" i="1"/>
  <c r="I799" i="1"/>
  <c r="H803" i="1"/>
  <c r="H827" i="1"/>
  <c r="H845" i="1"/>
  <c r="I873" i="1"/>
  <c r="I887" i="1"/>
  <c r="I894" i="1"/>
  <c r="H911" i="1"/>
  <c r="H943" i="1"/>
  <c r="H946" i="1"/>
  <c r="I953" i="1"/>
  <c r="H953" i="1"/>
  <c r="H971" i="1"/>
  <c r="H995" i="1"/>
  <c r="H1027" i="1"/>
  <c r="H1037" i="1"/>
  <c r="H1048" i="1"/>
  <c r="H1065" i="1"/>
  <c r="I1090" i="1"/>
  <c r="H1093" i="1"/>
  <c r="H1149" i="1"/>
  <c r="I1330" i="1"/>
  <c r="H1574" i="1"/>
  <c r="H1669" i="1"/>
  <c r="H1767" i="1"/>
  <c r="H1791" i="1"/>
  <c r="H1840" i="1"/>
  <c r="H1868" i="1"/>
  <c r="I29" i="1"/>
  <c r="I36" i="1"/>
  <c r="I47" i="1"/>
  <c r="I76" i="1"/>
  <c r="H76" i="1"/>
  <c r="I87" i="1"/>
  <c r="H132" i="1"/>
  <c r="I139" i="1"/>
  <c r="H166" i="1"/>
  <c r="I173" i="1"/>
  <c r="H586" i="1"/>
  <c r="I540" i="1"/>
  <c r="H32" i="1"/>
  <c r="I90" i="1"/>
  <c r="I10" i="1"/>
  <c r="I39" i="1"/>
  <c r="H39" i="1"/>
  <c r="H108" i="1"/>
  <c r="H136" i="1"/>
  <c r="I153" i="1"/>
  <c r="I157" i="1"/>
  <c r="I187" i="1"/>
  <c r="H201" i="1"/>
  <c r="H236" i="1"/>
  <c r="I253" i="1"/>
  <c r="H253" i="1"/>
  <c r="I260" i="1"/>
  <c r="H260" i="1"/>
  <c r="H271" i="1"/>
  <c r="H281" i="1"/>
  <c r="I299" i="1"/>
  <c r="H299" i="1"/>
  <c r="H365" i="1"/>
  <c r="I376" i="1"/>
  <c r="I383" i="1"/>
  <c r="H386" i="1"/>
  <c r="H411" i="1"/>
  <c r="H418" i="1"/>
  <c r="I425" i="1"/>
  <c r="I428" i="1"/>
  <c r="H428" i="1"/>
  <c r="I460" i="1"/>
  <c r="H460" i="1"/>
  <c r="H467" i="1"/>
  <c r="I481" i="1"/>
  <c r="H481" i="1"/>
  <c r="I495" i="1"/>
  <c r="I512" i="1"/>
  <c r="I551" i="1"/>
  <c r="I628" i="1"/>
  <c r="I642" i="1"/>
  <c r="H659" i="1"/>
  <c r="I687" i="1"/>
  <c r="H687" i="1"/>
  <c r="I712" i="1"/>
  <c r="H712" i="1"/>
  <c r="I729" i="1"/>
  <c r="I750" i="1"/>
  <c r="I442" i="1"/>
  <c r="H519" i="1"/>
  <c r="I565" i="1"/>
  <c r="I146" i="1"/>
  <c r="H146" i="1"/>
  <c r="H161" i="1"/>
  <c r="I176" i="1"/>
  <c r="I190" i="1"/>
  <c r="I204" i="1"/>
  <c r="H204" i="1"/>
  <c r="I215" i="1"/>
  <c r="I229" i="1"/>
  <c r="I239" i="1"/>
  <c r="H239" i="1"/>
  <c r="H250" i="1"/>
  <c r="H257" i="1"/>
  <c r="I285" i="1"/>
  <c r="H285" i="1"/>
  <c r="H295" i="1"/>
  <c r="I309" i="1"/>
  <c r="I316" i="1"/>
  <c r="I330" i="1"/>
  <c r="I344" i="1"/>
  <c r="I358" i="1"/>
  <c r="I369" i="1"/>
  <c r="H369" i="1"/>
  <c r="H372" i="1"/>
  <c r="I390" i="1"/>
  <c r="I397" i="1"/>
  <c r="I400" i="1"/>
  <c r="H400" i="1"/>
  <c r="I421" i="1"/>
  <c r="H425" i="1"/>
  <c r="I453" i="1"/>
  <c r="I467" i="1"/>
  <c r="H477" i="1"/>
  <c r="I491" i="1"/>
  <c r="H505" i="1"/>
  <c r="H537" i="1"/>
  <c r="I568" i="1"/>
  <c r="H568" i="1"/>
  <c r="H579" i="1"/>
  <c r="H600" i="1"/>
  <c r="I649" i="1"/>
  <c r="I663" i="1"/>
  <c r="H684" i="1"/>
  <c r="I694" i="1"/>
  <c r="I705" i="1"/>
  <c r="I719" i="1"/>
  <c r="H719" i="1"/>
  <c r="I743" i="1"/>
  <c r="I796" i="1"/>
  <c r="I967" i="1"/>
  <c r="I1076" i="1"/>
  <c r="I1153" i="1"/>
  <c r="I1181" i="1"/>
  <c r="I1195" i="1"/>
  <c r="H1219" i="1"/>
  <c r="H1230" i="1"/>
  <c r="I1337" i="1"/>
  <c r="H1368" i="1"/>
  <c r="I1413" i="1"/>
  <c r="H1420" i="1"/>
  <c r="H1480" i="1"/>
  <c r="H1511" i="1"/>
  <c r="H1536" i="1"/>
  <c r="H1557" i="1"/>
  <c r="I1602" i="1"/>
  <c r="I1676" i="1"/>
  <c r="I1718" i="1"/>
  <c r="I1725" i="1"/>
  <c r="H1763" i="1"/>
  <c r="I1819" i="1"/>
  <c r="H1844" i="1"/>
  <c r="H1865" i="1"/>
  <c r="H768" i="1"/>
  <c r="I782" i="1"/>
  <c r="I820" i="1"/>
  <c r="I838" i="1"/>
  <c r="H862" i="1"/>
  <c r="H876" i="1"/>
  <c r="I890" i="1"/>
  <c r="H890" i="1"/>
  <c r="I904" i="1"/>
  <c r="H1006" i="1"/>
  <c r="I1020" i="1"/>
  <c r="I1034" i="1"/>
  <c r="I1051" i="1"/>
  <c r="I1058" i="1"/>
  <c r="H1058" i="1"/>
  <c r="I1072" i="1"/>
  <c r="H1072" i="1"/>
  <c r="I1086" i="1"/>
  <c r="H1086" i="1"/>
  <c r="I1107" i="1"/>
  <c r="I1114" i="1"/>
  <c r="I1125" i="1"/>
  <c r="H1125" i="1"/>
  <c r="I1128" i="1"/>
  <c r="I1139" i="1"/>
  <c r="I1146" i="1"/>
  <c r="I1167" i="1"/>
  <c r="H1167" i="1"/>
  <c r="H1177" i="1"/>
  <c r="H1191" i="1"/>
  <c r="H1205" i="1"/>
  <c r="I1247" i="1"/>
  <c r="H1395" i="1"/>
  <c r="I1431" i="1"/>
  <c r="I1501" i="1"/>
  <c r="H1599" i="1"/>
  <c r="I1641" i="1"/>
  <c r="H1651" i="1"/>
  <c r="I1697" i="1"/>
  <c r="I1711" i="1"/>
  <c r="I1732" i="1"/>
  <c r="H1732" i="1"/>
  <c r="H1749" i="1"/>
  <c r="H1781" i="1"/>
  <c r="I1816" i="1"/>
  <c r="H1876" i="1"/>
  <c r="H1244" i="1"/>
  <c r="I1272" i="1"/>
  <c r="H1298" i="1"/>
  <c r="I1326" i="1"/>
  <c r="I1438" i="1"/>
  <c r="I1462" i="1"/>
  <c r="I1490" i="1"/>
  <c r="H1529" i="1"/>
  <c r="I1599" i="1"/>
  <c r="I1620" i="1"/>
  <c r="I810" i="1"/>
  <c r="I866" i="1"/>
  <c r="H866" i="1"/>
  <c r="H887" i="1"/>
  <c r="I929" i="1"/>
  <c r="I943" i="1"/>
  <c r="I985" i="1"/>
  <c r="H999" i="1"/>
  <c r="I1009" i="1"/>
  <c r="H1009" i="1"/>
  <c r="H1055" i="1"/>
  <c r="I1132" i="1"/>
  <c r="I1233" i="1"/>
  <c r="I1265" i="1"/>
  <c r="H1268" i="1"/>
  <c r="I1288" i="1"/>
  <c r="H1323" i="1"/>
  <c r="I1372" i="1"/>
  <c r="H1399" i="1"/>
  <c r="I1424" i="1"/>
  <c r="H1448" i="1"/>
  <c r="H1459" i="1"/>
  <c r="I1483" i="1"/>
  <c r="H1494" i="1"/>
  <c r="I1539" i="1"/>
  <c r="H1564" i="1"/>
  <c r="H1595" i="1"/>
  <c r="H1613" i="1"/>
  <c r="I1634" i="1"/>
  <c r="H1739" i="1"/>
  <c r="H1753" i="1"/>
  <c r="I1767" i="1"/>
  <c r="I1774" i="1"/>
  <c r="H1784" i="1"/>
  <c r="H1826" i="1"/>
  <c r="I414" i="1"/>
  <c r="H491" i="1"/>
  <c r="H512" i="1"/>
  <c r="I547" i="1"/>
  <c r="H565" i="1"/>
  <c r="I1258" i="1"/>
  <c r="H1280" i="1"/>
  <c r="H1305" i="1"/>
  <c r="I1323" i="1"/>
  <c r="I1368" i="1"/>
  <c r="I1387" i="1"/>
  <c r="I1399" i="1"/>
</calcChain>
</file>

<file path=xl/sharedStrings.xml><?xml version="1.0" encoding="utf-8"?>
<sst xmlns="http://schemas.openxmlformats.org/spreadsheetml/2006/main" count="2467" uniqueCount="636">
  <si>
    <t>1. Resources and use of certain types of products (goods) and raw materials</t>
  </si>
  <si>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</si>
  <si>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</si>
  <si>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</si>
  <si>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</si>
  <si>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</si>
  <si>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</si>
  <si>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</si>
  <si>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</si>
  <si>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</si>
  <si>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</si>
  <si>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</si>
  <si>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</si>
  <si>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</si>
  <si>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</si>
  <si>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</si>
  <si>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</si>
  <si>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</si>
  <si>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</si>
  <si>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</si>
  <si>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</si>
  <si>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</si>
  <si>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</si>
  <si>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</si>
  <si>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x</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</si>
  <si>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</si>
  <si>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</si>
  <si>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</si>
  <si>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</si>
  <si>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</si>
  <si>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</si>
  <si>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</si>
  <si>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</si>
  <si>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</si>
  <si>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</si>
  <si>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</si>
  <si>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</si>
  <si>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</si>
  <si>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</si>
  <si>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</si>
  <si>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</si>
  <si>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</si>
  <si>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</si>
  <si>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</si>
  <si>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</si>
  <si>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</si>
  <si>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</si>
  <si>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</si>
  <si>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</si>
  <si>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</si>
  <si>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</si>
  <si>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</si>
  <si>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</si>
  <si>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</si>
  <si>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</si>
  <si>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</si>
  <si>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</si>
  <si>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</si>
  <si>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</si>
  <si>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</si>
  <si>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</si>
  <si>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</si>
  <si>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</si>
  <si>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</si>
  <si>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</si>
  <si>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</si>
  <si>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</si>
  <si>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</si>
  <si>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</si>
  <si>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</si>
  <si>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</si>
  <si>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</si>
  <si>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</si>
  <si>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</si>
  <si>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</si>
  <si>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</si>
  <si>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</si>
  <si>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</si>
  <si>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</si>
  <si>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</si>
  <si>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</si>
  <si>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</si>
  <si>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</si>
  <si>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</si>
  <si>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</si>
  <si>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</si>
  <si>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</si>
  <si>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</si>
  <si>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</si>
  <si>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</si>
  <si>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</si>
  <si>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</si>
  <si>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</si>
  <si>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</si>
  <si>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</si>
  <si>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</si>
  <si>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</si>
  <si>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</si>
  <si>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</si>
  <si>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</si>
  <si>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</si>
  <si>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</si>
  <si>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</si>
  <si>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</si>
  <si>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</si>
  <si>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</si>
  <si>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</si>
  <si>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</si>
  <si>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</si>
  <si>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</si>
  <si>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</si>
  <si>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</si>
  <si>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</si>
  <si>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</si>
  <si>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</si>
  <si>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</si>
  <si>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</si>
  <si>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</si>
  <si>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</si>
  <si>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</si>
  <si>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</si>
  <si>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</si>
  <si>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</si>
  <si>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</si>
  <si>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</si>
  <si>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</si>
  <si>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</si>
  <si>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</si>
  <si>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</si>
  <si>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</si>
  <si>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</si>
  <si>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</si>
  <si>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</si>
  <si>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</si>
  <si>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</si>
  <si>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</si>
  <si>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</si>
  <si>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</si>
  <si>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</si>
  <si>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</si>
  <si>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</si>
  <si>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</si>
  <si>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</si>
  <si>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</si>
  <si>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</si>
  <si>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</si>
  <si>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</si>
  <si>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</si>
  <si>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</si>
  <si>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</si>
  <si>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</si>
  <si>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</si>
  <si>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</si>
  <si>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</si>
  <si>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</si>
  <si>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</si>
  <si>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</si>
  <si>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</si>
  <si>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</si>
  <si>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</si>
  <si>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</si>
  <si>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</si>
  <si>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</si>
  <si>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</si>
  <si>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</si>
  <si>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</si>
  <si>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</si>
  <si>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</si>
  <si>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</si>
  <si>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</si>
  <si>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</si>
  <si>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</si>
  <si>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</si>
  <si>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</si>
  <si>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</si>
  <si>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</si>
  <si>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</si>
  <si>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</si>
  <si>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</si>
  <si>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</si>
  <si>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</si>
  <si>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</si>
  <si>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</si>
  <si>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</si>
  <si>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</si>
  <si>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</si>
  <si>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</si>
  <si>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</si>
  <si>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</si>
  <si>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</si>
  <si>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</si>
  <si>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</si>
  <si>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</si>
  <si>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</si>
  <si>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</si>
  <si>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</si>
  <si>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</si>
  <si>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</si>
  <si>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</si>
  <si>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</si>
  <si>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</si>
  <si>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</si>
  <si>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</si>
  <si>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</si>
  <si>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</si>
  <si>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</si>
  <si>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</si>
  <si>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</si>
  <si>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</si>
  <si>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</si>
  <si>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</si>
  <si>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</si>
  <si>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</si>
  <si>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</si>
  <si>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</si>
  <si>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</si>
  <si>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</si>
  <si>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</si>
  <si>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</si>
  <si>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</si>
  <si>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</si>
  <si>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</si>
  <si>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</si>
  <si>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</si>
  <si>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</si>
  <si>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</si>
  <si>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</si>
  <si>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</si>
  <si>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</si>
  <si>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</si>
  <si>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</si>
  <si>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</si>
  <si>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</si>
  <si>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</si>
  <si>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</si>
  <si>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</si>
  <si>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</si>
  <si>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</si>
  <si>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</si>
  <si>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</si>
  <si>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</si>
  <si>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</si>
  <si>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</si>
  <si>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</si>
  <si>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</si>
  <si>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</si>
  <si>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</si>
  <si>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</si>
  <si>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</si>
  <si>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</si>
  <si>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</si>
  <si>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</si>
  <si>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</si>
  <si>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</si>
  <si>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</si>
  <si>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</si>
  <si>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</si>
  <si>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</si>
  <si>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</si>
  <si>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</si>
  <si>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</si>
  <si>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</si>
  <si>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</si>
  <si>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</si>
  <si>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</si>
  <si>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</si>
  <si>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</si>
  <si>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</si>
  <si>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</si>
  <si>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</si>
  <si>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</si>
  <si>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</si>
  <si>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</si>
  <si>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</si>
  <si>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</si>
  <si>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</si>
  <si>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</si>
  <si>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</si>
  <si>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</si>
  <si>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</si>
  <si>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</si>
  <si>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</si>
  <si>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 xml:space="preserve"> 2. Production, export and import of cereals and vegetables</t>
  </si>
  <si>
    <t>Grain crops*</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</si>
  <si>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</si>
  <si>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</si>
  <si>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</si>
  <si>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</si>
  <si>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</si>
  <si>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</si>
  <si>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</si>
  <si>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</si>
  <si>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</si>
  <si>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</si>
  <si>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</si>
  <si>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</si>
  <si>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</si>
  <si>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</si>
  <si>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</si>
  <si>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</si>
  <si>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</si>
  <si>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</si>
  <si>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</si>
  <si>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</si>
  <si>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</si>
  <si>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</si>
  <si>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</si>
  <si>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</si>
  <si>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3. Resources and use of certain types of products (goods) and raw materials according to SIFP*</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</si>
  <si>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</si>
  <si>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</si>
  <si>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</si>
  <si>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</si>
  <si>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</si>
  <si>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</si>
  <si>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</si>
  <si>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</si>
  <si>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</si>
  <si>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</si>
  <si>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</si>
  <si>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</si>
  <si>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</si>
  <si>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</si>
  <si>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</si>
  <si>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</si>
  <si>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</si>
  <si>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 Socially Important Food Products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</si>
  <si>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</si>
  <si>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</si>
  <si>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</si>
  <si>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</si>
  <si>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</si>
  <si>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</si>
  <si>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</si>
  <si>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</si>
  <si>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</si>
  <si>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</si>
  <si>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</si>
  <si>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</si>
  <si>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</si>
  <si>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</si>
  <si>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</si>
  <si>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</si>
  <si>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</si>
  <si>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</si>
  <si>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</si>
  <si>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</si>
  <si>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</si>
  <si>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</si>
  <si>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</si>
  <si>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</si>
  <si>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</si>
  <si>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</si>
  <si>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</si>
  <si>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</si>
  <si>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</si>
  <si>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</si>
  <si>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</si>
  <si>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</si>
  <si>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</si>
  <si>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</si>
  <si>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</si>
  <si>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</si>
  <si>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</si>
  <si>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</si>
  <si>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</si>
  <si>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</si>
  <si>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</si>
  <si>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</si>
  <si>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</si>
  <si>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</si>
  <si>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</si>
  <si>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</si>
  <si>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</si>
  <si>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</si>
  <si>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</si>
  <si>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</si>
  <si>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</si>
  <si>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</si>
  <si>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</si>
  <si>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</si>
  <si>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</si>
  <si>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</si>
  <si>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</si>
  <si>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</si>
  <si>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</si>
  <si>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</si>
  <si>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</si>
  <si>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</si>
  <si>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</si>
  <si>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</si>
  <si>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</si>
  <si>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</si>
  <si>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</si>
  <si>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</si>
  <si>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</si>
  <si>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</si>
  <si>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</si>
  <si>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</si>
  <si>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</si>
  <si>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</si>
  <si>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</si>
  <si>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</si>
  <si>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</si>
  <si>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</si>
  <si>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</si>
  <si>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</si>
  <si>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</si>
  <si>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</si>
  <si>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</si>
  <si>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</si>
  <si>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</si>
  <si>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</si>
  <si>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</si>
  <si>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</si>
  <si>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</si>
  <si>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</si>
  <si>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</si>
  <si>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</si>
  <si>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</si>
  <si>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</si>
  <si>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</si>
  <si>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</si>
  <si>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</si>
  <si>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</si>
  <si>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</si>
  <si>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</si>
  <si>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</si>
  <si>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</si>
  <si>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</si>
  <si>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</si>
  <si>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</si>
  <si>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</si>
  <si>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</si>
  <si>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</si>
  <si>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</si>
  <si>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</si>
  <si>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</si>
  <si>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</si>
  <si>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</si>
  <si>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</si>
  <si>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</si>
  <si>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</si>
  <si>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</si>
  <si>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</si>
  <si>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</si>
  <si>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</si>
  <si>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</si>
  <si>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</si>
  <si>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</si>
  <si>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</si>
  <si>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</si>
  <si>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</si>
  <si>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</si>
  <si>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</si>
  <si>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</si>
  <si>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</si>
  <si>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</si>
  <si>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</si>
  <si>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</si>
  <si>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</si>
  <si>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</si>
  <si>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</si>
  <si>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</si>
  <si>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</si>
  <si>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</si>
  <si>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</si>
  <si>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</si>
  <si>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</si>
  <si>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</si>
  <si>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</si>
  <si>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</si>
  <si>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</si>
  <si>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</si>
  <si>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</si>
  <si>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</si>
  <si>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</si>
  <si>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</si>
  <si>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</si>
  <si>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</si>
  <si>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</si>
  <si>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</si>
  <si>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</si>
  <si>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</si>
  <si>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</si>
  <si>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</si>
  <si>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</si>
  <si>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</si>
  <si>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</si>
  <si>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</si>
  <si>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</si>
  <si>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</si>
  <si>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</si>
  <si>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</si>
  <si>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</si>
  <si>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</si>
  <si>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</si>
  <si>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</si>
  <si>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</si>
  <si>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</si>
  <si>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</si>
  <si>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</si>
  <si>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</si>
  <si>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</si>
  <si>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</si>
  <si>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</si>
  <si>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</si>
  <si>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</si>
  <si>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</si>
  <si>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</si>
  <si>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</si>
  <si>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</si>
  <si>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</si>
  <si>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</si>
  <si>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</si>
  <si>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</si>
  <si>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</si>
  <si>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</si>
  <si>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</si>
  <si>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</si>
  <si>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</si>
  <si>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</si>
  <si>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</si>
  <si>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</si>
  <si>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</si>
  <si>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</si>
  <si>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</si>
  <si>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</si>
  <si>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</si>
  <si>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</si>
  <si>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</si>
  <si>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</si>
  <si>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</si>
  <si>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</si>
  <si>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</si>
  <si>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</si>
  <si>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</si>
  <si>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</si>
  <si>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</si>
  <si>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</si>
  <si>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</si>
  <si>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</si>
  <si>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</si>
  <si>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</si>
  <si>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</si>
  <si>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</si>
  <si>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</si>
  <si>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</si>
  <si>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</si>
  <si>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</si>
  <si>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</si>
  <si>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</si>
  <si>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</si>
  <si>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</si>
  <si>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</si>
  <si>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</si>
  <si>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</si>
  <si>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</si>
  <si>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</si>
  <si>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</si>
  <si>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</si>
  <si>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</si>
  <si>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</si>
  <si>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</si>
  <si>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</si>
  <si>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</si>
  <si>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</si>
  <si>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</si>
  <si>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</si>
  <si>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</si>
  <si>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</si>
  <si>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</si>
  <si>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</si>
  <si>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</si>
  <si>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</si>
  <si>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</si>
  <si>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</si>
  <si>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</si>
  <si>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</si>
  <si>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</si>
  <si>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</si>
  <si>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</si>
  <si>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</si>
  <si>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</si>
  <si>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</si>
  <si>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</si>
  <si>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</si>
  <si>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</si>
  <si>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</si>
  <si>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</si>
  <si>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</si>
  <si>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</si>
  <si>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</si>
  <si>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</si>
  <si>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</si>
  <si>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</si>
  <si>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</si>
  <si>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</si>
  <si>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</si>
  <si>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</si>
  <si>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</si>
  <si>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</si>
  <si>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</si>
  <si>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</si>
  <si>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</si>
  <si>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</si>
  <si>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</si>
  <si>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</si>
  <si>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</si>
  <si>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</si>
  <si>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</si>
  <si>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For agricultural products, gross harvest data is tracked only for a year.</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</si>
  <si>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</si>
  <si>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</si>
  <si>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</si>
  <si>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</si>
  <si>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</si>
  <si>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f</t>
  </si>
  <si>
    <t>January-April 2023</t>
  </si>
  <si>
    <t>April 2023</t>
  </si>
  <si>
    <t xml:space="preserve"> © The Bureau of National statistics of the Agency for Strategic planning and reforms of the Republic of Kazakhstan</t>
  </si>
  <si>
    <t>5 Series. Statistics of foreign, mutual trade and commodity markets</t>
  </si>
  <si>
    <t>Сontent</t>
  </si>
  <si>
    <t>Director of the Department:</t>
  </si>
  <si>
    <t>Release date: 20.07.2023</t>
  </si>
  <si>
    <t>Next release date: 21.08.2023</t>
  </si>
  <si>
    <t>January-May 2023</t>
  </si>
  <si>
    <t>May 2023</t>
  </si>
  <si>
    <t>May 2022</t>
  </si>
  <si>
    <t>January-May 2022</t>
  </si>
  <si>
    <t xml:space="preserve">May 2023 </t>
  </si>
  <si>
    <t xml:space="preserve"> by April 2023</t>
  </si>
  <si>
    <t>by May 2022</t>
  </si>
  <si>
    <t>January-May 2023 by January-May 2022</t>
  </si>
  <si>
    <t>July 20, 2023</t>
  </si>
  <si>
    <t>No. 7-15/4426-ВН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</si>
</sst>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quot;t.&quot;;[Red]\-#,##0.0&quot;t.&quot;"/>
  </numFmts>
  <fonts count="25"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
      <u/>
      <sz val="11"/>
      <color theme="10"/>
      <name val="Calibri"/>
      <family val="2"/>
      <charset val="204"/>
      <scheme val="minor"/>
    </font>
    <font>
      <sz val="11"/>
      <color indexed="8"/>
      <name val="Calibri"/>
      <family val="2"/>
      <scheme val="minor"/>
    </font>
    <font>
      <sz val="8"/>
      <color indexed="8"/>
      <name val="Calibri"/>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6" fillId="0" borderId="0"/>
    <xf numFmtId="0" fontId="13" fillId="0" borderId="0"/>
    <xf numFmtId="0" fontId="13" fillId="0" borderId="0"/>
    <xf numFmtId="0" fontId="13" fillId="0" borderId="0"/>
    <xf numFmtId="0" fontId="22" fillId="0" borderId="0" applyNumberFormat="0" applyFill="0" applyBorder="0" applyAlignment="0" applyProtection="0"/>
    <xf numFmtId="0" fontId="23" fillId="0" borderId="0"/>
  </cellStyleXfs>
  <cellXfs count="121">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9"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0"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0" fillId="0" borderId="0" xfId="0" applyNumberFormat="1" applyFont="1" applyFill="1" applyBorder="1" applyAlignment="1">
      <alignment horizontal="left"/>
    </xf>
    <xf numFmtId="0" fontId="11" fillId="0" borderId="0" xfId="0" applyFont="1" applyFill="1" applyAlignment="1">
      <alignment wrapText="1"/>
    </xf>
    <xf numFmtId="49" fontId="2" fillId="0" borderId="0" xfId="0" applyNumberFormat="1" applyFont="1" applyFill="1" applyAlignment="1">
      <alignment horizontal="left" vertical="center"/>
    </xf>
    <xf numFmtId="14" fontId="12"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4" fillId="0" borderId="0" xfId="3" applyFont="1" applyAlignment="1"/>
    <xf numFmtId="0" fontId="14" fillId="0" borderId="0" xfId="3" applyFont="1"/>
    <xf numFmtId="0" fontId="13" fillId="0" borderId="0" xfId="3"/>
    <xf numFmtId="0" fontId="13" fillId="0" borderId="0" xfId="3" applyFont="1" applyFill="1"/>
    <xf numFmtId="0" fontId="1" fillId="0" borderId="0" xfId="3" applyFont="1" applyFill="1" applyBorder="1" applyAlignment="1">
      <alignment wrapText="1"/>
    </xf>
    <xf numFmtId="0" fontId="14" fillId="0" borderId="0" xfId="3" applyFont="1" applyFill="1"/>
    <xf numFmtId="0" fontId="13" fillId="0" borderId="0" xfId="3" applyFont="1"/>
    <xf numFmtId="0" fontId="15" fillId="0" borderId="0" xfId="3" applyFont="1" applyAlignment="1">
      <alignment horizontal="justify"/>
    </xf>
    <xf numFmtId="0" fontId="14" fillId="0" borderId="0" xfId="0" applyFont="1" applyAlignment="1"/>
    <xf numFmtId="0" fontId="14" fillId="0" borderId="0" xfId="0" applyFont="1" applyAlignment="1">
      <alignment vertical="top" wrapText="1"/>
    </xf>
    <xf numFmtId="0" fontId="14"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4" fillId="0" borderId="0" xfId="3" applyFont="1" applyAlignment="1"/>
    <xf numFmtId="0" fontId="3" fillId="0" borderId="0" xfId="1" applyFont="1" applyAlignment="1">
      <alignment vertical="top" wrapText="1"/>
    </xf>
    <xf numFmtId="0" fontId="0" fillId="0" borderId="0" xfId="0" applyAlignment="1">
      <alignment vertical="top" wrapText="1"/>
    </xf>
    <xf numFmtId="0" fontId="16" fillId="0" borderId="0" xfId="1" applyFont="1" applyAlignment="1">
      <alignment horizontal="right" vertical="top" wrapText="1"/>
    </xf>
    <xf numFmtId="0" fontId="18" fillId="0" borderId="0" xfId="0" applyFont="1"/>
    <xf numFmtId="0" fontId="19" fillId="0" borderId="0" xfId="1" applyFont="1"/>
    <xf numFmtId="0" fontId="20" fillId="0" borderId="0" xfId="0" applyFont="1"/>
    <xf numFmtId="0" fontId="15" fillId="0" borderId="0" xfId="1" applyFont="1"/>
    <xf numFmtId="0" fontId="14" fillId="0" borderId="0" xfId="3" applyFont="1" applyFill="1" applyBorder="1" applyAlignment="1"/>
    <xf numFmtId="165" fontId="12" fillId="0" borderId="0" xfId="0" applyNumberFormat="1" applyFont="1" applyFill="1" applyBorder="1"/>
    <xf numFmtId="0" fontId="12" fillId="0" borderId="0" xfId="0" applyFont="1" applyFill="1" applyBorder="1"/>
    <xf numFmtId="165" fontId="12" fillId="0" borderId="0" xfId="0" applyNumberFormat="1" applyFont="1" applyFill="1"/>
    <xf numFmtId="0" fontId="12" fillId="0" borderId="0" xfId="0" applyFont="1" applyFill="1"/>
    <xf numFmtId="0" fontId="0" fillId="0" borderId="0" xfId="0" applyFill="1" applyAlignment="1">
      <alignment wrapText="1"/>
    </xf>
    <xf numFmtId="0" fontId="21" fillId="0" borderId="8" xfId="0" applyFont="1" applyBorder="1" applyAlignment="1">
      <alignment wrapText="1"/>
    </xf>
    <xf numFmtId="167" fontId="4" fillId="0" borderId="0" xfId="0" applyNumberFormat="1" applyFont="1" applyFill="1" applyBorder="1" applyAlignment="1">
      <alignment horizontal="right" vertical="center" wrapText="1"/>
    </xf>
    <xf numFmtId="0" fontId="9" fillId="0" borderId="0" xfId="0" applyFont="1" applyFill="1" applyAlignment="1">
      <alignment horizontal="left" wrapText="1"/>
    </xf>
    <xf numFmtId="0" fontId="22" fillId="0" borderId="0" xfId="5" applyFill="1" applyBorder="1" applyAlignment="1">
      <alignment wrapText="1"/>
    </xf>
    <xf numFmtId="0" fontId="22" fillId="0" borderId="0" xfId="5" applyFill="1" applyBorder="1" applyAlignment="1">
      <alignment horizontal="center" vertical="center"/>
    </xf>
    <xf numFmtId="0" fontId="22" fillId="0" borderId="0" xfId="5" applyFill="1" applyBorder="1" applyAlignment="1">
      <alignment horizontal="left" wrapText="1" indent="1"/>
    </xf>
    <xf numFmtId="0" fontId="9" fillId="0" borderId="0" xfId="1" applyFont="1" applyAlignment="1">
      <alignment horizontal="left"/>
    </xf>
    <xf numFmtId="0" fontId="14" fillId="0" borderId="0" xfId="3" applyFont="1" applyAlignment="1">
      <alignment horizontal="justify" vertical="top" wrapText="1"/>
    </xf>
    <xf numFmtId="0" fontId="7" fillId="0" borderId="8" xfId="0" applyFont="1" applyFill="1" applyBorder="1" applyAlignment="1"/>
    <xf numFmtId="165" fontId="0" fillId="0" borderId="0" xfId="0" applyNumberFormat="1" applyFill="1"/>
    <xf numFmtId="0" fontId="0" fillId="0" borderId="0" xfId="0" applyFill="1"/>
    <xf numFmtId="166" fontId="4" fillId="0" borderId="1" xfId="0" applyNumberFormat="1" applyFont="1" applyFill="1" applyBorder="1" applyAlignment="1">
      <alignment horizontal="right" vertical="center" wrapText="1"/>
    </xf>
    <xf numFmtId="165" fontId="2" fillId="0" borderId="0" xfId="0" applyNumberFormat="1" applyFont="1" applyFill="1" applyBorder="1" applyAlignment="1">
      <alignment horizontal="right" wrapText="1"/>
    </xf>
    <xf numFmtId="165" fontId="4" fillId="0" borderId="0" xfId="0" applyNumberFormat="1" applyFont="1" applyFill="1" applyBorder="1"/>
    <xf numFmtId="165" fontId="24" fillId="0" borderId="0" xfId="0" applyNumberFormat="1" applyFont="1" applyFill="1" applyBorder="1" applyAlignment="1">
      <alignment horizontal="right" wrapText="1"/>
    </xf>
    <xf numFmtId="0" fontId="11" fillId="0" borderId="0" xfId="0" applyFont="1" applyFill="1" applyBorder="1" applyAlignment="1">
      <alignment wrapText="1"/>
    </xf>
    <xf numFmtId="0" fontId="16" fillId="0" borderId="0" xfId="1" applyFont="1" applyAlignment="1">
      <alignment horizontal="left" vertical="center" wrapText="1"/>
    </xf>
    <xf numFmtId="0" fontId="3" fillId="0" borderId="0" xfId="1" applyFont="1" applyFill="1" applyAlignment="1">
      <alignment horizontal="center" vertical="top" wrapText="1"/>
    </xf>
    <xf numFmtId="0" fontId="16" fillId="0" borderId="0" xfId="1" applyFont="1" applyAlignment="1">
      <alignment horizontal="left" vertical="top" wrapText="1"/>
    </xf>
    <xf numFmtId="0" fontId="16" fillId="0" borderId="0" xfId="1" applyFont="1" applyAlignment="1">
      <alignment horizontal="right" vertical="top" wrapText="1"/>
    </xf>
    <xf numFmtId="0" fontId="17" fillId="2" borderId="0" xfId="1" applyFont="1" applyFill="1" applyAlignment="1">
      <alignment horizontal="left" vertical="top" wrapText="1"/>
    </xf>
    <xf numFmtId="0" fontId="1" fillId="0" borderId="0" xfId="3" applyFont="1" applyFill="1" applyAlignment="1">
      <alignment horizontal="center"/>
    </xf>
    <xf numFmtId="0" fontId="14" fillId="0" borderId="0" xfId="3" applyFont="1" applyAlignment="1"/>
    <xf numFmtId="165" fontId="4" fillId="0" borderId="5"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1" fillId="0" borderId="8" xfId="0" applyFont="1" applyBorder="1" applyAlignment="1">
      <alignment horizontal="left" wrapText="1"/>
    </xf>
    <xf numFmtId="164" fontId="4" fillId="0" borderId="5"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9" fillId="0" borderId="0" xfId="0" applyFont="1" applyFill="1" applyAlignment="1">
      <alignment horizontal="left" wrapText="1"/>
    </xf>
    <xf numFmtId="0" fontId="8" fillId="0" borderId="0" xfId="0" applyFont="1" applyFill="1" applyAlignment="1">
      <alignment horizontal="center" wrapText="1"/>
    </xf>
    <xf numFmtId="0" fontId="2"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94"/>
      <c r="B1" s="94"/>
      <c r="C1" s="94"/>
      <c r="D1" s="94"/>
      <c r="E1" s="94"/>
      <c r="F1" s="64"/>
      <c r="G1" s="64"/>
    </row>
    <row r="2" spans="1:7" ht="18.75" x14ac:dyDescent="0.25">
      <c r="A2" s="95" t="s">
        <v>624</v>
      </c>
      <c r="B2" s="95"/>
      <c r="C2" s="95"/>
      <c r="D2" s="95"/>
      <c r="E2" s="95"/>
      <c r="F2" s="96"/>
      <c r="G2" s="96"/>
    </row>
    <row r="3" spans="1:7" ht="18.75" x14ac:dyDescent="0.25">
      <c r="A3" s="95" t="s">
        <v>625</v>
      </c>
      <c r="B3" s="95"/>
      <c r="C3" s="95"/>
      <c r="D3" s="95"/>
      <c r="E3" s="95"/>
      <c r="F3" s="65"/>
      <c r="G3" s="65"/>
    </row>
    <row r="4" spans="1:7" ht="18.75" x14ac:dyDescent="0.25">
      <c r="A4" s="64"/>
      <c r="B4" s="64"/>
      <c r="C4" s="64"/>
      <c r="D4" s="64"/>
      <c r="E4" s="66"/>
      <c r="F4" s="65"/>
      <c r="G4" s="65"/>
    </row>
    <row r="5" spans="1:7" ht="18.75" x14ac:dyDescent="0.25">
      <c r="A5" s="64"/>
      <c r="B5" s="64"/>
      <c r="C5" s="64"/>
      <c r="D5" s="64"/>
      <c r="E5" s="66"/>
      <c r="F5" s="65"/>
      <c r="G5" s="65"/>
    </row>
    <row r="6" spans="1:7" ht="114.75" customHeight="1" x14ac:dyDescent="0.25">
      <c r="A6" s="97" t="s">
        <v>609</v>
      </c>
      <c r="B6" s="97"/>
      <c r="C6" s="97"/>
      <c r="D6" s="97"/>
      <c r="E6" s="97"/>
      <c r="F6" s="97"/>
      <c r="G6" s="67"/>
    </row>
    <row r="7" spans="1:7" x14ac:dyDescent="0.25">
      <c r="A7" s="97"/>
      <c r="B7" s="97"/>
      <c r="C7" s="97"/>
      <c r="D7" s="97"/>
      <c r="E7" s="97"/>
      <c r="F7" s="97"/>
      <c r="G7" s="67"/>
    </row>
    <row r="8" spans="1:7" x14ac:dyDescent="0.25">
      <c r="A8" s="67"/>
      <c r="B8" s="67"/>
      <c r="C8" s="67"/>
      <c r="D8" s="67"/>
      <c r="E8" s="67"/>
      <c r="F8" s="67"/>
      <c r="G8" s="67"/>
    </row>
    <row r="9" spans="1:7" ht="18.75" x14ac:dyDescent="0.3">
      <c r="A9" s="68" t="s">
        <v>626</v>
      </c>
      <c r="B9" s="69"/>
    </row>
    <row r="13" spans="1:7" x14ac:dyDescent="0.25">
      <c r="A13" s="70"/>
      <c r="B13" s="70"/>
      <c r="C13" s="70"/>
      <c r="D13" s="70"/>
      <c r="E13" s="70"/>
      <c r="F13" s="70"/>
    </row>
    <row r="14" spans="1:7" ht="39" customHeight="1" x14ac:dyDescent="0.25">
      <c r="A14" s="93" t="s">
        <v>621</v>
      </c>
      <c r="B14" s="93"/>
      <c r="C14" s="93"/>
      <c r="D14" s="93"/>
      <c r="E14" s="93"/>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51" customWidth="1"/>
    <col min="2" max="2" width="52" style="60" customWidth="1"/>
    <col min="3" max="16384" width="9.140625" style="52"/>
  </cols>
  <sheetData>
    <row r="9" spans="2:2" x14ac:dyDescent="0.2">
      <c r="B9" s="58" t="s">
        <v>329</v>
      </c>
    </row>
    <row r="10" spans="2:2" x14ac:dyDescent="0.2">
      <c r="B10" s="58" t="s">
        <v>330</v>
      </c>
    </row>
    <row r="11" spans="2:2" x14ac:dyDescent="0.2">
      <c r="B11" s="58" t="s">
        <v>331</v>
      </c>
    </row>
    <row r="12" spans="2:2" x14ac:dyDescent="0.2">
      <c r="B12" s="58" t="s">
        <v>332</v>
      </c>
    </row>
    <row r="13" spans="2:2" x14ac:dyDescent="0.2">
      <c r="B13" s="58" t="s">
        <v>333</v>
      </c>
    </row>
    <row r="14" spans="2:2" ht="25.5" x14ac:dyDescent="0.2">
      <c r="B14" s="59" t="s">
        <v>334</v>
      </c>
    </row>
    <row r="18" spans="2:2" x14ac:dyDescent="0.2">
      <c r="B18" s="83" t="s">
        <v>620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55" customWidth="1"/>
    <col min="2" max="16384" width="9.28515625" style="53"/>
  </cols>
  <sheetData>
    <row r="1" spans="1:2" x14ac:dyDescent="0.2">
      <c r="A1" s="98" t="s">
        <v>622</v>
      </c>
      <c r="B1" s="98"/>
    </row>
    <row r="2" spans="1:2" x14ac:dyDescent="0.2">
      <c r="A2" s="61"/>
    </row>
    <row r="3" spans="1:2" ht="12.75" customHeight="1" x14ac:dyDescent="0.25">
      <c r="A3" s="80" t="s">
        <v>335</v>
      </c>
      <c r="B3" s="81">
        <v>19</v>
      </c>
    </row>
    <row r="4" spans="1:2" ht="15" x14ac:dyDescent="0.25">
      <c r="A4" s="80" t="s">
        <v>336</v>
      </c>
      <c r="B4" s="81">
        <v>20</v>
      </c>
    </row>
    <row r="5" spans="1:2" ht="15" x14ac:dyDescent="0.25">
      <c r="A5" s="80" t="s">
        <v>337</v>
      </c>
      <c r="B5" s="81">
        <v>20</v>
      </c>
    </row>
    <row r="6" spans="1:2" ht="15" x14ac:dyDescent="0.25">
      <c r="A6" s="80" t="s">
        <v>338</v>
      </c>
      <c r="B6" s="81">
        <v>20</v>
      </c>
    </row>
    <row r="7" spans="1:2" ht="15" x14ac:dyDescent="0.25">
      <c r="A7" s="82" t="s">
        <v>339</v>
      </c>
      <c r="B7" s="81">
        <v>20</v>
      </c>
    </row>
    <row r="8" spans="1:2" ht="15" x14ac:dyDescent="0.25">
      <c r="A8" s="82" t="s">
        <v>340</v>
      </c>
      <c r="B8" s="81">
        <v>20</v>
      </c>
    </row>
    <row r="9" spans="1:2" ht="15" x14ac:dyDescent="0.25">
      <c r="A9" s="80" t="s">
        <v>341</v>
      </c>
      <c r="B9" s="81">
        <v>20</v>
      </c>
    </row>
    <row r="10" spans="1:2" ht="15" x14ac:dyDescent="0.25">
      <c r="A10" s="80" t="s">
        <v>342</v>
      </c>
      <c r="B10" s="81">
        <v>20</v>
      </c>
    </row>
    <row r="11" spans="1:2" ht="15" x14ac:dyDescent="0.25">
      <c r="A11" s="82" t="s">
        <v>343</v>
      </c>
      <c r="B11" s="81">
        <v>21</v>
      </c>
    </row>
    <row r="12" spans="1:2" ht="15" x14ac:dyDescent="0.25">
      <c r="A12" s="82" t="s">
        <v>344</v>
      </c>
      <c r="B12" s="81">
        <v>21</v>
      </c>
    </row>
    <row r="13" spans="1:2" ht="15" x14ac:dyDescent="0.25">
      <c r="A13" s="80" t="s">
        <v>345</v>
      </c>
      <c r="B13" s="81">
        <v>21</v>
      </c>
    </row>
    <row r="14" spans="1:2" ht="15" x14ac:dyDescent="0.25">
      <c r="A14" s="80" t="s">
        <v>346</v>
      </c>
      <c r="B14" s="81">
        <v>21</v>
      </c>
    </row>
    <row r="15" spans="1:2" ht="15" x14ac:dyDescent="0.25">
      <c r="A15" s="80" t="s">
        <v>347</v>
      </c>
      <c r="B15" s="81">
        <v>21</v>
      </c>
    </row>
    <row r="16" spans="1:2" ht="15" x14ac:dyDescent="0.25">
      <c r="A16" s="80" t="s">
        <v>348</v>
      </c>
      <c r="B16" s="81">
        <v>22</v>
      </c>
    </row>
    <row r="17" spans="1:2" ht="15" x14ac:dyDescent="0.25">
      <c r="A17" s="80" t="s">
        <v>349</v>
      </c>
      <c r="B17" s="81">
        <v>22</v>
      </c>
    </row>
    <row r="18" spans="1:2" ht="15" x14ac:dyDescent="0.25">
      <c r="A18" s="80" t="s">
        <v>350</v>
      </c>
      <c r="B18" s="81">
        <v>22</v>
      </c>
    </row>
    <row r="19" spans="1:2" ht="15" x14ac:dyDescent="0.25">
      <c r="A19" s="80" t="s">
        <v>351</v>
      </c>
      <c r="B19" s="81">
        <v>22</v>
      </c>
    </row>
    <row r="20" spans="1:2" ht="15" x14ac:dyDescent="0.25">
      <c r="A20" s="80" t="s">
        <v>352</v>
      </c>
      <c r="B20" s="81">
        <v>22</v>
      </c>
    </row>
    <row r="21" spans="1:2" ht="15" x14ac:dyDescent="0.25">
      <c r="A21" s="80" t="s">
        <v>353</v>
      </c>
      <c r="B21" s="81">
        <v>22</v>
      </c>
    </row>
    <row r="22" spans="1:2" ht="15" x14ac:dyDescent="0.25">
      <c r="A22" s="80" t="s">
        <v>354</v>
      </c>
      <c r="B22" s="81">
        <v>23</v>
      </c>
    </row>
    <row r="23" spans="1:2" ht="15" x14ac:dyDescent="0.25">
      <c r="A23" s="80" t="s">
        <v>355</v>
      </c>
      <c r="B23" s="81">
        <v>23</v>
      </c>
    </row>
    <row r="24" spans="1:2" ht="15" x14ac:dyDescent="0.25">
      <c r="A24" s="80" t="s">
        <v>356</v>
      </c>
      <c r="B24" s="81">
        <v>23</v>
      </c>
    </row>
    <row r="25" spans="1:2" ht="15" x14ac:dyDescent="0.25">
      <c r="A25" s="80" t="s">
        <v>357</v>
      </c>
      <c r="B25" s="81">
        <v>23</v>
      </c>
    </row>
    <row r="26" spans="1:2" ht="15" x14ac:dyDescent="0.25">
      <c r="A26" s="80" t="s">
        <v>358</v>
      </c>
      <c r="B26" s="81">
        <v>23</v>
      </c>
    </row>
    <row r="27" spans="1:2" ht="15" x14ac:dyDescent="0.25">
      <c r="A27" s="80" t="s">
        <v>359</v>
      </c>
      <c r="B27" s="81">
        <v>23</v>
      </c>
    </row>
    <row r="28" spans="1:2" ht="15" x14ac:dyDescent="0.25">
      <c r="A28" s="80" t="s">
        <v>35</v>
      </c>
      <c r="B28" s="81">
        <v>24</v>
      </c>
    </row>
    <row r="29" spans="1:2" ht="15" x14ac:dyDescent="0.25">
      <c r="A29" s="80" t="s">
        <v>360</v>
      </c>
      <c r="B29" s="81">
        <v>24</v>
      </c>
    </row>
    <row r="30" spans="1:2" ht="15" x14ac:dyDescent="0.25">
      <c r="A30" s="80" t="s">
        <v>361</v>
      </c>
      <c r="B30" s="81">
        <v>24</v>
      </c>
    </row>
    <row r="31" spans="1:2" ht="15" x14ac:dyDescent="0.25">
      <c r="A31" s="80" t="s">
        <v>362</v>
      </c>
      <c r="B31" s="81">
        <v>24</v>
      </c>
    </row>
    <row r="32" spans="1:2" ht="30" x14ac:dyDescent="0.25">
      <c r="A32" s="80" t="s">
        <v>363</v>
      </c>
      <c r="B32" s="81">
        <v>24</v>
      </c>
    </row>
    <row r="33" spans="1:2" ht="30" x14ac:dyDescent="0.25">
      <c r="A33" s="80" t="s">
        <v>364</v>
      </c>
      <c r="B33" s="81">
        <v>25</v>
      </c>
    </row>
    <row r="34" spans="1:2" ht="15" x14ac:dyDescent="0.25">
      <c r="A34" s="80" t="s">
        <v>365</v>
      </c>
      <c r="B34" s="81">
        <v>25</v>
      </c>
    </row>
    <row r="35" spans="1:2" ht="15" x14ac:dyDescent="0.25">
      <c r="A35" s="80" t="s">
        <v>366</v>
      </c>
      <c r="B35" s="81">
        <v>25</v>
      </c>
    </row>
    <row r="36" spans="1:2" ht="15" x14ac:dyDescent="0.25">
      <c r="A36" s="80" t="s">
        <v>367</v>
      </c>
      <c r="B36" s="81">
        <v>25</v>
      </c>
    </row>
    <row r="37" spans="1:2" ht="15" x14ac:dyDescent="0.25">
      <c r="A37" s="80" t="s">
        <v>368</v>
      </c>
      <c r="B37" s="81">
        <v>25</v>
      </c>
    </row>
    <row r="38" spans="1:2" ht="15" x14ac:dyDescent="0.25">
      <c r="A38" s="80" t="s">
        <v>369</v>
      </c>
      <c r="B38" s="81">
        <v>26</v>
      </c>
    </row>
    <row r="39" spans="1:2" ht="15" x14ac:dyDescent="0.25">
      <c r="A39" s="80" t="s">
        <v>370</v>
      </c>
      <c r="B39" s="81">
        <v>26</v>
      </c>
    </row>
    <row r="40" spans="1:2" ht="15" x14ac:dyDescent="0.25">
      <c r="A40" s="80" t="s">
        <v>371</v>
      </c>
      <c r="B40" s="81">
        <v>26</v>
      </c>
    </row>
    <row r="41" spans="1:2" ht="15" x14ac:dyDescent="0.25">
      <c r="A41" s="80" t="s">
        <v>372</v>
      </c>
      <c r="B41" s="81">
        <v>26</v>
      </c>
    </row>
    <row r="42" spans="1:2" ht="15" x14ac:dyDescent="0.25">
      <c r="A42" s="80" t="s">
        <v>373</v>
      </c>
      <c r="B42" s="81">
        <v>26</v>
      </c>
    </row>
    <row r="43" spans="1:2" ht="15" x14ac:dyDescent="0.25">
      <c r="A43" s="80" t="s">
        <v>374</v>
      </c>
      <c r="B43" s="81">
        <v>26</v>
      </c>
    </row>
    <row r="44" spans="1:2" ht="15" x14ac:dyDescent="0.25">
      <c r="A44" s="80" t="s">
        <v>375</v>
      </c>
      <c r="B44" s="81">
        <v>27</v>
      </c>
    </row>
    <row r="45" spans="1:2" ht="15" x14ac:dyDescent="0.25">
      <c r="A45" s="80" t="s">
        <v>376</v>
      </c>
      <c r="B45" s="81">
        <v>27</v>
      </c>
    </row>
    <row r="46" spans="1:2" ht="15" x14ac:dyDescent="0.25">
      <c r="A46" s="80" t="s">
        <v>377</v>
      </c>
      <c r="B46" s="81">
        <v>27</v>
      </c>
    </row>
    <row r="47" spans="1:2" ht="15" x14ac:dyDescent="0.25">
      <c r="A47" s="80" t="s">
        <v>378</v>
      </c>
      <c r="B47" s="81">
        <v>27</v>
      </c>
    </row>
    <row r="48" spans="1:2" ht="15" x14ac:dyDescent="0.25">
      <c r="A48" s="80" t="s">
        <v>379</v>
      </c>
      <c r="B48" s="81">
        <v>27</v>
      </c>
    </row>
    <row r="49" spans="1:2" ht="15" x14ac:dyDescent="0.25">
      <c r="A49" s="80" t="s">
        <v>380</v>
      </c>
      <c r="B49" s="81">
        <v>28</v>
      </c>
    </row>
    <row r="50" spans="1:2" ht="15" x14ac:dyDescent="0.25">
      <c r="A50" s="80" t="s">
        <v>381</v>
      </c>
      <c r="B50" s="81">
        <v>28</v>
      </c>
    </row>
    <row r="51" spans="1:2" ht="15" x14ac:dyDescent="0.25">
      <c r="A51" s="80" t="s">
        <v>382</v>
      </c>
      <c r="B51" s="81">
        <v>28</v>
      </c>
    </row>
    <row r="52" spans="1:2" ht="15" x14ac:dyDescent="0.25">
      <c r="A52" s="80" t="s">
        <v>383</v>
      </c>
      <c r="B52" s="81">
        <v>28</v>
      </c>
    </row>
    <row r="53" spans="1:2" ht="15" x14ac:dyDescent="0.25">
      <c r="A53" s="82" t="s">
        <v>384</v>
      </c>
      <c r="B53" s="81">
        <v>28</v>
      </c>
    </row>
    <row r="54" spans="1:2" ht="15" x14ac:dyDescent="0.25">
      <c r="A54" s="80" t="s">
        <v>385</v>
      </c>
      <c r="B54" s="81">
        <v>29</v>
      </c>
    </row>
    <row r="55" spans="1:2" ht="15" x14ac:dyDescent="0.25">
      <c r="A55" s="82" t="s">
        <v>386</v>
      </c>
      <c r="B55" s="81">
        <v>29</v>
      </c>
    </row>
    <row r="56" spans="1:2" ht="15" x14ac:dyDescent="0.25">
      <c r="A56" s="82" t="s">
        <v>387</v>
      </c>
      <c r="B56" s="81">
        <v>29</v>
      </c>
    </row>
    <row r="57" spans="1:2" ht="15" x14ac:dyDescent="0.25">
      <c r="A57" s="80" t="s">
        <v>388</v>
      </c>
      <c r="B57" s="81">
        <v>29</v>
      </c>
    </row>
    <row r="58" spans="1:2" ht="15" x14ac:dyDescent="0.25">
      <c r="A58" s="80" t="s">
        <v>389</v>
      </c>
      <c r="B58" s="81">
        <v>29</v>
      </c>
    </row>
    <row r="59" spans="1:2" ht="15" x14ac:dyDescent="0.25">
      <c r="A59" s="80" t="s">
        <v>390</v>
      </c>
      <c r="B59" s="81">
        <v>30</v>
      </c>
    </row>
    <row r="60" spans="1:2" ht="15" x14ac:dyDescent="0.25">
      <c r="A60" s="80" t="s">
        <v>391</v>
      </c>
      <c r="B60" s="81">
        <v>30</v>
      </c>
    </row>
    <row r="61" spans="1:2" ht="15" x14ac:dyDescent="0.25">
      <c r="A61" s="80" t="s">
        <v>392</v>
      </c>
      <c r="B61" s="81">
        <v>30</v>
      </c>
    </row>
    <row r="62" spans="1:2" ht="15" x14ac:dyDescent="0.25">
      <c r="A62" s="80" t="s">
        <v>393</v>
      </c>
      <c r="B62" s="81">
        <v>30</v>
      </c>
    </row>
    <row r="63" spans="1:2" ht="15" x14ac:dyDescent="0.25">
      <c r="A63" s="80" t="s">
        <v>394</v>
      </c>
      <c r="B63" s="81">
        <v>30</v>
      </c>
    </row>
    <row r="64" spans="1:2" ht="15" x14ac:dyDescent="0.25">
      <c r="A64" s="80" t="s">
        <v>395</v>
      </c>
      <c r="B64" s="81">
        <v>30</v>
      </c>
    </row>
    <row r="65" spans="1:2" ht="15" x14ac:dyDescent="0.25">
      <c r="A65" s="80" t="s">
        <v>396</v>
      </c>
      <c r="B65" s="81">
        <v>31</v>
      </c>
    </row>
    <row r="66" spans="1:2" ht="15" x14ac:dyDescent="0.25">
      <c r="A66" s="82" t="s">
        <v>397</v>
      </c>
      <c r="B66" s="81">
        <v>31</v>
      </c>
    </row>
    <row r="67" spans="1:2" ht="15" x14ac:dyDescent="0.25">
      <c r="A67" s="80" t="s">
        <v>398</v>
      </c>
      <c r="B67" s="81">
        <v>31</v>
      </c>
    </row>
    <row r="68" spans="1:2" ht="15" x14ac:dyDescent="0.25">
      <c r="A68" s="82" t="s">
        <v>399</v>
      </c>
      <c r="B68" s="81">
        <v>31</v>
      </c>
    </row>
    <row r="69" spans="1:2" ht="15" x14ac:dyDescent="0.25">
      <c r="A69" s="82" t="s">
        <v>400</v>
      </c>
      <c r="B69" s="81">
        <v>31</v>
      </c>
    </row>
    <row r="70" spans="1:2" ht="15" x14ac:dyDescent="0.25">
      <c r="A70" s="82" t="s">
        <v>401</v>
      </c>
      <c r="B70" s="81">
        <v>31</v>
      </c>
    </row>
    <row r="71" spans="1:2" ht="15" x14ac:dyDescent="0.25">
      <c r="A71" s="80" t="s">
        <v>402</v>
      </c>
      <c r="B71" s="81">
        <v>32</v>
      </c>
    </row>
    <row r="72" spans="1:2" ht="15" x14ac:dyDescent="0.25">
      <c r="A72" s="80" t="s">
        <v>403</v>
      </c>
      <c r="B72" s="81">
        <v>32</v>
      </c>
    </row>
    <row r="73" spans="1:2" ht="15" x14ac:dyDescent="0.25">
      <c r="A73" s="80" t="s">
        <v>404</v>
      </c>
      <c r="B73" s="81">
        <v>32</v>
      </c>
    </row>
    <row r="74" spans="1:2" ht="15" x14ac:dyDescent="0.25">
      <c r="A74" s="80" t="s">
        <v>405</v>
      </c>
      <c r="B74" s="81">
        <v>32</v>
      </c>
    </row>
    <row r="75" spans="1:2" ht="15" x14ac:dyDescent="0.25">
      <c r="A75" s="80" t="s">
        <v>406</v>
      </c>
      <c r="B75" s="81">
        <v>32</v>
      </c>
    </row>
    <row r="76" spans="1:2" ht="15" x14ac:dyDescent="0.25">
      <c r="A76" s="80" t="s">
        <v>407</v>
      </c>
      <c r="B76" s="81">
        <v>33</v>
      </c>
    </row>
    <row r="77" spans="1:2" ht="15" x14ac:dyDescent="0.25">
      <c r="A77" s="80" t="s">
        <v>408</v>
      </c>
      <c r="B77" s="81">
        <v>33</v>
      </c>
    </row>
    <row r="78" spans="1:2" ht="15" x14ac:dyDescent="0.25">
      <c r="A78" s="80" t="s">
        <v>409</v>
      </c>
      <c r="B78" s="81">
        <v>33</v>
      </c>
    </row>
    <row r="79" spans="1:2" ht="15" x14ac:dyDescent="0.25">
      <c r="A79" s="80" t="s">
        <v>410</v>
      </c>
      <c r="B79" s="81">
        <v>33</v>
      </c>
    </row>
    <row r="80" spans="1:2" ht="15" x14ac:dyDescent="0.25">
      <c r="A80" s="80" t="s">
        <v>411</v>
      </c>
      <c r="B80" s="81">
        <v>33</v>
      </c>
    </row>
    <row r="81" spans="1:2" ht="15" x14ac:dyDescent="0.25">
      <c r="A81" s="80" t="s">
        <v>412</v>
      </c>
      <c r="B81" s="81">
        <v>34</v>
      </c>
    </row>
    <row r="82" spans="1:2" ht="15" x14ac:dyDescent="0.25">
      <c r="A82" s="80" t="s">
        <v>413</v>
      </c>
      <c r="B82" s="81">
        <v>34</v>
      </c>
    </row>
    <row r="83" spans="1:2" ht="15" x14ac:dyDescent="0.25">
      <c r="A83" s="80" t="s">
        <v>414</v>
      </c>
      <c r="B83" s="81">
        <v>34</v>
      </c>
    </row>
    <row r="84" spans="1:2" ht="15" x14ac:dyDescent="0.25">
      <c r="A84" s="80" t="s">
        <v>415</v>
      </c>
      <c r="B84" s="81">
        <v>34</v>
      </c>
    </row>
    <row r="85" spans="1:2" ht="15" x14ac:dyDescent="0.25">
      <c r="A85" s="80" t="s">
        <v>416</v>
      </c>
      <c r="B85" s="81">
        <v>34</v>
      </c>
    </row>
    <row r="86" spans="1:2" ht="15" x14ac:dyDescent="0.25">
      <c r="A86" s="80" t="s">
        <v>417</v>
      </c>
      <c r="B86" s="81">
        <v>35</v>
      </c>
    </row>
    <row r="87" spans="1:2" ht="15" x14ac:dyDescent="0.25">
      <c r="A87" s="80" t="s">
        <v>418</v>
      </c>
      <c r="B87" s="81">
        <v>35</v>
      </c>
    </row>
    <row r="88" spans="1:2" ht="15" x14ac:dyDescent="0.25">
      <c r="A88" s="80" t="s">
        <v>419</v>
      </c>
      <c r="B88" s="81">
        <v>35</v>
      </c>
    </row>
    <row r="89" spans="1:2" ht="15" x14ac:dyDescent="0.25">
      <c r="A89" s="80" t="s">
        <v>420</v>
      </c>
      <c r="B89" s="81">
        <v>35</v>
      </c>
    </row>
    <row r="90" spans="1:2" ht="15" x14ac:dyDescent="0.25">
      <c r="A90" s="80" t="s">
        <v>421</v>
      </c>
      <c r="B90" s="81">
        <v>35</v>
      </c>
    </row>
    <row r="91" spans="1:2" ht="15" x14ac:dyDescent="0.25">
      <c r="A91" s="80" t="s">
        <v>422</v>
      </c>
      <c r="B91" s="81">
        <v>36</v>
      </c>
    </row>
    <row r="92" spans="1:2" ht="30" x14ac:dyDescent="0.25">
      <c r="A92" s="80" t="s">
        <v>423</v>
      </c>
      <c r="B92" s="81">
        <v>36</v>
      </c>
    </row>
    <row r="93" spans="1:2" ht="15" x14ac:dyDescent="0.25">
      <c r="A93" s="80" t="s">
        <v>424</v>
      </c>
      <c r="B93" s="81">
        <v>36</v>
      </c>
    </row>
    <row r="94" spans="1:2" ht="15" x14ac:dyDescent="0.25">
      <c r="A94" s="80" t="s">
        <v>425</v>
      </c>
      <c r="B94" s="81">
        <v>36</v>
      </c>
    </row>
    <row r="95" spans="1:2" ht="15" x14ac:dyDescent="0.25">
      <c r="A95" s="80" t="s">
        <v>426</v>
      </c>
      <c r="B95" s="81">
        <v>36</v>
      </c>
    </row>
    <row r="96" spans="1:2" ht="15" x14ac:dyDescent="0.25">
      <c r="A96" s="80" t="s">
        <v>427</v>
      </c>
      <c r="B96" s="81">
        <v>37</v>
      </c>
    </row>
    <row r="97" spans="1:2" ht="15" x14ac:dyDescent="0.25">
      <c r="A97" s="80" t="s">
        <v>428</v>
      </c>
      <c r="B97" s="81">
        <v>37</v>
      </c>
    </row>
    <row r="98" spans="1:2" ht="15" x14ac:dyDescent="0.25">
      <c r="A98" s="80" t="s">
        <v>429</v>
      </c>
      <c r="B98" s="81">
        <v>37</v>
      </c>
    </row>
    <row r="99" spans="1:2" ht="15" x14ac:dyDescent="0.25">
      <c r="A99" s="80" t="s">
        <v>430</v>
      </c>
      <c r="B99" s="81">
        <v>37</v>
      </c>
    </row>
    <row r="100" spans="1:2" ht="30" x14ac:dyDescent="0.25">
      <c r="A100" s="80" t="s">
        <v>431</v>
      </c>
      <c r="B100" s="81">
        <v>38</v>
      </c>
    </row>
    <row r="101" spans="1:2" ht="15" x14ac:dyDescent="0.25">
      <c r="A101" s="80" t="s">
        <v>432</v>
      </c>
      <c r="B101" s="81">
        <v>38</v>
      </c>
    </row>
    <row r="102" spans="1:2" ht="25.5" customHeight="1" x14ac:dyDescent="0.25">
      <c r="A102" s="80" t="s">
        <v>433</v>
      </c>
      <c r="B102" s="81">
        <v>38</v>
      </c>
    </row>
    <row r="103" spans="1:2" ht="25.5" customHeight="1" x14ac:dyDescent="0.25">
      <c r="A103" s="80" t="s">
        <v>434</v>
      </c>
      <c r="B103" s="81">
        <v>38</v>
      </c>
    </row>
    <row r="104" spans="1:2" ht="15" x14ac:dyDescent="0.25">
      <c r="A104" s="80" t="s">
        <v>435</v>
      </c>
      <c r="B104" s="81">
        <v>39</v>
      </c>
    </row>
    <row r="105" spans="1:2" ht="15" x14ac:dyDescent="0.25">
      <c r="A105" s="80" t="s">
        <v>436</v>
      </c>
      <c r="B105" s="81">
        <v>39</v>
      </c>
    </row>
    <row r="106" spans="1:2" ht="15" x14ac:dyDescent="0.25">
      <c r="A106" s="80" t="s">
        <v>437</v>
      </c>
      <c r="B106" s="81">
        <v>39</v>
      </c>
    </row>
    <row r="107" spans="1:2" ht="30" x14ac:dyDescent="0.25">
      <c r="A107" s="80" t="s">
        <v>438</v>
      </c>
      <c r="B107" s="81">
        <v>39</v>
      </c>
    </row>
    <row r="108" spans="1:2" ht="15" x14ac:dyDescent="0.25">
      <c r="A108" s="80" t="s">
        <v>439</v>
      </c>
      <c r="B108" s="81">
        <v>39</v>
      </c>
    </row>
    <row r="109" spans="1:2" ht="15" x14ac:dyDescent="0.25">
      <c r="A109" s="80" t="s">
        <v>440</v>
      </c>
      <c r="B109" s="81">
        <v>40</v>
      </c>
    </row>
    <row r="110" spans="1:2" ht="15" x14ac:dyDescent="0.25">
      <c r="A110" s="80" t="s">
        <v>441</v>
      </c>
      <c r="B110" s="81">
        <v>40</v>
      </c>
    </row>
    <row r="111" spans="1:2" ht="15" x14ac:dyDescent="0.25">
      <c r="A111" s="80" t="s">
        <v>442</v>
      </c>
      <c r="B111" s="81">
        <v>40</v>
      </c>
    </row>
    <row r="112" spans="1:2" ht="15" x14ac:dyDescent="0.25">
      <c r="A112" s="80" t="s">
        <v>443</v>
      </c>
      <c r="B112" s="81">
        <v>40</v>
      </c>
    </row>
    <row r="113" spans="1:2" ht="15" x14ac:dyDescent="0.25">
      <c r="A113" s="80" t="s">
        <v>444</v>
      </c>
      <c r="B113" s="81">
        <v>40</v>
      </c>
    </row>
    <row r="114" spans="1:2" ht="15" x14ac:dyDescent="0.25">
      <c r="A114" s="80" t="s">
        <v>445</v>
      </c>
      <c r="B114" s="81">
        <v>41</v>
      </c>
    </row>
    <row r="115" spans="1:2" ht="15" x14ac:dyDescent="0.25">
      <c r="A115" s="80" t="s">
        <v>446</v>
      </c>
      <c r="B115" s="81">
        <v>41</v>
      </c>
    </row>
    <row r="116" spans="1:2" ht="15" x14ac:dyDescent="0.25">
      <c r="A116" s="80" t="s">
        <v>447</v>
      </c>
      <c r="B116" s="81">
        <v>41</v>
      </c>
    </row>
    <row r="117" spans="1:2" ht="15" x14ac:dyDescent="0.25">
      <c r="A117" s="80" t="s">
        <v>448</v>
      </c>
      <c r="B117" s="81">
        <v>41</v>
      </c>
    </row>
    <row r="118" spans="1:2" ht="15" x14ac:dyDescent="0.25">
      <c r="A118" s="80" t="s">
        <v>449</v>
      </c>
      <c r="B118" s="81">
        <v>42</v>
      </c>
    </row>
    <row r="119" spans="1:2" ht="15" x14ac:dyDescent="0.25">
      <c r="A119" s="80" t="s">
        <v>450</v>
      </c>
      <c r="B119" s="81">
        <v>42</v>
      </c>
    </row>
    <row r="120" spans="1:2" ht="15" x14ac:dyDescent="0.25">
      <c r="A120" s="80" t="s">
        <v>451</v>
      </c>
      <c r="B120" s="81">
        <v>42</v>
      </c>
    </row>
    <row r="121" spans="1:2" ht="15" x14ac:dyDescent="0.25">
      <c r="A121" s="80" t="s">
        <v>452</v>
      </c>
      <c r="B121" s="81">
        <v>42</v>
      </c>
    </row>
    <row r="122" spans="1:2" ht="15" x14ac:dyDescent="0.25">
      <c r="A122" s="80" t="s">
        <v>453</v>
      </c>
      <c r="B122" s="81">
        <v>42</v>
      </c>
    </row>
    <row r="123" spans="1:2" ht="15" x14ac:dyDescent="0.25">
      <c r="A123" s="80" t="s">
        <v>454</v>
      </c>
      <c r="B123" s="81">
        <v>42</v>
      </c>
    </row>
    <row r="124" spans="1:2" ht="15" x14ac:dyDescent="0.25">
      <c r="A124" s="80" t="s">
        <v>455</v>
      </c>
      <c r="B124" s="81">
        <v>43</v>
      </c>
    </row>
    <row r="125" spans="1:2" ht="15" x14ac:dyDescent="0.25">
      <c r="A125" s="80" t="s">
        <v>456</v>
      </c>
      <c r="B125" s="81">
        <v>43</v>
      </c>
    </row>
    <row r="126" spans="1:2" ht="15" x14ac:dyDescent="0.25">
      <c r="A126" s="80" t="s">
        <v>457</v>
      </c>
      <c r="B126" s="81">
        <v>43</v>
      </c>
    </row>
    <row r="127" spans="1:2" ht="15" x14ac:dyDescent="0.25">
      <c r="A127" s="80" t="s">
        <v>458</v>
      </c>
      <c r="B127" s="81">
        <v>43</v>
      </c>
    </row>
    <row r="128" spans="1:2" ht="15" x14ac:dyDescent="0.25">
      <c r="A128" s="80" t="s">
        <v>459</v>
      </c>
      <c r="B128" s="81">
        <v>43</v>
      </c>
    </row>
    <row r="129" spans="1:2" ht="15" x14ac:dyDescent="0.25">
      <c r="A129" s="80" t="s">
        <v>460</v>
      </c>
      <c r="B129" s="81">
        <v>44</v>
      </c>
    </row>
    <row r="130" spans="1:2" ht="12.75" customHeight="1" x14ac:dyDescent="0.25">
      <c r="A130" s="80" t="s">
        <v>461</v>
      </c>
      <c r="B130" s="81">
        <v>44</v>
      </c>
    </row>
    <row r="131" spans="1:2" ht="30" x14ac:dyDescent="0.25">
      <c r="A131" s="80" t="s">
        <v>462</v>
      </c>
      <c r="B131" s="81">
        <v>44</v>
      </c>
    </row>
    <row r="132" spans="1:2" ht="15" x14ac:dyDescent="0.25">
      <c r="A132" s="80" t="s">
        <v>463</v>
      </c>
      <c r="B132" s="81">
        <v>44</v>
      </c>
    </row>
    <row r="133" spans="1:2" ht="15" x14ac:dyDescent="0.25">
      <c r="A133" s="80" t="s">
        <v>464</v>
      </c>
      <c r="B133" s="81">
        <v>45</v>
      </c>
    </row>
    <row r="134" spans="1:2" ht="15" x14ac:dyDescent="0.25">
      <c r="A134" s="80" t="s">
        <v>465</v>
      </c>
      <c r="B134" s="81">
        <v>45</v>
      </c>
    </row>
    <row r="135" spans="1:2" ht="15" x14ac:dyDescent="0.25">
      <c r="A135" s="80" t="s">
        <v>466</v>
      </c>
      <c r="B135" s="81">
        <v>45</v>
      </c>
    </row>
    <row r="136" spans="1:2" ht="15" x14ac:dyDescent="0.25">
      <c r="A136" s="80" t="s">
        <v>467</v>
      </c>
      <c r="B136" s="81">
        <v>45</v>
      </c>
    </row>
    <row r="137" spans="1:2" ht="15" x14ac:dyDescent="0.25">
      <c r="A137" s="80" t="s">
        <v>468</v>
      </c>
      <c r="B137" s="81">
        <v>45</v>
      </c>
    </row>
    <row r="138" spans="1:2" ht="30" x14ac:dyDescent="0.25">
      <c r="A138" s="80" t="s">
        <v>469</v>
      </c>
      <c r="B138" s="81">
        <v>46</v>
      </c>
    </row>
    <row r="139" spans="1:2" ht="15" x14ac:dyDescent="0.25">
      <c r="A139" s="80" t="s">
        <v>470</v>
      </c>
      <c r="B139" s="81">
        <v>46</v>
      </c>
    </row>
    <row r="140" spans="1:2" ht="15" x14ac:dyDescent="0.25">
      <c r="A140" s="80" t="s">
        <v>471</v>
      </c>
      <c r="B140" s="81">
        <v>46</v>
      </c>
    </row>
    <row r="141" spans="1:2" ht="15" x14ac:dyDescent="0.25">
      <c r="A141" s="80" t="s">
        <v>472</v>
      </c>
      <c r="B141" s="81">
        <v>46</v>
      </c>
    </row>
    <row r="142" spans="1:2" ht="15" x14ac:dyDescent="0.25">
      <c r="A142" s="80" t="s">
        <v>473</v>
      </c>
      <c r="B142" s="81">
        <v>46</v>
      </c>
    </row>
    <row r="143" spans="1:2" ht="15" x14ac:dyDescent="0.25">
      <c r="A143" s="80" t="s">
        <v>474</v>
      </c>
      <c r="B143" s="81">
        <v>47</v>
      </c>
    </row>
    <row r="144" spans="1:2" ht="15" x14ac:dyDescent="0.25">
      <c r="A144" s="80" t="s">
        <v>475</v>
      </c>
      <c r="B144" s="81">
        <v>47</v>
      </c>
    </row>
    <row r="145" spans="1:2" ht="15" x14ac:dyDescent="0.25">
      <c r="A145" s="80" t="s">
        <v>476</v>
      </c>
      <c r="B145" s="81">
        <v>47</v>
      </c>
    </row>
    <row r="146" spans="1:2" ht="15" x14ac:dyDescent="0.25">
      <c r="A146" s="80" t="s">
        <v>477</v>
      </c>
      <c r="B146" s="81">
        <v>47</v>
      </c>
    </row>
    <row r="147" spans="1:2" ht="15" x14ac:dyDescent="0.25">
      <c r="A147" s="80" t="s">
        <v>478</v>
      </c>
      <c r="B147" s="81">
        <v>47</v>
      </c>
    </row>
    <row r="148" spans="1:2" ht="15" x14ac:dyDescent="0.25">
      <c r="A148" s="80" t="s">
        <v>479</v>
      </c>
      <c r="B148" s="81">
        <v>48</v>
      </c>
    </row>
    <row r="149" spans="1:2" ht="15" x14ac:dyDescent="0.25">
      <c r="A149" s="80" t="s">
        <v>480</v>
      </c>
      <c r="B149" s="81">
        <v>48</v>
      </c>
    </row>
    <row r="150" spans="1:2" ht="15" x14ac:dyDescent="0.25">
      <c r="A150" s="80" t="s">
        <v>481</v>
      </c>
      <c r="B150" s="81">
        <v>48</v>
      </c>
    </row>
    <row r="151" spans="1:2" ht="15" x14ac:dyDescent="0.25">
      <c r="A151" s="80" t="s">
        <v>482</v>
      </c>
      <c r="B151" s="81">
        <v>48</v>
      </c>
    </row>
    <row r="152" spans="1:2" ht="15" x14ac:dyDescent="0.25">
      <c r="A152" s="80" t="s">
        <v>483</v>
      </c>
      <c r="B152" s="81">
        <v>48</v>
      </c>
    </row>
    <row r="153" spans="1:2" ht="15" x14ac:dyDescent="0.25">
      <c r="A153" s="80" t="s">
        <v>484</v>
      </c>
      <c r="B153" s="81">
        <v>49</v>
      </c>
    </row>
    <row r="154" spans="1:2" ht="30" x14ac:dyDescent="0.25">
      <c r="A154" s="80" t="s">
        <v>485</v>
      </c>
      <c r="B154" s="81">
        <v>49</v>
      </c>
    </row>
    <row r="155" spans="1:2" ht="15" x14ac:dyDescent="0.25">
      <c r="A155" s="80" t="s">
        <v>486</v>
      </c>
      <c r="B155" s="81">
        <v>49</v>
      </c>
    </row>
    <row r="156" spans="1:2" ht="15" x14ac:dyDescent="0.25">
      <c r="A156" s="80" t="s">
        <v>487</v>
      </c>
      <c r="B156" s="81">
        <v>49</v>
      </c>
    </row>
    <row r="157" spans="1:2" ht="15" x14ac:dyDescent="0.25">
      <c r="A157" s="80" t="s">
        <v>488</v>
      </c>
      <c r="B157" s="81">
        <v>50</v>
      </c>
    </row>
    <row r="158" spans="1:2" ht="15" x14ac:dyDescent="0.25">
      <c r="A158" s="80" t="s">
        <v>489</v>
      </c>
      <c r="B158" s="81">
        <v>50</v>
      </c>
    </row>
    <row r="159" spans="1:2" ht="15" x14ac:dyDescent="0.25">
      <c r="A159" s="80" t="s">
        <v>490</v>
      </c>
      <c r="B159" s="81">
        <v>50</v>
      </c>
    </row>
    <row r="160" spans="1:2" ht="15" x14ac:dyDescent="0.25">
      <c r="A160" s="80" t="s">
        <v>491</v>
      </c>
      <c r="B160" s="81">
        <v>50</v>
      </c>
    </row>
    <row r="161" spans="1:2" ht="15" x14ac:dyDescent="0.25">
      <c r="A161" s="80" t="s">
        <v>492</v>
      </c>
      <c r="B161" s="81">
        <v>50</v>
      </c>
    </row>
    <row r="162" spans="1:2" ht="15" x14ac:dyDescent="0.25">
      <c r="A162" s="80" t="s">
        <v>493</v>
      </c>
      <c r="B162" s="81">
        <v>51</v>
      </c>
    </row>
    <row r="163" spans="1:2" ht="15" x14ac:dyDescent="0.25">
      <c r="A163" s="80" t="s">
        <v>494</v>
      </c>
      <c r="B163" s="81">
        <v>51</v>
      </c>
    </row>
    <row r="164" spans="1:2" ht="30" x14ac:dyDescent="0.25">
      <c r="A164" s="80" t="s">
        <v>495</v>
      </c>
      <c r="B164" s="81">
        <v>51</v>
      </c>
    </row>
    <row r="165" spans="1:2" ht="30" x14ac:dyDescent="0.25">
      <c r="A165" s="80" t="s">
        <v>496</v>
      </c>
      <c r="B165" s="81">
        <v>51</v>
      </c>
    </row>
    <row r="166" spans="1:2" ht="15" x14ac:dyDescent="0.25">
      <c r="A166" s="80" t="s">
        <v>497</v>
      </c>
      <c r="B166" s="81">
        <v>51</v>
      </c>
    </row>
    <row r="167" spans="1:2" ht="15" x14ac:dyDescent="0.25">
      <c r="A167" s="80" t="s">
        <v>498</v>
      </c>
      <c r="B167" s="81">
        <v>52</v>
      </c>
    </row>
    <row r="168" spans="1:2" ht="15" x14ac:dyDescent="0.25">
      <c r="A168" s="80" t="s">
        <v>499</v>
      </c>
      <c r="B168" s="81">
        <v>52</v>
      </c>
    </row>
    <row r="169" spans="1:2" ht="15" x14ac:dyDescent="0.25">
      <c r="A169" s="80" t="s">
        <v>500</v>
      </c>
      <c r="B169" s="81">
        <v>52</v>
      </c>
    </row>
    <row r="170" spans="1:2" ht="15" x14ac:dyDescent="0.25">
      <c r="A170" s="80" t="s">
        <v>501</v>
      </c>
      <c r="B170" s="81">
        <v>52</v>
      </c>
    </row>
    <row r="171" spans="1:2" ht="15" x14ac:dyDescent="0.25">
      <c r="A171" s="80" t="s">
        <v>502</v>
      </c>
      <c r="B171" s="81">
        <v>52</v>
      </c>
    </row>
    <row r="172" spans="1:2" ht="15" x14ac:dyDescent="0.25">
      <c r="A172" s="80" t="s">
        <v>503</v>
      </c>
      <c r="B172" s="81">
        <v>53</v>
      </c>
    </row>
    <row r="173" spans="1:2" ht="15" x14ac:dyDescent="0.25">
      <c r="A173" s="80" t="s">
        <v>504</v>
      </c>
      <c r="B173" s="81">
        <v>53</v>
      </c>
    </row>
    <row r="174" spans="1:2" ht="15" x14ac:dyDescent="0.25">
      <c r="A174" s="80" t="s">
        <v>505</v>
      </c>
      <c r="B174" s="81">
        <v>53</v>
      </c>
    </row>
    <row r="175" spans="1:2" ht="15" x14ac:dyDescent="0.25">
      <c r="A175" s="80" t="s">
        <v>506</v>
      </c>
      <c r="B175" s="81">
        <v>53</v>
      </c>
    </row>
    <row r="176" spans="1:2" ht="15" x14ac:dyDescent="0.25">
      <c r="A176" s="80" t="s">
        <v>507</v>
      </c>
      <c r="B176" s="81">
        <v>53</v>
      </c>
    </row>
    <row r="177" spans="1:2" ht="15" x14ac:dyDescent="0.25">
      <c r="A177" s="80" t="s">
        <v>508</v>
      </c>
      <c r="B177" s="81">
        <v>54</v>
      </c>
    </row>
    <row r="178" spans="1:2" ht="15" x14ac:dyDescent="0.25">
      <c r="A178" s="80" t="s">
        <v>509</v>
      </c>
      <c r="B178" s="81">
        <v>54</v>
      </c>
    </row>
    <row r="179" spans="1:2" ht="15" x14ac:dyDescent="0.25">
      <c r="A179" s="80" t="s">
        <v>510</v>
      </c>
      <c r="B179" s="81">
        <v>54</v>
      </c>
    </row>
    <row r="180" spans="1:2" ht="15" x14ac:dyDescent="0.25">
      <c r="A180" s="80" t="s">
        <v>511</v>
      </c>
      <c r="B180" s="81">
        <v>54</v>
      </c>
    </row>
    <row r="181" spans="1:2" ht="15" x14ac:dyDescent="0.25">
      <c r="A181" s="80" t="s">
        <v>512</v>
      </c>
      <c r="B181" s="81">
        <v>54</v>
      </c>
    </row>
    <row r="182" spans="1:2" ht="15" x14ac:dyDescent="0.25">
      <c r="A182" s="80" t="s">
        <v>513</v>
      </c>
      <c r="B182" s="81">
        <v>55</v>
      </c>
    </row>
    <row r="183" spans="1:2" ht="12.75" customHeight="1" x14ac:dyDescent="0.25">
      <c r="A183" s="80" t="s">
        <v>514</v>
      </c>
      <c r="B183" s="81">
        <v>55</v>
      </c>
    </row>
    <row r="184" spans="1:2" ht="15" x14ac:dyDescent="0.25">
      <c r="A184" s="80" t="s">
        <v>515</v>
      </c>
      <c r="B184" s="81">
        <v>55</v>
      </c>
    </row>
    <row r="185" spans="1:2" ht="15" x14ac:dyDescent="0.25">
      <c r="A185" s="80" t="s">
        <v>516</v>
      </c>
      <c r="B185" s="81">
        <v>55</v>
      </c>
    </row>
    <row r="186" spans="1:2" ht="15" x14ac:dyDescent="0.25">
      <c r="A186" s="80" t="s">
        <v>517</v>
      </c>
      <c r="B186" s="81">
        <v>56</v>
      </c>
    </row>
    <row r="187" spans="1:2" ht="15" x14ac:dyDescent="0.25">
      <c r="A187" s="80" t="s">
        <v>518</v>
      </c>
      <c r="B187" s="81">
        <v>56</v>
      </c>
    </row>
    <row r="188" spans="1:2" ht="15" x14ac:dyDescent="0.25">
      <c r="A188" s="80" t="s">
        <v>519</v>
      </c>
      <c r="B188" s="81">
        <v>56</v>
      </c>
    </row>
    <row r="189" spans="1:2" ht="15" x14ac:dyDescent="0.25">
      <c r="A189" s="80" t="s">
        <v>520</v>
      </c>
      <c r="B189" s="81">
        <v>56</v>
      </c>
    </row>
    <row r="190" spans="1:2" ht="15" x14ac:dyDescent="0.25">
      <c r="A190" s="80" t="s">
        <v>521</v>
      </c>
      <c r="B190" s="81">
        <v>56</v>
      </c>
    </row>
    <row r="191" spans="1:2" ht="15" x14ac:dyDescent="0.25">
      <c r="A191" s="80" t="s">
        <v>522</v>
      </c>
      <c r="B191" s="81">
        <v>56</v>
      </c>
    </row>
    <row r="192" spans="1:2" ht="15" x14ac:dyDescent="0.25">
      <c r="A192" s="80" t="s">
        <v>523</v>
      </c>
      <c r="B192" s="81">
        <v>57</v>
      </c>
    </row>
    <row r="193" spans="1:2" ht="24" customHeight="1" x14ac:dyDescent="0.25">
      <c r="A193" s="80" t="s">
        <v>524</v>
      </c>
      <c r="B193" s="81">
        <v>57</v>
      </c>
    </row>
    <row r="194" spans="1:2" ht="15" x14ac:dyDescent="0.25">
      <c r="A194" s="80" t="s">
        <v>525</v>
      </c>
      <c r="B194" s="81">
        <v>57</v>
      </c>
    </row>
    <row r="195" spans="1:2" ht="15" x14ac:dyDescent="0.25">
      <c r="A195" s="80" t="s">
        <v>526</v>
      </c>
      <c r="B195" s="81">
        <v>57</v>
      </c>
    </row>
    <row r="196" spans="1:2" ht="12.75" customHeight="1" x14ac:dyDescent="0.25">
      <c r="A196" s="80" t="s">
        <v>527</v>
      </c>
      <c r="B196" s="81">
        <v>58</v>
      </c>
    </row>
    <row r="197" spans="1:2" ht="15" x14ac:dyDescent="0.25">
      <c r="A197" s="80" t="s">
        <v>528</v>
      </c>
      <c r="B197" s="81">
        <v>58</v>
      </c>
    </row>
    <row r="198" spans="1:2" ht="15" x14ac:dyDescent="0.25">
      <c r="A198" s="80" t="s">
        <v>529</v>
      </c>
      <c r="B198" s="81">
        <v>58</v>
      </c>
    </row>
    <row r="199" spans="1:2" ht="15" x14ac:dyDescent="0.25">
      <c r="A199" s="80" t="s">
        <v>530</v>
      </c>
      <c r="B199" s="81">
        <v>58</v>
      </c>
    </row>
    <row r="200" spans="1:2" ht="15" x14ac:dyDescent="0.25">
      <c r="A200" s="80" t="s">
        <v>531</v>
      </c>
      <c r="B200" s="81">
        <v>59</v>
      </c>
    </row>
    <row r="201" spans="1:2" ht="15" x14ac:dyDescent="0.25">
      <c r="A201" s="80" t="s">
        <v>532</v>
      </c>
      <c r="B201" s="81">
        <v>59</v>
      </c>
    </row>
    <row r="202" spans="1:2" ht="15" x14ac:dyDescent="0.25">
      <c r="A202" s="80" t="s">
        <v>533</v>
      </c>
      <c r="B202" s="81">
        <v>59</v>
      </c>
    </row>
    <row r="203" spans="1:2" ht="15" x14ac:dyDescent="0.25">
      <c r="A203" s="80" t="s">
        <v>534</v>
      </c>
      <c r="B203" s="81">
        <v>59</v>
      </c>
    </row>
    <row r="204" spans="1:2" ht="15" x14ac:dyDescent="0.25">
      <c r="A204" s="80" t="s">
        <v>535</v>
      </c>
      <c r="B204" s="81">
        <v>59</v>
      </c>
    </row>
    <row r="205" spans="1:2" ht="15" x14ac:dyDescent="0.25">
      <c r="A205" s="80" t="s">
        <v>536</v>
      </c>
      <c r="B205" s="81">
        <v>60</v>
      </c>
    </row>
    <row r="206" spans="1:2" ht="15" x14ac:dyDescent="0.25">
      <c r="A206" s="80" t="s">
        <v>537</v>
      </c>
      <c r="B206" s="81">
        <v>60</v>
      </c>
    </row>
    <row r="207" spans="1:2" ht="15" x14ac:dyDescent="0.25">
      <c r="A207" s="80" t="s">
        <v>538</v>
      </c>
      <c r="B207" s="81">
        <v>60</v>
      </c>
    </row>
    <row r="208" spans="1:2" ht="15" x14ac:dyDescent="0.25">
      <c r="A208" s="80" t="s">
        <v>539</v>
      </c>
      <c r="B208" s="81">
        <v>60</v>
      </c>
    </row>
    <row r="209" spans="1:2" ht="15" x14ac:dyDescent="0.25">
      <c r="A209" s="80" t="s">
        <v>540</v>
      </c>
      <c r="B209" s="81">
        <v>60</v>
      </c>
    </row>
    <row r="210" spans="1:2" ht="15" x14ac:dyDescent="0.25">
      <c r="A210" s="80" t="s">
        <v>541</v>
      </c>
      <c r="B210" s="81">
        <v>61</v>
      </c>
    </row>
    <row r="211" spans="1:2" ht="15" x14ac:dyDescent="0.25">
      <c r="A211" s="80" t="s">
        <v>542</v>
      </c>
      <c r="B211" s="81">
        <v>61</v>
      </c>
    </row>
    <row r="212" spans="1:2" ht="15" x14ac:dyDescent="0.25">
      <c r="A212" s="80" t="s">
        <v>543</v>
      </c>
      <c r="B212" s="81">
        <v>61</v>
      </c>
    </row>
    <row r="213" spans="1:2" ht="15" x14ac:dyDescent="0.25">
      <c r="A213" s="80" t="s">
        <v>544</v>
      </c>
      <c r="B213" s="81">
        <v>61</v>
      </c>
    </row>
    <row r="214" spans="1:2" ht="15" x14ac:dyDescent="0.25">
      <c r="A214" s="80" t="s">
        <v>545</v>
      </c>
      <c r="B214" s="81">
        <v>61</v>
      </c>
    </row>
    <row r="215" spans="1:2" ht="15" x14ac:dyDescent="0.25">
      <c r="A215" s="80" t="s">
        <v>546</v>
      </c>
      <c r="B215" s="81">
        <v>62</v>
      </c>
    </row>
    <row r="216" spans="1:2" ht="15" x14ac:dyDescent="0.25">
      <c r="A216" s="80" t="s">
        <v>547</v>
      </c>
      <c r="B216" s="81">
        <v>62</v>
      </c>
    </row>
    <row r="217" spans="1:2" ht="15" x14ac:dyDescent="0.25">
      <c r="A217" s="80" t="s">
        <v>548</v>
      </c>
      <c r="B217" s="81">
        <v>62</v>
      </c>
    </row>
    <row r="218" spans="1:2" ht="15" x14ac:dyDescent="0.25">
      <c r="A218" s="80" t="s">
        <v>549</v>
      </c>
      <c r="B218" s="81">
        <v>62</v>
      </c>
    </row>
    <row r="219" spans="1:2" ht="15" x14ac:dyDescent="0.25">
      <c r="A219" s="80" t="s">
        <v>550</v>
      </c>
      <c r="B219" s="81">
        <v>63</v>
      </c>
    </row>
    <row r="220" spans="1:2" ht="15" x14ac:dyDescent="0.25">
      <c r="A220" s="80" t="s">
        <v>551</v>
      </c>
      <c r="B220" s="81">
        <v>63</v>
      </c>
    </row>
    <row r="221" spans="1:2" ht="30" x14ac:dyDescent="0.25">
      <c r="A221" s="80" t="s">
        <v>552</v>
      </c>
      <c r="B221" s="81">
        <v>63</v>
      </c>
    </row>
    <row r="222" spans="1:2" ht="12.75" customHeight="1" x14ac:dyDescent="0.25">
      <c r="A222" s="80" t="s">
        <v>553</v>
      </c>
      <c r="B222" s="81">
        <v>63</v>
      </c>
    </row>
    <row r="223" spans="1:2" ht="30" x14ac:dyDescent="0.25">
      <c r="A223" s="80" t="s">
        <v>554</v>
      </c>
      <c r="B223" s="81">
        <v>64</v>
      </c>
    </row>
    <row r="224" spans="1:2" ht="15" x14ac:dyDescent="0.25">
      <c r="A224" s="80" t="s">
        <v>555</v>
      </c>
      <c r="B224" s="81">
        <v>64</v>
      </c>
    </row>
    <row r="225" spans="1:2" ht="15" x14ac:dyDescent="0.25">
      <c r="A225" s="80" t="s">
        <v>556</v>
      </c>
      <c r="B225" s="81">
        <v>64</v>
      </c>
    </row>
    <row r="226" spans="1:2" ht="15" x14ac:dyDescent="0.25">
      <c r="A226" s="80" t="s">
        <v>557</v>
      </c>
      <c r="B226" s="81">
        <v>64</v>
      </c>
    </row>
    <row r="227" spans="1:2" ht="15" x14ac:dyDescent="0.25">
      <c r="A227" s="80" t="s">
        <v>558</v>
      </c>
      <c r="B227" s="81">
        <v>64</v>
      </c>
    </row>
    <row r="228" spans="1:2" ht="15" x14ac:dyDescent="0.25">
      <c r="A228" s="80" t="s">
        <v>559</v>
      </c>
      <c r="B228" s="81">
        <v>65</v>
      </c>
    </row>
    <row r="229" spans="1:2" ht="30" x14ac:dyDescent="0.25">
      <c r="A229" s="80" t="s">
        <v>560</v>
      </c>
      <c r="B229" s="81">
        <v>65</v>
      </c>
    </row>
    <row r="230" spans="1:2" ht="15" x14ac:dyDescent="0.25">
      <c r="A230" s="80" t="s">
        <v>561</v>
      </c>
      <c r="B230" s="81">
        <v>65</v>
      </c>
    </row>
    <row r="231" spans="1:2" ht="15" x14ac:dyDescent="0.25">
      <c r="A231" s="80" t="s">
        <v>562</v>
      </c>
      <c r="B231" s="81">
        <v>65</v>
      </c>
    </row>
    <row r="232" spans="1:2" ht="12.75" customHeight="1" x14ac:dyDescent="0.25">
      <c r="A232" s="80" t="s">
        <v>563</v>
      </c>
      <c r="B232" s="81">
        <v>66</v>
      </c>
    </row>
    <row r="233" spans="1:2" ht="15" x14ac:dyDescent="0.25">
      <c r="A233" s="80" t="s">
        <v>564</v>
      </c>
      <c r="B233" s="81">
        <v>66</v>
      </c>
    </row>
    <row r="234" spans="1:2" ht="15" x14ac:dyDescent="0.25">
      <c r="A234" s="80" t="s">
        <v>565</v>
      </c>
      <c r="B234" s="81">
        <v>66</v>
      </c>
    </row>
    <row r="235" spans="1:2" ht="15" x14ac:dyDescent="0.25">
      <c r="A235" s="80" t="s">
        <v>566</v>
      </c>
      <c r="B235" s="81">
        <v>66</v>
      </c>
    </row>
    <row r="236" spans="1:2" ht="15" x14ac:dyDescent="0.25">
      <c r="A236" s="80" t="s">
        <v>567</v>
      </c>
      <c r="B236" s="81">
        <v>66</v>
      </c>
    </row>
    <row r="237" spans="1:2" ht="15" x14ac:dyDescent="0.25">
      <c r="A237" s="80" t="s">
        <v>568</v>
      </c>
      <c r="B237" s="81">
        <v>67</v>
      </c>
    </row>
    <row r="238" spans="1:2" ht="15" x14ac:dyDescent="0.25">
      <c r="A238" s="80" t="s">
        <v>569</v>
      </c>
      <c r="B238" s="81">
        <v>67</v>
      </c>
    </row>
    <row r="239" spans="1:2" ht="15" x14ac:dyDescent="0.25">
      <c r="A239" s="80" t="s">
        <v>570</v>
      </c>
      <c r="B239" s="81">
        <v>67</v>
      </c>
    </row>
    <row r="240" spans="1:2" ht="30" x14ac:dyDescent="0.25">
      <c r="A240" s="80" t="s">
        <v>571</v>
      </c>
      <c r="B240" s="81">
        <v>67</v>
      </c>
    </row>
    <row r="241" spans="1:2" ht="15" x14ac:dyDescent="0.25">
      <c r="A241" s="80" t="s">
        <v>572</v>
      </c>
      <c r="B241" s="81">
        <v>67</v>
      </c>
    </row>
    <row r="242" spans="1:2" ht="15" x14ac:dyDescent="0.25">
      <c r="A242" s="80" t="s">
        <v>573</v>
      </c>
      <c r="B242" s="81">
        <v>68</v>
      </c>
    </row>
    <row r="243" spans="1:2" ht="15" x14ac:dyDescent="0.25">
      <c r="A243" s="80" t="s">
        <v>574</v>
      </c>
      <c r="B243" s="81">
        <v>68</v>
      </c>
    </row>
    <row r="244" spans="1:2" ht="15" x14ac:dyDescent="0.25">
      <c r="A244" s="80" t="s">
        <v>575</v>
      </c>
      <c r="B244" s="81">
        <v>68</v>
      </c>
    </row>
    <row r="245" spans="1:2" ht="15" x14ac:dyDescent="0.25">
      <c r="A245" s="80" t="s">
        <v>576</v>
      </c>
      <c r="B245" s="81">
        <v>68</v>
      </c>
    </row>
    <row r="246" spans="1:2" ht="15" x14ac:dyDescent="0.25">
      <c r="A246" s="80" t="s">
        <v>577</v>
      </c>
      <c r="B246" s="81">
        <v>69</v>
      </c>
    </row>
    <row r="247" spans="1:2" ht="15" x14ac:dyDescent="0.25">
      <c r="A247" s="80" t="s">
        <v>578</v>
      </c>
      <c r="B247" s="81">
        <v>69</v>
      </c>
    </row>
    <row r="248" spans="1:2" ht="15" x14ac:dyDescent="0.25">
      <c r="A248" s="80" t="s">
        <v>579</v>
      </c>
      <c r="B248" s="81">
        <v>69</v>
      </c>
    </row>
    <row r="249" spans="1:2" ht="15" x14ac:dyDescent="0.25">
      <c r="A249" s="80" t="s">
        <v>580</v>
      </c>
      <c r="B249" s="81">
        <v>69</v>
      </c>
    </row>
    <row r="250" spans="1:2" ht="15" x14ac:dyDescent="0.25">
      <c r="A250" s="80" t="s">
        <v>581</v>
      </c>
      <c r="B250" s="81">
        <v>69</v>
      </c>
    </row>
    <row r="251" spans="1:2" ht="15" x14ac:dyDescent="0.25">
      <c r="A251" s="80" t="s">
        <v>582</v>
      </c>
      <c r="B251" s="81">
        <v>70</v>
      </c>
    </row>
    <row r="252" spans="1:2" ht="15" x14ac:dyDescent="0.25">
      <c r="A252" s="80" t="s">
        <v>583</v>
      </c>
      <c r="B252" s="81">
        <v>70</v>
      </c>
    </row>
    <row r="253" spans="1:2" ht="15" x14ac:dyDescent="0.25">
      <c r="A253" s="80" t="s">
        <v>584</v>
      </c>
      <c r="B253" s="81">
        <v>70</v>
      </c>
    </row>
    <row r="254" spans="1:2" ht="15" x14ac:dyDescent="0.25">
      <c r="A254" s="80" t="s">
        <v>585</v>
      </c>
      <c r="B254" s="81">
        <v>70</v>
      </c>
    </row>
    <row r="255" spans="1:2" ht="15" x14ac:dyDescent="0.25">
      <c r="A255" s="80" t="s">
        <v>586</v>
      </c>
      <c r="B255" s="81">
        <v>70</v>
      </c>
    </row>
    <row r="256" spans="1:2" ht="15" x14ac:dyDescent="0.25">
      <c r="A256" s="80" t="s">
        <v>587</v>
      </c>
      <c r="B256" s="81">
        <v>71</v>
      </c>
    </row>
    <row r="257" spans="1:2" ht="15" x14ac:dyDescent="0.25">
      <c r="A257" s="80" t="s">
        <v>588</v>
      </c>
      <c r="B257" s="81">
        <v>71</v>
      </c>
    </row>
    <row r="258" spans="1:2" ht="15" x14ac:dyDescent="0.25">
      <c r="A258" s="80" t="s">
        <v>589</v>
      </c>
      <c r="B258" s="81">
        <v>71</v>
      </c>
    </row>
    <row r="259" spans="1:2" ht="15" x14ac:dyDescent="0.25">
      <c r="A259" s="80" t="s">
        <v>590</v>
      </c>
      <c r="B259" s="81">
        <v>71</v>
      </c>
    </row>
    <row r="260" spans="1:2" ht="15" x14ac:dyDescent="0.25">
      <c r="A260" s="80" t="s">
        <v>591</v>
      </c>
      <c r="B260" s="81">
        <v>71</v>
      </c>
    </row>
    <row r="261" spans="1:2" ht="15" x14ac:dyDescent="0.25">
      <c r="A261" s="80" t="s">
        <v>592</v>
      </c>
      <c r="B261" s="81">
        <v>72</v>
      </c>
    </row>
    <row r="262" spans="1:2" ht="15" x14ac:dyDescent="0.25">
      <c r="A262" s="80" t="s">
        <v>593</v>
      </c>
      <c r="B262" s="81">
        <v>72</v>
      </c>
    </row>
    <row r="263" spans="1:2" ht="30" x14ac:dyDescent="0.25">
      <c r="A263" s="80" t="s">
        <v>594</v>
      </c>
      <c r="B263" s="81">
        <v>72</v>
      </c>
    </row>
    <row r="264" spans="1:2" ht="15" x14ac:dyDescent="0.25">
      <c r="A264" s="80" t="s">
        <v>595</v>
      </c>
      <c r="B264" s="81">
        <v>72</v>
      </c>
    </row>
    <row r="265" spans="1:2" ht="15" x14ac:dyDescent="0.25">
      <c r="A265" s="80" t="s">
        <v>596</v>
      </c>
      <c r="B265" s="81">
        <v>72</v>
      </c>
    </row>
    <row r="266" spans="1:2" ht="15" x14ac:dyDescent="0.25">
      <c r="A266" s="80" t="s">
        <v>597</v>
      </c>
      <c r="B266" s="81">
        <v>73</v>
      </c>
    </row>
    <row r="267" spans="1:2" ht="15" x14ac:dyDescent="0.25">
      <c r="A267" s="80" t="s">
        <v>598</v>
      </c>
      <c r="B267" s="81">
        <v>73</v>
      </c>
    </row>
    <row r="268" spans="1:2" ht="15" x14ac:dyDescent="0.25">
      <c r="A268" s="80" t="s">
        <v>599</v>
      </c>
      <c r="B268" s="81">
        <v>73</v>
      </c>
    </row>
    <row r="269" spans="1:2" ht="15" x14ac:dyDescent="0.25">
      <c r="A269" s="80" t="s">
        <v>600</v>
      </c>
      <c r="B269" s="81">
        <v>73</v>
      </c>
    </row>
    <row r="270" spans="1:2" ht="15" x14ac:dyDescent="0.25">
      <c r="A270" s="80" t="s">
        <v>601</v>
      </c>
      <c r="B270" s="81">
        <v>73</v>
      </c>
    </row>
    <row r="271" spans="1:2" ht="15" x14ac:dyDescent="0.25">
      <c r="A271" s="80" t="s">
        <v>602</v>
      </c>
      <c r="B271" s="81">
        <v>73</v>
      </c>
    </row>
    <row r="272" spans="1:2" ht="15" x14ac:dyDescent="0.25">
      <c r="A272" s="80" t="s">
        <v>280</v>
      </c>
      <c r="B272" s="81">
        <v>74</v>
      </c>
    </row>
    <row r="273" spans="1:2" ht="15" x14ac:dyDescent="0.25">
      <c r="A273" s="80" t="s">
        <v>603</v>
      </c>
      <c r="B273" s="81">
        <v>74</v>
      </c>
    </row>
    <row r="274" spans="1:2" ht="15" x14ac:dyDescent="0.25">
      <c r="A274" s="80" t="s">
        <v>604</v>
      </c>
      <c r="B274" s="81">
        <v>75</v>
      </c>
    </row>
    <row r="275" spans="1:2" ht="15" x14ac:dyDescent="0.25">
      <c r="A275" s="80" t="s">
        <v>605</v>
      </c>
      <c r="B275" s="81">
        <v>77</v>
      </c>
    </row>
    <row r="276" spans="1:2" x14ac:dyDescent="0.2">
      <c r="A276" s="54"/>
      <c r="B276" s="71"/>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6"/>
  </cols>
  <sheetData>
    <row r="1" spans="1:2" x14ac:dyDescent="0.2">
      <c r="A1" s="99"/>
      <c r="B1" s="99"/>
    </row>
    <row r="2" spans="1:2" x14ac:dyDescent="0.2">
      <c r="A2" s="63"/>
      <c r="B2" s="62" t="s">
        <v>606</v>
      </c>
    </row>
    <row r="3" spans="1:2" x14ac:dyDescent="0.2">
      <c r="A3" s="50"/>
      <c r="B3" s="50"/>
    </row>
    <row r="4" spans="1:2" ht="170.45" customHeight="1" x14ac:dyDescent="0.2">
      <c r="B4" s="84" t="s">
        <v>607</v>
      </c>
    </row>
    <row r="5" spans="1:2" ht="51" x14ac:dyDescent="0.2">
      <c r="B5" s="84" t="s">
        <v>608</v>
      </c>
    </row>
    <row r="6" spans="1:2" x14ac:dyDescent="0.2">
      <c r="B6" s="57"/>
    </row>
    <row r="7" spans="1:2" x14ac:dyDescent="0.2">
      <c r="B7" s="57"/>
    </row>
    <row r="8" spans="1:2" x14ac:dyDescent="0.2">
      <c r="B8" s="57"/>
    </row>
    <row r="9" spans="1:2" x14ac:dyDescent="0.2">
      <c r="B9" s="57"/>
    </row>
    <row r="10" spans="1:2" x14ac:dyDescent="0.2">
      <c r="B10" s="57"/>
    </row>
    <row r="11" spans="1:2" x14ac:dyDescent="0.2">
      <c r="B11" s="57"/>
    </row>
    <row r="12" spans="1:2" x14ac:dyDescent="0.2">
      <c r="B12" s="57"/>
    </row>
    <row r="13" spans="1:2" x14ac:dyDescent="0.2">
      <c r="B13" s="57"/>
    </row>
    <row r="14" spans="1:2" x14ac:dyDescent="0.2">
      <c r="B14" s="57"/>
    </row>
    <row r="15" spans="1:2" x14ac:dyDescent="0.2">
      <c r="B15" s="5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4"/>
  <sheetViews>
    <sheetView view="pageBreakPreview" zoomScaleNormal="100" zoomScaleSheetLayoutView="100" workbookViewId="0">
      <selection sqref="A1:L1"/>
    </sheetView>
  </sheetViews>
  <sheetFormatPr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15" customHeight="1" x14ac:dyDescent="0.2">
      <c r="A1" s="101" t="s">
        <v>0</v>
      </c>
      <c r="B1" s="102"/>
      <c r="C1" s="102"/>
      <c r="D1" s="102"/>
      <c r="E1" s="102"/>
      <c r="F1" s="102"/>
      <c r="G1" s="102"/>
      <c r="H1" s="102"/>
      <c r="I1" s="102"/>
      <c r="J1" s="102"/>
      <c r="K1" s="102"/>
      <c r="L1" s="102"/>
    </row>
    <row r="2" spans="1:12" s="1" customFormat="1" ht="12" customHeight="1" x14ac:dyDescent="0.2">
      <c r="A2" s="103" t="s">
        <v>4</v>
      </c>
      <c r="B2" s="106" t="s">
        <v>1</v>
      </c>
      <c r="C2" s="106"/>
      <c r="D2" s="107" t="s">
        <v>1</v>
      </c>
      <c r="E2" s="108"/>
      <c r="F2" s="107" t="s">
        <v>1</v>
      </c>
      <c r="G2" s="108"/>
      <c r="H2" s="107" t="s">
        <v>2</v>
      </c>
      <c r="I2" s="108"/>
      <c r="J2" s="109" t="s">
        <v>3</v>
      </c>
      <c r="K2" s="110"/>
      <c r="L2" s="110"/>
    </row>
    <row r="3" spans="1:12" s="1" customFormat="1" ht="15" customHeight="1" x14ac:dyDescent="0.2">
      <c r="A3" s="104"/>
      <c r="B3" s="100" t="s">
        <v>619</v>
      </c>
      <c r="C3" s="100" t="s">
        <v>618</v>
      </c>
      <c r="D3" s="100" t="s">
        <v>627</v>
      </c>
      <c r="E3" s="100" t="s">
        <v>626</v>
      </c>
      <c r="F3" s="100" t="s">
        <v>628</v>
      </c>
      <c r="G3" s="100" t="s">
        <v>629</v>
      </c>
      <c r="H3" s="100" t="s">
        <v>630</v>
      </c>
      <c r="I3" s="100" t="s">
        <v>626</v>
      </c>
      <c r="J3" s="111" t="s">
        <v>627</v>
      </c>
      <c r="K3" s="111"/>
      <c r="L3" s="112" t="s">
        <v>633</v>
      </c>
    </row>
    <row r="4" spans="1:12" s="1" customFormat="1" ht="28.5" customHeight="1" x14ac:dyDescent="0.2">
      <c r="A4" s="105"/>
      <c r="B4" s="100"/>
      <c r="C4" s="100"/>
      <c r="D4" s="100"/>
      <c r="E4" s="100"/>
      <c r="F4" s="100"/>
      <c r="G4" s="100"/>
      <c r="H4" s="100"/>
      <c r="I4" s="100"/>
      <c r="J4" s="2" t="s">
        <v>631</v>
      </c>
      <c r="K4" s="2" t="s">
        <v>632</v>
      </c>
      <c r="L4" s="111"/>
    </row>
    <row r="5" spans="1:12" s="1" customFormat="1" x14ac:dyDescent="0.2">
      <c r="A5" s="3" t="s">
        <v>5</v>
      </c>
      <c r="B5" s="4"/>
      <c r="C5" s="4"/>
      <c r="D5" s="4"/>
      <c r="E5" s="5"/>
      <c r="F5" s="5"/>
      <c r="G5" s="5"/>
      <c r="H5" s="4"/>
      <c r="I5" s="4"/>
      <c r="J5" s="4"/>
      <c r="K5" s="4"/>
      <c r="L5" s="4"/>
    </row>
    <row r="6" spans="1:12" s="1" customFormat="1" ht="13.15" customHeight="1" x14ac:dyDescent="0.2">
      <c r="A6" s="3" t="s">
        <v>6</v>
      </c>
      <c r="B6" s="4"/>
      <c r="C6" s="4"/>
      <c r="D6" s="4"/>
      <c r="E6" s="5"/>
      <c r="F6" s="5"/>
      <c r="G6" s="5"/>
      <c r="H6" s="4"/>
      <c r="I6" s="4"/>
      <c r="J6" s="4"/>
      <c r="K6" s="4"/>
      <c r="L6" s="4"/>
    </row>
    <row r="7" spans="1:12" s="1" customFormat="1" x14ac:dyDescent="0.2">
      <c r="A7" s="6" t="s">
        <v>7</v>
      </c>
      <c r="B7" s="7">
        <v>9278.4169999999995</v>
      </c>
      <c r="C7" s="7">
        <v>39968.553999999996</v>
      </c>
      <c r="D7" s="7">
        <v>8486.9989999999998</v>
      </c>
      <c r="E7" s="7">
        <v>48455.553999999996</v>
      </c>
      <c r="F7" s="7">
        <v>8937.6419999999998</v>
      </c>
      <c r="G7" s="7">
        <v>49132.917999999998</v>
      </c>
      <c r="H7" s="23">
        <f>H8+H9</f>
        <v>100.00000000000001</v>
      </c>
      <c r="I7" s="23">
        <f>I8+I9</f>
        <v>100.00000000000001</v>
      </c>
      <c r="J7" s="8">
        <f t="shared" ref="J7:J12" si="0">D7/B7*100</f>
        <v>91.470333786463797</v>
      </c>
      <c r="K7" s="8">
        <f t="shared" ref="K7:L12" si="1">D7/F7*100</f>
        <v>94.95792066856113</v>
      </c>
      <c r="L7" s="8">
        <f t="shared" si="1"/>
        <v>98.621364194164087</v>
      </c>
    </row>
    <row r="8" spans="1:12" s="1" customFormat="1" x14ac:dyDescent="0.2">
      <c r="A8" s="9" t="s">
        <v>8</v>
      </c>
      <c r="B8" s="7">
        <v>9194.2669999999998</v>
      </c>
      <c r="C8" s="7">
        <v>39683.832999999999</v>
      </c>
      <c r="D8" s="7">
        <v>8415.2330000000002</v>
      </c>
      <c r="E8" s="7">
        <v>48099.067000000003</v>
      </c>
      <c r="F8" s="7">
        <v>8890.1</v>
      </c>
      <c r="G8" s="7">
        <v>48940.2</v>
      </c>
      <c r="H8" s="23">
        <f>D8/D7*100</f>
        <v>99.15440074872167</v>
      </c>
      <c r="I8" s="23">
        <f>E8/E7*100</f>
        <v>99.26430105411653</v>
      </c>
      <c r="J8" s="8">
        <f t="shared" si="0"/>
        <v>91.526959136601107</v>
      </c>
      <c r="K8" s="8">
        <f t="shared" si="1"/>
        <v>94.658474032913006</v>
      </c>
      <c r="L8" s="8">
        <f t="shared" si="1"/>
        <v>98.281304530835598</v>
      </c>
    </row>
    <row r="9" spans="1:12" s="1" customFormat="1" x14ac:dyDescent="0.2">
      <c r="A9" s="9" t="s">
        <v>9</v>
      </c>
      <c r="B9" s="7">
        <v>84.150999999999996</v>
      </c>
      <c r="C9" s="7">
        <v>284.721</v>
      </c>
      <c r="D9" s="7">
        <v>71.766000000000005</v>
      </c>
      <c r="E9" s="7">
        <v>356.48700000000002</v>
      </c>
      <c r="F9" s="7">
        <v>47.542000000000002</v>
      </c>
      <c r="G9" s="7">
        <v>192.71799999999999</v>
      </c>
      <c r="H9" s="23">
        <f>D9/D7*100</f>
        <v>0.84559925127833768</v>
      </c>
      <c r="I9" s="23">
        <f>E9/E7*100</f>
        <v>0.73569894588347917</v>
      </c>
      <c r="J9" s="8">
        <f t="shared" si="0"/>
        <v>85.282409002863915</v>
      </c>
      <c r="K9" s="8">
        <f t="shared" si="1"/>
        <v>150.95284169786714</v>
      </c>
      <c r="L9" s="8">
        <f t="shared" si="1"/>
        <v>184.97856972363766</v>
      </c>
    </row>
    <row r="10" spans="1:12" s="1" customFormat="1" x14ac:dyDescent="0.2">
      <c r="A10" s="6" t="s">
        <v>10</v>
      </c>
      <c r="B10" s="7">
        <v>9278.4169999999995</v>
      </c>
      <c r="C10" s="7">
        <v>39968.553999999996</v>
      </c>
      <c r="D10" s="7">
        <v>8486.9989999999998</v>
      </c>
      <c r="E10" s="7">
        <v>48455.553999999996</v>
      </c>
      <c r="F10" s="7">
        <v>8937.6419999999998</v>
      </c>
      <c r="G10" s="7">
        <v>49132.917999999998</v>
      </c>
      <c r="H10" s="23">
        <f>H11+H12</f>
        <v>100</v>
      </c>
      <c r="I10" s="23">
        <f>I11+I12</f>
        <v>100.00000000000001</v>
      </c>
      <c r="J10" s="8">
        <f t="shared" si="0"/>
        <v>91.470333786463797</v>
      </c>
      <c r="K10" s="8">
        <f t="shared" si="1"/>
        <v>94.95792066856113</v>
      </c>
      <c r="L10" s="8">
        <f t="shared" si="1"/>
        <v>98.621364194164087</v>
      </c>
    </row>
    <row r="11" spans="1:12" s="1" customFormat="1" x14ac:dyDescent="0.2">
      <c r="A11" s="9" t="s">
        <v>11</v>
      </c>
      <c r="B11" s="7">
        <v>2437.46</v>
      </c>
      <c r="C11" s="7">
        <v>10180.712</v>
      </c>
      <c r="D11" s="7">
        <v>1574.5940000000001</v>
      </c>
      <c r="E11" s="7">
        <v>11755.307000000001</v>
      </c>
      <c r="F11" s="7">
        <v>2624.9389999999999</v>
      </c>
      <c r="G11" s="7">
        <v>14426.707</v>
      </c>
      <c r="H11" s="23">
        <f>D11/D10*100</f>
        <v>18.553012672677351</v>
      </c>
      <c r="I11" s="23">
        <f>E11/E10*100</f>
        <v>24.259978536206606</v>
      </c>
      <c r="J11" s="8">
        <f t="shared" si="0"/>
        <v>64.599788304218336</v>
      </c>
      <c r="K11" s="8">
        <f t="shared" si="1"/>
        <v>59.985927292024698</v>
      </c>
      <c r="L11" s="8">
        <f t="shared" si="1"/>
        <v>81.482953802277962</v>
      </c>
    </row>
    <row r="12" spans="1:12" s="1" customFormat="1" x14ac:dyDescent="0.2">
      <c r="A12" s="9" t="s">
        <v>12</v>
      </c>
      <c r="B12" s="7">
        <v>6840.9579999999996</v>
      </c>
      <c r="C12" s="7">
        <v>29787.842000000001</v>
      </c>
      <c r="D12" s="7">
        <v>6912.4049999999997</v>
      </c>
      <c r="E12" s="7">
        <v>36700.247000000003</v>
      </c>
      <c r="F12" s="7">
        <v>6312.7030000000004</v>
      </c>
      <c r="G12" s="7">
        <v>34706.211000000003</v>
      </c>
      <c r="H12" s="23">
        <f>D12/D10*100</f>
        <v>81.446987327322645</v>
      </c>
      <c r="I12" s="23">
        <f>E12/E10*100</f>
        <v>75.740021463793411</v>
      </c>
      <c r="J12" s="8">
        <f t="shared" si="0"/>
        <v>101.04440050647878</v>
      </c>
      <c r="K12" s="8">
        <f t="shared" si="1"/>
        <v>109.49992420045737</v>
      </c>
      <c r="L12" s="8">
        <f t="shared" si="1"/>
        <v>105.74547305091875</v>
      </c>
    </row>
    <row r="13" spans="1:12" s="1" customFormat="1" x14ac:dyDescent="0.2">
      <c r="A13" s="3" t="s">
        <v>13</v>
      </c>
      <c r="B13" s="7"/>
      <c r="C13" s="7"/>
      <c r="D13" s="7"/>
      <c r="E13" s="7"/>
      <c r="F13" s="7"/>
      <c r="G13" s="7"/>
      <c r="H13" s="44"/>
      <c r="I13" s="44"/>
      <c r="J13" s="44"/>
      <c r="K13" s="44"/>
      <c r="L13" s="44"/>
    </row>
    <row r="14" spans="1:12" s="1" customFormat="1" x14ac:dyDescent="0.2">
      <c r="A14" s="6" t="s">
        <v>7</v>
      </c>
      <c r="B14" s="7">
        <v>9052.3420000000006</v>
      </c>
      <c r="C14" s="7">
        <v>38089.817000000003</v>
      </c>
      <c r="D14" s="7">
        <v>8227.4979999999996</v>
      </c>
      <c r="E14" s="7">
        <v>46317.315000000002</v>
      </c>
      <c r="F14" s="7">
        <v>8624.6380000000008</v>
      </c>
      <c r="G14" s="7">
        <v>47084.815000000002</v>
      </c>
      <c r="H14" s="23">
        <f>H15+H16</f>
        <v>100</v>
      </c>
      <c r="I14" s="23">
        <f>I15+I16</f>
        <v>100.00000215901979</v>
      </c>
      <c r="J14" s="8">
        <f t="shared" ref="J14:J19" si="2">D14/B14*100</f>
        <v>90.888059686653449</v>
      </c>
      <c r="K14" s="8">
        <f t="shared" ref="K14:L19" si="3">D14/F14*100</f>
        <v>95.3952849963094</v>
      </c>
      <c r="L14" s="8">
        <f t="shared" si="3"/>
        <v>98.369962800108695</v>
      </c>
    </row>
    <row r="15" spans="1:12" s="1" customFormat="1" x14ac:dyDescent="0.2">
      <c r="A15" s="9" t="s">
        <v>8</v>
      </c>
      <c r="B15" s="7">
        <v>8968.2000000000007</v>
      </c>
      <c r="C15" s="7">
        <v>37805.167000000001</v>
      </c>
      <c r="D15" s="7">
        <v>8155.8</v>
      </c>
      <c r="E15" s="7">
        <v>45960.966999999997</v>
      </c>
      <c r="F15" s="7">
        <v>8577.1329999999998</v>
      </c>
      <c r="G15" s="7">
        <v>46892.167000000001</v>
      </c>
      <c r="H15" s="23">
        <f>D15/D14*100</f>
        <v>99.128556457868484</v>
      </c>
      <c r="I15" s="23">
        <f>E15/E14*100</f>
        <v>99.230637613600862</v>
      </c>
      <c r="J15" s="8">
        <f t="shared" si="2"/>
        <v>90.941326018599042</v>
      </c>
      <c r="K15" s="8">
        <f t="shared" si="3"/>
        <v>95.087717539182378</v>
      </c>
      <c r="L15" s="8">
        <f t="shared" si="3"/>
        <v>98.014167270196737</v>
      </c>
    </row>
    <row r="16" spans="1:12" s="1" customFormat="1" x14ac:dyDescent="0.2">
      <c r="A16" s="9" t="s">
        <v>9</v>
      </c>
      <c r="B16" s="7">
        <v>84.141999999999996</v>
      </c>
      <c r="C16" s="7">
        <v>284.65100000000001</v>
      </c>
      <c r="D16" s="7">
        <v>71.697999999999993</v>
      </c>
      <c r="E16" s="7">
        <v>356.34899999999999</v>
      </c>
      <c r="F16" s="7">
        <v>47.505000000000003</v>
      </c>
      <c r="G16" s="7">
        <v>192.648</v>
      </c>
      <c r="H16" s="23">
        <f>D16/D14*100</f>
        <v>0.87144354213152042</v>
      </c>
      <c r="I16" s="23">
        <f>E16/E14*100</f>
        <v>0.76936454541892152</v>
      </c>
      <c r="J16" s="8">
        <f t="shared" si="2"/>
        <v>85.210715219509865</v>
      </c>
      <c r="K16" s="8">
        <f t="shared" si="3"/>
        <v>150.92727081359854</v>
      </c>
      <c r="L16" s="8">
        <f t="shared" si="3"/>
        <v>184.97414974461194</v>
      </c>
    </row>
    <row r="17" spans="1:12" s="1" customFormat="1" x14ac:dyDescent="0.2">
      <c r="A17" s="6" t="s">
        <v>10</v>
      </c>
      <c r="B17" s="7">
        <v>9052.3420000000006</v>
      </c>
      <c r="C17" s="7">
        <v>38089.817000000003</v>
      </c>
      <c r="D17" s="7">
        <v>8227.4979999999996</v>
      </c>
      <c r="E17" s="7">
        <v>46317.315000000002</v>
      </c>
      <c r="F17" s="7">
        <v>8624.6380000000008</v>
      </c>
      <c r="G17" s="7">
        <v>47084.815000000002</v>
      </c>
      <c r="H17" s="23">
        <f>H18+H19</f>
        <v>100</v>
      </c>
      <c r="I17" s="23">
        <f>I18+I19</f>
        <v>100.00000215901979</v>
      </c>
      <c r="J17" s="8">
        <f t="shared" si="2"/>
        <v>90.888059686653449</v>
      </c>
      <c r="K17" s="8">
        <f t="shared" si="3"/>
        <v>95.3952849963094</v>
      </c>
      <c r="L17" s="8">
        <f t="shared" si="3"/>
        <v>98.369962800108695</v>
      </c>
    </row>
    <row r="18" spans="1:12" s="1" customFormat="1" x14ac:dyDescent="0.2">
      <c r="A18" s="9" t="s">
        <v>11</v>
      </c>
      <c r="B18" s="7">
        <v>2365.6390000000001</v>
      </c>
      <c r="C18" s="7">
        <v>9489.6749999999993</v>
      </c>
      <c r="D18" s="7">
        <v>1309.904</v>
      </c>
      <c r="E18" s="7">
        <v>10799.579</v>
      </c>
      <c r="F18" s="7">
        <v>2480.9650000000001</v>
      </c>
      <c r="G18" s="7">
        <v>12992.097</v>
      </c>
      <c r="H18" s="23">
        <f>D18/D17*100</f>
        <v>15.921049145195781</v>
      </c>
      <c r="I18" s="23">
        <f>E18/E17*100</f>
        <v>23.316504853530475</v>
      </c>
      <c r="J18" s="8">
        <f t="shared" si="2"/>
        <v>55.372100307781537</v>
      </c>
      <c r="K18" s="8">
        <f t="shared" si="3"/>
        <v>52.798165230061691</v>
      </c>
      <c r="L18" s="8">
        <f t="shared" si="3"/>
        <v>83.124217745603346</v>
      </c>
    </row>
    <row r="19" spans="1:12" s="1" customFormat="1" x14ac:dyDescent="0.2">
      <c r="A19" s="9" t="s">
        <v>12</v>
      </c>
      <c r="B19" s="7">
        <v>6686.7030000000004</v>
      </c>
      <c r="C19" s="7">
        <v>28600.143</v>
      </c>
      <c r="D19" s="7">
        <v>6917.5940000000001</v>
      </c>
      <c r="E19" s="7">
        <v>35517.737000000001</v>
      </c>
      <c r="F19" s="7">
        <v>6143.6729999999998</v>
      </c>
      <c r="G19" s="7">
        <v>34092.718000000001</v>
      </c>
      <c r="H19" s="23">
        <f>D19/D17*100</f>
        <v>84.078950854804219</v>
      </c>
      <c r="I19" s="23">
        <f>E19/E17*100</f>
        <v>76.683497305489311</v>
      </c>
      <c r="J19" s="8">
        <f t="shared" si="2"/>
        <v>103.45298721956095</v>
      </c>
      <c r="K19" s="8">
        <f t="shared" si="3"/>
        <v>112.59704089068543</v>
      </c>
      <c r="L19" s="8">
        <f t="shared" si="3"/>
        <v>104.17983394577107</v>
      </c>
    </row>
    <row r="20" spans="1:12" s="1" customFormat="1" x14ac:dyDescent="0.2">
      <c r="A20" s="3" t="s">
        <v>14</v>
      </c>
      <c r="B20" s="7"/>
      <c r="C20" s="7"/>
      <c r="D20" s="7"/>
      <c r="E20" s="7"/>
      <c r="F20" s="7"/>
      <c r="G20" s="7"/>
      <c r="H20" s="44"/>
      <c r="I20" s="44"/>
      <c r="J20" s="44"/>
      <c r="K20" s="44"/>
      <c r="L20" s="44"/>
    </row>
    <row r="21" spans="1:12" s="1" customFormat="1" x14ac:dyDescent="0.2">
      <c r="A21" s="6" t="s">
        <v>7</v>
      </c>
      <c r="B21" s="7">
        <v>226.07599999999999</v>
      </c>
      <c r="C21" s="7">
        <v>1878.7370000000001</v>
      </c>
      <c r="D21" s="7">
        <v>264.69</v>
      </c>
      <c r="E21" s="7">
        <v>2138.2379999999998</v>
      </c>
      <c r="F21" s="7">
        <v>313.00400000000002</v>
      </c>
      <c r="G21" s="7">
        <v>2048.1039999999998</v>
      </c>
      <c r="H21" s="23">
        <f>H22+H23+H24</f>
        <v>100</v>
      </c>
      <c r="I21" s="23">
        <f>I22+I23+I24</f>
        <v>100</v>
      </c>
      <c r="J21" s="8">
        <f>D21/B21*100</f>
        <v>117.08009695854491</v>
      </c>
      <c r="K21" s="8">
        <f t="shared" ref="K21:L23" si="4">D21/F21*100</f>
        <v>84.564414512274595</v>
      </c>
      <c r="L21" s="8">
        <f t="shared" si="4"/>
        <v>104.40085073804846</v>
      </c>
    </row>
    <row r="22" spans="1:12" s="1" customFormat="1" x14ac:dyDescent="0.2">
      <c r="A22" s="9" t="s">
        <v>8</v>
      </c>
      <c r="B22" s="7">
        <v>226.06700000000001</v>
      </c>
      <c r="C22" s="7">
        <v>1878.6669999999999</v>
      </c>
      <c r="D22" s="7">
        <v>259.43299999999999</v>
      </c>
      <c r="E22" s="7">
        <v>2138.1</v>
      </c>
      <c r="F22" s="7">
        <v>312.96699999999998</v>
      </c>
      <c r="G22" s="7">
        <v>2048.0329999999999</v>
      </c>
      <c r="H22" s="23">
        <f>D22/D21*100</f>
        <v>98.01390305640561</v>
      </c>
      <c r="I22" s="23">
        <f>E22/E21*100</f>
        <v>99.99354608794718</v>
      </c>
      <c r="J22" s="8">
        <f>D22/B22*100</f>
        <v>114.75934125723791</v>
      </c>
      <c r="K22" s="8">
        <f t="shared" si="4"/>
        <v>82.894682186939832</v>
      </c>
      <c r="L22" s="8">
        <f t="shared" si="4"/>
        <v>104.39773187248447</v>
      </c>
    </row>
    <row r="23" spans="1:12" s="1" customFormat="1" x14ac:dyDescent="0.2">
      <c r="A23" s="9" t="s">
        <v>9</v>
      </c>
      <c r="B23" s="7">
        <v>8.9999999999999993E-3</v>
      </c>
      <c r="C23" s="7">
        <v>7.0000000000000007E-2</v>
      </c>
      <c r="D23" s="7">
        <v>6.8000000000000005E-2</v>
      </c>
      <c r="E23" s="7">
        <v>0.13800000000000001</v>
      </c>
      <c r="F23" s="7">
        <v>3.6999999999999998E-2</v>
      </c>
      <c r="G23" s="7">
        <v>7.0000000000000007E-2</v>
      </c>
      <c r="H23" s="23">
        <f>D23/D21*100</f>
        <v>2.569043031470777E-2</v>
      </c>
      <c r="I23" s="23">
        <f>E23/E21*100</f>
        <v>6.4539120528210618E-3</v>
      </c>
      <c r="J23" s="10"/>
      <c r="K23" s="8">
        <f t="shared" si="4"/>
        <v>183.7837837837838</v>
      </c>
      <c r="L23" s="8">
        <f t="shared" si="4"/>
        <v>197.14285714285714</v>
      </c>
    </row>
    <row r="24" spans="1:12" s="1" customFormat="1" x14ac:dyDescent="0.2">
      <c r="A24" s="9" t="s">
        <v>127</v>
      </c>
      <c r="B24" s="7">
        <v>0</v>
      </c>
      <c r="C24" s="7">
        <v>0</v>
      </c>
      <c r="D24" s="7">
        <v>5.1890000000000001</v>
      </c>
      <c r="E24" s="7">
        <v>0</v>
      </c>
      <c r="F24" s="7">
        <v>0</v>
      </c>
      <c r="G24" s="7">
        <v>0</v>
      </c>
      <c r="H24" s="23">
        <f>D24/D21*100</f>
        <v>1.9604065132796857</v>
      </c>
      <c r="I24" s="23">
        <f>E24/E21*100</f>
        <v>0</v>
      </c>
      <c r="J24" s="8">
        <v>0</v>
      </c>
      <c r="K24" s="8">
        <v>0</v>
      </c>
      <c r="L24" s="8">
        <v>0</v>
      </c>
    </row>
    <row r="25" spans="1:12" s="1" customFormat="1" x14ac:dyDescent="0.2">
      <c r="A25" s="6" t="s">
        <v>10</v>
      </c>
      <c r="B25" s="7">
        <v>226.07599999999999</v>
      </c>
      <c r="C25" s="7">
        <v>1878.7370000000001</v>
      </c>
      <c r="D25" s="7">
        <v>264.69</v>
      </c>
      <c r="E25" s="7">
        <v>2138.2379999999998</v>
      </c>
      <c r="F25" s="7">
        <v>313.00400000000002</v>
      </c>
      <c r="G25" s="7">
        <v>2048.1039999999998</v>
      </c>
      <c r="H25" s="23">
        <f>H26+H27</f>
        <v>100</v>
      </c>
      <c r="I25" s="23">
        <f>I26+I27</f>
        <v>100.00004676747864</v>
      </c>
      <c r="J25" s="8">
        <f>D25/B25*100</f>
        <v>117.08009695854491</v>
      </c>
      <c r="K25" s="8">
        <f t="shared" ref="K25:L27" si="5">D25/F25*100</f>
        <v>84.564414512274595</v>
      </c>
      <c r="L25" s="8">
        <f t="shared" si="5"/>
        <v>104.40085073804846</v>
      </c>
    </row>
    <row r="26" spans="1:12" s="1" customFormat="1" x14ac:dyDescent="0.2">
      <c r="A26" s="9" t="s">
        <v>11</v>
      </c>
      <c r="B26" s="7">
        <v>71.820999999999998</v>
      </c>
      <c r="C26" s="7">
        <v>691.03800000000001</v>
      </c>
      <c r="D26" s="7">
        <v>264.69</v>
      </c>
      <c r="E26" s="7">
        <v>955.72799999999995</v>
      </c>
      <c r="F26" s="7">
        <v>143.97399999999999</v>
      </c>
      <c r="G26" s="7">
        <v>1434.61</v>
      </c>
      <c r="H26" s="23">
        <f>D26/D25*100</f>
        <v>100</v>
      </c>
      <c r="I26" s="23">
        <f>E26/E25*100</f>
        <v>44.696988829120052</v>
      </c>
      <c r="J26" s="78">
        <f>D26/B26</f>
        <v>3.6854123445788836</v>
      </c>
      <c r="K26" s="8">
        <f t="shared" si="5"/>
        <v>183.84569436148195</v>
      </c>
      <c r="L26" s="8">
        <f t="shared" si="5"/>
        <v>66.619359965426156</v>
      </c>
    </row>
    <row r="27" spans="1:12" s="1" customFormat="1" x14ac:dyDescent="0.2">
      <c r="A27" s="9" t="s">
        <v>12</v>
      </c>
      <c r="B27" s="7">
        <v>154.255</v>
      </c>
      <c r="C27" s="7">
        <v>1187.7</v>
      </c>
      <c r="D27" s="7">
        <v>0</v>
      </c>
      <c r="E27" s="7">
        <v>1182.511</v>
      </c>
      <c r="F27" s="7">
        <v>169.03</v>
      </c>
      <c r="G27" s="7">
        <v>613.49400000000003</v>
      </c>
      <c r="H27" s="23">
        <f>D27/D25*100</f>
        <v>0</v>
      </c>
      <c r="I27" s="23">
        <f>E27/E25*100</f>
        <v>55.303057938358592</v>
      </c>
      <c r="J27" s="8">
        <f>D27/B27*100</f>
        <v>0</v>
      </c>
      <c r="K27" s="8">
        <f t="shared" si="5"/>
        <v>0</v>
      </c>
      <c r="L27" s="8">
        <f t="shared" si="5"/>
        <v>192.75021434602456</v>
      </c>
    </row>
    <row r="28" spans="1:12" s="1" customFormat="1" x14ac:dyDescent="0.2">
      <c r="A28" s="3" t="s">
        <v>15</v>
      </c>
      <c r="B28" s="7"/>
      <c r="C28" s="7"/>
      <c r="D28" s="7"/>
      <c r="E28" s="7"/>
      <c r="F28" s="7"/>
      <c r="G28" s="7"/>
      <c r="H28" s="44"/>
      <c r="I28" s="44"/>
      <c r="J28" s="44"/>
      <c r="K28" s="44"/>
      <c r="L28" s="44"/>
    </row>
    <row r="29" spans="1:12" s="1" customFormat="1" x14ac:dyDescent="0.2">
      <c r="A29" s="6" t="s">
        <v>7</v>
      </c>
      <c r="B29" s="7">
        <v>1300.991</v>
      </c>
      <c r="C29" s="7">
        <v>7452.6260000000002</v>
      </c>
      <c r="D29" s="7">
        <v>2119.9850000000001</v>
      </c>
      <c r="E29" s="7">
        <v>9572.6110000000008</v>
      </c>
      <c r="F29" s="7">
        <v>2077.0239999999999</v>
      </c>
      <c r="G29" s="7">
        <v>14129.08</v>
      </c>
      <c r="H29" s="23">
        <f>H30+H31</f>
        <v>100</v>
      </c>
      <c r="I29" s="23">
        <f>I30+I31</f>
        <v>100</v>
      </c>
      <c r="J29" s="8">
        <f>D29/B29*100</f>
        <v>162.9515500107226</v>
      </c>
      <c r="K29" s="8">
        <f>D29/F29*100</f>
        <v>102.06839208405873</v>
      </c>
      <c r="L29" s="8">
        <f>E29/G29*100</f>
        <v>67.751127461943739</v>
      </c>
    </row>
    <row r="30" spans="1:12" s="1" customFormat="1" x14ac:dyDescent="0.2">
      <c r="A30" s="9" t="s">
        <v>8</v>
      </c>
      <c r="B30" s="7">
        <v>0</v>
      </c>
      <c r="C30" s="7">
        <v>0</v>
      </c>
      <c r="D30" s="7">
        <v>0</v>
      </c>
      <c r="E30" s="7">
        <v>0</v>
      </c>
      <c r="F30" s="7">
        <v>0</v>
      </c>
      <c r="G30" s="7">
        <v>0</v>
      </c>
      <c r="H30" s="23">
        <f>D30/D29*100</f>
        <v>0</v>
      </c>
      <c r="I30" s="23">
        <f>E30/E29*100</f>
        <v>0</v>
      </c>
      <c r="J30" s="8">
        <v>0</v>
      </c>
      <c r="K30" s="8">
        <v>0</v>
      </c>
      <c r="L30" s="8">
        <v>0</v>
      </c>
    </row>
    <row r="31" spans="1:12" s="1" customFormat="1" x14ac:dyDescent="0.2">
      <c r="A31" s="9" t="s">
        <v>9</v>
      </c>
      <c r="B31" s="7">
        <v>1300.991</v>
      </c>
      <c r="C31" s="7">
        <v>7452.6260000000002</v>
      </c>
      <c r="D31" s="7">
        <v>2119.9850000000001</v>
      </c>
      <c r="E31" s="7">
        <v>9572.6110000000008</v>
      </c>
      <c r="F31" s="7">
        <v>2077.0239999999999</v>
      </c>
      <c r="G31" s="7">
        <v>14129.08</v>
      </c>
      <c r="H31" s="23">
        <f>D31/D29*100</f>
        <v>100</v>
      </c>
      <c r="I31" s="23">
        <f>E31/E29*100</f>
        <v>100</v>
      </c>
      <c r="J31" s="8">
        <f>D31/B31*100</f>
        <v>162.9515500107226</v>
      </c>
      <c r="K31" s="8">
        <f>D31/F31*100</f>
        <v>102.06839208405873</v>
      </c>
      <c r="L31" s="8">
        <f>E31/G31*100</f>
        <v>67.751127461943739</v>
      </c>
    </row>
    <row r="32" spans="1:12" s="1" customFormat="1" x14ac:dyDescent="0.2">
      <c r="A32" s="6" t="s">
        <v>10</v>
      </c>
      <c r="B32" s="7">
        <v>1300.991</v>
      </c>
      <c r="C32" s="7">
        <v>7452.6260000000002</v>
      </c>
      <c r="D32" s="7">
        <v>2119.9850000000001</v>
      </c>
      <c r="E32" s="7">
        <v>9572.6110000000008</v>
      </c>
      <c r="F32" s="7">
        <v>2077.0239999999999</v>
      </c>
      <c r="G32" s="7">
        <v>14129.08</v>
      </c>
      <c r="H32" s="23">
        <f>H33+H34</f>
        <v>100</v>
      </c>
      <c r="I32" s="23">
        <f>I33+I34</f>
        <v>100</v>
      </c>
      <c r="J32" s="8">
        <f>D32/B32*100</f>
        <v>162.9515500107226</v>
      </c>
      <c r="K32" s="8">
        <f>D32/F32*100</f>
        <v>102.06839208405873</v>
      </c>
      <c r="L32" s="8">
        <f>E32/G32*100</f>
        <v>67.751127461943739</v>
      </c>
    </row>
    <row r="33" spans="1:12" s="1" customFormat="1" x14ac:dyDescent="0.2">
      <c r="A33" s="9" t="s">
        <v>11</v>
      </c>
      <c r="B33" s="7">
        <v>0</v>
      </c>
      <c r="C33" s="7">
        <v>0</v>
      </c>
      <c r="D33" s="7">
        <v>0</v>
      </c>
      <c r="E33" s="7">
        <v>0</v>
      </c>
      <c r="F33" s="7">
        <v>0</v>
      </c>
      <c r="G33" s="7">
        <v>0</v>
      </c>
      <c r="H33" s="23">
        <f>D33/D32*100</f>
        <v>0</v>
      </c>
      <c r="I33" s="23">
        <f>E33/E32*100</f>
        <v>0</v>
      </c>
      <c r="J33" s="8">
        <v>0</v>
      </c>
      <c r="K33" s="8">
        <v>0</v>
      </c>
      <c r="L33" s="8">
        <v>0</v>
      </c>
    </row>
    <row r="34" spans="1:12" s="1" customFormat="1" x14ac:dyDescent="0.2">
      <c r="A34" s="9" t="s">
        <v>12</v>
      </c>
      <c r="B34" s="7">
        <v>1300.991</v>
      </c>
      <c r="C34" s="7">
        <v>7452.6260000000002</v>
      </c>
      <c r="D34" s="7">
        <v>2119.9850000000001</v>
      </c>
      <c r="E34" s="7">
        <v>9572.6110000000008</v>
      </c>
      <c r="F34" s="7">
        <v>2077.0239999999999</v>
      </c>
      <c r="G34" s="7">
        <v>14129.08</v>
      </c>
      <c r="H34" s="23">
        <f>D34/D32*100</f>
        <v>100</v>
      </c>
      <c r="I34" s="23">
        <f>E34/E32*100</f>
        <v>100</v>
      </c>
      <c r="J34" s="8">
        <f>D34/B34*100</f>
        <v>162.9515500107226</v>
      </c>
      <c r="K34" s="8">
        <f>D34/F34*100</f>
        <v>102.06839208405873</v>
      </c>
      <c r="L34" s="8">
        <f>E34/G34*100</f>
        <v>67.751127461943739</v>
      </c>
    </row>
    <row r="35" spans="1:12" s="1" customFormat="1" ht="22.5" x14ac:dyDescent="0.2">
      <c r="A35" s="3" t="s">
        <v>16</v>
      </c>
      <c r="B35" s="7"/>
      <c r="C35" s="7"/>
      <c r="D35" s="7"/>
      <c r="E35" s="7"/>
      <c r="F35" s="7"/>
      <c r="G35" s="7"/>
      <c r="H35" s="44"/>
      <c r="I35" s="44"/>
      <c r="J35" s="44"/>
      <c r="K35" s="44"/>
      <c r="L35" s="44"/>
    </row>
    <row r="36" spans="1:12" s="1" customFormat="1" x14ac:dyDescent="0.2">
      <c r="A36" s="6" t="s">
        <v>7</v>
      </c>
      <c r="B36" s="7">
        <v>7596.9</v>
      </c>
      <c r="C36" s="7">
        <v>30499.967000000001</v>
      </c>
      <c r="D36" s="7">
        <v>7562.4669999999996</v>
      </c>
      <c r="E36" s="7">
        <v>38062.432999999997</v>
      </c>
      <c r="F36" s="7">
        <v>7605.8329999999996</v>
      </c>
      <c r="G36" s="7">
        <v>37141.667999999998</v>
      </c>
      <c r="H36" s="23">
        <f>H37+H38</f>
        <v>100</v>
      </c>
      <c r="I36" s="23">
        <f>I37+I38</f>
        <v>100</v>
      </c>
      <c r="J36" s="8">
        <f>D36/B36*100</f>
        <v>99.546749331964364</v>
      </c>
      <c r="K36" s="8">
        <f>D36/F36*100</f>
        <v>99.429832340520747</v>
      </c>
      <c r="L36" s="8">
        <f>E36/G36*100</f>
        <v>102.47906206043305</v>
      </c>
    </row>
    <row r="37" spans="1:12" s="1" customFormat="1" x14ac:dyDescent="0.2">
      <c r="A37" s="9" t="s">
        <v>8</v>
      </c>
      <c r="B37" s="7">
        <v>7596.9</v>
      </c>
      <c r="C37" s="7">
        <v>30499.967000000001</v>
      </c>
      <c r="D37" s="7">
        <v>7562.4669999999996</v>
      </c>
      <c r="E37" s="7">
        <v>38062.432999999997</v>
      </c>
      <c r="F37" s="7">
        <v>7605.8329999999996</v>
      </c>
      <c r="G37" s="7">
        <v>37141.667000000001</v>
      </c>
      <c r="H37" s="23">
        <f>D37/D36*100</f>
        <v>100</v>
      </c>
      <c r="I37" s="23">
        <f>E37/E36*100</f>
        <v>100</v>
      </c>
      <c r="J37" s="8">
        <f>D37/B37*100</f>
        <v>99.546749331964364</v>
      </c>
      <c r="K37" s="8">
        <f>D37/F37*100</f>
        <v>99.429832340520747</v>
      </c>
      <c r="L37" s="8">
        <f>E37/G37*100</f>
        <v>102.47906481957313</v>
      </c>
    </row>
    <row r="38" spans="1:12" s="1" customFormat="1" x14ac:dyDescent="0.2">
      <c r="A38" s="9" t="s">
        <v>9</v>
      </c>
      <c r="B38" s="7">
        <v>0</v>
      </c>
      <c r="C38" s="7">
        <v>0</v>
      </c>
      <c r="D38" s="7">
        <v>0</v>
      </c>
      <c r="E38" s="7">
        <v>0</v>
      </c>
      <c r="F38" s="7">
        <v>0</v>
      </c>
      <c r="G38" s="7">
        <v>1E-3</v>
      </c>
      <c r="H38" s="23">
        <f>D38/D36*100</f>
        <v>0</v>
      </c>
      <c r="I38" s="23">
        <f>E38/E36*100</f>
        <v>0</v>
      </c>
      <c r="J38" s="8">
        <v>0</v>
      </c>
      <c r="K38" s="8">
        <v>0</v>
      </c>
      <c r="L38" s="8">
        <f>E38/G38*100</f>
        <v>0</v>
      </c>
    </row>
    <row r="39" spans="1:12" s="1" customFormat="1" x14ac:dyDescent="0.2">
      <c r="A39" s="6" t="s">
        <v>10</v>
      </c>
      <c r="B39" s="7">
        <v>7596.9</v>
      </c>
      <c r="C39" s="7">
        <v>30499.967000000001</v>
      </c>
      <c r="D39" s="7">
        <v>7562.4669999999996</v>
      </c>
      <c r="E39" s="7">
        <v>38062.432999999997</v>
      </c>
      <c r="F39" s="7">
        <v>7605.8329999999996</v>
      </c>
      <c r="G39" s="7">
        <v>37141.667999999998</v>
      </c>
      <c r="H39" s="23">
        <f>H40+H41</f>
        <v>100</v>
      </c>
      <c r="I39" s="23">
        <f>I40+I41</f>
        <v>100.00000262726243</v>
      </c>
      <c r="J39" s="8">
        <f>D39/B39*100</f>
        <v>99.546749331964364</v>
      </c>
      <c r="K39" s="8">
        <f>D39/F39*100</f>
        <v>99.429832340520747</v>
      </c>
      <c r="L39" s="8">
        <f>E39/G39*100</f>
        <v>102.47906206043305</v>
      </c>
    </row>
    <row r="40" spans="1:12" s="1" customFormat="1" x14ac:dyDescent="0.2">
      <c r="A40" s="9" t="s">
        <v>11</v>
      </c>
      <c r="B40" s="7">
        <v>6904.3670000000002</v>
      </c>
      <c r="C40" s="7">
        <v>23474.021000000001</v>
      </c>
      <c r="D40" s="7">
        <v>5275.174</v>
      </c>
      <c r="E40" s="7">
        <v>28749.195</v>
      </c>
      <c r="F40" s="7">
        <v>5791.5540000000001</v>
      </c>
      <c r="G40" s="7">
        <v>30223.902999999998</v>
      </c>
      <c r="H40" s="23">
        <f>D40/D39*100</f>
        <v>69.754671326169088</v>
      </c>
      <c r="I40" s="23">
        <f>E40/E39*100</f>
        <v>75.531679753630044</v>
      </c>
      <c r="J40" s="8">
        <f>D40/B40*100</f>
        <v>76.40344147406995</v>
      </c>
      <c r="K40" s="8">
        <f>D40/F40*100</f>
        <v>91.083912884175817</v>
      </c>
      <c r="L40" s="8">
        <f>E40/G40*100</f>
        <v>95.120722826565455</v>
      </c>
    </row>
    <row r="41" spans="1:12" s="1" customFormat="1" x14ac:dyDescent="0.2">
      <c r="A41" s="9" t="s">
        <v>12</v>
      </c>
      <c r="B41" s="7">
        <v>692.53300000000002</v>
      </c>
      <c r="C41" s="7">
        <v>7025.9459999999999</v>
      </c>
      <c r="D41" s="7">
        <v>2287.2930000000001</v>
      </c>
      <c r="E41" s="7">
        <v>9313.2389999999996</v>
      </c>
      <c r="F41" s="7">
        <v>1814.279</v>
      </c>
      <c r="G41" s="7">
        <v>6917.7640000000001</v>
      </c>
      <c r="H41" s="23">
        <f>D41/D39*100</f>
        <v>30.245328673830912</v>
      </c>
      <c r="I41" s="23">
        <f>E41/E39*100</f>
        <v>24.468322873632385</v>
      </c>
      <c r="J41" s="78">
        <f>D41/B41</f>
        <v>3.3027927911016515</v>
      </c>
      <c r="K41" s="8">
        <f>D41/F41*100</f>
        <v>126.07173428122135</v>
      </c>
      <c r="L41" s="8">
        <f>E41/G41*100</f>
        <v>134.6278797599918</v>
      </c>
    </row>
    <row r="42" spans="1:12" s="1" customFormat="1" ht="33.75" x14ac:dyDescent="0.2">
      <c r="A42" s="3" t="s">
        <v>17</v>
      </c>
      <c r="B42" s="7"/>
      <c r="C42" s="7"/>
      <c r="D42" s="7"/>
      <c r="E42" s="7"/>
      <c r="F42" s="7"/>
      <c r="G42" s="7"/>
      <c r="H42" s="44"/>
      <c r="I42" s="44"/>
      <c r="J42" s="44"/>
      <c r="K42" s="44"/>
      <c r="L42" s="44"/>
    </row>
    <row r="43" spans="1:12" s="1" customFormat="1" x14ac:dyDescent="0.2">
      <c r="A43" s="6" t="s">
        <v>7</v>
      </c>
      <c r="B43" s="7">
        <v>6904.3670000000002</v>
      </c>
      <c r="C43" s="7">
        <v>26284.467000000001</v>
      </c>
      <c r="D43" s="7">
        <v>6571.2669999999998</v>
      </c>
      <c r="E43" s="7">
        <v>32855.733</v>
      </c>
      <c r="F43" s="7">
        <v>6516.3329999999996</v>
      </c>
      <c r="G43" s="7">
        <v>31846.867999999999</v>
      </c>
      <c r="H43" s="23">
        <f>H44+H45+H46</f>
        <v>100</v>
      </c>
      <c r="I43" s="23">
        <f>I44+I45+I46</f>
        <v>100</v>
      </c>
      <c r="J43" s="8">
        <f>D43/B43*100</f>
        <v>95.175517176303046</v>
      </c>
      <c r="K43" s="8">
        <f>D43/F43*100</f>
        <v>100.84302014645354</v>
      </c>
      <c r="L43" s="8">
        <f>E43/G43*100</f>
        <v>103.1678625351793</v>
      </c>
    </row>
    <row r="44" spans="1:12" s="1" customFormat="1" x14ac:dyDescent="0.2">
      <c r="A44" s="9" t="s">
        <v>8</v>
      </c>
      <c r="B44" s="7">
        <v>6579.567</v>
      </c>
      <c r="C44" s="7">
        <v>26284.467000000001</v>
      </c>
      <c r="D44" s="7">
        <v>6571.2669999999998</v>
      </c>
      <c r="E44" s="7">
        <v>32855.733</v>
      </c>
      <c r="F44" s="7">
        <v>6516.3329999999996</v>
      </c>
      <c r="G44" s="7">
        <v>31846.866999999998</v>
      </c>
      <c r="H44" s="23">
        <f>D44/D43*100</f>
        <v>100</v>
      </c>
      <c r="I44" s="23">
        <f>E44/E43*100</f>
        <v>100</v>
      </c>
      <c r="J44" s="8">
        <f>D44/B44*100</f>
        <v>99.873851881134428</v>
      </c>
      <c r="K44" s="8">
        <f>D44/F44*100</f>
        <v>100.84302014645354</v>
      </c>
      <c r="L44" s="8">
        <f>E44/G44*100</f>
        <v>103.16786577467731</v>
      </c>
    </row>
    <row r="45" spans="1:12" s="1" customFormat="1" x14ac:dyDescent="0.2">
      <c r="A45" s="9" t="s">
        <v>9</v>
      </c>
      <c r="B45" s="7">
        <v>0</v>
      </c>
      <c r="C45" s="7">
        <v>0</v>
      </c>
      <c r="D45" s="7">
        <v>0</v>
      </c>
      <c r="E45" s="7">
        <v>0</v>
      </c>
      <c r="F45" s="7">
        <v>0</v>
      </c>
      <c r="G45" s="7">
        <v>1E-3</v>
      </c>
      <c r="H45" s="23">
        <f>D45/D43*100</f>
        <v>0</v>
      </c>
      <c r="I45" s="23">
        <f>E45/E43*100</f>
        <v>0</v>
      </c>
      <c r="J45" s="8">
        <v>0</v>
      </c>
      <c r="K45" s="8">
        <v>0</v>
      </c>
      <c r="L45" s="8">
        <f>E45/G45*100</f>
        <v>0</v>
      </c>
    </row>
    <row r="46" spans="1:12" s="1" customFormat="1" x14ac:dyDescent="0.2">
      <c r="A46" s="9" t="s">
        <v>127</v>
      </c>
      <c r="B46" s="7">
        <v>324.8</v>
      </c>
      <c r="C46" s="7">
        <v>0</v>
      </c>
      <c r="D46" s="7">
        <v>0</v>
      </c>
      <c r="E46" s="7">
        <v>0</v>
      </c>
      <c r="F46" s="7">
        <v>0</v>
      </c>
      <c r="G46" s="7">
        <v>0</v>
      </c>
      <c r="H46" s="23">
        <f>D46/D43*100</f>
        <v>0</v>
      </c>
      <c r="I46" s="23">
        <f>E46/E43*100</f>
        <v>0</v>
      </c>
      <c r="J46" s="8">
        <f>D46/B46*100</f>
        <v>0</v>
      </c>
      <c r="K46" s="8">
        <v>0</v>
      </c>
      <c r="L46" s="8">
        <v>0</v>
      </c>
    </row>
    <row r="47" spans="1:12" s="1" customFormat="1" x14ac:dyDescent="0.2">
      <c r="A47" s="6" t="s">
        <v>10</v>
      </c>
      <c r="B47" s="7">
        <v>6904.3670000000002</v>
      </c>
      <c r="C47" s="7">
        <v>26284.467000000001</v>
      </c>
      <c r="D47" s="7">
        <v>6571.2669999999998</v>
      </c>
      <c r="E47" s="7">
        <v>32855.733</v>
      </c>
      <c r="F47" s="7">
        <v>6516.3329999999996</v>
      </c>
      <c r="G47" s="7">
        <v>31846.867999999999</v>
      </c>
      <c r="H47" s="23">
        <f>H48+H49</f>
        <v>100</v>
      </c>
      <c r="I47" s="23">
        <f>I48+I49</f>
        <v>100</v>
      </c>
      <c r="J47" s="8">
        <f>D47/B47*100</f>
        <v>95.175517176303046</v>
      </c>
      <c r="K47" s="8">
        <f>D47/F47*100</f>
        <v>100.84302014645354</v>
      </c>
      <c r="L47" s="8">
        <f>E47/G47*100</f>
        <v>103.1678625351793</v>
      </c>
    </row>
    <row r="48" spans="1:12" s="1" customFormat="1" x14ac:dyDescent="0.2">
      <c r="A48" s="9" t="s">
        <v>11</v>
      </c>
      <c r="B48" s="7">
        <v>6904.3670000000002</v>
      </c>
      <c r="C48" s="7">
        <v>23445.228999999999</v>
      </c>
      <c r="D48" s="7">
        <v>5255.7449999999999</v>
      </c>
      <c r="E48" s="7">
        <v>28700.973999999998</v>
      </c>
      <c r="F48" s="7">
        <v>5766.6559999999999</v>
      </c>
      <c r="G48" s="7">
        <v>30139.208999999999</v>
      </c>
      <c r="H48" s="23">
        <f>D48/D47*100</f>
        <v>79.980694742733789</v>
      </c>
      <c r="I48" s="23">
        <f>E48/E47*100</f>
        <v>87.354538704097692</v>
      </c>
      <c r="J48" s="8">
        <f>D48/B48*100</f>
        <v>76.122039862597106</v>
      </c>
      <c r="K48" s="8">
        <f>D48/F48*100</f>
        <v>91.140255288333478</v>
      </c>
      <c r="L48" s="8">
        <f>E48/G48*100</f>
        <v>95.22802672094015</v>
      </c>
    </row>
    <row r="49" spans="1:12" s="1" customFormat="1" x14ac:dyDescent="0.2">
      <c r="A49" s="9" t="s">
        <v>12</v>
      </c>
      <c r="B49" s="7">
        <v>0</v>
      </c>
      <c r="C49" s="7">
        <v>2839.2370000000001</v>
      </c>
      <c r="D49" s="7">
        <v>1315.5219999999999</v>
      </c>
      <c r="E49" s="7">
        <v>4154.759</v>
      </c>
      <c r="F49" s="7">
        <v>749.678</v>
      </c>
      <c r="G49" s="7">
        <v>1707.6579999999999</v>
      </c>
      <c r="H49" s="23">
        <f>D49/D47*100</f>
        <v>20.019305257266215</v>
      </c>
      <c r="I49" s="23">
        <f>E49/E47*100</f>
        <v>12.645461295902303</v>
      </c>
      <c r="J49" s="8">
        <v>0</v>
      </c>
      <c r="K49" s="8">
        <f>D49/F49*100</f>
        <v>175.47827200478073</v>
      </c>
      <c r="L49" s="78">
        <f>E49/G49</f>
        <v>2.4330158614898303</v>
      </c>
    </row>
    <row r="50" spans="1:12" s="1" customFormat="1" x14ac:dyDescent="0.2">
      <c r="A50" s="3" t="s">
        <v>18</v>
      </c>
      <c r="B50" s="7"/>
      <c r="C50" s="7"/>
      <c r="D50" s="7"/>
      <c r="E50" s="7"/>
      <c r="F50" s="7"/>
      <c r="G50" s="7"/>
      <c r="H50" s="44"/>
      <c r="I50" s="44"/>
      <c r="J50" s="44"/>
      <c r="K50" s="44"/>
      <c r="L50" s="44"/>
    </row>
    <row r="51" spans="1:12" s="1" customFormat="1" x14ac:dyDescent="0.2">
      <c r="A51" s="6" t="s">
        <v>7</v>
      </c>
      <c r="B51" s="7">
        <v>1017.333</v>
      </c>
      <c r="C51" s="7">
        <v>4215.5</v>
      </c>
      <c r="D51" s="7">
        <v>991.2</v>
      </c>
      <c r="E51" s="7">
        <v>5206.7</v>
      </c>
      <c r="F51" s="7">
        <v>1089.5</v>
      </c>
      <c r="G51" s="7">
        <v>5294.8</v>
      </c>
      <c r="H51" s="23">
        <f>H52+H53</f>
        <v>100</v>
      </c>
      <c r="I51" s="23">
        <f>I52+I53</f>
        <v>100</v>
      </c>
      <c r="J51" s="8">
        <f>D51/B51*100</f>
        <v>97.43122458428067</v>
      </c>
      <c r="K51" s="8">
        <f>D51/F51*100</f>
        <v>90.977512620468104</v>
      </c>
      <c r="L51" s="8">
        <f>E51/G51*100</f>
        <v>98.336103346679764</v>
      </c>
    </row>
    <row r="52" spans="1:12" s="1" customFormat="1" x14ac:dyDescent="0.2">
      <c r="A52" s="9" t="s">
        <v>8</v>
      </c>
      <c r="B52" s="7">
        <v>1017.333</v>
      </c>
      <c r="C52" s="7">
        <v>4215.5</v>
      </c>
      <c r="D52" s="7">
        <v>991.2</v>
      </c>
      <c r="E52" s="7">
        <v>5206.7</v>
      </c>
      <c r="F52" s="7">
        <v>1089.5</v>
      </c>
      <c r="G52" s="7">
        <v>5294.8</v>
      </c>
      <c r="H52" s="23">
        <f>D52/D51*100</f>
        <v>100</v>
      </c>
      <c r="I52" s="23">
        <f>E52/E51*100</f>
        <v>100</v>
      </c>
      <c r="J52" s="8">
        <f>D52/B52*100</f>
        <v>97.43122458428067</v>
      </c>
      <c r="K52" s="8">
        <f>D52/F52*100</f>
        <v>90.977512620468104</v>
      </c>
      <c r="L52" s="8">
        <f>E52/G52*100</f>
        <v>98.336103346679764</v>
      </c>
    </row>
    <row r="53" spans="1:12" s="1" customFormat="1" x14ac:dyDescent="0.2">
      <c r="A53" s="9" t="s">
        <v>9</v>
      </c>
      <c r="B53" s="7">
        <v>0</v>
      </c>
      <c r="C53" s="7">
        <v>0</v>
      </c>
      <c r="D53" s="7">
        <v>0</v>
      </c>
      <c r="E53" s="7">
        <v>0</v>
      </c>
      <c r="F53" s="7">
        <v>0</v>
      </c>
      <c r="G53" s="7">
        <v>0</v>
      </c>
      <c r="H53" s="23">
        <f>D53/D51*100</f>
        <v>0</v>
      </c>
      <c r="I53" s="23">
        <f>E53/E51*100</f>
        <v>0</v>
      </c>
      <c r="J53" s="8">
        <v>0</v>
      </c>
      <c r="K53" s="8">
        <v>0</v>
      </c>
      <c r="L53" s="8">
        <v>0</v>
      </c>
    </row>
    <row r="54" spans="1:12" s="1" customFormat="1" x14ac:dyDescent="0.2">
      <c r="A54" s="6" t="s">
        <v>10</v>
      </c>
      <c r="B54" s="7">
        <v>1017.333</v>
      </c>
      <c r="C54" s="7">
        <v>4215.5</v>
      </c>
      <c r="D54" s="7">
        <v>991.2</v>
      </c>
      <c r="E54" s="7">
        <v>5206.7</v>
      </c>
      <c r="F54" s="7">
        <v>1089.5</v>
      </c>
      <c r="G54" s="7">
        <v>5294.8</v>
      </c>
      <c r="H54" s="23">
        <f>H55+H56</f>
        <v>100</v>
      </c>
      <c r="I54" s="23">
        <f>I55+I56</f>
        <v>99.999999999999986</v>
      </c>
      <c r="J54" s="8">
        <f>D54/B54*100</f>
        <v>97.43122458428067</v>
      </c>
      <c r="K54" s="8">
        <f t="shared" ref="K54:L56" si="6">D54/F54*100</f>
        <v>90.977512620468104</v>
      </c>
      <c r="L54" s="8">
        <f t="shared" si="6"/>
        <v>98.336103346679764</v>
      </c>
    </row>
    <row r="55" spans="1:12" s="1" customFormat="1" x14ac:dyDescent="0.2">
      <c r="A55" s="9" t="s">
        <v>11</v>
      </c>
      <c r="B55" s="7">
        <v>0</v>
      </c>
      <c r="C55" s="7">
        <v>28.791</v>
      </c>
      <c r="D55" s="7">
        <v>19.428999999999998</v>
      </c>
      <c r="E55" s="7">
        <v>48.22</v>
      </c>
      <c r="F55" s="7">
        <v>24.899000000000001</v>
      </c>
      <c r="G55" s="7">
        <v>84.694000000000003</v>
      </c>
      <c r="H55" s="23">
        <f>D55/D54*100</f>
        <v>1.960149313962873</v>
      </c>
      <c r="I55" s="23">
        <f>E55/E54*100</f>
        <v>0.92611442948508649</v>
      </c>
      <c r="J55" s="8">
        <v>0</v>
      </c>
      <c r="K55" s="8">
        <f t="shared" si="6"/>
        <v>78.031246234788526</v>
      </c>
      <c r="L55" s="8">
        <f t="shared" si="6"/>
        <v>56.934375516565517</v>
      </c>
    </row>
    <row r="56" spans="1:12" s="1" customFormat="1" x14ac:dyDescent="0.2">
      <c r="A56" s="9" t="s">
        <v>12</v>
      </c>
      <c r="B56" s="7">
        <v>1017.333</v>
      </c>
      <c r="C56" s="7">
        <v>4186.7089999999998</v>
      </c>
      <c r="D56" s="7">
        <v>971.77099999999996</v>
      </c>
      <c r="E56" s="7">
        <v>5158.4799999999996</v>
      </c>
      <c r="F56" s="7">
        <v>1064.6010000000001</v>
      </c>
      <c r="G56" s="7">
        <v>5210.1059999999998</v>
      </c>
      <c r="H56" s="23">
        <f>D56/D54*100</f>
        <v>98.039850686037127</v>
      </c>
      <c r="I56" s="23">
        <f>E56/E54*100</f>
        <v>99.073885570514904</v>
      </c>
      <c r="J56" s="8">
        <f>D56/B56*100</f>
        <v>95.521427104006264</v>
      </c>
      <c r="K56" s="8">
        <f t="shared" si="6"/>
        <v>91.280301258405714</v>
      </c>
      <c r="L56" s="8">
        <f t="shared" si="6"/>
        <v>99.009118048653903</v>
      </c>
    </row>
    <row r="57" spans="1:12" s="1" customFormat="1" ht="22.5" x14ac:dyDescent="0.2">
      <c r="A57" s="3" t="s">
        <v>19</v>
      </c>
      <c r="B57" s="7"/>
      <c r="C57" s="7"/>
      <c r="D57" s="7"/>
      <c r="E57" s="7"/>
      <c r="F57" s="7"/>
      <c r="G57" s="7"/>
      <c r="H57" s="44"/>
      <c r="I57" s="44"/>
      <c r="J57" s="44"/>
      <c r="K57" s="44"/>
      <c r="L57" s="44"/>
    </row>
    <row r="58" spans="1:12" s="1" customFormat="1" x14ac:dyDescent="0.2">
      <c r="A58" s="6" t="s">
        <v>7</v>
      </c>
      <c r="B58" s="7">
        <v>750.23299999999995</v>
      </c>
      <c r="C58" s="7">
        <v>4943.1279999999997</v>
      </c>
      <c r="D58" s="7">
        <v>806.33299999999997</v>
      </c>
      <c r="E58" s="7">
        <v>5749.4610000000002</v>
      </c>
      <c r="F58" s="7">
        <v>1190.414</v>
      </c>
      <c r="G58" s="7">
        <v>8014.2950000000001</v>
      </c>
      <c r="H58" s="23">
        <f>H59+H60+H61</f>
        <v>100</v>
      </c>
      <c r="I58" s="23">
        <f>I59+I60+I61</f>
        <v>100</v>
      </c>
      <c r="J58" s="8">
        <f>D58/B58*100</f>
        <v>107.47767693503218</v>
      </c>
      <c r="K58" s="8">
        <f t="shared" ref="K58:L60" si="7">D58/F58*100</f>
        <v>67.735510503068667</v>
      </c>
      <c r="L58" s="8">
        <f t="shared" si="7"/>
        <v>71.740071958918406</v>
      </c>
    </row>
    <row r="59" spans="1:12" s="1" customFormat="1" x14ac:dyDescent="0.2">
      <c r="A59" s="9" t="s">
        <v>8</v>
      </c>
      <c r="B59" s="7">
        <v>750.23299999999995</v>
      </c>
      <c r="C59" s="7">
        <v>3329.0329999999999</v>
      </c>
      <c r="D59" s="7">
        <v>806.33299999999997</v>
      </c>
      <c r="E59" s="7">
        <v>4135.3670000000002</v>
      </c>
      <c r="F59" s="7">
        <v>800.8</v>
      </c>
      <c r="G59" s="7">
        <v>4581.8999999999996</v>
      </c>
      <c r="H59" s="23">
        <f>D59/D58*100</f>
        <v>100</v>
      </c>
      <c r="I59" s="23">
        <f>E59/E58*100</f>
        <v>71.926168383436291</v>
      </c>
      <c r="J59" s="8">
        <f>D59/B59*100</f>
        <v>107.47767693503218</v>
      </c>
      <c r="K59" s="8">
        <f t="shared" si="7"/>
        <v>100.69093406593406</v>
      </c>
      <c r="L59" s="8">
        <f t="shared" si="7"/>
        <v>90.254414107684596</v>
      </c>
    </row>
    <row r="60" spans="1:12" s="1" customFormat="1" x14ac:dyDescent="0.2">
      <c r="A60" s="9" t="s">
        <v>9</v>
      </c>
      <c r="B60" s="7">
        <v>0</v>
      </c>
      <c r="C60" s="7">
        <v>1614.0940000000001</v>
      </c>
      <c r="D60" s="7">
        <v>0</v>
      </c>
      <c r="E60" s="7">
        <v>1614.0940000000001</v>
      </c>
      <c r="F60" s="7">
        <v>380.75700000000001</v>
      </c>
      <c r="G60" s="7">
        <v>3432.395</v>
      </c>
      <c r="H60" s="23">
        <f>D60/D58*100</f>
        <v>0</v>
      </c>
      <c r="I60" s="23">
        <f>E60/E58*100</f>
        <v>28.073831616563709</v>
      </c>
      <c r="J60" s="8">
        <v>0</v>
      </c>
      <c r="K60" s="8">
        <f t="shared" si="7"/>
        <v>0</v>
      </c>
      <c r="L60" s="8">
        <f t="shared" si="7"/>
        <v>47.025298661721628</v>
      </c>
    </row>
    <row r="61" spans="1:12" s="1" customFormat="1" x14ac:dyDescent="0.2">
      <c r="A61" s="9" t="s">
        <v>127</v>
      </c>
      <c r="B61" s="7">
        <v>0</v>
      </c>
      <c r="C61" s="7">
        <v>0</v>
      </c>
      <c r="D61" s="7">
        <v>0</v>
      </c>
      <c r="E61" s="7">
        <v>0</v>
      </c>
      <c r="F61" s="7">
        <v>8.8569999999999993</v>
      </c>
      <c r="G61" s="7">
        <v>0</v>
      </c>
      <c r="H61" s="23">
        <f>D61/D58*100</f>
        <v>0</v>
      </c>
      <c r="I61" s="23">
        <f>E61/E58*100</f>
        <v>0</v>
      </c>
      <c r="J61" s="8">
        <v>0</v>
      </c>
      <c r="K61" s="8">
        <f>D61/F61*100</f>
        <v>0</v>
      </c>
      <c r="L61" s="8">
        <v>0</v>
      </c>
    </row>
    <row r="62" spans="1:12" s="1" customFormat="1" x14ac:dyDescent="0.2">
      <c r="A62" s="6" t="s">
        <v>10</v>
      </c>
      <c r="B62" s="7">
        <v>750.23299999999995</v>
      </c>
      <c r="C62" s="7">
        <v>4943.1279999999997</v>
      </c>
      <c r="D62" s="7">
        <v>806.33299999999997</v>
      </c>
      <c r="E62" s="7">
        <v>5749.4610000000002</v>
      </c>
      <c r="F62" s="7">
        <v>1190.414</v>
      </c>
      <c r="G62" s="7">
        <v>8014.2950000000001</v>
      </c>
      <c r="H62" s="23">
        <f>H63+H64</f>
        <v>100.0001240182406</v>
      </c>
      <c r="I62" s="23">
        <f>I63+I64</f>
        <v>100</v>
      </c>
      <c r="J62" s="8">
        <f>D62/B62*100</f>
        <v>107.47767693503218</v>
      </c>
      <c r="K62" s="8">
        <f>D62/F62*100</f>
        <v>67.735510503068667</v>
      </c>
      <c r="L62" s="8">
        <f>E62/G62*100</f>
        <v>71.740071958918406</v>
      </c>
    </row>
    <row r="63" spans="1:12" s="1" customFormat="1" x14ac:dyDescent="0.2">
      <c r="A63" s="9" t="s">
        <v>11</v>
      </c>
      <c r="B63" s="7">
        <v>2.4140000000000001</v>
      </c>
      <c r="C63" s="7">
        <v>2026.29</v>
      </c>
      <c r="D63" s="7">
        <v>61.459000000000003</v>
      </c>
      <c r="E63" s="7">
        <v>2087.7489999999998</v>
      </c>
      <c r="F63" s="7">
        <v>1190.414</v>
      </c>
      <c r="G63" s="7">
        <v>6082.1559999999999</v>
      </c>
      <c r="H63" s="23">
        <f>D63/D62*100</f>
        <v>7.6220370492091991</v>
      </c>
      <c r="I63" s="23">
        <f>E63/E62*100</f>
        <v>36.312082123872131</v>
      </c>
      <c r="J63" s="10"/>
      <c r="K63" s="8">
        <f>D63/F63*100</f>
        <v>5.1628257060148828</v>
      </c>
      <c r="L63" s="8">
        <f>E63/G63*100</f>
        <v>34.325804862617794</v>
      </c>
    </row>
    <row r="64" spans="1:12" s="1" customFormat="1" x14ac:dyDescent="0.2">
      <c r="A64" s="9" t="s">
        <v>12</v>
      </c>
      <c r="B64" s="7">
        <v>747.81899999999996</v>
      </c>
      <c r="C64" s="7">
        <v>2916.8380000000002</v>
      </c>
      <c r="D64" s="7">
        <v>744.875</v>
      </c>
      <c r="E64" s="7">
        <v>3661.712</v>
      </c>
      <c r="F64" s="7">
        <v>0</v>
      </c>
      <c r="G64" s="7">
        <v>1932.1389999999999</v>
      </c>
      <c r="H64" s="23">
        <f>D64/D62*100</f>
        <v>92.378086969031401</v>
      </c>
      <c r="I64" s="23">
        <f>E64/E62*100</f>
        <v>63.687917876127862</v>
      </c>
      <c r="J64" s="8">
        <f>D64/B64*100</f>
        <v>99.606321850608239</v>
      </c>
      <c r="K64" s="8">
        <v>0</v>
      </c>
      <c r="L64" s="8">
        <f>E64/G64*100</f>
        <v>189.51597167698597</v>
      </c>
    </row>
    <row r="65" spans="1:12" s="1" customFormat="1" x14ac:dyDescent="0.2">
      <c r="A65" s="3" t="s">
        <v>20</v>
      </c>
      <c r="B65" s="7"/>
      <c r="C65" s="7"/>
      <c r="D65" s="7"/>
      <c r="E65" s="7"/>
      <c r="F65" s="7"/>
      <c r="G65" s="7"/>
      <c r="H65" s="44"/>
      <c r="I65" s="44"/>
      <c r="J65" s="44"/>
      <c r="K65" s="44"/>
      <c r="L65" s="44"/>
    </row>
    <row r="66" spans="1:12" s="1" customFormat="1" x14ac:dyDescent="0.2">
      <c r="A66" s="6" t="s">
        <v>7</v>
      </c>
      <c r="B66" s="7">
        <v>2897.0390000000002</v>
      </c>
      <c r="C66" s="7">
        <v>13523.227999999999</v>
      </c>
      <c r="D66" s="7">
        <v>2610.0839999999998</v>
      </c>
      <c r="E66" s="7">
        <v>16133.312</v>
      </c>
      <c r="F66" s="7">
        <v>3311.9740000000002</v>
      </c>
      <c r="G66" s="7">
        <v>17963.572</v>
      </c>
      <c r="H66" s="23">
        <f>H67+H68</f>
        <v>100</v>
      </c>
      <c r="I66" s="23">
        <f>I67+I68</f>
        <v>99.999999999999986</v>
      </c>
      <c r="J66" s="8">
        <f>D66/B66*100</f>
        <v>90.094886537599237</v>
      </c>
      <c r="K66" s="8">
        <f t="shared" ref="K66:L71" si="8">D66/F66*100</f>
        <v>78.807502715902956</v>
      </c>
      <c r="L66" s="8">
        <f t="shared" si="8"/>
        <v>89.811269161834844</v>
      </c>
    </row>
    <row r="67" spans="1:12" s="1" customFormat="1" x14ac:dyDescent="0.2">
      <c r="A67" s="9" t="s">
        <v>8</v>
      </c>
      <c r="B67" s="7">
        <v>2896.1669999999999</v>
      </c>
      <c r="C67" s="7">
        <v>11901.5</v>
      </c>
      <c r="D67" s="7">
        <v>2609.7669999999998</v>
      </c>
      <c r="E67" s="7">
        <v>14511.267</v>
      </c>
      <c r="F67" s="7">
        <v>2930.933</v>
      </c>
      <c r="G67" s="7">
        <v>14523.267</v>
      </c>
      <c r="H67" s="23">
        <f>D67/D66*100</f>
        <v>99.987854797010371</v>
      </c>
      <c r="I67" s="23">
        <f>E67/E66*100</f>
        <v>89.945988771555392</v>
      </c>
      <c r="J67" s="8">
        <f>D67/B67*100</f>
        <v>90.111067490237957</v>
      </c>
      <c r="K67" s="8">
        <f t="shared" si="8"/>
        <v>89.042192366731001</v>
      </c>
      <c r="L67" s="8">
        <f t="shared" si="8"/>
        <v>99.9173739627592</v>
      </c>
    </row>
    <row r="68" spans="1:12" s="1" customFormat="1" x14ac:dyDescent="0.2">
      <c r="A68" s="9" t="s">
        <v>9</v>
      </c>
      <c r="B68" s="7">
        <v>0.872</v>
      </c>
      <c r="C68" s="7">
        <v>1621.7280000000001</v>
      </c>
      <c r="D68" s="7">
        <v>0.317</v>
      </c>
      <c r="E68" s="7">
        <v>1622.0450000000001</v>
      </c>
      <c r="F68" s="7">
        <v>381.041</v>
      </c>
      <c r="G68" s="7">
        <v>3440.3049999999998</v>
      </c>
      <c r="H68" s="23">
        <f>D68/D66*100</f>
        <v>1.2145202989635583E-2</v>
      </c>
      <c r="I68" s="23">
        <f>E68/E66*100</f>
        <v>10.054011228444599</v>
      </c>
      <c r="J68" s="8">
        <f>D68/B68*100</f>
        <v>36.353211009174316</v>
      </c>
      <c r="K68" s="8">
        <f t="shared" si="8"/>
        <v>8.3193147194133968E-2</v>
      </c>
      <c r="L68" s="8">
        <f t="shared" si="8"/>
        <v>47.148290631208575</v>
      </c>
    </row>
    <row r="69" spans="1:12" s="1" customFormat="1" x14ac:dyDescent="0.2">
      <c r="A69" s="6" t="s">
        <v>10</v>
      </c>
      <c r="B69" s="7">
        <v>2897.0390000000002</v>
      </c>
      <c r="C69" s="7">
        <v>13523.227999999999</v>
      </c>
      <c r="D69" s="7">
        <v>2610.0839999999998</v>
      </c>
      <c r="E69" s="7">
        <v>16133.312</v>
      </c>
      <c r="F69" s="7">
        <v>3311.9740000000002</v>
      </c>
      <c r="G69" s="7">
        <v>17963.572</v>
      </c>
      <c r="H69" s="23">
        <f>H70+H71</f>
        <v>100.00000000000001</v>
      </c>
      <c r="I69" s="23">
        <f>I70+I71</f>
        <v>99.999999999999986</v>
      </c>
      <c r="J69" s="8">
        <f>D69/B69*100</f>
        <v>90.094886537599237</v>
      </c>
      <c r="K69" s="8">
        <f t="shared" si="8"/>
        <v>78.807502715902956</v>
      </c>
      <c r="L69" s="8">
        <f t="shared" si="8"/>
        <v>89.811269161834844</v>
      </c>
    </row>
    <row r="70" spans="1:12" s="1" customFormat="1" x14ac:dyDescent="0.2">
      <c r="A70" s="9" t="s">
        <v>11</v>
      </c>
      <c r="B70" s="7">
        <v>2.4140000000000001</v>
      </c>
      <c r="C70" s="7">
        <v>2026.29</v>
      </c>
      <c r="D70" s="7">
        <v>61.459000000000003</v>
      </c>
      <c r="E70" s="7">
        <v>2087.7489999999998</v>
      </c>
      <c r="F70" s="7">
        <v>1190.414</v>
      </c>
      <c r="G70" s="7">
        <v>6082.1559999999999</v>
      </c>
      <c r="H70" s="23">
        <f>D70/D69*100</f>
        <v>2.3546751752050894</v>
      </c>
      <c r="I70" s="23">
        <f>E70/E69*100</f>
        <v>12.940610086757138</v>
      </c>
      <c r="J70" s="10"/>
      <c r="K70" s="8">
        <f t="shared" si="8"/>
        <v>5.1628257060148828</v>
      </c>
      <c r="L70" s="8">
        <f t="shared" si="8"/>
        <v>34.325804862617794</v>
      </c>
    </row>
    <row r="71" spans="1:12" s="1" customFormat="1" x14ac:dyDescent="0.2">
      <c r="A71" s="9" t="s">
        <v>12</v>
      </c>
      <c r="B71" s="7">
        <v>2894.625</v>
      </c>
      <c r="C71" s="7">
        <v>11496.938</v>
      </c>
      <c r="D71" s="7">
        <v>2548.625</v>
      </c>
      <c r="E71" s="7">
        <v>14045.563</v>
      </c>
      <c r="F71" s="7">
        <v>2121.56</v>
      </c>
      <c r="G71" s="7">
        <v>11881.415999999999</v>
      </c>
      <c r="H71" s="23">
        <f>D71/D69*100</f>
        <v>97.645324824794926</v>
      </c>
      <c r="I71" s="23">
        <f>E71/E69*100</f>
        <v>87.059389913242853</v>
      </c>
      <c r="J71" s="8">
        <f>D71/B71*100</f>
        <v>88.046810899512025</v>
      </c>
      <c r="K71" s="8">
        <f t="shared" si="8"/>
        <v>120.12976300458153</v>
      </c>
      <c r="L71" s="8">
        <f t="shared" si="8"/>
        <v>118.21455456151017</v>
      </c>
    </row>
    <row r="72" spans="1:12" s="1" customFormat="1" x14ac:dyDescent="0.2">
      <c r="A72" s="3" t="s">
        <v>21</v>
      </c>
      <c r="B72" s="7"/>
      <c r="C72" s="7"/>
      <c r="D72" s="7"/>
      <c r="E72" s="7"/>
      <c r="F72" s="7"/>
      <c r="G72" s="7"/>
      <c r="H72" s="44"/>
      <c r="I72" s="44"/>
      <c r="J72" s="44"/>
      <c r="K72" s="44"/>
      <c r="L72" s="44"/>
    </row>
    <row r="73" spans="1:12" s="1" customFormat="1" x14ac:dyDescent="0.2">
      <c r="A73" s="6" t="s">
        <v>7</v>
      </c>
      <c r="B73" s="7">
        <v>4288.2669999999998</v>
      </c>
      <c r="C73" s="7">
        <v>14718.267</v>
      </c>
      <c r="D73" s="7">
        <v>4155.8999999999996</v>
      </c>
      <c r="E73" s="7">
        <v>18874.167000000001</v>
      </c>
      <c r="F73" s="7">
        <v>4885.7690000000002</v>
      </c>
      <c r="G73" s="7">
        <v>24936.837</v>
      </c>
      <c r="H73" s="23">
        <f>H74+H75</f>
        <v>100</v>
      </c>
      <c r="I73" s="23">
        <f>I74+I75</f>
        <v>100</v>
      </c>
      <c r="J73" s="8">
        <f>D73/B73*100</f>
        <v>96.91327522283477</v>
      </c>
      <c r="K73" s="8">
        <f t="shared" ref="K73:L78" si="9">D73/F73*100</f>
        <v>85.061328114366432</v>
      </c>
      <c r="L73" s="8">
        <f t="shared" si="9"/>
        <v>75.687894980425952</v>
      </c>
    </row>
    <row r="74" spans="1:12" s="1" customFormat="1" x14ac:dyDescent="0.2">
      <c r="A74" s="9" t="s">
        <v>8</v>
      </c>
      <c r="B74" s="7">
        <v>4288.2669999999998</v>
      </c>
      <c r="C74" s="7">
        <v>14718.267</v>
      </c>
      <c r="D74" s="7">
        <v>4155.8999999999996</v>
      </c>
      <c r="E74" s="7">
        <v>18874.167000000001</v>
      </c>
      <c r="F74" s="7">
        <v>4885.7669999999998</v>
      </c>
      <c r="G74" s="7">
        <v>24936.832999999999</v>
      </c>
      <c r="H74" s="23">
        <f>D74/D73*100</f>
        <v>100</v>
      </c>
      <c r="I74" s="23">
        <f>E74/E73*100</f>
        <v>100</v>
      </c>
      <c r="J74" s="8">
        <f>D74/B74*100</f>
        <v>96.91327522283477</v>
      </c>
      <c r="K74" s="8">
        <f t="shared" si="9"/>
        <v>85.06136293441746</v>
      </c>
      <c r="L74" s="8">
        <f t="shared" si="9"/>
        <v>75.687907121164912</v>
      </c>
    </row>
    <row r="75" spans="1:12" s="1" customFormat="1" x14ac:dyDescent="0.2">
      <c r="A75" s="9" t="s">
        <v>9</v>
      </c>
      <c r="B75" s="7">
        <v>0</v>
      </c>
      <c r="C75" s="7">
        <v>0</v>
      </c>
      <c r="D75" s="7">
        <v>0</v>
      </c>
      <c r="E75" s="7">
        <v>0</v>
      </c>
      <c r="F75" s="7">
        <v>2E-3</v>
      </c>
      <c r="G75" s="7">
        <v>3.0000000000000001E-3</v>
      </c>
      <c r="H75" s="23">
        <f>D75/D73*100</f>
        <v>0</v>
      </c>
      <c r="I75" s="23">
        <f>E75/E73*100</f>
        <v>0</v>
      </c>
      <c r="J75" s="8">
        <v>0</v>
      </c>
      <c r="K75" s="8">
        <f t="shared" si="9"/>
        <v>0</v>
      </c>
      <c r="L75" s="8">
        <f t="shared" si="9"/>
        <v>0</v>
      </c>
    </row>
    <row r="76" spans="1:12" s="1" customFormat="1" x14ac:dyDescent="0.2">
      <c r="A76" s="6" t="s">
        <v>10</v>
      </c>
      <c r="B76" s="7">
        <v>4288.2669999999998</v>
      </c>
      <c r="C76" s="7">
        <v>14718.267</v>
      </c>
      <c r="D76" s="7">
        <v>4155.8999999999996</v>
      </c>
      <c r="E76" s="7">
        <v>18874.167000000001</v>
      </c>
      <c r="F76" s="7">
        <v>4885.7690000000002</v>
      </c>
      <c r="G76" s="7">
        <v>24936.837</v>
      </c>
      <c r="H76" s="23">
        <f>H77+H78</f>
        <v>100.00000000000001</v>
      </c>
      <c r="I76" s="23">
        <f>I77+I78</f>
        <v>99.999999999999986</v>
      </c>
      <c r="J76" s="8">
        <f>D76/B76*100</f>
        <v>96.91327522283477</v>
      </c>
      <c r="K76" s="8">
        <f t="shared" si="9"/>
        <v>85.061328114366432</v>
      </c>
      <c r="L76" s="8">
        <f t="shared" si="9"/>
        <v>75.687894980425952</v>
      </c>
    </row>
    <row r="77" spans="1:12" s="1" customFormat="1" x14ac:dyDescent="0.2">
      <c r="A77" s="9" t="s">
        <v>11</v>
      </c>
      <c r="B77" s="7">
        <v>1157.577</v>
      </c>
      <c r="C77" s="7">
        <v>3476.8910000000001</v>
      </c>
      <c r="D77" s="7">
        <v>857.13</v>
      </c>
      <c r="E77" s="7">
        <v>4334.0209999999997</v>
      </c>
      <c r="F77" s="7">
        <v>494.36799999999999</v>
      </c>
      <c r="G77" s="7">
        <v>4386.277</v>
      </c>
      <c r="H77" s="23">
        <f>D77/D76*100</f>
        <v>20.624413484443803</v>
      </c>
      <c r="I77" s="23">
        <f>E77/E76*100</f>
        <v>22.962714063089511</v>
      </c>
      <c r="J77" s="8">
        <f>D77/B77*100</f>
        <v>74.045182307526844</v>
      </c>
      <c r="K77" s="8">
        <f t="shared" si="9"/>
        <v>173.3789403844909</v>
      </c>
      <c r="L77" s="8">
        <f t="shared" si="9"/>
        <v>98.808647971844906</v>
      </c>
    </row>
    <row r="78" spans="1:12" s="1" customFormat="1" x14ac:dyDescent="0.2">
      <c r="A78" s="9" t="s">
        <v>12</v>
      </c>
      <c r="B78" s="7">
        <v>3130.6889999999999</v>
      </c>
      <c r="C78" s="7">
        <v>11241.375</v>
      </c>
      <c r="D78" s="7">
        <v>3298.77</v>
      </c>
      <c r="E78" s="7">
        <v>14540.146000000001</v>
      </c>
      <c r="F78" s="7">
        <v>4391.4009999999998</v>
      </c>
      <c r="G78" s="7">
        <v>20550.560000000001</v>
      </c>
      <c r="H78" s="23">
        <f>D78/D76*100</f>
        <v>79.375586515556208</v>
      </c>
      <c r="I78" s="23">
        <f>E78/E76*100</f>
        <v>77.037285936910479</v>
      </c>
      <c r="J78" s="8">
        <f>D78/B78*100</f>
        <v>105.36881817389082</v>
      </c>
      <c r="K78" s="8">
        <f t="shared" si="9"/>
        <v>75.118851592009023</v>
      </c>
      <c r="L78" s="8">
        <f t="shared" si="9"/>
        <v>70.753040306444205</v>
      </c>
    </row>
    <row r="79" spans="1:12" s="1" customFormat="1" x14ac:dyDescent="0.2">
      <c r="A79" s="3" t="s">
        <v>22</v>
      </c>
      <c r="B79" s="7"/>
      <c r="C79" s="7"/>
      <c r="D79" s="7"/>
      <c r="E79" s="7"/>
      <c r="F79" s="7"/>
      <c r="G79" s="7"/>
      <c r="H79" s="44"/>
      <c r="I79" s="44"/>
      <c r="J79" s="44"/>
      <c r="K79" s="44"/>
      <c r="L79" s="44"/>
    </row>
    <row r="80" spans="1:12" s="1" customFormat="1" x14ac:dyDescent="0.2">
      <c r="A80" s="6" t="s">
        <v>7</v>
      </c>
      <c r="B80" s="7">
        <v>14615.880999999999</v>
      </c>
      <c r="C80" s="7">
        <v>54571.269</v>
      </c>
      <c r="D80" s="7">
        <v>13715.34</v>
      </c>
      <c r="E80" s="7">
        <v>68286.608999999997</v>
      </c>
      <c r="F80" s="7">
        <v>12518.312</v>
      </c>
      <c r="G80" s="7">
        <v>60020.792000000001</v>
      </c>
      <c r="H80" s="23">
        <f>H81+H82</f>
        <v>100.00000729110616</v>
      </c>
      <c r="I80" s="23">
        <f>I81+I82</f>
        <v>100.00000000000001</v>
      </c>
      <c r="J80" s="8">
        <f>D80/B80*100</f>
        <v>93.83861294437196</v>
      </c>
      <c r="K80" s="8">
        <f t="shared" ref="K80:L85" si="10">D80/F80*100</f>
        <v>109.56221573643477</v>
      </c>
      <c r="L80" s="8">
        <f t="shared" si="10"/>
        <v>113.77158935190323</v>
      </c>
    </row>
    <row r="81" spans="1:12" s="1" customFormat="1" x14ac:dyDescent="0.2">
      <c r="A81" s="9" t="s">
        <v>8</v>
      </c>
      <c r="B81" s="7">
        <v>14594</v>
      </c>
      <c r="C81" s="7">
        <v>54472.5</v>
      </c>
      <c r="D81" s="7">
        <v>13704.467000000001</v>
      </c>
      <c r="E81" s="7">
        <v>68176.967000000004</v>
      </c>
      <c r="F81" s="7">
        <v>12460.3</v>
      </c>
      <c r="G81" s="7">
        <v>59805.4</v>
      </c>
      <c r="H81" s="23">
        <f>D81/D80*100</f>
        <v>99.920723802691001</v>
      </c>
      <c r="I81" s="23">
        <f>E81/E80*100</f>
        <v>99.839438505432312</v>
      </c>
      <c r="J81" s="8">
        <f>D81/B81*100</f>
        <v>93.904803343839944</v>
      </c>
      <c r="K81" s="8">
        <f t="shared" si="10"/>
        <v>109.98504851408073</v>
      </c>
      <c r="L81" s="8">
        <f t="shared" si="10"/>
        <v>113.9980118852144</v>
      </c>
    </row>
    <row r="82" spans="1:12" s="1" customFormat="1" x14ac:dyDescent="0.2">
      <c r="A82" s="9" t="s">
        <v>9</v>
      </c>
      <c r="B82" s="7">
        <v>21.881</v>
      </c>
      <c r="C82" s="7">
        <v>98.769000000000005</v>
      </c>
      <c r="D82" s="7">
        <v>10.874000000000001</v>
      </c>
      <c r="E82" s="7">
        <v>109.642</v>
      </c>
      <c r="F82" s="7">
        <v>58.012</v>
      </c>
      <c r="G82" s="7">
        <v>215.392</v>
      </c>
      <c r="H82" s="23">
        <f>D82/D80*100</f>
        <v>7.9283488415161418E-2</v>
      </c>
      <c r="I82" s="23">
        <f>E82/E80*100</f>
        <v>0.16056149456769775</v>
      </c>
      <c r="J82" s="8">
        <f>D82/B82*100</f>
        <v>49.696083359992684</v>
      </c>
      <c r="K82" s="8">
        <f t="shared" si="10"/>
        <v>18.744397710818454</v>
      </c>
      <c r="L82" s="8">
        <f t="shared" si="10"/>
        <v>50.903469023919179</v>
      </c>
    </row>
    <row r="83" spans="1:12" s="1" customFormat="1" x14ac:dyDescent="0.2">
      <c r="A83" s="6" t="s">
        <v>10</v>
      </c>
      <c r="B83" s="7">
        <v>14615.880999999999</v>
      </c>
      <c r="C83" s="7">
        <v>54571.269</v>
      </c>
      <c r="D83" s="7">
        <v>13715.34</v>
      </c>
      <c r="E83" s="7">
        <v>68286.608999999997</v>
      </c>
      <c r="F83" s="7">
        <v>12518.312</v>
      </c>
      <c r="G83" s="7">
        <v>60020.792000000001</v>
      </c>
      <c r="H83" s="23">
        <f>H84+H85</f>
        <v>100.00000729110616</v>
      </c>
      <c r="I83" s="23">
        <f>I84+I85</f>
        <v>100.00000000000003</v>
      </c>
      <c r="J83" s="8">
        <f>D83/B83*100</f>
        <v>93.83861294437196</v>
      </c>
      <c r="K83" s="8">
        <f t="shared" si="10"/>
        <v>109.56221573643477</v>
      </c>
      <c r="L83" s="8">
        <f t="shared" si="10"/>
        <v>113.77158935190323</v>
      </c>
    </row>
    <row r="84" spans="1:12" s="1" customFormat="1" x14ac:dyDescent="0.2">
      <c r="A84" s="9" t="s">
        <v>11</v>
      </c>
      <c r="B84" s="7">
        <v>93.838999999999999</v>
      </c>
      <c r="C84" s="7">
        <v>539.25800000000004</v>
      </c>
      <c r="D84" s="7">
        <v>200.76599999999999</v>
      </c>
      <c r="E84" s="7">
        <v>740.024</v>
      </c>
      <c r="F84" s="7">
        <v>114.896</v>
      </c>
      <c r="G84" s="7">
        <v>432.64100000000002</v>
      </c>
      <c r="H84" s="23">
        <f>D84/D83*100</f>
        <v>1.4638062198968453</v>
      </c>
      <c r="I84" s="23">
        <f>E84/E83*100</f>
        <v>1.0837029555824043</v>
      </c>
      <c r="J84" s="78">
        <f>D84/B84</f>
        <v>2.1394729270346016</v>
      </c>
      <c r="K84" s="8">
        <f t="shared" si="10"/>
        <v>174.73715359977717</v>
      </c>
      <c r="L84" s="8">
        <f t="shared" si="10"/>
        <v>171.04805138671551</v>
      </c>
    </row>
    <row r="85" spans="1:12" s="1" customFormat="1" x14ac:dyDescent="0.2">
      <c r="A85" s="9" t="s">
        <v>12</v>
      </c>
      <c r="B85" s="7">
        <v>14522.041999999999</v>
      </c>
      <c r="C85" s="7">
        <v>54032.01</v>
      </c>
      <c r="D85" s="7">
        <v>13514.575000000001</v>
      </c>
      <c r="E85" s="7">
        <v>67546.585000000006</v>
      </c>
      <c r="F85" s="7">
        <v>12403.415999999999</v>
      </c>
      <c r="G85" s="7">
        <v>59588.150999999998</v>
      </c>
      <c r="H85" s="23">
        <f>D85/D83*100</f>
        <v>98.536201071209319</v>
      </c>
      <c r="I85" s="23">
        <f>E85/E83*100</f>
        <v>98.916297044417618</v>
      </c>
      <c r="J85" s="8">
        <f>D85/B85*100</f>
        <v>93.062497684554288</v>
      </c>
      <c r="K85" s="8">
        <f t="shared" si="10"/>
        <v>108.958491757432</v>
      </c>
      <c r="L85" s="8">
        <f t="shared" si="10"/>
        <v>113.35573241733915</v>
      </c>
    </row>
    <row r="86" spans="1:12" s="1" customFormat="1" x14ac:dyDescent="0.2">
      <c r="A86" s="3" t="s">
        <v>23</v>
      </c>
      <c r="B86" s="7"/>
      <c r="C86" s="7"/>
      <c r="D86" s="7"/>
      <c r="E86" s="7"/>
      <c r="F86" s="7"/>
      <c r="G86" s="7"/>
      <c r="H86" s="44"/>
      <c r="I86" s="44"/>
      <c r="J86" s="44"/>
      <c r="K86" s="44"/>
      <c r="L86" s="44"/>
    </row>
    <row r="87" spans="1:12" s="1" customFormat="1" x14ac:dyDescent="0.2">
      <c r="A87" s="6" t="s">
        <v>7</v>
      </c>
      <c r="B87" s="7">
        <v>368.08600000000001</v>
      </c>
      <c r="C87" s="7">
        <v>1304.2159999999999</v>
      </c>
      <c r="D87" s="7">
        <v>381.19299999999998</v>
      </c>
      <c r="E87" s="7">
        <v>1685.4090000000001</v>
      </c>
      <c r="F87" s="7">
        <v>405.202</v>
      </c>
      <c r="G87" s="7">
        <v>1821.8109999999999</v>
      </c>
      <c r="H87" s="23"/>
      <c r="I87" s="23">
        <f>I88+I89</f>
        <v>100</v>
      </c>
      <c r="J87" s="8">
        <f>D87/B87*100</f>
        <v>103.56085262683177</v>
      </c>
      <c r="K87" s="8">
        <f>D87/F87*100</f>
        <v>94.074807133232312</v>
      </c>
      <c r="L87" s="8">
        <f>E87/G87*100</f>
        <v>92.51283475618493</v>
      </c>
    </row>
    <row r="88" spans="1:12" s="1" customFormat="1" x14ac:dyDescent="0.2">
      <c r="A88" s="9" t="s">
        <v>8</v>
      </c>
      <c r="B88" s="7" t="s">
        <v>24</v>
      </c>
      <c r="C88" s="7">
        <v>1303.5999999999999</v>
      </c>
      <c r="D88" s="7" t="s">
        <v>24</v>
      </c>
      <c r="E88" s="7">
        <v>1684.4</v>
      </c>
      <c r="F88" s="7" t="s">
        <v>24</v>
      </c>
      <c r="G88" s="7">
        <v>1821.8</v>
      </c>
      <c r="H88" s="23"/>
      <c r="I88" s="23">
        <f>E88/E87*100</f>
        <v>99.940133225822336</v>
      </c>
      <c r="J88" s="8"/>
      <c r="K88" s="8"/>
      <c r="L88" s="8">
        <f>E88/G88*100</f>
        <v>92.458008562959719</v>
      </c>
    </row>
    <row r="89" spans="1:12" s="1" customFormat="1" x14ac:dyDescent="0.2">
      <c r="A89" s="9" t="s">
        <v>9</v>
      </c>
      <c r="B89" s="7">
        <v>0.186</v>
      </c>
      <c r="C89" s="7">
        <v>0.61599999999999999</v>
      </c>
      <c r="D89" s="7">
        <v>0.39300000000000002</v>
      </c>
      <c r="E89" s="7">
        <v>1.0089999999999999</v>
      </c>
      <c r="F89" s="7">
        <v>2E-3</v>
      </c>
      <c r="G89" s="7">
        <v>1.0999999999999999E-2</v>
      </c>
      <c r="H89" s="23">
        <f>D89/D87*100</f>
        <v>0.1030973811166522</v>
      </c>
      <c r="I89" s="23">
        <f>E89/E87*100</f>
        <v>5.98667741776625E-2</v>
      </c>
      <c r="J89" s="78">
        <f>D89/B89</f>
        <v>2.1129032258064515</v>
      </c>
      <c r="K89" s="10"/>
      <c r="L89" s="10"/>
    </row>
    <row r="90" spans="1:12" s="1" customFormat="1" x14ac:dyDescent="0.2">
      <c r="A90" s="6" t="s">
        <v>10</v>
      </c>
      <c r="B90" s="7">
        <v>368.08600000000001</v>
      </c>
      <c r="C90" s="7">
        <v>1304.2159999999999</v>
      </c>
      <c r="D90" s="7">
        <v>381.19299999999998</v>
      </c>
      <c r="E90" s="7">
        <v>1685.4090000000001</v>
      </c>
      <c r="F90" s="7">
        <v>405.202</v>
      </c>
      <c r="G90" s="7">
        <v>1821.8109999999999</v>
      </c>
      <c r="H90" s="23">
        <f>H91+H92</f>
        <v>100</v>
      </c>
      <c r="I90" s="23">
        <f>I91+I92</f>
        <v>100</v>
      </c>
      <c r="J90" s="8">
        <f>D90/B90*100</f>
        <v>103.56085262683177</v>
      </c>
      <c r="K90" s="8">
        <f>D90/F90*100</f>
        <v>94.074807133232312</v>
      </c>
      <c r="L90" s="8">
        <f>E90/G90*100</f>
        <v>92.51283475618493</v>
      </c>
    </row>
    <row r="91" spans="1:12" s="1" customFormat="1" x14ac:dyDescent="0.2">
      <c r="A91" s="9" t="s">
        <v>11</v>
      </c>
      <c r="B91" s="7">
        <v>0</v>
      </c>
      <c r="C91" s="7">
        <v>0</v>
      </c>
      <c r="D91" s="7">
        <v>0</v>
      </c>
      <c r="E91" s="7">
        <v>0</v>
      </c>
      <c r="F91" s="7">
        <v>0</v>
      </c>
      <c r="G91" s="7">
        <v>0</v>
      </c>
      <c r="H91" s="23">
        <f>D91/D90*100</f>
        <v>0</v>
      </c>
      <c r="I91" s="23">
        <f>E91/E90*100</f>
        <v>0</v>
      </c>
      <c r="J91" s="8">
        <v>0</v>
      </c>
      <c r="K91" s="8">
        <v>0</v>
      </c>
      <c r="L91" s="8">
        <v>0</v>
      </c>
    </row>
    <row r="92" spans="1:12" s="1" customFormat="1" x14ac:dyDescent="0.2">
      <c r="A92" s="9" t="s">
        <v>12</v>
      </c>
      <c r="B92" s="7">
        <v>368.08600000000001</v>
      </c>
      <c r="C92" s="7">
        <v>1304.2159999999999</v>
      </c>
      <c r="D92" s="7">
        <v>381.19299999999998</v>
      </c>
      <c r="E92" s="7">
        <v>1685.4090000000001</v>
      </c>
      <c r="F92" s="7">
        <v>405.202</v>
      </c>
      <c r="G92" s="7">
        <v>1821.8109999999999</v>
      </c>
      <c r="H92" s="23">
        <f>D92/D90*100</f>
        <v>100</v>
      </c>
      <c r="I92" s="23">
        <f>E92/E90*100</f>
        <v>100</v>
      </c>
      <c r="J92" s="8">
        <f>D92/B92*100</f>
        <v>103.56085262683177</v>
      </c>
      <c r="K92" s="8">
        <f>D92/F92*100</f>
        <v>94.074807133232312</v>
      </c>
      <c r="L92" s="8">
        <f>E92/G92*100</f>
        <v>92.51283475618493</v>
      </c>
    </row>
    <row r="93" spans="1:12" s="1" customFormat="1" x14ac:dyDescent="0.2">
      <c r="A93" s="3" t="s">
        <v>25</v>
      </c>
      <c r="B93" s="7"/>
      <c r="C93" s="7"/>
      <c r="D93" s="7"/>
      <c r="E93" s="7"/>
      <c r="F93" s="7"/>
      <c r="G93" s="7"/>
      <c r="H93" s="44"/>
      <c r="I93" s="44"/>
      <c r="J93" s="44"/>
      <c r="K93" s="44"/>
      <c r="L93" s="44"/>
    </row>
    <row r="94" spans="1:12" s="1" customFormat="1" x14ac:dyDescent="0.2">
      <c r="A94" s="6" t="s">
        <v>7</v>
      </c>
      <c r="B94" s="7">
        <v>739.97699999999998</v>
      </c>
      <c r="C94" s="7">
        <v>3074.2559999999999</v>
      </c>
      <c r="D94" s="7">
        <v>833.96500000000003</v>
      </c>
      <c r="E94" s="7">
        <v>3908.221</v>
      </c>
      <c r="F94" s="7">
        <v>962.83399999999995</v>
      </c>
      <c r="G94" s="7">
        <v>3749.3690000000001</v>
      </c>
      <c r="H94" s="23">
        <f>H95+H96</f>
        <v>99.999999999999986</v>
      </c>
      <c r="I94" s="23">
        <f>I95+I96</f>
        <v>100</v>
      </c>
      <c r="J94" s="8">
        <f>D94/B94*100</f>
        <v>112.70147585668204</v>
      </c>
      <c r="K94" s="8">
        <f t="shared" ref="K94:L97" si="11">D94/F94*100</f>
        <v>86.61565752767352</v>
      </c>
      <c r="L94" s="8">
        <f t="shared" si="11"/>
        <v>104.23676623986596</v>
      </c>
    </row>
    <row r="95" spans="1:12" s="1" customFormat="1" x14ac:dyDescent="0.2">
      <c r="A95" s="9" t="s">
        <v>8</v>
      </c>
      <c r="B95" s="7">
        <v>731.9</v>
      </c>
      <c r="C95" s="7">
        <v>3025.4</v>
      </c>
      <c r="D95" s="7">
        <v>826</v>
      </c>
      <c r="E95" s="7">
        <v>3851.4</v>
      </c>
      <c r="F95" s="7">
        <v>948.4</v>
      </c>
      <c r="G95" s="7">
        <v>3681.6</v>
      </c>
      <c r="H95" s="23">
        <f>D95/D94*100</f>
        <v>99.044923947647675</v>
      </c>
      <c r="I95" s="23">
        <f>E95/E94*100</f>
        <v>98.546115994975722</v>
      </c>
      <c r="J95" s="8">
        <f>D95/B95*100</f>
        <v>112.85694767044679</v>
      </c>
      <c r="K95" s="8">
        <f t="shared" si="11"/>
        <v>87.094053142134115</v>
      </c>
      <c r="L95" s="8">
        <f t="shared" si="11"/>
        <v>104.61212516297263</v>
      </c>
    </row>
    <row r="96" spans="1:12" s="1" customFormat="1" x14ac:dyDescent="0.2">
      <c r="A96" s="9" t="s">
        <v>9</v>
      </c>
      <c r="B96" s="7">
        <v>8.077</v>
      </c>
      <c r="C96" s="7">
        <v>48.856000000000002</v>
      </c>
      <c r="D96" s="7">
        <v>7.9649999999999999</v>
      </c>
      <c r="E96" s="7">
        <v>56.820999999999998</v>
      </c>
      <c r="F96" s="7">
        <v>14.433999999999999</v>
      </c>
      <c r="G96" s="7">
        <v>67.769000000000005</v>
      </c>
      <c r="H96" s="23">
        <f>D96/D94*100</f>
        <v>0.95507605235231696</v>
      </c>
      <c r="I96" s="23">
        <f>E96/E94*100</f>
        <v>1.4538840050242809</v>
      </c>
      <c r="J96" s="8">
        <f>D96/B96*100</f>
        <v>98.613346539556773</v>
      </c>
      <c r="K96" s="8">
        <f t="shared" si="11"/>
        <v>55.182208673964247</v>
      </c>
      <c r="L96" s="8">
        <f t="shared" si="11"/>
        <v>83.8451209254969</v>
      </c>
    </row>
    <row r="97" spans="1:12" s="1" customFormat="1" x14ac:dyDescent="0.2">
      <c r="A97" s="6" t="s">
        <v>10</v>
      </c>
      <c r="B97" s="7">
        <v>739.97699999999998</v>
      </c>
      <c r="C97" s="7">
        <v>3074.2559999999999</v>
      </c>
      <c r="D97" s="7">
        <v>833.96500000000003</v>
      </c>
      <c r="E97" s="7">
        <v>3908.221</v>
      </c>
      <c r="F97" s="7">
        <v>962.83399999999995</v>
      </c>
      <c r="G97" s="7">
        <v>3749.3690000000001</v>
      </c>
      <c r="H97" s="23">
        <f>H98+H99</f>
        <v>100.0001199091089</v>
      </c>
      <c r="I97" s="23">
        <f>I98+I99</f>
        <v>100</v>
      </c>
      <c r="J97" s="8">
        <f>D97/B97*100</f>
        <v>112.70147585668204</v>
      </c>
      <c r="K97" s="8">
        <f t="shared" si="11"/>
        <v>86.61565752767352</v>
      </c>
      <c r="L97" s="8">
        <f t="shared" si="11"/>
        <v>104.23676623986596</v>
      </c>
    </row>
    <row r="98" spans="1:12" s="1" customFormat="1" x14ac:dyDescent="0.2">
      <c r="A98" s="9" t="s">
        <v>11</v>
      </c>
      <c r="B98" s="7">
        <v>2.4470000000000001</v>
      </c>
      <c r="C98" s="7">
        <v>3.1819999999999999</v>
      </c>
      <c r="D98" s="7">
        <v>8.9949999999999992</v>
      </c>
      <c r="E98" s="7">
        <v>12.177</v>
      </c>
      <c r="F98" s="7">
        <v>0</v>
      </c>
      <c r="G98" s="7">
        <v>8.3640000000000008</v>
      </c>
      <c r="H98" s="23">
        <f>D98/D97*100</f>
        <v>1.0785824345146378</v>
      </c>
      <c r="I98" s="23">
        <f>E98/E97*100</f>
        <v>0.31157398724381247</v>
      </c>
      <c r="J98" s="78">
        <f>D98/B98</f>
        <v>3.675929709848794</v>
      </c>
      <c r="K98" s="8">
        <v>0</v>
      </c>
      <c r="L98" s="8">
        <f>E98/G98*100</f>
        <v>145.58823529411762</v>
      </c>
    </row>
    <row r="99" spans="1:12" s="1" customFormat="1" x14ac:dyDescent="0.2">
      <c r="A99" s="9" t="s">
        <v>12</v>
      </c>
      <c r="B99" s="7">
        <v>737.53</v>
      </c>
      <c r="C99" s="7">
        <v>3071.0740000000001</v>
      </c>
      <c r="D99" s="7">
        <v>824.971</v>
      </c>
      <c r="E99" s="7">
        <v>3896.0439999999999</v>
      </c>
      <c r="F99" s="7">
        <v>962.83399999999995</v>
      </c>
      <c r="G99" s="7">
        <v>3741.0050000000001</v>
      </c>
      <c r="H99" s="23">
        <f>D99/D97*100</f>
        <v>98.92153747459426</v>
      </c>
      <c r="I99" s="23">
        <f>E99/E97*100</f>
        <v>99.688426012756182</v>
      </c>
      <c r="J99" s="8">
        <f>D99/B99*100</f>
        <v>111.85592450476591</v>
      </c>
      <c r="K99" s="8">
        <f>D99/F99*100</f>
        <v>85.68154012010379</v>
      </c>
      <c r="L99" s="8">
        <f>E99/G99*100</f>
        <v>104.14431416156889</v>
      </c>
    </row>
    <row r="100" spans="1:12" s="1" customFormat="1" x14ac:dyDescent="0.2">
      <c r="A100" s="3" t="s">
        <v>26</v>
      </c>
      <c r="B100" s="7"/>
      <c r="C100" s="7"/>
      <c r="D100" s="7"/>
      <c r="E100" s="7"/>
      <c r="F100" s="7"/>
      <c r="G100" s="7"/>
      <c r="H100" s="44"/>
      <c r="I100" s="44"/>
      <c r="J100" s="44"/>
      <c r="K100" s="44"/>
      <c r="L100" s="44"/>
    </row>
    <row r="101" spans="1:12" s="1" customFormat="1" x14ac:dyDescent="0.2">
      <c r="A101" s="6" t="s">
        <v>7</v>
      </c>
      <c r="B101" s="7">
        <v>119.315</v>
      </c>
      <c r="C101" s="7">
        <v>461.18799999999999</v>
      </c>
      <c r="D101" s="7">
        <v>131.024</v>
      </c>
      <c r="E101" s="7">
        <v>592.21199999999999</v>
      </c>
      <c r="F101" s="7">
        <v>176.44399999999999</v>
      </c>
      <c r="G101" s="7">
        <v>729.18899999999996</v>
      </c>
      <c r="H101" s="23">
        <f>H102+H103</f>
        <v>100</v>
      </c>
      <c r="I101" s="23">
        <f>I102+I103</f>
        <v>100</v>
      </c>
      <c r="J101" s="8">
        <f t="shared" ref="J101:J106" si="12">D101/B101*100</f>
        <v>109.81351883669279</v>
      </c>
      <c r="K101" s="8">
        <f t="shared" ref="K101:L106" si="13">D101/F101*100</f>
        <v>74.258121556981266</v>
      </c>
      <c r="L101" s="8">
        <f t="shared" si="13"/>
        <v>81.215158210011396</v>
      </c>
    </row>
    <row r="102" spans="1:12" s="1" customFormat="1" x14ac:dyDescent="0.2">
      <c r="A102" s="9" t="s">
        <v>8</v>
      </c>
      <c r="B102" s="7">
        <v>94.4</v>
      </c>
      <c r="C102" s="7">
        <v>377</v>
      </c>
      <c r="D102" s="7">
        <v>113.8</v>
      </c>
      <c r="E102" s="7">
        <v>490.8</v>
      </c>
      <c r="F102" s="7">
        <v>159.6</v>
      </c>
      <c r="G102" s="7">
        <v>627.6</v>
      </c>
      <c r="H102" s="23">
        <f>D102/D101*100</f>
        <v>86.854316766393936</v>
      </c>
      <c r="I102" s="23">
        <f>E102/E101*100</f>
        <v>82.8757269356244</v>
      </c>
      <c r="J102" s="8">
        <f t="shared" si="12"/>
        <v>120.55084745762711</v>
      </c>
      <c r="K102" s="8">
        <f t="shared" si="13"/>
        <v>71.303258145363415</v>
      </c>
      <c r="L102" s="8">
        <f t="shared" si="13"/>
        <v>78.202676864244737</v>
      </c>
    </row>
    <row r="103" spans="1:12" s="1" customFormat="1" x14ac:dyDescent="0.2">
      <c r="A103" s="9" t="s">
        <v>9</v>
      </c>
      <c r="B103" s="7">
        <v>24.914999999999999</v>
      </c>
      <c r="C103" s="7">
        <v>84.188000000000002</v>
      </c>
      <c r="D103" s="7">
        <v>17.224</v>
      </c>
      <c r="E103" s="7">
        <v>101.41200000000001</v>
      </c>
      <c r="F103" s="7">
        <v>16.844000000000001</v>
      </c>
      <c r="G103" s="7">
        <v>101.589</v>
      </c>
      <c r="H103" s="23">
        <f>D103/D101*100</f>
        <v>13.145683233606057</v>
      </c>
      <c r="I103" s="23">
        <f>E103/E101*100</f>
        <v>17.124273064375597</v>
      </c>
      <c r="J103" s="8">
        <f t="shared" si="12"/>
        <v>69.131045554886612</v>
      </c>
      <c r="K103" s="8">
        <f t="shared" si="13"/>
        <v>102.25599620042745</v>
      </c>
      <c r="L103" s="8">
        <f t="shared" si="13"/>
        <v>99.825768537932262</v>
      </c>
    </row>
    <row r="104" spans="1:12" s="1" customFormat="1" x14ac:dyDescent="0.2">
      <c r="A104" s="6" t="s">
        <v>10</v>
      </c>
      <c r="B104" s="7">
        <v>119.315</v>
      </c>
      <c r="C104" s="7">
        <v>461.18799999999999</v>
      </c>
      <c r="D104" s="7">
        <v>131.024</v>
      </c>
      <c r="E104" s="7">
        <v>592.21199999999999</v>
      </c>
      <c r="F104" s="7">
        <v>176.44399999999999</v>
      </c>
      <c r="G104" s="7">
        <v>729.18899999999996</v>
      </c>
      <c r="H104" s="23">
        <f>H105+H106</f>
        <v>100</v>
      </c>
      <c r="I104" s="23">
        <f>I105+I106</f>
        <v>100</v>
      </c>
      <c r="J104" s="8">
        <f t="shared" si="12"/>
        <v>109.81351883669279</v>
      </c>
      <c r="K104" s="8">
        <f t="shared" si="13"/>
        <v>74.258121556981266</v>
      </c>
      <c r="L104" s="8">
        <f t="shared" si="13"/>
        <v>81.215158210011396</v>
      </c>
    </row>
    <row r="105" spans="1:12" s="1" customFormat="1" x14ac:dyDescent="0.2">
      <c r="A105" s="9" t="s">
        <v>11</v>
      </c>
      <c r="B105" s="7">
        <v>33.045999999999999</v>
      </c>
      <c r="C105" s="7">
        <v>187.268</v>
      </c>
      <c r="D105" s="7">
        <v>43.604999999999997</v>
      </c>
      <c r="E105" s="7">
        <v>230.87299999999999</v>
      </c>
      <c r="F105" s="7">
        <v>46.576999999999998</v>
      </c>
      <c r="G105" s="7">
        <v>121.623</v>
      </c>
      <c r="H105" s="23">
        <f>D105/D104*100</f>
        <v>33.280162412993036</v>
      </c>
      <c r="I105" s="23">
        <f>E105/E104*100</f>
        <v>38.984856774263271</v>
      </c>
      <c r="J105" s="8">
        <f t="shared" si="12"/>
        <v>131.95242994613568</v>
      </c>
      <c r="K105" s="8">
        <f t="shared" si="13"/>
        <v>93.619168259011957</v>
      </c>
      <c r="L105" s="8">
        <f t="shared" si="13"/>
        <v>189.82675974116736</v>
      </c>
    </row>
    <row r="106" spans="1:12" s="1" customFormat="1" x14ac:dyDescent="0.2">
      <c r="A106" s="9" t="s">
        <v>12</v>
      </c>
      <c r="B106" s="7">
        <v>86.27</v>
      </c>
      <c r="C106" s="7">
        <v>273.92</v>
      </c>
      <c r="D106" s="7">
        <v>87.418999999999997</v>
      </c>
      <c r="E106" s="7">
        <v>361.339</v>
      </c>
      <c r="F106" s="7">
        <v>129.86699999999999</v>
      </c>
      <c r="G106" s="7">
        <v>607.56500000000005</v>
      </c>
      <c r="H106" s="23">
        <f>D106/D104*100</f>
        <v>66.719837587006964</v>
      </c>
      <c r="I106" s="23">
        <f>E106/E104*100</f>
        <v>61.015143225736736</v>
      </c>
      <c r="J106" s="8">
        <f t="shared" si="12"/>
        <v>101.33186507476528</v>
      </c>
      <c r="K106" s="8">
        <f t="shared" si="13"/>
        <v>67.314252273479795</v>
      </c>
      <c r="L106" s="8">
        <f t="shared" si="13"/>
        <v>59.473307382749162</v>
      </c>
    </row>
    <row r="107" spans="1:12" s="1" customFormat="1" x14ac:dyDescent="0.2">
      <c r="A107" s="3" t="s">
        <v>27</v>
      </c>
      <c r="B107" s="7"/>
      <c r="C107" s="7"/>
      <c r="D107" s="7"/>
      <c r="E107" s="7"/>
      <c r="F107" s="7"/>
      <c r="G107" s="7"/>
      <c r="H107" s="44"/>
      <c r="I107" s="44"/>
      <c r="J107" s="44"/>
      <c r="K107" s="44"/>
      <c r="L107" s="44"/>
    </row>
    <row r="108" spans="1:12" s="1" customFormat="1" x14ac:dyDescent="0.2">
      <c r="A108" s="6" t="s">
        <v>7</v>
      </c>
      <c r="B108" s="7">
        <v>830</v>
      </c>
      <c r="C108" s="7">
        <v>2871.1019999999999</v>
      </c>
      <c r="D108" s="7">
        <v>820.3</v>
      </c>
      <c r="E108" s="7">
        <v>3691.402</v>
      </c>
      <c r="F108" s="7">
        <v>899.4</v>
      </c>
      <c r="G108" s="7">
        <v>3901.23</v>
      </c>
      <c r="H108" s="23">
        <f>H109+H110</f>
        <v>100</v>
      </c>
      <c r="I108" s="23">
        <f>I109+I110</f>
        <v>100.00000000000001</v>
      </c>
      <c r="J108" s="8">
        <f>D108/B108*100</f>
        <v>98.831325301204814</v>
      </c>
      <c r="K108" s="8">
        <f>D108/F108*100</f>
        <v>91.205247943073147</v>
      </c>
      <c r="L108" s="8">
        <f>E108/G108*100</f>
        <v>94.621491170733336</v>
      </c>
    </row>
    <row r="109" spans="1:12" s="1" customFormat="1" x14ac:dyDescent="0.2">
      <c r="A109" s="9" t="s">
        <v>8</v>
      </c>
      <c r="B109" s="7">
        <v>830</v>
      </c>
      <c r="C109" s="7">
        <v>2871.1</v>
      </c>
      <c r="D109" s="7">
        <v>820.3</v>
      </c>
      <c r="E109" s="7">
        <v>3691.4</v>
      </c>
      <c r="F109" s="7">
        <v>899.4</v>
      </c>
      <c r="G109" s="7">
        <v>3901.2</v>
      </c>
      <c r="H109" s="23">
        <f>D109/D108*100</f>
        <v>100</v>
      </c>
      <c r="I109" s="23">
        <f>E109/E108*100</f>
        <v>99.99994582004345</v>
      </c>
      <c r="J109" s="8">
        <f>D109/B109*100</f>
        <v>98.831325301204814</v>
      </c>
      <c r="K109" s="8">
        <f>D109/F109*100</f>
        <v>91.205247943073147</v>
      </c>
      <c r="L109" s="8">
        <f>E109/G109*100</f>
        <v>94.622167538193381</v>
      </c>
    </row>
    <row r="110" spans="1:12" s="1" customFormat="1" x14ac:dyDescent="0.2">
      <c r="A110" s="9" t="s">
        <v>9</v>
      </c>
      <c r="B110" s="7">
        <v>0</v>
      </c>
      <c r="C110" s="7">
        <v>2E-3</v>
      </c>
      <c r="D110" s="7">
        <v>0</v>
      </c>
      <c r="E110" s="7">
        <v>2E-3</v>
      </c>
      <c r="F110" s="7">
        <v>0</v>
      </c>
      <c r="G110" s="7">
        <v>0.03</v>
      </c>
      <c r="H110" s="23">
        <f>D110/D108*100</f>
        <v>0</v>
      </c>
      <c r="I110" s="23">
        <f>E110/E108*100</f>
        <v>5.4179956558510831E-5</v>
      </c>
      <c r="J110" s="8">
        <v>0</v>
      </c>
      <c r="K110" s="8">
        <v>0</v>
      </c>
      <c r="L110" s="8">
        <f>E110/G110*100</f>
        <v>6.666666666666667</v>
      </c>
    </row>
    <row r="111" spans="1:12" s="1" customFormat="1" x14ac:dyDescent="0.2">
      <c r="A111" s="6" t="s">
        <v>10</v>
      </c>
      <c r="B111" s="7">
        <v>830</v>
      </c>
      <c r="C111" s="7">
        <v>2871.1019999999999</v>
      </c>
      <c r="D111" s="7">
        <v>820.3</v>
      </c>
      <c r="E111" s="7">
        <v>3691.402</v>
      </c>
      <c r="F111" s="7">
        <v>899.4</v>
      </c>
      <c r="G111" s="7">
        <v>3901.23</v>
      </c>
      <c r="H111" s="23">
        <f>H112+H113</f>
        <v>100</v>
      </c>
      <c r="I111" s="23">
        <f>I112+I113</f>
        <v>100</v>
      </c>
      <c r="J111" s="8">
        <f>D111/B111*100</f>
        <v>98.831325301204814</v>
      </c>
      <c r="K111" s="8">
        <f>D111/F111*100</f>
        <v>91.205247943073147</v>
      </c>
      <c r="L111" s="8">
        <f>E111/G111*100</f>
        <v>94.621491170733336</v>
      </c>
    </row>
    <row r="112" spans="1:12" s="1" customFormat="1" x14ac:dyDescent="0.2">
      <c r="A112" s="9" t="s">
        <v>11</v>
      </c>
      <c r="B112" s="7">
        <v>62.494999999999997</v>
      </c>
      <c r="C112" s="7">
        <v>142.60499999999999</v>
      </c>
      <c r="D112" s="7">
        <v>28.457999999999998</v>
      </c>
      <c r="E112" s="7">
        <v>171.06299999999999</v>
      </c>
      <c r="F112" s="7">
        <v>52.125999999999998</v>
      </c>
      <c r="G112" s="7">
        <v>171.62299999999999</v>
      </c>
      <c r="H112" s="23">
        <f>D112/D111*100</f>
        <v>3.4692185785688161</v>
      </c>
      <c r="I112" s="23">
        <f>E112/E111*100</f>
        <v>4.6340929543842693</v>
      </c>
      <c r="J112" s="8">
        <f>D112/B112*100</f>
        <v>45.536442915433234</v>
      </c>
      <c r="K112" s="8">
        <f>D112/F112*100</f>
        <v>54.594636074128076</v>
      </c>
      <c r="L112" s="8">
        <f>E112/G112*100</f>
        <v>99.673703408051367</v>
      </c>
    </row>
    <row r="113" spans="1:12" s="1" customFormat="1" x14ac:dyDescent="0.2">
      <c r="A113" s="9" t="s">
        <v>12</v>
      </c>
      <c r="B113" s="7">
        <v>767.505</v>
      </c>
      <c r="C113" s="7">
        <v>2728.4969999999998</v>
      </c>
      <c r="D113" s="7">
        <v>791.84199999999998</v>
      </c>
      <c r="E113" s="7">
        <v>3520.3389999999999</v>
      </c>
      <c r="F113" s="7">
        <v>847.274</v>
      </c>
      <c r="G113" s="7">
        <v>3729.607</v>
      </c>
      <c r="H113" s="23">
        <f>D113/D111*100</f>
        <v>96.530781421431186</v>
      </c>
      <c r="I113" s="23">
        <f>E113/E111*100</f>
        <v>95.365907045615728</v>
      </c>
      <c r="J113" s="8">
        <f>D113/B113*100</f>
        <v>103.17092396792202</v>
      </c>
      <c r="K113" s="8">
        <f>D113/F113*100</f>
        <v>93.457606394153487</v>
      </c>
      <c r="L113" s="8">
        <f>E113/G113*100</f>
        <v>94.389006670139779</v>
      </c>
    </row>
    <row r="114" spans="1:12" s="1" customFormat="1" x14ac:dyDescent="0.2">
      <c r="A114" s="3" t="s">
        <v>28</v>
      </c>
      <c r="B114" s="7"/>
      <c r="C114" s="7"/>
      <c r="D114" s="7"/>
      <c r="E114" s="7"/>
      <c r="F114" s="7"/>
      <c r="G114" s="7"/>
      <c r="H114" s="44"/>
      <c r="I114" s="44"/>
      <c r="J114" s="44"/>
      <c r="K114" s="44"/>
      <c r="L114" s="44"/>
    </row>
    <row r="115" spans="1:12" s="1" customFormat="1" x14ac:dyDescent="0.2">
      <c r="A115" s="6" t="s">
        <v>7</v>
      </c>
      <c r="B115" s="7">
        <v>1376991.946</v>
      </c>
      <c r="C115" s="7">
        <v>4965675.2609999999</v>
      </c>
      <c r="D115" s="7">
        <v>1373819.085</v>
      </c>
      <c r="E115" s="7">
        <v>6339494.3459999999</v>
      </c>
      <c r="F115" s="7">
        <v>1679601.923</v>
      </c>
      <c r="G115" s="7">
        <v>7024737.1950000003</v>
      </c>
      <c r="H115" s="23">
        <f>H116+H117</f>
        <v>100</v>
      </c>
      <c r="I115" s="23">
        <f>I116+I117</f>
        <v>100</v>
      </c>
      <c r="J115" s="8">
        <f t="shared" ref="J115:J120" si="14">D115/B115*100</f>
        <v>99.769580279012033</v>
      </c>
      <c r="K115" s="8">
        <f t="shared" ref="K115:L120" si="15">D115/F115*100</f>
        <v>81.794326750124824</v>
      </c>
      <c r="L115" s="8">
        <f t="shared" si="15"/>
        <v>90.245288471606656</v>
      </c>
    </row>
    <row r="116" spans="1:12" s="1" customFormat="1" x14ac:dyDescent="0.2">
      <c r="A116" s="9" t="s">
        <v>8</v>
      </c>
      <c r="B116" s="7">
        <v>1376333.3330000001</v>
      </c>
      <c r="C116" s="7">
        <v>4963833.3329999996</v>
      </c>
      <c r="D116" s="7">
        <v>1373566.6669999999</v>
      </c>
      <c r="E116" s="7">
        <v>6337400</v>
      </c>
      <c r="F116" s="7">
        <v>1679366.6669999999</v>
      </c>
      <c r="G116" s="7">
        <v>7022333.3329999996</v>
      </c>
      <c r="H116" s="23">
        <f>D116/D115*100</f>
        <v>99.981626547282971</v>
      </c>
      <c r="I116" s="23">
        <f>E116/E115*100</f>
        <v>99.966963516556788</v>
      </c>
      <c r="J116" s="8">
        <f t="shared" si="14"/>
        <v>99.798982852942345</v>
      </c>
      <c r="K116" s="8">
        <f t="shared" si="15"/>
        <v>81.790754454697051</v>
      </c>
      <c r="L116" s="8">
        <f t="shared" si="15"/>
        <v>90.246356865725858</v>
      </c>
    </row>
    <row r="117" spans="1:12" s="1" customFormat="1" x14ac:dyDescent="0.2">
      <c r="A117" s="9" t="s">
        <v>9</v>
      </c>
      <c r="B117" s="7">
        <v>658.61300000000006</v>
      </c>
      <c r="C117" s="7">
        <v>1841.9280000000001</v>
      </c>
      <c r="D117" s="7">
        <v>252.41800000000001</v>
      </c>
      <c r="E117" s="7">
        <v>2094.346</v>
      </c>
      <c r="F117" s="7">
        <v>235.256</v>
      </c>
      <c r="G117" s="7">
        <v>2403.8609999999999</v>
      </c>
      <c r="H117" s="23">
        <f>D117/D115*100</f>
        <v>1.8373452717029334E-2</v>
      </c>
      <c r="I117" s="23">
        <f>E117/E115*100</f>
        <v>3.303648344321751E-2</v>
      </c>
      <c r="J117" s="8">
        <f t="shared" si="14"/>
        <v>38.32569354081987</v>
      </c>
      <c r="K117" s="8">
        <f t="shared" si="15"/>
        <v>107.29503179515081</v>
      </c>
      <c r="L117" s="8">
        <f t="shared" si="15"/>
        <v>87.124255520597899</v>
      </c>
    </row>
    <row r="118" spans="1:12" s="1" customFormat="1" x14ac:dyDescent="0.2">
      <c r="A118" s="6" t="s">
        <v>10</v>
      </c>
      <c r="B118" s="7">
        <v>1376991.946</v>
      </c>
      <c r="C118" s="7">
        <v>4965675.2609999999</v>
      </c>
      <c r="D118" s="7">
        <v>1373819.085</v>
      </c>
      <c r="E118" s="7">
        <v>6339494.3459999999</v>
      </c>
      <c r="F118" s="7">
        <v>1679601.923</v>
      </c>
      <c r="G118" s="7">
        <v>7024737.1950000003</v>
      </c>
      <c r="H118" s="23">
        <f>H119+H120</f>
        <v>100</v>
      </c>
      <c r="I118" s="23">
        <f>I119+I120</f>
        <v>100</v>
      </c>
      <c r="J118" s="8">
        <f t="shared" si="14"/>
        <v>99.769580279012033</v>
      </c>
      <c r="K118" s="8">
        <f t="shared" si="15"/>
        <v>81.794326750124824</v>
      </c>
      <c r="L118" s="8">
        <f t="shared" si="15"/>
        <v>90.245288471606656</v>
      </c>
    </row>
    <row r="119" spans="1:12" s="1" customFormat="1" x14ac:dyDescent="0.2">
      <c r="A119" s="9" t="s">
        <v>11</v>
      </c>
      <c r="B119" s="7">
        <v>96986.55</v>
      </c>
      <c r="C119" s="7">
        <v>295226.84999999998</v>
      </c>
      <c r="D119" s="7">
        <v>96932.75</v>
      </c>
      <c r="E119" s="7">
        <v>392159.6</v>
      </c>
      <c r="F119" s="7">
        <v>82258.471000000005</v>
      </c>
      <c r="G119" s="7">
        <v>262659.35800000001</v>
      </c>
      <c r="H119" s="23">
        <f>D119/D118*100</f>
        <v>7.0557143264609694</v>
      </c>
      <c r="I119" s="23">
        <f>E119/E118*100</f>
        <v>6.185976019482359</v>
      </c>
      <c r="J119" s="8">
        <f t="shared" si="14"/>
        <v>99.944528390792328</v>
      </c>
      <c r="K119" s="8">
        <f t="shared" si="15"/>
        <v>117.83923141484114</v>
      </c>
      <c r="L119" s="8">
        <f t="shared" si="15"/>
        <v>149.30349445230883</v>
      </c>
    </row>
    <row r="120" spans="1:12" s="1" customFormat="1" x14ac:dyDescent="0.2">
      <c r="A120" s="9" t="s">
        <v>12</v>
      </c>
      <c r="B120" s="7">
        <v>1280005.3959999999</v>
      </c>
      <c r="C120" s="7">
        <v>4670448.4110000003</v>
      </c>
      <c r="D120" s="7">
        <v>1276886.335</v>
      </c>
      <c r="E120" s="7">
        <v>5947334.7460000003</v>
      </c>
      <c r="F120" s="7">
        <v>1597343.452</v>
      </c>
      <c r="G120" s="7">
        <v>6762077.8370000003</v>
      </c>
      <c r="H120" s="23">
        <f>D120/D118*100</f>
        <v>92.944285673539028</v>
      </c>
      <c r="I120" s="23">
        <f>E120/E118*100</f>
        <v>93.814023980517646</v>
      </c>
      <c r="J120" s="8">
        <f t="shared" si="14"/>
        <v>99.756324386620008</v>
      </c>
      <c r="K120" s="8">
        <f t="shared" si="15"/>
        <v>79.938120596496489</v>
      </c>
      <c r="L120" s="8">
        <f t="shared" si="15"/>
        <v>87.951290851134871</v>
      </c>
    </row>
    <row r="121" spans="1:12" s="1" customFormat="1" x14ac:dyDescent="0.2">
      <c r="A121" s="3" t="s">
        <v>29</v>
      </c>
      <c r="B121" s="7"/>
      <c r="C121" s="7"/>
      <c r="D121" s="7"/>
      <c r="E121" s="7"/>
      <c r="F121" s="7"/>
      <c r="G121" s="7"/>
      <c r="H121" s="44"/>
      <c r="I121" s="44"/>
      <c r="J121" s="44"/>
      <c r="K121" s="44"/>
      <c r="L121" s="44"/>
    </row>
    <row r="122" spans="1:12" s="1" customFormat="1" x14ac:dyDescent="0.2">
      <c r="A122" s="6" t="s">
        <v>7</v>
      </c>
      <c r="B122" s="7">
        <v>160124.19099999999</v>
      </c>
      <c r="C122" s="7">
        <v>650470.853</v>
      </c>
      <c r="D122" s="7">
        <v>165189.29199999999</v>
      </c>
      <c r="E122" s="7">
        <v>815660.14500000002</v>
      </c>
      <c r="F122" s="7">
        <v>105440.58</v>
      </c>
      <c r="G122" s="7">
        <v>595290.03300000005</v>
      </c>
      <c r="H122" s="23">
        <f>H123+H124</f>
        <v>100.00000000000001</v>
      </c>
      <c r="I122" s="23">
        <f>I123+I124</f>
        <v>100</v>
      </c>
      <c r="J122" s="8">
        <f>D122/B122*100</f>
        <v>103.16323284343713</v>
      </c>
      <c r="K122" s="8">
        <f>D122/F122*100</f>
        <v>156.66576568527978</v>
      </c>
      <c r="L122" s="8">
        <f>E122/G122*100</f>
        <v>137.01894871134184</v>
      </c>
    </row>
    <row r="123" spans="1:12" s="1" customFormat="1" x14ac:dyDescent="0.2">
      <c r="A123" s="9" t="s">
        <v>8</v>
      </c>
      <c r="B123" s="7">
        <v>157566.66699999999</v>
      </c>
      <c r="C123" s="7">
        <v>636733.33299999998</v>
      </c>
      <c r="D123" s="7">
        <v>162000</v>
      </c>
      <c r="E123" s="7">
        <v>798733.33299999998</v>
      </c>
      <c r="F123" s="7">
        <v>104000</v>
      </c>
      <c r="G123" s="7">
        <v>587200</v>
      </c>
      <c r="H123" s="23">
        <f>D123/D122*100</f>
        <v>98.069310691155465</v>
      </c>
      <c r="I123" s="23">
        <f>E123/E122*100</f>
        <v>97.924771474521407</v>
      </c>
      <c r="J123" s="8">
        <f>D123/B123*100</f>
        <v>102.81362364541226</v>
      </c>
      <c r="K123" s="8">
        <f>D123/F123*100</f>
        <v>155.76923076923077</v>
      </c>
      <c r="L123" s="8">
        <f>E123/G123*100</f>
        <v>136.02406897138962</v>
      </c>
    </row>
    <row r="124" spans="1:12" s="1" customFormat="1" x14ac:dyDescent="0.2">
      <c r="A124" s="9" t="s">
        <v>9</v>
      </c>
      <c r="B124" s="7">
        <v>2557.5239999999999</v>
      </c>
      <c r="C124" s="7">
        <v>13737.52</v>
      </c>
      <c r="D124" s="7">
        <v>3189.2919999999999</v>
      </c>
      <c r="E124" s="7">
        <v>16926.812000000002</v>
      </c>
      <c r="F124" s="7">
        <v>1440.58</v>
      </c>
      <c r="G124" s="7">
        <v>8090.0330000000004</v>
      </c>
      <c r="H124" s="23">
        <f>D124/D122*100</f>
        <v>1.9306893088445469</v>
      </c>
      <c r="I124" s="23">
        <f>E124/E122*100</f>
        <v>2.0752285254785865</v>
      </c>
      <c r="J124" s="8">
        <f>D124/B124*100</f>
        <v>124.70232928410448</v>
      </c>
      <c r="K124" s="78">
        <f>D124/F124</f>
        <v>2.2138944036429771</v>
      </c>
      <c r="L124" s="78">
        <f>E124/G124</f>
        <v>2.0923044442463956</v>
      </c>
    </row>
    <row r="125" spans="1:12" s="1" customFormat="1" x14ac:dyDescent="0.2">
      <c r="A125" s="6" t="s">
        <v>10</v>
      </c>
      <c r="B125" s="7">
        <v>160124.19099999999</v>
      </c>
      <c r="C125" s="7">
        <v>650470.853</v>
      </c>
      <c r="D125" s="7">
        <v>165189.29199999999</v>
      </c>
      <c r="E125" s="7">
        <v>815660.14500000002</v>
      </c>
      <c r="F125" s="7">
        <v>105440.58</v>
      </c>
      <c r="G125" s="7">
        <v>595290.03300000005</v>
      </c>
      <c r="H125" s="23">
        <f>H126+H127</f>
        <v>100</v>
      </c>
      <c r="I125" s="23">
        <f>I126+I127</f>
        <v>99.999999999999986</v>
      </c>
      <c r="J125" s="8">
        <f>D125/B125*100</f>
        <v>103.16323284343713</v>
      </c>
      <c r="K125" s="8">
        <f>D125/F125*100</f>
        <v>156.66576568527978</v>
      </c>
      <c r="L125" s="8">
        <f>E125/G125*100</f>
        <v>137.01894871134184</v>
      </c>
    </row>
    <row r="126" spans="1:12" s="1" customFormat="1" x14ac:dyDescent="0.2">
      <c r="A126" s="9" t="s">
        <v>11</v>
      </c>
      <c r="B126" s="7">
        <v>0</v>
      </c>
      <c r="C126" s="7">
        <v>0.2</v>
      </c>
      <c r="D126" s="7">
        <v>0</v>
      </c>
      <c r="E126" s="7">
        <v>0.2</v>
      </c>
      <c r="F126" s="7">
        <v>0</v>
      </c>
      <c r="G126" s="7">
        <v>0</v>
      </c>
      <c r="H126" s="23">
        <f>D126/D125*100</f>
        <v>0</v>
      </c>
      <c r="I126" s="23">
        <f>E126/E125*100</f>
        <v>2.4520016237890351E-5</v>
      </c>
      <c r="J126" s="8">
        <v>0</v>
      </c>
      <c r="K126" s="8">
        <v>0</v>
      </c>
      <c r="L126" s="8">
        <v>0</v>
      </c>
    </row>
    <row r="127" spans="1:12" s="1" customFormat="1" x14ac:dyDescent="0.2">
      <c r="A127" s="9" t="s">
        <v>12</v>
      </c>
      <c r="B127" s="7">
        <v>160124.19099999999</v>
      </c>
      <c r="C127" s="7">
        <v>650470.65300000005</v>
      </c>
      <c r="D127" s="7">
        <v>165189.29199999999</v>
      </c>
      <c r="E127" s="7">
        <v>815659.94499999995</v>
      </c>
      <c r="F127" s="7">
        <v>105440.58</v>
      </c>
      <c r="G127" s="7">
        <v>595290.03300000005</v>
      </c>
      <c r="H127" s="23">
        <f>D127/D125*100</f>
        <v>100</v>
      </c>
      <c r="I127" s="23">
        <f>E127/E125*100</f>
        <v>99.999975479983746</v>
      </c>
      <c r="J127" s="8">
        <f>D127/B127*100</f>
        <v>103.16323284343713</v>
      </c>
      <c r="K127" s="8">
        <f>D127/F127*100</f>
        <v>156.66576568527978</v>
      </c>
      <c r="L127" s="8">
        <f>E127/G127*100</f>
        <v>137.01891511427334</v>
      </c>
    </row>
    <row r="128" spans="1:12" s="1" customFormat="1" x14ac:dyDescent="0.2">
      <c r="A128" s="3" t="s">
        <v>30</v>
      </c>
      <c r="B128" s="7"/>
      <c r="C128" s="7"/>
      <c r="D128" s="7"/>
      <c r="E128" s="7"/>
      <c r="F128" s="7"/>
      <c r="G128" s="7"/>
      <c r="H128" s="44"/>
      <c r="I128" s="44"/>
      <c r="J128" s="44"/>
      <c r="K128" s="44"/>
      <c r="L128" s="44"/>
    </row>
    <row r="129" spans="1:12" s="1" customFormat="1" x14ac:dyDescent="0.2">
      <c r="A129" s="6" t="s">
        <v>7</v>
      </c>
      <c r="B129" s="7">
        <v>1863644.355</v>
      </c>
      <c r="C129" s="7">
        <v>6071369.3150000004</v>
      </c>
      <c r="D129" s="7">
        <v>1037816.754</v>
      </c>
      <c r="E129" s="7">
        <v>7109186.0690000001</v>
      </c>
      <c r="F129" s="7">
        <v>1469694.446</v>
      </c>
      <c r="G129" s="7">
        <v>5153017.6789999995</v>
      </c>
      <c r="H129" s="23">
        <f>H130+H131</f>
        <v>100</v>
      </c>
      <c r="I129" s="23">
        <f>I130+I131</f>
        <v>100</v>
      </c>
      <c r="J129" s="8">
        <f>D129/B129*100</f>
        <v>55.687489472743309</v>
      </c>
      <c r="K129" s="8">
        <f>D129/F129*100</f>
        <v>70.614457095117842</v>
      </c>
      <c r="L129" s="8">
        <f>E129/G129*100</f>
        <v>137.96160835954316</v>
      </c>
    </row>
    <row r="130" spans="1:12" s="1" customFormat="1" x14ac:dyDescent="0.2">
      <c r="A130" s="9" t="s">
        <v>8</v>
      </c>
      <c r="B130" s="7">
        <v>1863260.15</v>
      </c>
      <c r="C130" s="7">
        <v>6064858.9330000002</v>
      </c>
      <c r="D130" s="7">
        <v>1035938.483</v>
      </c>
      <c r="E130" s="7">
        <v>7100797.4170000004</v>
      </c>
      <c r="F130" s="7">
        <v>1469005.15</v>
      </c>
      <c r="G130" s="7">
        <v>5149580.75</v>
      </c>
      <c r="H130" s="23">
        <f>D130/D129*100</f>
        <v>99.819017086324664</v>
      </c>
      <c r="I130" s="23">
        <f>E130/E129*100</f>
        <v>99.882002638296683</v>
      </c>
      <c r="J130" s="8">
        <f>D130/B130*100</f>
        <v>55.598166632823663</v>
      </c>
      <c r="K130" s="8">
        <f>D130/F130*100</f>
        <v>70.519731193590445</v>
      </c>
      <c r="L130" s="8">
        <f>E130/G130*100</f>
        <v>137.89078687619377</v>
      </c>
    </row>
    <row r="131" spans="1:12" s="1" customFormat="1" x14ac:dyDescent="0.2">
      <c r="A131" s="9" t="s">
        <v>9</v>
      </c>
      <c r="B131" s="7">
        <v>384.20499999999998</v>
      </c>
      <c r="C131" s="7">
        <v>6510.3810000000003</v>
      </c>
      <c r="D131" s="7">
        <v>1878.271</v>
      </c>
      <c r="E131" s="7">
        <v>8388.652</v>
      </c>
      <c r="F131" s="7">
        <v>689.29600000000005</v>
      </c>
      <c r="G131" s="7">
        <v>3436.9290000000001</v>
      </c>
      <c r="H131" s="23">
        <f>D131/D129*100</f>
        <v>0.18098291367533656</v>
      </c>
      <c r="I131" s="23">
        <f>E131/E129*100</f>
        <v>0.11799736170332047</v>
      </c>
      <c r="J131" s="78">
        <f>D131/B131</f>
        <v>4.8887208651631289</v>
      </c>
      <c r="K131" s="78">
        <f>D131/F131</f>
        <v>2.7249120842134582</v>
      </c>
      <c r="L131" s="78">
        <f>E131/G131</f>
        <v>2.4407405564677069</v>
      </c>
    </row>
    <row r="132" spans="1:12" s="1" customFormat="1" x14ac:dyDescent="0.2">
      <c r="A132" s="6" t="s">
        <v>10</v>
      </c>
      <c r="B132" s="7">
        <v>1863644.355</v>
      </c>
      <c r="C132" s="7">
        <v>6071369.3150000004</v>
      </c>
      <c r="D132" s="7">
        <v>1037816.754</v>
      </c>
      <c r="E132" s="7">
        <v>7109186.0690000001</v>
      </c>
      <c r="F132" s="7">
        <v>1469694.446</v>
      </c>
      <c r="G132" s="7">
        <v>5153017.6789999995</v>
      </c>
      <c r="H132" s="23">
        <f>H133+H134</f>
        <v>100</v>
      </c>
      <c r="I132" s="23">
        <f>I133+I134</f>
        <v>99.999999985933698</v>
      </c>
      <c r="J132" s="8">
        <f>D132/B132*100</f>
        <v>55.687489472743309</v>
      </c>
      <c r="K132" s="8">
        <f t="shared" ref="K132:L134" si="16">D132/F132*100</f>
        <v>70.614457095117842</v>
      </c>
      <c r="L132" s="8">
        <f t="shared" si="16"/>
        <v>137.96160835954316</v>
      </c>
    </row>
    <row r="133" spans="1:12" s="1" customFormat="1" x14ac:dyDescent="0.2">
      <c r="A133" s="9" t="s">
        <v>11</v>
      </c>
      <c r="B133" s="7">
        <v>6924.14</v>
      </c>
      <c r="C133" s="7">
        <v>22231.514999999999</v>
      </c>
      <c r="D133" s="7">
        <v>6870.58</v>
      </c>
      <c r="E133" s="7">
        <v>29102.095000000001</v>
      </c>
      <c r="F133" s="7">
        <v>8252.7289999999994</v>
      </c>
      <c r="G133" s="7">
        <v>38788.656000000003</v>
      </c>
      <c r="H133" s="23">
        <f>D133/D132*100</f>
        <v>0.66202245950637262</v>
      </c>
      <c r="I133" s="23">
        <f>E133/E132*100</f>
        <v>0.40935902812983471</v>
      </c>
      <c r="J133" s="8">
        <f>D133/B133*100</f>
        <v>99.226474334718816</v>
      </c>
      <c r="K133" s="8">
        <f t="shared" si="16"/>
        <v>83.25221875091259</v>
      </c>
      <c r="L133" s="8">
        <f t="shared" si="16"/>
        <v>75.027335311643697</v>
      </c>
    </row>
    <row r="134" spans="1:12" s="1" customFormat="1" x14ac:dyDescent="0.2">
      <c r="A134" s="9" t="s">
        <v>12</v>
      </c>
      <c r="B134" s="7">
        <v>1856720.2150000001</v>
      </c>
      <c r="C134" s="7">
        <v>6049137.7999999998</v>
      </c>
      <c r="D134" s="7">
        <v>1030946.174</v>
      </c>
      <c r="E134" s="7">
        <v>7080083.9730000002</v>
      </c>
      <c r="F134" s="7">
        <v>1461441.7169999999</v>
      </c>
      <c r="G134" s="7">
        <v>5114229.023</v>
      </c>
      <c r="H134" s="23">
        <f>D134/D132*100</f>
        <v>99.337977540493625</v>
      </c>
      <c r="I134" s="23">
        <f>E134/E132*100</f>
        <v>99.590640957803856</v>
      </c>
      <c r="J134" s="8">
        <f>D134/B134*100</f>
        <v>55.525122507485591</v>
      </c>
      <c r="K134" s="8">
        <f t="shared" si="16"/>
        <v>70.543091935016932</v>
      </c>
      <c r="L134" s="8">
        <f t="shared" si="16"/>
        <v>138.4389307001905</v>
      </c>
    </row>
    <row r="135" spans="1:12" s="1" customFormat="1" x14ac:dyDescent="0.2">
      <c r="A135" s="3" t="s">
        <v>31</v>
      </c>
      <c r="B135" s="7"/>
      <c r="C135" s="7"/>
      <c r="D135" s="7"/>
      <c r="E135" s="7"/>
      <c r="F135" s="7"/>
      <c r="G135" s="7"/>
      <c r="H135" s="44"/>
      <c r="I135" s="44"/>
      <c r="J135" s="44"/>
      <c r="K135" s="44"/>
      <c r="L135" s="44"/>
    </row>
    <row r="136" spans="1:12" s="1" customFormat="1" x14ac:dyDescent="0.2">
      <c r="A136" s="6" t="s">
        <v>7</v>
      </c>
      <c r="B136" s="7">
        <v>449034.63799999998</v>
      </c>
      <c r="C136" s="7">
        <v>1620625.4620000001</v>
      </c>
      <c r="D136" s="7">
        <v>255871.08799999999</v>
      </c>
      <c r="E136" s="7">
        <v>1876496.55</v>
      </c>
      <c r="F136" s="7">
        <v>330567.12599999999</v>
      </c>
      <c r="G136" s="7">
        <v>1231003.024</v>
      </c>
      <c r="H136" s="23">
        <f>H137+H138</f>
        <v>100</v>
      </c>
      <c r="I136" s="23">
        <f>I137+I138</f>
        <v>100</v>
      </c>
      <c r="J136" s="8">
        <f t="shared" ref="J136:J141" si="17">D136/B136*100</f>
        <v>56.982483386949767</v>
      </c>
      <c r="K136" s="8">
        <f t="shared" ref="K136:L141" si="18">D136/F136*100</f>
        <v>77.403670200405827</v>
      </c>
      <c r="L136" s="8">
        <f t="shared" si="18"/>
        <v>152.43638832848231</v>
      </c>
    </row>
    <row r="137" spans="1:12" s="1" customFormat="1" x14ac:dyDescent="0.2">
      <c r="A137" s="9" t="s">
        <v>8</v>
      </c>
      <c r="B137" s="7">
        <v>447250</v>
      </c>
      <c r="C137" s="7">
        <v>1614166.6680000001</v>
      </c>
      <c r="D137" s="7">
        <v>253316.66699999999</v>
      </c>
      <c r="E137" s="7">
        <v>1867483.335</v>
      </c>
      <c r="F137" s="7">
        <v>327683.33399999997</v>
      </c>
      <c r="G137" s="7">
        <v>1213216.6680000001</v>
      </c>
      <c r="H137" s="23">
        <f>D137/D136*100</f>
        <v>99.001676578637131</v>
      </c>
      <c r="I137" s="23">
        <f>E137/E136*100</f>
        <v>99.519678573349893</v>
      </c>
      <c r="J137" s="8">
        <f t="shared" si="17"/>
        <v>56.638718166573497</v>
      </c>
      <c r="K137" s="8">
        <f t="shared" si="18"/>
        <v>77.305325207659166</v>
      </c>
      <c r="L137" s="8">
        <f t="shared" si="18"/>
        <v>153.92826230112428</v>
      </c>
    </row>
    <row r="138" spans="1:12" s="1" customFormat="1" x14ac:dyDescent="0.2">
      <c r="A138" s="9" t="s">
        <v>9</v>
      </c>
      <c r="B138" s="7">
        <v>1784.6379999999999</v>
      </c>
      <c r="C138" s="7">
        <v>6458.7939999999999</v>
      </c>
      <c r="D138" s="7">
        <v>2554.4209999999998</v>
      </c>
      <c r="E138" s="7">
        <v>9013.2150000000001</v>
      </c>
      <c r="F138" s="7">
        <v>2883.7930000000001</v>
      </c>
      <c r="G138" s="7">
        <v>17786.356</v>
      </c>
      <c r="H138" s="23">
        <f>D138/D136*100</f>
        <v>0.99832342136287</v>
      </c>
      <c r="I138" s="23">
        <f>E138/E136*100</f>
        <v>0.48032142665010497</v>
      </c>
      <c r="J138" s="8">
        <f t="shared" si="17"/>
        <v>143.13384563143899</v>
      </c>
      <c r="K138" s="8">
        <f t="shared" si="18"/>
        <v>88.578514477287371</v>
      </c>
      <c r="L138" s="8">
        <f t="shared" si="18"/>
        <v>50.674882477332631</v>
      </c>
    </row>
    <row r="139" spans="1:12" s="1" customFormat="1" x14ac:dyDescent="0.2">
      <c r="A139" s="6" t="s">
        <v>10</v>
      </c>
      <c r="B139" s="7">
        <v>449034.63799999998</v>
      </c>
      <c r="C139" s="7">
        <v>1620625.4620000001</v>
      </c>
      <c r="D139" s="7">
        <v>255871.08799999999</v>
      </c>
      <c r="E139" s="7">
        <v>1876496.55</v>
      </c>
      <c r="F139" s="7">
        <v>330567.12599999999</v>
      </c>
      <c r="G139" s="7">
        <v>1231003.024</v>
      </c>
      <c r="H139" s="23">
        <f>H140+H141</f>
        <v>100</v>
      </c>
      <c r="I139" s="23">
        <f>I140+I141</f>
        <v>100</v>
      </c>
      <c r="J139" s="8">
        <f t="shared" si="17"/>
        <v>56.982483386949767</v>
      </c>
      <c r="K139" s="8">
        <f t="shared" si="18"/>
        <v>77.403670200405827</v>
      </c>
      <c r="L139" s="8">
        <f t="shared" si="18"/>
        <v>152.43638832848231</v>
      </c>
    </row>
    <row r="140" spans="1:12" s="1" customFormat="1" x14ac:dyDescent="0.2">
      <c r="A140" s="9" t="s">
        <v>11</v>
      </c>
      <c r="B140" s="7">
        <v>19474.12</v>
      </c>
      <c r="C140" s="7">
        <v>47644.082999999999</v>
      </c>
      <c r="D140" s="7">
        <v>22069.314999999999</v>
      </c>
      <c r="E140" s="7">
        <v>69713.398000000001</v>
      </c>
      <c r="F140" s="7">
        <v>11469.993</v>
      </c>
      <c r="G140" s="7">
        <v>38271.18</v>
      </c>
      <c r="H140" s="23">
        <f>D140/D139*100</f>
        <v>8.6251694837831785</v>
      </c>
      <c r="I140" s="23">
        <f>E140/E139*100</f>
        <v>3.7150826629550693</v>
      </c>
      <c r="J140" s="8">
        <f t="shared" si="17"/>
        <v>113.32637880427974</v>
      </c>
      <c r="K140" s="8">
        <f t="shared" si="18"/>
        <v>192.40914096460213</v>
      </c>
      <c r="L140" s="8">
        <f t="shared" si="18"/>
        <v>182.1563850396042</v>
      </c>
    </row>
    <row r="141" spans="1:12" s="1" customFormat="1" x14ac:dyDescent="0.2">
      <c r="A141" s="9" t="s">
        <v>12</v>
      </c>
      <c r="B141" s="7">
        <v>429560.51799999998</v>
      </c>
      <c r="C141" s="7">
        <v>1572981.379</v>
      </c>
      <c r="D141" s="7">
        <v>233801.77299999999</v>
      </c>
      <c r="E141" s="7">
        <v>1806783.152</v>
      </c>
      <c r="F141" s="7">
        <v>319097.13299999997</v>
      </c>
      <c r="G141" s="7">
        <v>1192731.844</v>
      </c>
      <c r="H141" s="23">
        <f>D141/D139*100</f>
        <v>91.374830516216818</v>
      </c>
      <c r="I141" s="23">
        <f>E141/E139*100</f>
        <v>96.284917337044931</v>
      </c>
      <c r="J141" s="8">
        <f t="shared" si="17"/>
        <v>54.428133686159676</v>
      </c>
      <c r="K141" s="8">
        <f t="shared" si="18"/>
        <v>73.269781775193835</v>
      </c>
      <c r="L141" s="8">
        <f t="shared" si="18"/>
        <v>151.4827629604228</v>
      </c>
    </row>
    <row r="142" spans="1:12" s="1" customFormat="1" ht="22.5" x14ac:dyDescent="0.2">
      <c r="A142" s="3" t="s">
        <v>32</v>
      </c>
      <c r="B142" s="7"/>
      <c r="C142" s="7"/>
      <c r="D142" s="7"/>
      <c r="E142" s="7"/>
      <c r="F142" s="7"/>
      <c r="G142" s="7"/>
      <c r="H142" s="44"/>
      <c r="I142" s="44"/>
      <c r="J142" s="44"/>
      <c r="K142" s="44"/>
      <c r="L142" s="44"/>
    </row>
    <row r="143" spans="1:12" s="1" customFormat="1" x14ac:dyDescent="0.2">
      <c r="A143" s="6" t="s">
        <v>7</v>
      </c>
      <c r="B143" s="7">
        <v>75136.800000000003</v>
      </c>
      <c r="C143" s="7">
        <v>397107.93300000002</v>
      </c>
      <c r="D143" s="7">
        <v>35857.332999999999</v>
      </c>
      <c r="E143" s="7">
        <v>432965.26699999999</v>
      </c>
      <c r="F143" s="7">
        <v>114172.667</v>
      </c>
      <c r="G143" s="7">
        <v>690544.18</v>
      </c>
      <c r="H143" s="23">
        <f>H144+H145</f>
        <v>100</v>
      </c>
      <c r="I143" s="23">
        <f>I144+I145</f>
        <v>100.00000000000001</v>
      </c>
      <c r="J143" s="8">
        <f t="shared" ref="J143:J148" si="19">D143/B143*100</f>
        <v>47.722731071858263</v>
      </c>
      <c r="K143" s="8">
        <f>D143/F143*100</f>
        <v>31.406232281496937</v>
      </c>
      <c r="L143" s="8">
        <f>E143/G143*100</f>
        <v>62.699140697992696</v>
      </c>
    </row>
    <row r="144" spans="1:12" s="1" customFormat="1" x14ac:dyDescent="0.2">
      <c r="A144" s="9" t="s">
        <v>8</v>
      </c>
      <c r="B144" s="7">
        <v>75100</v>
      </c>
      <c r="C144" s="7">
        <v>397033.33299999998</v>
      </c>
      <c r="D144" s="7">
        <v>35833.332999999999</v>
      </c>
      <c r="E144" s="7">
        <v>432866.66700000002</v>
      </c>
      <c r="F144" s="7">
        <v>114166.667</v>
      </c>
      <c r="G144" s="7">
        <v>690533.33299999998</v>
      </c>
      <c r="H144" s="23">
        <f>D144/D143*100</f>
        <v>99.933068084009477</v>
      </c>
      <c r="I144" s="23">
        <f>E144/E143*100</f>
        <v>99.97722681066702</v>
      </c>
      <c r="J144" s="8">
        <f t="shared" si="19"/>
        <v>47.714158455392806</v>
      </c>
      <c r="K144" s="8">
        <f>D144/F144*100</f>
        <v>31.386860930257338</v>
      </c>
      <c r="L144" s="8">
        <f>E144/G144*100</f>
        <v>62.685846767081408</v>
      </c>
    </row>
    <row r="145" spans="1:12" s="1" customFormat="1" x14ac:dyDescent="0.2">
      <c r="A145" s="9" t="s">
        <v>9</v>
      </c>
      <c r="B145" s="7">
        <v>36.799999999999997</v>
      </c>
      <c r="C145" s="7">
        <v>74.599999999999994</v>
      </c>
      <c r="D145" s="7">
        <v>24</v>
      </c>
      <c r="E145" s="7">
        <v>98.6</v>
      </c>
      <c r="F145" s="7">
        <v>6</v>
      </c>
      <c r="G145" s="7">
        <v>10.847</v>
      </c>
      <c r="H145" s="23">
        <f>D145/D143*100</f>
        <v>6.6931915990517205E-2</v>
      </c>
      <c r="I145" s="23">
        <f>E145/E143*100</f>
        <v>2.2773189332990999E-2</v>
      </c>
      <c r="J145" s="8">
        <f t="shared" si="19"/>
        <v>65.217391304347828</v>
      </c>
      <c r="K145" s="78">
        <f>D145/F145</f>
        <v>4</v>
      </c>
      <c r="L145" s="10"/>
    </row>
    <row r="146" spans="1:12" s="1" customFormat="1" x14ac:dyDescent="0.2">
      <c r="A146" s="6" t="s">
        <v>10</v>
      </c>
      <c r="B146" s="7">
        <v>75136.800000000003</v>
      </c>
      <c r="C146" s="7">
        <v>397107.93300000002</v>
      </c>
      <c r="D146" s="7">
        <v>35857.332999999999</v>
      </c>
      <c r="E146" s="7">
        <v>432965.26699999999</v>
      </c>
      <c r="F146" s="7">
        <v>114172.667</v>
      </c>
      <c r="G146" s="7">
        <v>690544.18</v>
      </c>
      <c r="H146" s="23">
        <f>H147+H148</f>
        <v>100</v>
      </c>
      <c r="I146" s="23">
        <f>I147+I148</f>
        <v>100</v>
      </c>
      <c r="J146" s="8">
        <f t="shared" si="19"/>
        <v>47.722731071858263</v>
      </c>
      <c r="K146" s="8">
        <f t="shared" ref="K146:L148" si="20">D146/F146*100</f>
        <v>31.406232281496937</v>
      </c>
      <c r="L146" s="8">
        <f t="shared" si="20"/>
        <v>62.699140697992696</v>
      </c>
    </row>
    <row r="147" spans="1:12" s="1" customFormat="1" x14ac:dyDescent="0.2">
      <c r="A147" s="9" t="s">
        <v>11</v>
      </c>
      <c r="B147" s="7">
        <v>8384</v>
      </c>
      <c r="C147" s="7">
        <v>48518.517999999996</v>
      </c>
      <c r="D147" s="7">
        <v>15039</v>
      </c>
      <c r="E147" s="7">
        <v>63557.517999999996</v>
      </c>
      <c r="F147" s="7">
        <v>12295</v>
      </c>
      <c r="G147" s="7">
        <v>65584.53</v>
      </c>
      <c r="H147" s="23">
        <f>D147/D146*100</f>
        <v>41.941211857557839</v>
      </c>
      <c r="I147" s="23">
        <f>E147/E146*100</f>
        <v>14.679588143498817</v>
      </c>
      <c r="J147" s="8">
        <f t="shared" si="19"/>
        <v>179.37738549618319</v>
      </c>
      <c r="K147" s="8">
        <f t="shared" si="20"/>
        <v>122.31801545343635</v>
      </c>
      <c r="L147" s="8">
        <f t="shared" si="20"/>
        <v>96.909313827513884</v>
      </c>
    </row>
    <row r="148" spans="1:12" s="1" customFormat="1" x14ac:dyDescent="0.2">
      <c r="A148" s="9" t="s">
        <v>12</v>
      </c>
      <c r="B148" s="7">
        <v>66752.800000000003</v>
      </c>
      <c r="C148" s="7">
        <v>348589.41499999998</v>
      </c>
      <c r="D148" s="7">
        <v>20818.332999999999</v>
      </c>
      <c r="E148" s="7">
        <v>369407.74900000001</v>
      </c>
      <c r="F148" s="7">
        <v>101877.667</v>
      </c>
      <c r="G148" s="7">
        <v>624959.65099999995</v>
      </c>
      <c r="H148" s="23">
        <f>D148/D146*100</f>
        <v>58.058788142442161</v>
      </c>
      <c r="I148" s="23">
        <f>E148/E146*100</f>
        <v>85.320411856501181</v>
      </c>
      <c r="J148" s="8">
        <f t="shared" si="19"/>
        <v>31.187205630325614</v>
      </c>
      <c r="K148" s="8">
        <f t="shared" si="20"/>
        <v>20.434638535646872</v>
      </c>
      <c r="L148" s="8">
        <f t="shared" si="20"/>
        <v>59.109055826069643</v>
      </c>
    </row>
    <row r="149" spans="1:12" s="1" customFormat="1" ht="22.5" x14ac:dyDescent="0.2">
      <c r="A149" s="3" t="s">
        <v>33</v>
      </c>
      <c r="B149" s="7"/>
      <c r="C149" s="7"/>
      <c r="D149" s="7"/>
      <c r="E149" s="7"/>
      <c r="F149" s="7"/>
      <c r="G149" s="7"/>
      <c r="H149" s="44"/>
      <c r="I149" s="44"/>
      <c r="J149" s="44"/>
      <c r="K149" s="44"/>
      <c r="L149" s="44"/>
    </row>
    <row r="150" spans="1:12" s="1" customFormat="1" x14ac:dyDescent="0.2">
      <c r="A150" s="6" t="s">
        <v>7</v>
      </c>
      <c r="B150" s="7">
        <v>115158.486</v>
      </c>
      <c r="C150" s="7">
        <v>412944.11700000003</v>
      </c>
      <c r="D150" s="7">
        <v>157522.81299999999</v>
      </c>
      <c r="E150" s="7">
        <v>570466.93000000005</v>
      </c>
      <c r="F150" s="7">
        <v>137166.652</v>
      </c>
      <c r="G150" s="7">
        <v>458232.60600000003</v>
      </c>
      <c r="H150" s="23">
        <f>H151+H152</f>
        <v>100.00000000000001</v>
      </c>
      <c r="I150" s="23">
        <f>I151+I152</f>
        <v>99.999999999999986</v>
      </c>
      <c r="J150" s="8">
        <f t="shared" ref="J150:J155" si="21">D150/B150*100</f>
        <v>136.78784644667869</v>
      </c>
      <c r="K150" s="8">
        <f t="shared" ref="K150:L154" si="22">D150/F150*100</f>
        <v>114.84045918099683</v>
      </c>
      <c r="L150" s="8">
        <f t="shared" si="22"/>
        <v>124.49287163995484</v>
      </c>
    </row>
    <row r="151" spans="1:12" s="1" customFormat="1" x14ac:dyDescent="0.2">
      <c r="A151" s="9" t="s">
        <v>8</v>
      </c>
      <c r="B151" s="7">
        <v>110450</v>
      </c>
      <c r="C151" s="7">
        <v>396837.66700000002</v>
      </c>
      <c r="D151" s="7">
        <v>156044</v>
      </c>
      <c r="E151" s="7">
        <v>552881.66700000002</v>
      </c>
      <c r="F151" s="7">
        <v>133975.66699999999</v>
      </c>
      <c r="G151" s="7">
        <v>439404.33299999998</v>
      </c>
      <c r="H151" s="23">
        <f>D151/D150*100</f>
        <v>99.061207090048612</v>
      </c>
      <c r="I151" s="23">
        <f>E151/E150*100</f>
        <v>96.917391337653868</v>
      </c>
      <c r="J151" s="8">
        <f t="shared" si="21"/>
        <v>141.2802172928927</v>
      </c>
      <c r="K151" s="8">
        <f t="shared" si="22"/>
        <v>116.471896348163</v>
      </c>
      <c r="L151" s="8">
        <f t="shared" si="22"/>
        <v>125.82526513228535</v>
      </c>
    </row>
    <row r="152" spans="1:12" s="1" customFormat="1" x14ac:dyDescent="0.2">
      <c r="A152" s="9" t="s">
        <v>9</v>
      </c>
      <c r="B152" s="7">
        <v>4708.4859999999999</v>
      </c>
      <c r="C152" s="7">
        <v>16106.45</v>
      </c>
      <c r="D152" s="7">
        <v>1478.8130000000001</v>
      </c>
      <c r="E152" s="7">
        <v>17585.262999999999</v>
      </c>
      <c r="F152" s="7">
        <v>3190.9859999999999</v>
      </c>
      <c r="G152" s="7">
        <v>18828.273000000001</v>
      </c>
      <c r="H152" s="23">
        <f>D152/D150*100</f>
        <v>0.93879290995139875</v>
      </c>
      <c r="I152" s="23">
        <f>E152/E150*100</f>
        <v>3.0826086623461237</v>
      </c>
      <c r="J152" s="8">
        <f t="shared" si="21"/>
        <v>31.407399321140598</v>
      </c>
      <c r="K152" s="8">
        <f t="shared" si="22"/>
        <v>46.34344995559367</v>
      </c>
      <c r="L152" s="8">
        <f t="shared" si="22"/>
        <v>93.398173056020582</v>
      </c>
    </row>
    <row r="153" spans="1:12" s="1" customFormat="1" x14ac:dyDescent="0.2">
      <c r="A153" s="6" t="s">
        <v>10</v>
      </c>
      <c r="B153" s="7">
        <v>115158.486</v>
      </c>
      <c r="C153" s="7">
        <v>412944.11700000003</v>
      </c>
      <c r="D153" s="7">
        <v>157522.81299999999</v>
      </c>
      <c r="E153" s="7">
        <v>570466.93000000005</v>
      </c>
      <c r="F153" s="7">
        <v>137166.652</v>
      </c>
      <c r="G153" s="7">
        <v>458232.60600000003</v>
      </c>
      <c r="H153" s="23">
        <f>H154+H155</f>
        <v>100</v>
      </c>
      <c r="I153" s="23">
        <f>I154+I155</f>
        <v>99.999999999999986</v>
      </c>
      <c r="J153" s="8">
        <f t="shared" si="21"/>
        <v>136.78784644667869</v>
      </c>
      <c r="K153" s="8">
        <f t="shared" si="22"/>
        <v>114.84045918099683</v>
      </c>
      <c r="L153" s="8">
        <f t="shared" si="22"/>
        <v>124.49287163995484</v>
      </c>
    </row>
    <row r="154" spans="1:12" s="1" customFormat="1" x14ac:dyDescent="0.2">
      <c r="A154" s="9" t="s">
        <v>11</v>
      </c>
      <c r="B154" s="7">
        <v>26874.159</v>
      </c>
      <c r="C154" s="7">
        <v>224362.592</v>
      </c>
      <c r="D154" s="7">
        <v>31111.784</v>
      </c>
      <c r="E154" s="7">
        <v>255474.37599999999</v>
      </c>
      <c r="F154" s="7">
        <v>60643.372000000003</v>
      </c>
      <c r="G154" s="7">
        <v>395810.76400000002</v>
      </c>
      <c r="H154" s="23">
        <f>D154/D153*100</f>
        <v>19.750652878450055</v>
      </c>
      <c r="I154" s="23">
        <f>E154/E153*100</f>
        <v>44.783380519533353</v>
      </c>
      <c r="J154" s="8">
        <f t="shared" si="21"/>
        <v>115.76840041766516</v>
      </c>
      <c r="K154" s="8">
        <f t="shared" si="22"/>
        <v>51.302859610115348</v>
      </c>
      <c r="L154" s="8">
        <f t="shared" si="22"/>
        <v>64.544575144500101</v>
      </c>
    </row>
    <row r="155" spans="1:12" s="1" customFormat="1" x14ac:dyDescent="0.2">
      <c r="A155" s="9" t="s">
        <v>12</v>
      </c>
      <c r="B155" s="7">
        <v>88284.327000000005</v>
      </c>
      <c r="C155" s="7">
        <v>188581.52499999999</v>
      </c>
      <c r="D155" s="7">
        <v>126411.02899999999</v>
      </c>
      <c r="E155" s="7">
        <v>314992.554</v>
      </c>
      <c r="F155" s="7">
        <v>76523.28</v>
      </c>
      <c r="G155" s="7">
        <v>62421.841999999997</v>
      </c>
      <c r="H155" s="23">
        <f>D155/D153*100</f>
        <v>80.249347121549945</v>
      </c>
      <c r="I155" s="23">
        <f>E155/E153*100</f>
        <v>55.216619480466633</v>
      </c>
      <c r="J155" s="8">
        <f t="shared" si="21"/>
        <v>143.18626340097717</v>
      </c>
      <c r="K155" s="8">
        <f>D155/F155*100</f>
        <v>165.19290469514635</v>
      </c>
      <c r="L155" s="10"/>
    </row>
    <row r="156" spans="1:12" s="1" customFormat="1" x14ac:dyDescent="0.2">
      <c r="A156" s="3" t="s">
        <v>34</v>
      </c>
      <c r="B156" s="7"/>
      <c r="C156" s="7"/>
      <c r="D156" s="7"/>
      <c r="E156" s="7"/>
      <c r="F156" s="7"/>
      <c r="G156" s="7"/>
      <c r="H156" s="44"/>
      <c r="I156" s="44"/>
      <c r="J156" s="44"/>
      <c r="K156" s="44"/>
      <c r="L156" s="44"/>
    </row>
    <row r="157" spans="1:12" s="1" customFormat="1" x14ac:dyDescent="0.2">
      <c r="A157" s="6" t="s">
        <v>7</v>
      </c>
      <c r="B157" s="7">
        <v>30643.25</v>
      </c>
      <c r="C157" s="7">
        <v>92229.251000000004</v>
      </c>
      <c r="D157" s="7">
        <v>23505.37</v>
      </c>
      <c r="E157" s="7">
        <v>114335.424</v>
      </c>
      <c r="F157" s="7">
        <v>20605.5</v>
      </c>
      <c r="G157" s="7">
        <v>90527.826000000001</v>
      </c>
      <c r="H157" s="23">
        <f>H158+H159+H160</f>
        <v>100</v>
      </c>
      <c r="I157" s="23">
        <f>I158+I159+I160</f>
        <v>100</v>
      </c>
      <c r="J157" s="8">
        <f t="shared" ref="J157:J162" si="23">D157/B157*100</f>
        <v>76.706517748606956</v>
      </c>
      <c r="K157" s="8">
        <f>D157/F157*100</f>
        <v>114.07328140544999</v>
      </c>
      <c r="L157" s="8">
        <f>E157/G157*100</f>
        <v>126.29865208516109</v>
      </c>
    </row>
    <row r="158" spans="1:12" s="1" customFormat="1" x14ac:dyDescent="0.2">
      <c r="A158" s="9" t="s">
        <v>8</v>
      </c>
      <c r="B158" s="7">
        <v>22000</v>
      </c>
      <c r="C158" s="7">
        <v>85500</v>
      </c>
      <c r="D158" s="7">
        <v>22200</v>
      </c>
      <c r="E158" s="7">
        <v>107700</v>
      </c>
      <c r="F158" s="7">
        <v>17100</v>
      </c>
      <c r="G158" s="7">
        <v>90500</v>
      </c>
      <c r="H158" s="23">
        <f>D158/D157*100</f>
        <v>94.446503075680155</v>
      </c>
      <c r="I158" s="23">
        <f>E158/E157*100</f>
        <v>94.196528278060171</v>
      </c>
      <c r="J158" s="8">
        <f t="shared" si="23"/>
        <v>100.90909090909091</v>
      </c>
      <c r="K158" s="8">
        <f>D158/F158*100</f>
        <v>129.82456140350877</v>
      </c>
      <c r="L158" s="8">
        <f>E158/G158*100</f>
        <v>119.00552486187846</v>
      </c>
    </row>
    <row r="159" spans="1:12" s="1" customFormat="1" x14ac:dyDescent="0.2">
      <c r="A159" s="9" t="s">
        <v>9</v>
      </c>
      <c r="B159" s="7">
        <v>2275.0500000000002</v>
      </c>
      <c r="C159" s="7">
        <v>5330.0540000000001</v>
      </c>
      <c r="D159" s="7">
        <v>1305.3699999999999</v>
      </c>
      <c r="E159" s="7">
        <v>6635.424</v>
      </c>
      <c r="F159" s="7">
        <v>0</v>
      </c>
      <c r="G159" s="7">
        <v>27.826000000000001</v>
      </c>
      <c r="H159" s="23">
        <f>D159/D157*100</f>
        <v>5.5534969243198464</v>
      </c>
      <c r="I159" s="23">
        <f>E159/E157*100</f>
        <v>5.8034717219398253</v>
      </c>
      <c r="J159" s="8">
        <f t="shared" si="23"/>
        <v>57.377640051866983</v>
      </c>
      <c r="K159" s="8">
        <v>0</v>
      </c>
      <c r="L159" s="10"/>
    </row>
    <row r="160" spans="1:12" s="1" customFormat="1" x14ac:dyDescent="0.2">
      <c r="A160" s="9" t="s">
        <v>127</v>
      </c>
      <c r="B160" s="7">
        <v>6368.2</v>
      </c>
      <c r="C160" s="7">
        <v>1399.1969999999999</v>
      </c>
      <c r="D160" s="7">
        <v>0</v>
      </c>
      <c r="E160" s="7">
        <v>0</v>
      </c>
      <c r="F160" s="7">
        <v>3505.5</v>
      </c>
      <c r="G160" s="7">
        <v>0</v>
      </c>
      <c r="H160" s="23">
        <f>D160/D157*100</f>
        <v>0</v>
      </c>
      <c r="I160" s="23">
        <f>E160/E157*100</f>
        <v>0</v>
      </c>
      <c r="J160" s="8">
        <f t="shared" si="23"/>
        <v>0</v>
      </c>
      <c r="K160" s="8">
        <f>D160/F160*100</f>
        <v>0</v>
      </c>
      <c r="L160" s="8">
        <v>0</v>
      </c>
    </row>
    <row r="161" spans="1:12" s="1" customFormat="1" x14ac:dyDescent="0.2">
      <c r="A161" s="6" t="s">
        <v>10</v>
      </c>
      <c r="B161" s="7">
        <v>30643.25</v>
      </c>
      <c r="C161" s="7">
        <v>92229.251000000004</v>
      </c>
      <c r="D161" s="7">
        <v>23505.37</v>
      </c>
      <c r="E161" s="7">
        <v>114335.424</v>
      </c>
      <c r="F161" s="7">
        <v>20605.5</v>
      </c>
      <c r="G161" s="7">
        <v>90527.826000000001</v>
      </c>
      <c r="H161" s="23">
        <f>H162+H163</f>
        <v>100.00000000000001</v>
      </c>
      <c r="I161" s="23">
        <f>I162+I163</f>
        <v>100</v>
      </c>
      <c r="J161" s="8">
        <f t="shared" si="23"/>
        <v>76.706517748606956</v>
      </c>
      <c r="K161" s="8">
        <f>D161/F161*100</f>
        <v>114.07328140544999</v>
      </c>
      <c r="L161" s="8">
        <f>E161/G161*100</f>
        <v>126.29865208516109</v>
      </c>
    </row>
    <row r="162" spans="1:12" s="1" customFormat="1" x14ac:dyDescent="0.2">
      <c r="A162" s="9" t="s">
        <v>11</v>
      </c>
      <c r="B162" s="7">
        <v>30643.25</v>
      </c>
      <c r="C162" s="7">
        <v>92229.251000000004</v>
      </c>
      <c r="D162" s="7">
        <v>15274</v>
      </c>
      <c r="E162" s="7">
        <v>107503.251</v>
      </c>
      <c r="F162" s="7">
        <v>20605.5</v>
      </c>
      <c r="G162" s="7">
        <v>74511.214999999997</v>
      </c>
      <c r="H162" s="23">
        <f>D162/D161*100</f>
        <v>64.980895854862112</v>
      </c>
      <c r="I162" s="23">
        <f>E162/E161*100</f>
        <v>94.024447751206139</v>
      </c>
      <c r="J162" s="8">
        <f t="shared" si="23"/>
        <v>49.844582412113596</v>
      </c>
      <c r="K162" s="8">
        <f>D162/F162*100</f>
        <v>74.125840188299236</v>
      </c>
      <c r="L162" s="8">
        <f>E162/G162*100</f>
        <v>144.27794661515051</v>
      </c>
    </row>
    <row r="163" spans="1:12" s="1" customFormat="1" x14ac:dyDescent="0.2">
      <c r="A163" s="9" t="s">
        <v>12</v>
      </c>
      <c r="B163" s="7">
        <v>0</v>
      </c>
      <c r="C163" s="7">
        <v>0</v>
      </c>
      <c r="D163" s="7">
        <v>8231.3700000000008</v>
      </c>
      <c r="E163" s="7">
        <v>6832.1729999999998</v>
      </c>
      <c r="F163" s="7">
        <v>0</v>
      </c>
      <c r="G163" s="7">
        <v>16016.611000000001</v>
      </c>
      <c r="H163" s="23">
        <f>D163/D161*100</f>
        <v>35.019104145137902</v>
      </c>
      <c r="I163" s="23">
        <f>E163/E161*100</f>
        <v>5.975552248793865</v>
      </c>
      <c r="J163" s="8">
        <v>0</v>
      </c>
      <c r="K163" s="8">
        <v>0</v>
      </c>
      <c r="L163" s="8">
        <f>E163/G163*100</f>
        <v>42.656795498123792</v>
      </c>
    </row>
    <row r="164" spans="1:12" s="1" customFormat="1" x14ac:dyDescent="0.2">
      <c r="A164" s="3" t="s">
        <v>35</v>
      </c>
      <c r="B164" s="7"/>
      <c r="C164" s="7"/>
      <c r="D164" s="7"/>
      <c r="E164" s="7"/>
      <c r="F164" s="7"/>
      <c r="G164" s="7"/>
      <c r="H164" s="44"/>
      <c r="I164" s="44"/>
      <c r="J164" s="44"/>
      <c r="K164" s="44"/>
      <c r="L164" s="44"/>
    </row>
    <row r="165" spans="1:12" s="1" customFormat="1" ht="33.75" x14ac:dyDescent="0.2">
      <c r="A165" s="3" t="s">
        <v>36</v>
      </c>
      <c r="B165" s="7"/>
      <c r="C165" s="7"/>
      <c r="D165" s="7"/>
      <c r="E165" s="7"/>
      <c r="F165" s="7"/>
      <c r="G165" s="7"/>
      <c r="H165" s="44"/>
      <c r="I165" s="44"/>
      <c r="J165" s="44"/>
      <c r="K165" s="44"/>
      <c r="L165" s="44"/>
    </row>
    <row r="166" spans="1:12" s="1" customFormat="1" x14ac:dyDescent="0.2">
      <c r="A166" s="6" t="s">
        <v>7</v>
      </c>
      <c r="B166" s="7">
        <v>100459.41600000004</v>
      </c>
      <c r="C166" s="7">
        <v>400239.91500000004</v>
      </c>
      <c r="D166" s="7">
        <v>107465.76199999992</v>
      </c>
      <c r="E166" s="7">
        <v>507705.67699999997</v>
      </c>
      <c r="F166" s="7">
        <v>98425.376999999964</v>
      </c>
      <c r="G166" s="7">
        <v>485251.32200000004</v>
      </c>
      <c r="H166" s="23">
        <f>H167+H168</f>
        <v>100.00000000000001</v>
      </c>
      <c r="I166" s="23">
        <f>I167+I168</f>
        <v>100</v>
      </c>
      <c r="J166" s="8">
        <f t="shared" ref="J166:J171" si="24">D166/B166*100</f>
        <v>106.97430492727517</v>
      </c>
      <c r="K166" s="8">
        <f t="shared" ref="K166:L169" si="25">D166/F166*100</f>
        <v>109.18501434848449</v>
      </c>
      <c r="L166" s="8">
        <f t="shared" si="25"/>
        <v>104.62736606413611</v>
      </c>
    </row>
    <row r="167" spans="1:12" s="1" customFormat="1" x14ac:dyDescent="0.2">
      <c r="A167" s="9" t="s">
        <v>8</v>
      </c>
      <c r="B167" s="7">
        <v>86977.550000000047</v>
      </c>
      <c r="C167" s="7">
        <v>358892.79000000004</v>
      </c>
      <c r="D167" s="7">
        <v>91733.349999999919</v>
      </c>
      <c r="E167" s="7">
        <v>450626.13999999996</v>
      </c>
      <c r="F167" s="7">
        <v>85287.26999999996</v>
      </c>
      <c r="G167" s="7">
        <v>427316.14</v>
      </c>
      <c r="H167" s="23">
        <f>D167/D166*100</f>
        <v>85.360535572250441</v>
      </c>
      <c r="I167" s="23">
        <f>E167/E166*100</f>
        <v>88.757356951909756</v>
      </c>
      <c r="J167" s="8">
        <f t="shared" si="24"/>
        <v>105.46784773772066</v>
      </c>
      <c r="K167" s="8">
        <f t="shared" si="25"/>
        <v>107.55807988695143</v>
      </c>
      <c r="L167" s="8">
        <f t="shared" si="25"/>
        <v>105.45497766595007</v>
      </c>
    </row>
    <row r="168" spans="1:12" s="1" customFormat="1" x14ac:dyDescent="0.2">
      <c r="A168" s="9" t="s">
        <v>9</v>
      </c>
      <c r="B168" s="7">
        <v>13481.866</v>
      </c>
      <c r="C168" s="7">
        <v>41347.125</v>
      </c>
      <c r="D168" s="7">
        <v>15732.412</v>
      </c>
      <c r="E168" s="7">
        <v>57079.536999999997</v>
      </c>
      <c r="F168" s="7">
        <v>13138.107</v>
      </c>
      <c r="G168" s="7">
        <v>57935.182000000001</v>
      </c>
      <c r="H168" s="23">
        <f>D168/D166*100</f>
        <v>14.639464427749568</v>
      </c>
      <c r="I168" s="23">
        <f>E168/E166*100</f>
        <v>11.242643048090242</v>
      </c>
      <c r="J168" s="8">
        <f t="shared" si="24"/>
        <v>116.69313431835029</v>
      </c>
      <c r="K168" s="8">
        <f t="shared" si="25"/>
        <v>119.74641400012955</v>
      </c>
      <c r="L168" s="8">
        <f t="shared" si="25"/>
        <v>98.52309948728562</v>
      </c>
    </row>
    <row r="169" spans="1:12" s="1" customFormat="1" x14ac:dyDescent="0.2">
      <c r="A169" s="6" t="s">
        <v>10</v>
      </c>
      <c r="B169" s="7">
        <v>100459.41600000004</v>
      </c>
      <c r="C169" s="7">
        <v>400239.91500000004</v>
      </c>
      <c r="D169" s="7">
        <v>107465.76199999992</v>
      </c>
      <c r="E169" s="7">
        <v>507705.67699999997</v>
      </c>
      <c r="F169" s="7">
        <v>98425.376999999964</v>
      </c>
      <c r="G169" s="7">
        <v>485251.32200000004</v>
      </c>
      <c r="H169" s="23">
        <f>H170+H171</f>
        <v>100</v>
      </c>
      <c r="I169" s="23">
        <f>I170+I171</f>
        <v>99.999999999999986</v>
      </c>
      <c r="J169" s="8">
        <f t="shared" si="24"/>
        <v>106.97430492727517</v>
      </c>
      <c r="K169" s="8">
        <f t="shared" si="25"/>
        <v>109.18501434848449</v>
      </c>
      <c r="L169" s="8">
        <f t="shared" si="25"/>
        <v>104.62736606413611</v>
      </c>
    </row>
    <row r="170" spans="1:12" s="1" customFormat="1" x14ac:dyDescent="0.2">
      <c r="A170" s="9" t="s">
        <v>11</v>
      </c>
      <c r="B170" s="7">
        <v>5063.3940000000002</v>
      </c>
      <c r="C170" s="7">
        <v>17831.184000000001</v>
      </c>
      <c r="D170" s="7">
        <v>6573.1239999999998</v>
      </c>
      <c r="E170" s="7">
        <v>24404.308000000001</v>
      </c>
      <c r="F170" s="7">
        <v>3179.192</v>
      </c>
      <c r="G170" s="7">
        <v>14101.125</v>
      </c>
      <c r="H170" s="23">
        <f>D170/D169*100</f>
        <v>6.1164820103355382</v>
      </c>
      <c r="I170" s="23">
        <f>E170/E169*100</f>
        <v>4.8067825721791175</v>
      </c>
      <c r="J170" s="8">
        <f t="shared" si="24"/>
        <v>129.8165617765475</v>
      </c>
      <c r="K170" s="78">
        <f>D170/F170</f>
        <v>2.0675454643821447</v>
      </c>
      <c r="L170" s="8">
        <f>E170/G170*100</f>
        <v>173.06639009298902</v>
      </c>
    </row>
    <row r="171" spans="1:12" s="1" customFormat="1" x14ac:dyDescent="0.2">
      <c r="A171" s="9" t="s">
        <v>12</v>
      </c>
      <c r="B171" s="7">
        <v>95396.022000000041</v>
      </c>
      <c r="C171" s="7">
        <v>382408.73100000003</v>
      </c>
      <c r="D171" s="7">
        <v>100892.63799999992</v>
      </c>
      <c r="E171" s="7">
        <v>483301.36899999995</v>
      </c>
      <c r="F171" s="7">
        <v>95246.184999999969</v>
      </c>
      <c r="G171" s="7">
        <v>471150.19700000004</v>
      </c>
      <c r="H171" s="23">
        <f>D171/D169*100</f>
        <v>93.883517989664469</v>
      </c>
      <c r="I171" s="23">
        <f>E171/E169*100</f>
        <v>95.193217427820869</v>
      </c>
      <c r="J171" s="8">
        <f t="shared" si="24"/>
        <v>105.76189225164951</v>
      </c>
      <c r="K171" s="8">
        <f>D171/F171*100</f>
        <v>105.92827208774813</v>
      </c>
      <c r="L171" s="8">
        <f>E171/G171*100</f>
        <v>102.57904423629051</v>
      </c>
    </row>
    <row r="172" spans="1:12" s="1" customFormat="1" ht="33.75" x14ac:dyDescent="0.2">
      <c r="A172" s="3" t="s">
        <v>37</v>
      </c>
      <c r="B172" s="7"/>
      <c r="C172" s="7"/>
      <c r="D172" s="7"/>
      <c r="E172" s="7"/>
      <c r="F172" s="7"/>
      <c r="G172" s="7"/>
      <c r="H172" s="44"/>
      <c r="I172" s="44"/>
      <c r="J172" s="44"/>
      <c r="K172" s="44"/>
      <c r="L172" s="44"/>
    </row>
    <row r="173" spans="1:12" s="1" customFormat="1" x14ac:dyDescent="0.2">
      <c r="A173" s="6" t="s">
        <v>7</v>
      </c>
      <c r="B173" s="7">
        <v>39439.402000000016</v>
      </c>
      <c r="C173" s="7">
        <v>143381.91000000003</v>
      </c>
      <c r="D173" s="7">
        <v>42285.852999999981</v>
      </c>
      <c r="E173" s="7">
        <v>185667.76300000001</v>
      </c>
      <c r="F173" s="7">
        <v>34697.948999999942</v>
      </c>
      <c r="G173" s="7">
        <v>169599.69299999997</v>
      </c>
      <c r="H173" s="23">
        <f>H174+H175</f>
        <v>100</v>
      </c>
      <c r="I173" s="23">
        <f>I174+I175</f>
        <v>100</v>
      </c>
      <c r="J173" s="8">
        <f t="shared" ref="J173:J178" si="26">D173/B173*100</f>
        <v>107.2172772802183</v>
      </c>
      <c r="K173" s="8">
        <f t="shared" ref="K173:L176" si="27">D173/F173*100</f>
        <v>121.86845107184881</v>
      </c>
      <c r="L173" s="8">
        <f t="shared" si="27"/>
        <v>109.47411502684739</v>
      </c>
    </row>
    <row r="174" spans="1:12" s="1" customFormat="1" x14ac:dyDescent="0.2">
      <c r="A174" s="9" t="s">
        <v>8</v>
      </c>
      <c r="B174" s="7">
        <v>27891.800000000017</v>
      </c>
      <c r="C174" s="7">
        <v>108064.99000000002</v>
      </c>
      <c r="D174" s="7">
        <v>28479.50999999998</v>
      </c>
      <c r="E174" s="7">
        <v>136544.5</v>
      </c>
      <c r="F174" s="7">
        <v>23322.639999999941</v>
      </c>
      <c r="G174" s="7">
        <v>120483.29999999999</v>
      </c>
      <c r="H174" s="23">
        <f>D174/D173*100</f>
        <v>67.349971632356556</v>
      </c>
      <c r="I174" s="23">
        <f>E174/E173*100</f>
        <v>73.542384414897057</v>
      </c>
      <c r="J174" s="8">
        <f t="shared" si="26"/>
        <v>102.10710674821976</v>
      </c>
      <c r="K174" s="8">
        <f t="shared" si="27"/>
        <v>122.11100458610198</v>
      </c>
      <c r="L174" s="8">
        <f t="shared" si="27"/>
        <v>113.33064416396299</v>
      </c>
    </row>
    <row r="175" spans="1:12" s="1" customFormat="1" x14ac:dyDescent="0.2">
      <c r="A175" s="9" t="s">
        <v>9</v>
      </c>
      <c r="B175" s="7">
        <v>11547.602000000001</v>
      </c>
      <c r="C175" s="7">
        <v>35316.92</v>
      </c>
      <c r="D175" s="7">
        <v>13806.343000000001</v>
      </c>
      <c r="E175" s="7">
        <v>49123.262999999999</v>
      </c>
      <c r="F175" s="7">
        <v>11375.308999999999</v>
      </c>
      <c r="G175" s="7">
        <v>49116.392999999996</v>
      </c>
      <c r="H175" s="23">
        <f>D175/D173*100</f>
        <v>32.650028367643444</v>
      </c>
      <c r="I175" s="23">
        <f>E175/E173*100</f>
        <v>26.457615585102946</v>
      </c>
      <c r="J175" s="8">
        <f t="shared" si="26"/>
        <v>119.56026021679654</v>
      </c>
      <c r="K175" s="8">
        <f t="shared" si="27"/>
        <v>121.37114692884387</v>
      </c>
      <c r="L175" s="8">
        <f t="shared" si="27"/>
        <v>100.01398718346439</v>
      </c>
    </row>
    <row r="176" spans="1:12" s="1" customFormat="1" x14ac:dyDescent="0.2">
      <c r="A176" s="6" t="s">
        <v>10</v>
      </c>
      <c r="B176" s="7">
        <v>39439.402000000016</v>
      </c>
      <c r="C176" s="7">
        <v>143381.91000000003</v>
      </c>
      <c r="D176" s="7">
        <v>42285.852999999981</v>
      </c>
      <c r="E176" s="7">
        <v>185667.76300000001</v>
      </c>
      <c r="F176" s="7">
        <v>34697.948999999942</v>
      </c>
      <c r="G176" s="7">
        <v>169599.69299999997</v>
      </c>
      <c r="H176" s="23">
        <f>H177+H178</f>
        <v>100</v>
      </c>
      <c r="I176" s="23">
        <f>I177+I178</f>
        <v>100</v>
      </c>
      <c r="J176" s="8">
        <f t="shared" si="26"/>
        <v>107.2172772802183</v>
      </c>
      <c r="K176" s="8">
        <f t="shared" si="27"/>
        <v>121.86845107184881</v>
      </c>
      <c r="L176" s="8">
        <f t="shared" si="27"/>
        <v>109.47411502684739</v>
      </c>
    </row>
    <row r="177" spans="1:12" s="1" customFormat="1" x14ac:dyDescent="0.2">
      <c r="A177" s="9" t="s">
        <v>11</v>
      </c>
      <c r="B177" s="7">
        <v>3166.8910000000001</v>
      </c>
      <c r="C177" s="7">
        <v>9734.3060000000005</v>
      </c>
      <c r="D177" s="7">
        <v>4398.6400000000003</v>
      </c>
      <c r="E177" s="7">
        <v>14132.946</v>
      </c>
      <c r="F177" s="7">
        <v>1373.3489999999999</v>
      </c>
      <c r="G177" s="7">
        <v>5547.7030000000004</v>
      </c>
      <c r="H177" s="23">
        <f>D177/D176*100</f>
        <v>10.402155065903489</v>
      </c>
      <c r="I177" s="23">
        <f>E177/E176*100</f>
        <v>7.6119546935027165</v>
      </c>
      <c r="J177" s="8">
        <f t="shared" si="26"/>
        <v>138.89458146807075</v>
      </c>
      <c r="K177" s="78">
        <f>D177/F177</f>
        <v>3.2028566664409417</v>
      </c>
      <c r="L177" s="78">
        <f>E177/G177</f>
        <v>2.5475311133274436</v>
      </c>
    </row>
    <row r="178" spans="1:12" s="1" customFormat="1" x14ac:dyDescent="0.2">
      <c r="A178" s="9" t="s">
        <v>12</v>
      </c>
      <c r="B178" s="7">
        <v>36272.511000000013</v>
      </c>
      <c r="C178" s="7">
        <v>133647.60400000002</v>
      </c>
      <c r="D178" s="7">
        <v>37887.212999999982</v>
      </c>
      <c r="E178" s="7">
        <v>171534.81700000001</v>
      </c>
      <c r="F178" s="7">
        <v>33324.59999999994</v>
      </c>
      <c r="G178" s="7">
        <v>164051.98999999996</v>
      </c>
      <c r="H178" s="23">
        <f>D178/D176*100</f>
        <v>89.597844934096514</v>
      </c>
      <c r="I178" s="23">
        <f>E178/E176*100</f>
        <v>92.38804530649729</v>
      </c>
      <c r="J178" s="8">
        <f t="shared" si="26"/>
        <v>104.45158594065893</v>
      </c>
      <c r="K178" s="8">
        <f>D178/F178*100</f>
        <v>113.6914261536524</v>
      </c>
      <c r="L178" s="8">
        <f>E178/G178*100</f>
        <v>104.56125341728561</v>
      </c>
    </row>
    <row r="179" spans="1:12" s="1" customFormat="1" x14ac:dyDescent="0.2">
      <c r="A179" s="3" t="s">
        <v>38</v>
      </c>
      <c r="B179" s="7"/>
      <c r="C179" s="7"/>
      <c r="D179" s="7"/>
      <c r="E179" s="7"/>
      <c r="F179" s="7"/>
      <c r="G179" s="7"/>
      <c r="H179" s="44"/>
      <c r="I179" s="44"/>
      <c r="J179" s="44"/>
      <c r="K179" s="44"/>
      <c r="L179" s="44"/>
    </row>
    <row r="180" spans="1:12" s="1" customFormat="1" x14ac:dyDescent="0.2">
      <c r="A180" s="6" t="s">
        <v>7</v>
      </c>
      <c r="B180" s="7">
        <v>187.154</v>
      </c>
      <c r="C180" s="7">
        <v>525.74699999999996</v>
      </c>
      <c r="D180" s="7">
        <v>115.694</v>
      </c>
      <c r="E180" s="7">
        <v>641.44100000000003</v>
      </c>
      <c r="F180" s="7">
        <v>96.828999999999994</v>
      </c>
      <c r="G180" s="7">
        <v>468.22899999999998</v>
      </c>
      <c r="H180" s="23">
        <f>H181+H182</f>
        <v>100.00000000000001</v>
      </c>
      <c r="I180" s="23">
        <f>I181+I182</f>
        <v>99.999999999999986</v>
      </c>
      <c r="J180" s="8">
        <f>D180/B180*100</f>
        <v>61.817540634985093</v>
      </c>
      <c r="K180" s="8">
        <f>D180/F180*100</f>
        <v>119.48279957450765</v>
      </c>
      <c r="L180" s="8">
        <f>E180/G180*100</f>
        <v>136.99300983065979</v>
      </c>
    </row>
    <row r="181" spans="1:12" s="1" customFormat="1" x14ac:dyDescent="0.2">
      <c r="A181" s="9" t="s">
        <v>8</v>
      </c>
      <c r="B181" s="7">
        <v>18.332999999999998</v>
      </c>
      <c r="C181" s="7">
        <v>55.332999999999998</v>
      </c>
      <c r="D181" s="7">
        <v>9.3330000000000002</v>
      </c>
      <c r="E181" s="7">
        <v>64.667000000000002</v>
      </c>
      <c r="F181" s="7">
        <v>4.3330000000000002</v>
      </c>
      <c r="G181" s="7">
        <v>14.667</v>
      </c>
      <c r="H181" s="23">
        <f>D181/D180*100</f>
        <v>8.0669697650699259</v>
      </c>
      <c r="I181" s="23">
        <f>E181/E180*100</f>
        <v>10.081519578573866</v>
      </c>
      <c r="J181" s="8">
        <f>D181/B181*100</f>
        <v>50.908198330878754</v>
      </c>
      <c r="K181" s="78">
        <f>D181/F181</f>
        <v>2.1539349180706209</v>
      </c>
      <c r="L181" s="78">
        <f>E181/G181</f>
        <v>4.4090134315129204</v>
      </c>
    </row>
    <row r="182" spans="1:12" s="1" customFormat="1" x14ac:dyDescent="0.2">
      <c r="A182" s="9" t="s">
        <v>9</v>
      </c>
      <c r="B182" s="7">
        <v>168.821</v>
      </c>
      <c r="C182" s="7">
        <v>470.41399999999999</v>
      </c>
      <c r="D182" s="7">
        <v>106.361</v>
      </c>
      <c r="E182" s="7">
        <v>576.774</v>
      </c>
      <c r="F182" s="7">
        <v>92.495999999999995</v>
      </c>
      <c r="G182" s="7">
        <v>453.56299999999999</v>
      </c>
      <c r="H182" s="23">
        <f>D182/D180*100</f>
        <v>91.933030234930087</v>
      </c>
      <c r="I182" s="23">
        <f>E182/E180*100</f>
        <v>89.918480421426125</v>
      </c>
      <c r="J182" s="8">
        <f>D182/B182*100</f>
        <v>63.002233134503413</v>
      </c>
      <c r="K182" s="8">
        <f t="shared" ref="K182:L185" si="28">D182/F182*100</f>
        <v>114.98983739837398</v>
      </c>
      <c r="L182" s="8">
        <f t="shared" si="28"/>
        <v>127.16513472218853</v>
      </c>
    </row>
    <row r="183" spans="1:12" s="1" customFormat="1" x14ac:dyDescent="0.2">
      <c r="A183" s="6" t="s">
        <v>10</v>
      </c>
      <c r="B183" s="7">
        <v>187.154</v>
      </c>
      <c r="C183" s="7">
        <v>525.74699999999996</v>
      </c>
      <c r="D183" s="7">
        <v>115.694</v>
      </c>
      <c r="E183" s="7">
        <v>641.44100000000003</v>
      </c>
      <c r="F183" s="7">
        <v>96.828999999999994</v>
      </c>
      <c r="G183" s="7">
        <v>468.22899999999998</v>
      </c>
      <c r="H183" s="23">
        <f>H184+H185</f>
        <v>100</v>
      </c>
      <c r="I183" s="23">
        <f>I184+I185</f>
        <v>100</v>
      </c>
      <c r="J183" s="8">
        <f>D183/B183*100</f>
        <v>61.817540634985093</v>
      </c>
      <c r="K183" s="8">
        <f t="shared" si="28"/>
        <v>119.48279957450765</v>
      </c>
      <c r="L183" s="8">
        <f t="shared" si="28"/>
        <v>136.99300983065979</v>
      </c>
    </row>
    <row r="184" spans="1:12" s="1" customFormat="1" x14ac:dyDescent="0.2">
      <c r="A184" s="9" t="s">
        <v>11</v>
      </c>
      <c r="B184" s="7">
        <v>0</v>
      </c>
      <c r="C184" s="7">
        <v>0</v>
      </c>
      <c r="D184" s="7">
        <v>0</v>
      </c>
      <c r="E184" s="7">
        <v>0</v>
      </c>
      <c r="F184" s="7">
        <v>25.497</v>
      </c>
      <c r="G184" s="7">
        <v>77.364000000000004</v>
      </c>
      <c r="H184" s="23">
        <f>D184/D183*100</f>
        <v>0</v>
      </c>
      <c r="I184" s="23">
        <f>E184/E183*100</f>
        <v>0</v>
      </c>
      <c r="J184" s="8">
        <v>0</v>
      </c>
      <c r="K184" s="8">
        <f t="shared" si="28"/>
        <v>0</v>
      </c>
      <c r="L184" s="8">
        <f t="shared" si="28"/>
        <v>0</v>
      </c>
    </row>
    <row r="185" spans="1:12" s="1" customFormat="1" x14ac:dyDescent="0.2">
      <c r="A185" s="9" t="s">
        <v>12</v>
      </c>
      <c r="B185" s="7">
        <v>187.154</v>
      </c>
      <c r="C185" s="7">
        <v>525.74699999999996</v>
      </c>
      <c r="D185" s="7">
        <v>115.694</v>
      </c>
      <c r="E185" s="7">
        <v>641.44100000000003</v>
      </c>
      <c r="F185" s="7">
        <v>71.332999999999998</v>
      </c>
      <c r="G185" s="7">
        <v>390.86599999999999</v>
      </c>
      <c r="H185" s="23">
        <f>D185/D183*100</f>
        <v>100</v>
      </c>
      <c r="I185" s="23">
        <f>E185/E183*100</f>
        <v>100</v>
      </c>
      <c r="J185" s="8">
        <f>D185/B185*100</f>
        <v>61.817540634985093</v>
      </c>
      <c r="K185" s="8">
        <f t="shared" si="28"/>
        <v>162.18860835798299</v>
      </c>
      <c r="L185" s="8">
        <f t="shared" si="28"/>
        <v>164.10764814540022</v>
      </c>
    </row>
    <row r="186" spans="1:12" s="1" customFormat="1" ht="45" x14ac:dyDescent="0.2">
      <c r="A186" s="3" t="s">
        <v>39</v>
      </c>
      <c r="B186" s="7"/>
      <c r="C186" s="7"/>
      <c r="D186" s="7"/>
      <c r="E186" s="7"/>
      <c r="F186" s="7"/>
      <c r="G186" s="7"/>
      <c r="H186" s="44"/>
      <c r="I186" s="44"/>
      <c r="J186" s="44"/>
      <c r="K186" s="44"/>
      <c r="L186" s="44"/>
    </row>
    <row r="187" spans="1:12" s="1" customFormat="1" x14ac:dyDescent="0.2">
      <c r="A187" s="6" t="s">
        <v>7</v>
      </c>
      <c r="B187" s="7">
        <v>15.048999999999999</v>
      </c>
      <c r="C187" s="7">
        <v>57.597000000000001</v>
      </c>
      <c r="D187" s="7">
        <v>133.637</v>
      </c>
      <c r="E187" s="7">
        <v>191.23400000000001</v>
      </c>
      <c r="F187" s="7">
        <v>15.477</v>
      </c>
      <c r="G187" s="7">
        <v>81.959000000000003</v>
      </c>
      <c r="H187" s="23">
        <f>H188+H189</f>
        <v>99.999999999999986</v>
      </c>
      <c r="I187" s="23">
        <f>I188+I189</f>
        <v>100.0005229195645</v>
      </c>
      <c r="J187" s="10"/>
      <c r="K187" s="10"/>
      <c r="L187" s="78">
        <f>E187/G187</f>
        <v>2.3332885955172706</v>
      </c>
    </row>
    <row r="188" spans="1:12" s="1" customFormat="1" x14ac:dyDescent="0.2">
      <c r="A188" s="9" t="s">
        <v>8</v>
      </c>
      <c r="B188" s="7">
        <v>9.4169999999999998</v>
      </c>
      <c r="C188" s="7">
        <v>36.335000000000001</v>
      </c>
      <c r="D188" s="7">
        <v>9.4169999999999998</v>
      </c>
      <c r="E188" s="7">
        <v>45.752000000000002</v>
      </c>
      <c r="F188" s="7">
        <v>10.417</v>
      </c>
      <c r="G188" s="7">
        <v>45.085000000000001</v>
      </c>
      <c r="H188" s="23">
        <f>D188/D187*100</f>
        <v>7.0467011381578457</v>
      </c>
      <c r="I188" s="23">
        <f>E188/E187*100</f>
        <v>23.924615915579867</v>
      </c>
      <c r="J188" s="8">
        <f>D188/B188*100</f>
        <v>100</v>
      </c>
      <c r="K188" s="8">
        <f>D188/F188*100</f>
        <v>90.400307190169912</v>
      </c>
      <c r="L188" s="8">
        <f>E188/G188*100</f>
        <v>101.47942774758789</v>
      </c>
    </row>
    <row r="189" spans="1:12" s="1" customFormat="1" x14ac:dyDescent="0.2">
      <c r="A189" s="9" t="s">
        <v>9</v>
      </c>
      <c r="B189" s="7">
        <v>5.6319999999999997</v>
      </c>
      <c r="C189" s="7">
        <v>21.262</v>
      </c>
      <c r="D189" s="7">
        <v>124.22</v>
      </c>
      <c r="E189" s="7">
        <v>145.483</v>
      </c>
      <c r="F189" s="7">
        <v>5.0599999999999996</v>
      </c>
      <c r="G189" s="7">
        <v>36.874000000000002</v>
      </c>
      <c r="H189" s="23">
        <f>D189/D187*100</f>
        <v>92.953298861842143</v>
      </c>
      <c r="I189" s="23">
        <f>E189/E187*100</f>
        <v>76.075907003984639</v>
      </c>
      <c r="J189" s="10"/>
      <c r="K189" s="10"/>
      <c r="L189" s="78">
        <f>E189/G189</f>
        <v>3.9454086890491946</v>
      </c>
    </row>
    <row r="190" spans="1:12" s="1" customFormat="1" x14ac:dyDescent="0.2">
      <c r="A190" s="6" t="s">
        <v>10</v>
      </c>
      <c r="B190" s="7">
        <v>15.048999999999999</v>
      </c>
      <c r="C190" s="7">
        <v>57.597000000000001</v>
      </c>
      <c r="D190" s="7">
        <v>133.637</v>
      </c>
      <c r="E190" s="7">
        <v>191.23400000000001</v>
      </c>
      <c r="F190" s="7">
        <v>15.477</v>
      </c>
      <c r="G190" s="7">
        <v>81.959000000000003</v>
      </c>
      <c r="H190" s="23">
        <f>H191+H192</f>
        <v>100</v>
      </c>
      <c r="I190" s="23">
        <f>I191+I192</f>
        <v>100</v>
      </c>
      <c r="J190" s="10"/>
      <c r="K190" s="10"/>
      <c r="L190" s="78">
        <f>E190/G190</f>
        <v>2.3332885955172706</v>
      </c>
    </row>
    <row r="191" spans="1:12" s="1" customFormat="1" x14ac:dyDescent="0.2">
      <c r="A191" s="9" t="s">
        <v>11</v>
      </c>
      <c r="B191" s="7">
        <v>0</v>
      </c>
      <c r="C191" s="7">
        <v>0</v>
      </c>
      <c r="D191" s="7">
        <v>0</v>
      </c>
      <c r="E191" s="7">
        <v>0</v>
      </c>
      <c r="F191" s="7">
        <v>0</v>
      </c>
      <c r="G191" s="7">
        <v>27.6</v>
      </c>
      <c r="H191" s="23">
        <f>D191/D190*100</f>
        <v>0</v>
      </c>
      <c r="I191" s="23">
        <f>E191/E190*100</f>
        <v>0</v>
      </c>
      <c r="J191" s="8">
        <v>0</v>
      </c>
      <c r="K191" s="8">
        <v>0</v>
      </c>
      <c r="L191" s="8">
        <f>E191/G191*100</f>
        <v>0</v>
      </c>
    </row>
    <row r="192" spans="1:12" s="1" customFormat="1" x14ac:dyDescent="0.2">
      <c r="A192" s="9" t="s">
        <v>12</v>
      </c>
      <c r="B192" s="7">
        <v>15.048999999999999</v>
      </c>
      <c r="C192" s="7">
        <v>57.597000000000001</v>
      </c>
      <c r="D192" s="7">
        <v>133.637</v>
      </c>
      <c r="E192" s="7">
        <v>191.23400000000001</v>
      </c>
      <c r="F192" s="7">
        <v>15.477</v>
      </c>
      <c r="G192" s="7">
        <v>54.359000000000002</v>
      </c>
      <c r="H192" s="23">
        <f>D192/D190*100</f>
        <v>100</v>
      </c>
      <c r="I192" s="23">
        <f>E192/E190*100</f>
        <v>100</v>
      </c>
      <c r="J192" s="10"/>
      <c r="K192" s="10"/>
      <c r="L192" s="78">
        <f>E192/G192</f>
        <v>3.5179823028385364</v>
      </c>
    </row>
    <row r="193" spans="1:12" s="1" customFormat="1" ht="33.75" x14ac:dyDescent="0.2">
      <c r="A193" s="3" t="s">
        <v>40</v>
      </c>
      <c r="B193" s="7"/>
      <c r="C193" s="7"/>
      <c r="D193" s="7"/>
      <c r="E193" s="7"/>
      <c r="F193" s="7"/>
      <c r="G193" s="7"/>
      <c r="H193" s="44"/>
      <c r="I193" s="44"/>
      <c r="J193" s="44"/>
      <c r="K193" s="44"/>
      <c r="L193" s="44"/>
    </row>
    <row r="194" spans="1:12" s="1" customFormat="1" x14ac:dyDescent="0.2">
      <c r="A194" s="6" t="s">
        <v>7</v>
      </c>
      <c r="B194" s="7">
        <v>14128.099</v>
      </c>
      <c r="C194" s="7">
        <v>53020.292999999998</v>
      </c>
      <c r="D194" s="7">
        <v>14700.794</v>
      </c>
      <c r="E194" s="7">
        <v>67721.087</v>
      </c>
      <c r="F194" s="7">
        <v>14749.043</v>
      </c>
      <c r="G194" s="7">
        <v>68198.982999999993</v>
      </c>
      <c r="H194" s="23">
        <f>H195+H196</f>
        <v>100</v>
      </c>
      <c r="I194" s="23">
        <f>I195+I196</f>
        <v>100</v>
      </c>
      <c r="J194" s="8">
        <f t="shared" ref="J194:J199" si="29">D194/B194*100</f>
        <v>104.05358852595809</v>
      </c>
      <c r="K194" s="8">
        <f t="shared" ref="K194:L199" si="30">D194/F194*100</f>
        <v>99.67286691075482</v>
      </c>
      <c r="L194" s="8">
        <f t="shared" si="30"/>
        <v>99.299262277855377</v>
      </c>
    </row>
    <row r="195" spans="1:12" s="1" customFormat="1" x14ac:dyDescent="0.2">
      <c r="A195" s="9" t="s">
        <v>8</v>
      </c>
      <c r="B195" s="7">
        <v>9232.1640000000007</v>
      </c>
      <c r="C195" s="7">
        <v>35210.322999999997</v>
      </c>
      <c r="D195" s="7">
        <v>9480.8310000000001</v>
      </c>
      <c r="E195" s="7">
        <v>44691.152999999998</v>
      </c>
      <c r="F195" s="7">
        <v>8828.4969999999994</v>
      </c>
      <c r="G195" s="7">
        <v>42065.487000000001</v>
      </c>
      <c r="H195" s="23">
        <f>D195/D194*100</f>
        <v>64.491965536011193</v>
      </c>
      <c r="I195" s="23">
        <f>E195/E194*100</f>
        <v>65.99296464334661</v>
      </c>
      <c r="J195" s="8">
        <f t="shared" si="29"/>
        <v>102.69348551433876</v>
      </c>
      <c r="K195" s="8">
        <f t="shared" si="30"/>
        <v>107.38895873216019</v>
      </c>
      <c r="L195" s="8">
        <f t="shared" si="30"/>
        <v>106.24185332740828</v>
      </c>
    </row>
    <row r="196" spans="1:12" s="1" customFormat="1" x14ac:dyDescent="0.2">
      <c r="A196" s="9" t="s">
        <v>9</v>
      </c>
      <c r="B196" s="7">
        <v>4895.9350000000004</v>
      </c>
      <c r="C196" s="7">
        <v>17809.971000000001</v>
      </c>
      <c r="D196" s="7">
        <v>5219.9629999999997</v>
      </c>
      <c r="E196" s="7">
        <v>23029.934000000001</v>
      </c>
      <c r="F196" s="7">
        <v>5920.5460000000003</v>
      </c>
      <c r="G196" s="7">
        <v>26133.495999999999</v>
      </c>
      <c r="H196" s="23">
        <f>D196/D194*100</f>
        <v>35.508034463988814</v>
      </c>
      <c r="I196" s="23">
        <f>E196/E194*100</f>
        <v>34.00703535665339</v>
      </c>
      <c r="J196" s="8">
        <f t="shared" si="29"/>
        <v>106.61830681984135</v>
      </c>
      <c r="K196" s="8">
        <f t="shared" si="30"/>
        <v>88.166919064559238</v>
      </c>
      <c r="L196" s="8">
        <f t="shared" si="30"/>
        <v>88.124198920802641</v>
      </c>
    </row>
    <row r="197" spans="1:12" s="1" customFormat="1" x14ac:dyDescent="0.2">
      <c r="A197" s="6" t="s">
        <v>10</v>
      </c>
      <c r="B197" s="7">
        <v>14128.099</v>
      </c>
      <c r="C197" s="7">
        <v>53020.292999999998</v>
      </c>
      <c r="D197" s="7">
        <v>14700.794</v>
      </c>
      <c r="E197" s="7">
        <v>67721.087</v>
      </c>
      <c r="F197" s="7">
        <v>14749.043</v>
      </c>
      <c r="G197" s="7">
        <v>68198.982999999993</v>
      </c>
      <c r="H197" s="23">
        <f>H198+H199</f>
        <v>100</v>
      </c>
      <c r="I197" s="23">
        <f>I198+I199</f>
        <v>100</v>
      </c>
      <c r="J197" s="8">
        <f t="shared" si="29"/>
        <v>104.05358852595809</v>
      </c>
      <c r="K197" s="8">
        <f t="shared" si="30"/>
        <v>99.67286691075482</v>
      </c>
      <c r="L197" s="8">
        <f t="shared" si="30"/>
        <v>99.299262277855377</v>
      </c>
    </row>
    <row r="198" spans="1:12" s="1" customFormat="1" x14ac:dyDescent="0.2">
      <c r="A198" s="9" t="s">
        <v>11</v>
      </c>
      <c r="B198" s="7">
        <v>44.732999999999997</v>
      </c>
      <c r="C198" s="7">
        <v>291.31</v>
      </c>
      <c r="D198" s="7">
        <v>20.841000000000001</v>
      </c>
      <c r="E198" s="7">
        <v>312.15100000000001</v>
      </c>
      <c r="F198" s="7">
        <v>41.667000000000002</v>
      </c>
      <c r="G198" s="7">
        <v>299.71899999999999</v>
      </c>
      <c r="H198" s="23">
        <f>D198/D197*100</f>
        <v>0.14176785281121551</v>
      </c>
      <c r="I198" s="23">
        <f>E198/E197*100</f>
        <v>0.46093619259241958</v>
      </c>
      <c r="J198" s="8">
        <f t="shared" si="29"/>
        <v>46.589765944604657</v>
      </c>
      <c r="K198" s="8">
        <f t="shared" si="30"/>
        <v>50.017999856001147</v>
      </c>
      <c r="L198" s="8">
        <f t="shared" si="30"/>
        <v>104.1478851857907</v>
      </c>
    </row>
    <row r="199" spans="1:12" s="1" customFormat="1" x14ac:dyDescent="0.2">
      <c r="A199" s="9" t="s">
        <v>12</v>
      </c>
      <c r="B199" s="7">
        <v>14083.366</v>
      </c>
      <c r="C199" s="7">
        <v>52728.983999999997</v>
      </c>
      <c r="D199" s="7">
        <v>14679.953</v>
      </c>
      <c r="E199" s="7">
        <v>67408.936000000002</v>
      </c>
      <c r="F199" s="7">
        <v>14707.376</v>
      </c>
      <c r="G199" s="7">
        <v>67899.263999999996</v>
      </c>
      <c r="H199" s="23">
        <f>D199/D197*100</f>
        <v>99.858232147188787</v>
      </c>
      <c r="I199" s="23">
        <f>E199/E197*100</f>
        <v>99.539063807407587</v>
      </c>
      <c r="J199" s="8">
        <f t="shared" si="29"/>
        <v>104.23611088428717</v>
      </c>
      <c r="K199" s="8">
        <f t="shared" si="30"/>
        <v>99.813542538111491</v>
      </c>
      <c r="L199" s="8">
        <f t="shared" si="30"/>
        <v>99.277859624516708</v>
      </c>
    </row>
    <row r="200" spans="1:12" s="1" customFormat="1" ht="22.5" x14ac:dyDescent="0.2">
      <c r="A200" s="3" t="s">
        <v>41</v>
      </c>
      <c r="B200" s="7"/>
      <c r="C200" s="7"/>
      <c r="D200" s="7"/>
      <c r="E200" s="7"/>
      <c r="F200" s="7"/>
      <c r="G200" s="7"/>
      <c r="H200" s="44"/>
      <c r="I200" s="44"/>
      <c r="J200" s="44"/>
      <c r="K200" s="44"/>
      <c r="L200" s="44"/>
    </row>
    <row r="201" spans="1:12" s="1" customFormat="1" x14ac:dyDescent="0.2">
      <c r="A201" s="6" t="s">
        <v>7</v>
      </c>
      <c r="B201" s="7">
        <v>8930.1749999999993</v>
      </c>
      <c r="C201" s="7">
        <v>34016.394</v>
      </c>
      <c r="D201" s="7">
        <v>9959.3510000000006</v>
      </c>
      <c r="E201" s="7">
        <v>43975.745000000003</v>
      </c>
      <c r="F201" s="7">
        <v>8820.3250000000007</v>
      </c>
      <c r="G201" s="7">
        <v>42159.514999999999</v>
      </c>
      <c r="H201" s="23">
        <f>H202+H203</f>
        <v>99.999999999999986</v>
      </c>
      <c r="I201" s="23">
        <f>I202+I203</f>
        <v>99.999997726019188</v>
      </c>
      <c r="J201" s="8">
        <f t="shared" ref="J201:J206" si="31">D201/B201*100</f>
        <v>111.5247013636351</v>
      </c>
      <c r="K201" s="8">
        <f t="shared" ref="K201:L204" si="32">D201/F201*100</f>
        <v>112.91365114097269</v>
      </c>
      <c r="L201" s="8">
        <f t="shared" si="32"/>
        <v>104.30799547860074</v>
      </c>
    </row>
    <row r="202" spans="1:12" s="1" customFormat="1" x14ac:dyDescent="0.2">
      <c r="A202" s="9" t="s">
        <v>8</v>
      </c>
      <c r="B202" s="7">
        <v>5362.1660000000002</v>
      </c>
      <c r="C202" s="7">
        <v>21095.664000000001</v>
      </c>
      <c r="D202" s="7">
        <v>5686.4989999999998</v>
      </c>
      <c r="E202" s="7">
        <v>26782.163</v>
      </c>
      <c r="F202" s="7">
        <v>4964.8329999999996</v>
      </c>
      <c r="G202" s="7">
        <v>24800.163</v>
      </c>
      <c r="H202" s="23">
        <f>D202/D201*100</f>
        <v>57.097083936493441</v>
      </c>
      <c r="I202" s="23">
        <f>E202/E201*100</f>
        <v>60.902124568895879</v>
      </c>
      <c r="J202" s="8">
        <f t="shared" si="31"/>
        <v>106.04854456202959</v>
      </c>
      <c r="K202" s="8">
        <f t="shared" si="32"/>
        <v>114.53555436809255</v>
      </c>
      <c r="L202" s="8">
        <f t="shared" si="32"/>
        <v>107.99188295657574</v>
      </c>
    </row>
    <row r="203" spans="1:12" s="1" customFormat="1" x14ac:dyDescent="0.2">
      <c r="A203" s="9" t="s">
        <v>9</v>
      </c>
      <c r="B203" s="7">
        <v>3568.009</v>
      </c>
      <c r="C203" s="7">
        <v>12920.73</v>
      </c>
      <c r="D203" s="7">
        <v>4272.8519999999999</v>
      </c>
      <c r="E203" s="7">
        <v>17193.580999999998</v>
      </c>
      <c r="F203" s="7">
        <v>3855.4929999999999</v>
      </c>
      <c r="G203" s="7">
        <v>17359.351999999999</v>
      </c>
      <c r="H203" s="23">
        <f>D203/D201*100</f>
        <v>42.902916063506545</v>
      </c>
      <c r="I203" s="23">
        <f>E203/E201*100</f>
        <v>39.097873157123317</v>
      </c>
      <c r="J203" s="8">
        <f t="shared" si="31"/>
        <v>119.7545185564274</v>
      </c>
      <c r="K203" s="8">
        <f t="shared" si="32"/>
        <v>110.82504883292488</v>
      </c>
      <c r="L203" s="8">
        <f t="shared" si="32"/>
        <v>99.045062281126619</v>
      </c>
    </row>
    <row r="204" spans="1:12" s="1" customFormat="1" x14ac:dyDescent="0.2">
      <c r="A204" s="6" t="s">
        <v>10</v>
      </c>
      <c r="B204" s="7">
        <v>8930.1749999999993</v>
      </c>
      <c r="C204" s="7">
        <v>34016.394</v>
      </c>
      <c r="D204" s="7">
        <v>9959.3510000000006</v>
      </c>
      <c r="E204" s="7">
        <v>43975.745000000003</v>
      </c>
      <c r="F204" s="7">
        <v>8820.3250000000007</v>
      </c>
      <c r="G204" s="7">
        <v>42159.514999999999</v>
      </c>
      <c r="H204" s="23">
        <f>H205+H206</f>
        <v>99.999999999999986</v>
      </c>
      <c r="I204" s="23">
        <f>I205+I206</f>
        <v>99.999999999999986</v>
      </c>
      <c r="J204" s="8">
        <f t="shared" si="31"/>
        <v>111.5247013636351</v>
      </c>
      <c r="K204" s="8">
        <f t="shared" si="32"/>
        <v>112.91365114097269</v>
      </c>
      <c r="L204" s="8">
        <f t="shared" si="32"/>
        <v>104.30799547860074</v>
      </c>
    </row>
    <row r="205" spans="1:12" s="1" customFormat="1" x14ac:dyDescent="0.2">
      <c r="A205" s="9" t="s">
        <v>11</v>
      </c>
      <c r="B205" s="7">
        <v>17.59</v>
      </c>
      <c r="C205" s="7">
        <v>86.367999999999995</v>
      </c>
      <c r="D205" s="7">
        <v>16.795999999999999</v>
      </c>
      <c r="E205" s="7">
        <v>103.164</v>
      </c>
      <c r="F205" s="7">
        <v>9.1460000000000008</v>
      </c>
      <c r="G205" s="7">
        <v>43.968000000000004</v>
      </c>
      <c r="H205" s="23">
        <f>D205/D204*100</f>
        <v>0.1686455272035296</v>
      </c>
      <c r="I205" s="23">
        <f>E205/E204*100</f>
        <v>0.23459295573048278</v>
      </c>
      <c r="J205" s="8">
        <f t="shared" si="31"/>
        <v>95.486071631608866</v>
      </c>
      <c r="K205" s="8">
        <f>D205/F205*100</f>
        <v>183.64312267657991</v>
      </c>
      <c r="L205" s="78">
        <f>E205/G205</f>
        <v>2.346342794759825</v>
      </c>
    </row>
    <row r="206" spans="1:12" s="1" customFormat="1" x14ac:dyDescent="0.2">
      <c r="A206" s="9" t="s">
        <v>12</v>
      </c>
      <c r="B206" s="7">
        <v>8912.5849999999991</v>
      </c>
      <c r="C206" s="7">
        <v>33930.025999999998</v>
      </c>
      <c r="D206" s="7">
        <v>9942.5550000000003</v>
      </c>
      <c r="E206" s="7">
        <v>43872.580999999998</v>
      </c>
      <c r="F206" s="7">
        <v>8811.1790000000001</v>
      </c>
      <c r="G206" s="7">
        <v>42115.546999999999</v>
      </c>
      <c r="H206" s="23">
        <f>D206/D204*100</f>
        <v>99.831354472796463</v>
      </c>
      <c r="I206" s="23">
        <f>E206/E204*100</f>
        <v>99.765407044269509</v>
      </c>
      <c r="J206" s="8">
        <f t="shared" si="31"/>
        <v>111.55635542325825</v>
      </c>
      <c r="K206" s="8">
        <f>D206/F206*100</f>
        <v>112.84023398003831</v>
      </c>
      <c r="L206" s="8">
        <f>E206/G206*100</f>
        <v>104.17193679094325</v>
      </c>
    </row>
    <row r="207" spans="1:12" s="1" customFormat="1" ht="22.5" x14ac:dyDescent="0.2">
      <c r="A207" s="3" t="s">
        <v>42</v>
      </c>
      <c r="B207" s="7"/>
      <c r="C207" s="7"/>
      <c r="D207" s="7"/>
      <c r="E207" s="7"/>
      <c r="F207" s="7"/>
      <c r="G207" s="7"/>
      <c r="H207" s="44"/>
      <c r="I207" s="44"/>
      <c r="J207" s="44"/>
      <c r="K207" s="44"/>
      <c r="L207" s="44"/>
    </row>
    <row r="208" spans="1:12" s="1" customFormat="1" x14ac:dyDescent="0.2">
      <c r="A208" s="6" t="s">
        <v>7</v>
      </c>
      <c r="B208" s="7">
        <v>10734.254000000001</v>
      </c>
      <c r="C208" s="7">
        <v>42155.38</v>
      </c>
      <c r="D208" s="7">
        <v>28312.469000000001</v>
      </c>
      <c r="E208" s="7">
        <v>70467.849000000002</v>
      </c>
      <c r="F208" s="7">
        <v>10868.102000000001</v>
      </c>
      <c r="G208" s="7">
        <v>48902.682999999997</v>
      </c>
      <c r="H208" s="23">
        <f>H209+H210</f>
        <v>99.999999999999986</v>
      </c>
      <c r="I208" s="23">
        <f>I209+I210</f>
        <v>100</v>
      </c>
      <c r="J208" s="78">
        <f>D208/B208</f>
        <v>2.6375814285743564</v>
      </c>
      <c r="K208" s="78">
        <f>D208/F208</f>
        <v>2.6050978358502705</v>
      </c>
      <c r="L208" s="8">
        <f t="shared" ref="L208:L213" si="33">E208/G208*100</f>
        <v>144.09812443215029</v>
      </c>
    </row>
    <row r="209" spans="1:12" s="1" customFormat="1" x14ac:dyDescent="0.2">
      <c r="A209" s="9" t="s">
        <v>8</v>
      </c>
      <c r="B209" s="7">
        <v>6337.5839999999998</v>
      </c>
      <c r="C209" s="7">
        <v>22132.337</v>
      </c>
      <c r="D209" s="7">
        <v>4714.5839999999998</v>
      </c>
      <c r="E209" s="7">
        <v>26846.921999999999</v>
      </c>
      <c r="F209" s="7">
        <v>7503.5839999999998</v>
      </c>
      <c r="G209" s="7">
        <v>25436.921999999999</v>
      </c>
      <c r="H209" s="23">
        <f>D209/D208*100</f>
        <v>16.651970550501972</v>
      </c>
      <c r="I209" s="23">
        <f>E209/E208*100</f>
        <v>38.098114787071189</v>
      </c>
      <c r="J209" s="8">
        <f>D209/B209*100</f>
        <v>74.390871978974943</v>
      </c>
      <c r="K209" s="8">
        <f>D209/F209*100</f>
        <v>62.831095114014843</v>
      </c>
      <c r="L209" s="8">
        <f t="shared" si="33"/>
        <v>105.54312349583806</v>
      </c>
    </row>
    <row r="210" spans="1:12" s="1" customFormat="1" x14ac:dyDescent="0.2">
      <c r="A210" s="9" t="s">
        <v>9</v>
      </c>
      <c r="B210" s="7">
        <v>4396.6689999999999</v>
      </c>
      <c r="C210" s="7">
        <v>20023.042000000001</v>
      </c>
      <c r="D210" s="7">
        <v>23597.884999999998</v>
      </c>
      <c r="E210" s="7">
        <v>43620.927000000003</v>
      </c>
      <c r="F210" s="7">
        <v>3364.518</v>
      </c>
      <c r="G210" s="7">
        <v>23465.760999999999</v>
      </c>
      <c r="H210" s="23">
        <f>D210/D208*100</f>
        <v>83.348029449498014</v>
      </c>
      <c r="I210" s="23">
        <f>E210/E208*100</f>
        <v>61.901885212928811</v>
      </c>
      <c r="J210" s="10"/>
      <c r="K210" s="10"/>
      <c r="L210" s="8">
        <f t="shared" si="33"/>
        <v>185.89180636417461</v>
      </c>
    </row>
    <row r="211" spans="1:12" s="1" customFormat="1" x14ac:dyDescent="0.2">
      <c r="A211" s="6" t="s">
        <v>10</v>
      </c>
      <c r="B211" s="7">
        <v>10734.254000000001</v>
      </c>
      <c r="C211" s="7">
        <v>42155.38</v>
      </c>
      <c r="D211" s="7">
        <v>28312.469000000001</v>
      </c>
      <c r="E211" s="7">
        <v>70467.849000000002</v>
      </c>
      <c r="F211" s="7">
        <v>10868.102000000001</v>
      </c>
      <c r="G211" s="7">
        <v>48902.682999999997</v>
      </c>
      <c r="H211" s="23">
        <f>H212+H213</f>
        <v>100.0000035320127</v>
      </c>
      <c r="I211" s="23">
        <f>I212+I213</f>
        <v>99.999998580913115</v>
      </c>
      <c r="J211" s="78">
        <f>D211/B211</f>
        <v>2.6375814285743564</v>
      </c>
      <c r="K211" s="78">
        <f>D211/F211</f>
        <v>2.6050978358502705</v>
      </c>
      <c r="L211" s="8">
        <f t="shared" si="33"/>
        <v>144.09812443215029</v>
      </c>
    </row>
    <row r="212" spans="1:12" s="1" customFormat="1" x14ac:dyDescent="0.2">
      <c r="A212" s="9" t="s">
        <v>11</v>
      </c>
      <c r="B212" s="7">
        <v>2549.9899999999998</v>
      </c>
      <c r="C212" s="7">
        <v>7866.049</v>
      </c>
      <c r="D212" s="7">
        <v>2180.4879999999998</v>
      </c>
      <c r="E212" s="7">
        <v>10046.536</v>
      </c>
      <c r="F212" s="7">
        <v>2132.511</v>
      </c>
      <c r="G212" s="7">
        <v>10047.075000000001</v>
      </c>
      <c r="H212" s="23">
        <f>D212/D211*100</f>
        <v>7.7015113023170105</v>
      </c>
      <c r="I212" s="23">
        <f>E212/E211*100</f>
        <v>14.256907430223958</v>
      </c>
      <c r="J212" s="8">
        <f>D212/B212*100</f>
        <v>85.509668665367315</v>
      </c>
      <c r="K212" s="8">
        <f>D212/F212*100</f>
        <v>102.2497890983915</v>
      </c>
      <c r="L212" s="8">
        <f t="shared" si="33"/>
        <v>99.994635254539261</v>
      </c>
    </row>
    <row r="213" spans="1:12" s="1" customFormat="1" x14ac:dyDescent="0.2">
      <c r="A213" s="9" t="s">
        <v>12</v>
      </c>
      <c r="B213" s="7">
        <v>8184.2640000000001</v>
      </c>
      <c r="C213" s="7">
        <v>34289.330999999998</v>
      </c>
      <c r="D213" s="7">
        <v>26131.982</v>
      </c>
      <c r="E213" s="7">
        <v>60421.311999999998</v>
      </c>
      <c r="F213" s="7">
        <v>8735.5920000000006</v>
      </c>
      <c r="G213" s="7">
        <v>38855.608</v>
      </c>
      <c r="H213" s="23">
        <f>D213/D211*100</f>
        <v>92.298492229695682</v>
      </c>
      <c r="I213" s="23">
        <f>E213/E211*100</f>
        <v>85.743091150689153</v>
      </c>
      <c r="J213" s="78">
        <f>D213/B213</f>
        <v>3.1929544305999902</v>
      </c>
      <c r="K213" s="78">
        <f>D213/F213</f>
        <v>2.9914380158780309</v>
      </c>
      <c r="L213" s="8">
        <f t="shared" si="33"/>
        <v>155.50216586496342</v>
      </c>
    </row>
    <row r="214" spans="1:12" s="1" customFormat="1" x14ac:dyDescent="0.2">
      <c r="A214" s="3" t="s">
        <v>43</v>
      </c>
      <c r="B214" s="7"/>
      <c r="C214" s="7"/>
      <c r="D214" s="7"/>
      <c r="E214" s="7"/>
      <c r="F214" s="7"/>
      <c r="G214" s="7"/>
      <c r="H214" s="44"/>
      <c r="I214" s="44"/>
      <c r="J214" s="44"/>
      <c r="K214" s="44"/>
      <c r="L214" s="44"/>
    </row>
    <row r="215" spans="1:12" s="1" customFormat="1" x14ac:dyDescent="0.2">
      <c r="A215" s="6" t="s">
        <v>7</v>
      </c>
      <c r="B215" s="7">
        <v>11004.76</v>
      </c>
      <c r="C215" s="7">
        <v>47460.841</v>
      </c>
      <c r="D215" s="7">
        <v>10235.200000000001</v>
      </c>
      <c r="E215" s="7">
        <v>57696.040999999997</v>
      </c>
      <c r="F215" s="7">
        <v>9736.6200000000008</v>
      </c>
      <c r="G215" s="7">
        <v>51479.911</v>
      </c>
      <c r="H215" s="23">
        <f>H216+H217</f>
        <v>99.999999999999986</v>
      </c>
      <c r="I215" s="23">
        <f>I216+I217</f>
        <v>100</v>
      </c>
      <c r="J215" s="8">
        <f t="shared" ref="J215:J220" si="34">D215/B215*100</f>
        <v>93.007026050545406</v>
      </c>
      <c r="K215" s="8">
        <f t="shared" ref="K215:L218" si="35">D215/F215*100</f>
        <v>105.12066815794392</v>
      </c>
      <c r="L215" s="8">
        <f t="shared" si="35"/>
        <v>112.07486547519478</v>
      </c>
    </row>
    <row r="216" spans="1:12" s="1" customFormat="1" x14ac:dyDescent="0.2">
      <c r="A216" s="9" t="s">
        <v>8</v>
      </c>
      <c r="B216" s="7">
        <v>7413.8890000000001</v>
      </c>
      <c r="C216" s="7">
        <v>32032.401000000002</v>
      </c>
      <c r="D216" s="7">
        <v>6215.8609999999999</v>
      </c>
      <c r="E216" s="7">
        <v>38248.262000000002</v>
      </c>
      <c r="F216" s="7">
        <v>6575.4380000000001</v>
      </c>
      <c r="G216" s="7">
        <v>29710.530999999999</v>
      </c>
      <c r="H216" s="23">
        <f>D216/D215*100</f>
        <v>60.730234875722985</v>
      </c>
      <c r="I216" s="23">
        <f>E216/E215*100</f>
        <v>66.292697622008419</v>
      </c>
      <c r="J216" s="8">
        <f t="shared" si="34"/>
        <v>83.840761576009569</v>
      </c>
      <c r="K216" s="8">
        <f t="shared" si="35"/>
        <v>94.531512577565167</v>
      </c>
      <c r="L216" s="8">
        <f t="shared" si="35"/>
        <v>128.7363797032103</v>
      </c>
    </row>
    <row r="217" spans="1:12" s="1" customFormat="1" x14ac:dyDescent="0.2">
      <c r="A217" s="9" t="s">
        <v>9</v>
      </c>
      <c r="B217" s="7">
        <v>3590.8719999999998</v>
      </c>
      <c r="C217" s="7">
        <v>15428.44</v>
      </c>
      <c r="D217" s="7">
        <v>4019.3389999999999</v>
      </c>
      <c r="E217" s="7">
        <v>19447.778999999999</v>
      </c>
      <c r="F217" s="7">
        <v>3161.183</v>
      </c>
      <c r="G217" s="7">
        <v>21769.38</v>
      </c>
      <c r="H217" s="23">
        <f>D217/D215*100</f>
        <v>39.269765124277001</v>
      </c>
      <c r="I217" s="23">
        <f>E217/E215*100</f>
        <v>33.707302377991581</v>
      </c>
      <c r="J217" s="8">
        <f t="shared" si="34"/>
        <v>111.93211565324523</v>
      </c>
      <c r="K217" s="8">
        <f t="shared" si="35"/>
        <v>127.14667262224299</v>
      </c>
      <c r="L217" s="8">
        <f t="shared" si="35"/>
        <v>89.335474873423109</v>
      </c>
    </row>
    <row r="218" spans="1:12" s="1" customFormat="1" x14ac:dyDescent="0.2">
      <c r="A218" s="6" t="s">
        <v>10</v>
      </c>
      <c r="B218" s="7">
        <v>11004.76</v>
      </c>
      <c r="C218" s="7">
        <v>47460.841</v>
      </c>
      <c r="D218" s="7">
        <v>10235.200000000001</v>
      </c>
      <c r="E218" s="7">
        <v>57696.040999999997</v>
      </c>
      <c r="F218" s="7">
        <v>9736.6200000000008</v>
      </c>
      <c r="G218" s="7">
        <v>51479.911</v>
      </c>
      <c r="H218" s="23">
        <f>H219+H220</f>
        <v>100</v>
      </c>
      <c r="I218" s="23">
        <f>I219+I220</f>
        <v>100.00000000000001</v>
      </c>
      <c r="J218" s="8">
        <f t="shared" si="34"/>
        <v>93.007026050545406</v>
      </c>
      <c r="K218" s="8">
        <f t="shared" si="35"/>
        <v>105.12066815794392</v>
      </c>
      <c r="L218" s="8">
        <f t="shared" si="35"/>
        <v>112.07486547519478</v>
      </c>
    </row>
    <row r="219" spans="1:12" s="1" customFormat="1" x14ac:dyDescent="0.2">
      <c r="A219" s="9" t="s">
        <v>11</v>
      </c>
      <c r="B219" s="7">
        <v>656.39700000000005</v>
      </c>
      <c r="C219" s="7">
        <v>1059.3610000000001</v>
      </c>
      <c r="D219" s="7">
        <v>590.45699999999999</v>
      </c>
      <c r="E219" s="7">
        <v>1649.818</v>
      </c>
      <c r="F219" s="7">
        <v>251.744</v>
      </c>
      <c r="G219" s="7">
        <v>1387.89</v>
      </c>
      <c r="H219" s="23">
        <f>D219/D218*100</f>
        <v>5.76888580584649</v>
      </c>
      <c r="I219" s="23">
        <f>E219/E218*100</f>
        <v>2.8594994932147944</v>
      </c>
      <c r="J219" s="8">
        <f t="shared" si="34"/>
        <v>89.954250247944458</v>
      </c>
      <c r="K219" s="78">
        <f>D219/F219</f>
        <v>2.3454660289818228</v>
      </c>
      <c r="L219" s="8">
        <f>E219/G219*100</f>
        <v>118.87238902218475</v>
      </c>
    </row>
    <row r="220" spans="1:12" s="1" customFormat="1" x14ac:dyDescent="0.2">
      <c r="A220" s="9" t="s">
        <v>12</v>
      </c>
      <c r="B220" s="7">
        <v>10348.364</v>
      </c>
      <c r="C220" s="7">
        <v>46401.48</v>
      </c>
      <c r="D220" s="7">
        <v>9644.7430000000004</v>
      </c>
      <c r="E220" s="7">
        <v>56046.222999999998</v>
      </c>
      <c r="F220" s="7">
        <v>9484.8760000000002</v>
      </c>
      <c r="G220" s="7">
        <v>50092.021999999997</v>
      </c>
      <c r="H220" s="23">
        <f>D220/D218*100</f>
        <v>94.231114194153506</v>
      </c>
      <c r="I220" s="23">
        <f>E220/E218*100</f>
        <v>97.140500506785216</v>
      </c>
      <c r="J220" s="8">
        <f t="shared" si="34"/>
        <v>93.200654712184459</v>
      </c>
      <c r="K220" s="8">
        <f>D220/F220*100</f>
        <v>101.68549383249712</v>
      </c>
      <c r="L220" s="8">
        <f>E220/G220*100</f>
        <v>111.88652556289303</v>
      </c>
    </row>
    <row r="221" spans="1:12" s="1" customFormat="1" ht="33.75" x14ac:dyDescent="0.2">
      <c r="A221" s="3" t="s">
        <v>44</v>
      </c>
      <c r="B221" s="7"/>
      <c r="C221" s="7"/>
      <c r="D221" s="7"/>
      <c r="E221" s="7"/>
      <c r="F221" s="7"/>
      <c r="G221" s="7"/>
      <c r="H221" s="44"/>
      <c r="I221" s="44"/>
      <c r="J221" s="44"/>
      <c r="K221" s="44"/>
      <c r="L221" s="44"/>
    </row>
    <row r="222" spans="1:12" s="1" customFormat="1" x14ac:dyDescent="0.2">
      <c r="A222" s="6" t="s">
        <v>7</v>
      </c>
      <c r="B222" s="7">
        <v>7709.1170000000002</v>
      </c>
      <c r="C222" s="7">
        <v>29408.162</v>
      </c>
      <c r="D222" s="7">
        <v>9294.8420000000006</v>
      </c>
      <c r="E222" s="7">
        <v>38703.004000000001</v>
      </c>
      <c r="F222" s="7">
        <v>9505.4860000000008</v>
      </c>
      <c r="G222" s="7">
        <v>40118.764999999999</v>
      </c>
      <c r="H222" s="23">
        <f>H223+H224</f>
        <v>100</v>
      </c>
      <c r="I222" s="23">
        <f>I223+I224</f>
        <v>100</v>
      </c>
      <c r="J222" s="8">
        <f t="shared" ref="J222:J227" si="36">D222/B222*100</f>
        <v>120.56947637453162</v>
      </c>
      <c r="K222" s="8">
        <f t="shared" ref="K222:L227" si="37">D222/F222*100</f>
        <v>97.78397443329041</v>
      </c>
      <c r="L222" s="8">
        <f t="shared" si="37"/>
        <v>96.471075318494982</v>
      </c>
    </row>
    <row r="223" spans="1:12" s="1" customFormat="1" x14ac:dyDescent="0.2">
      <c r="A223" s="9" t="s">
        <v>8</v>
      </c>
      <c r="B223" s="7">
        <v>2158.2489999999998</v>
      </c>
      <c r="C223" s="7">
        <v>7740.9960000000001</v>
      </c>
      <c r="D223" s="7">
        <v>1723.5820000000001</v>
      </c>
      <c r="E223" s="7">
        <v>9464.5779999999995</v>
      </c>
      <c r="F223" s="7">
        <v>1381.9159999999999</v>
      </c>
      <c r="G223" s="7">
        <v>7263.5780000000004</v>
      </c>
      <c r="H223" s="23">
        <f>D223/D222*100</f>
        <v>18.543424406783892</v>
      </c>
      <c r="I223" s="23">
        <f>E223/E222*100</f>
        <v>24.454375686187042</v>
      </c>
      <c r="J223" s="8">
        <f t="shared" si="36"/>
        <v>79.860201487409483</v>
      </c>
      <c r="K223" s="8">
        <f t="shared" si="37"/>
        <v>124.7240787428469</v>
      </c>
      <c r="L223" s="8">
        <f t="shared" si="37"/>
        <v>130.30187051064914</v>
      </c>
    </row>
    <row r="224" spans="1:12" s="1" customFormat="1" x14ac:dyDescent="0.2">
      <c r="A224" s="9" t="s">
        <v>9</v>
      </c>
      <c r="B224" s="7">
        <v>5550.8680000000004</v>
      </c>
      <c r="C224" s="7">
        <v>21667.166000000001</v>
      </c>
      <c r="D224" s="7">
        <v>7571.26</v>
      </c>
      <c r="E224" s="7">
        <v>29238.425999999999</v>
      </c>
      <c r="F224" s="7">
        <v>8123.57</v>
      </c>
      <c r="G224" s="7">
        <v>32855.186999999998</v>
      </c>
      <c r="H224" s="23">
        <f>D224/D222*100</f>
        <v>81.456575593216101</v>
      </c>
      <c r="I224" s="23">
        <f>E224/E222*100</f>
        <v>75.545624313812951</v>
      </c>
      <c r="J224" s="8">
        <f t="shared" si="36"/>
        <v>136.39776697986693</v>
      </c>
      <c r="K224" s="8">
        <f t="shared" si="37"/>
        <v>93.201141862506262</v>
      </c>
      <c r="L224" s="8">
        <f t="shared" si="37"/>
        <v>88.991811247338205</v>
      </c>
    </row>
    <row r="225" spans="1:12" s="1" customFormat="1" x14ac:dyDescent="0.2">
      <c r="A225" s="6" t="s">
        <v>10</v>
      </c>
      <c r="B225" s="7">
        <v>7709.1170000000002</v>
      </c>
      <c r="C225" s="7">
        <v>29408.162</v>
      </c>
      <c r="D225" s="7">
        <v>9294.8420000000006</v>
      </c>
      <c r="E225" s="7">
        <v>38703.004000000001</v>
      </c>
      <c r="F225" s="7">
        <v>9505.4860000000008</v>
      </c>
      <c r="G225" s="7">
        <v>40118.764999999999</v>
      </c>
      <c r="H225" s="23">
        <f>H226+H227</f>
        <v>99.999989241344807</v>
      </c>
      <c r="I225" s="23">
        <f>I226+I227</f>
        <v>100.00000000000001</v>
      </c>
      <c r="J225" s="8">
        <f t="shared" si="36"/>
        <v>120.56947637453162</v>
      </c>
      <c r="K225" s="8">
        <f t="shared" si="37"/>
        <v>97.78397443329041</v>
      </c>
      <c r="L225" s="8">
        <f t="shared" si="37"/>
        <v>96.471075318494982</v>
      </c>
    </row>
    <row r="226" spans="1:12" s="1" customFormat="1" x14ac:dyDescent="0.2">
      <c r="A226" s="9" t="s">
        <v>11</v>
      </c>
      <c r="B226" s="7">
        <v>268.09300000000002</v>
      </c>
      <c r="C226" s="7">
        <v>888.16300000000001</v>
      </c>
      <c r="D226" s="7">
        <v>248.35400000000001</v>
      </c>
      <c r="E226" s="7">
        <v>1136.5170000000001</v>
      </c>
      <c r="F226" s="7">
        <v>1232.723</v>
      </c>
      <c r="G226" s="7">
        <v>4379.473</v>
      </c>
      <c r="H226" s="23">
        <f>D226/D225*100</f>
        <v>2.6719550477565943</v>
      </c>
      <c r="I226" s="23">
        <f>E226/E225*100</f>
        <v>2.9365084942760515</v>
      </c>
      <c r="J226" s="8">
        <f t="shared" si="36"/>
        <v>92.637256474432377</v>
      </c>
      <c r="K226" s="8">
        <f t="shared" si="37"/>
        <v>20.14678074474152</v>
      </c>
      <c r="L226" s="8">
        <f t="shared" si="37"/>
        <v>25.950999127063916</v>
      </c>
    </row>
    <row r="227" spans="1:12" s="1" customFormat="1" x14ac:dyDescent="0.2">
      <c r="A227" s="9" t="s">
        <v>12</v>
      </c>
      <c r="B227" s="7">
        <v>7441.0230000000001</v>
      </c>
      <c r="C227" s="7">
        <v>28520</v>
      </c>
      <c r="D227" s="7">
        <v>9046.4869999999992</v>
      </c>
      <c r="E227" s="7">
        <v>37566.487000000001</v>
      </c>
      <c r="F227" s="7">
        <v>8272.7630000000008</v>
      </c>
      <c r="G227" s="7">
        <v>35739.292000000001</v>
      </c>
      <c r="H227" s="23">
        <f>D227/D225*100</f>
        <v>97.328034193588209</v>
      </c>
      <c r="I227" s="23">
        <f>E227/E225*100</f>
        <v>97.06349150572396</v>
      </c>
      <c r="J227" s="8">
        <f t="shared" si="36"/>
        <v>121.57585052485389</v>
      </c>
      <c r="K227" s="8">
        <f t="shared" si="37"/>
        <v>109.35266730111812</v>
      </c>
      <c r="L227" s="8">
        <f t="shared" si="37"/>
        <v>105.11256630377568</v>
      </c>
    </row>
    <row r="228" spans="1:12" s="1" customFormat="1" x14ac:dyDescent="0.2">
      <c r="A228" s="3" t="s">
        <v>45</v>
      </c>
      <c r="B228" s="7"/>
      <c r="C228" s="7"/>
      <c r="D228" s="7"/>
      <c r="E228" s="7"/>
      <c r="F228" s="7"/>
      <c r="G228" s="7"/>
      <c r="H228" s="44"/>
      <c r="I228" s="44"/>
      <c r="J228" s="44"/>
      <c r="K228" s="44"/>
      <c r="L228" s="44"/>
    </row>
    <row r="229" spans="1:12" s="1" customFormat="1" x14ac:dyDescent="0.2">
      <c r="A229" s="6" t="s">
        <v>7</v>
      </c>
      <c r="B229" s="7">
        <v>13566.047</v>
      </c>
      <c r="C229" s="7">
        <v>60951.324999999997</v>
      </c>
      <c r="D229" s="7">
        <v>12271.449000000001</v>
      </c>
      <c r="E229" s="7">
        <v>73222.774000000005</v>
      </c>
      <c r="F229" s="7">
        <v>8478.6560000000009</v>
      </c>
      <c r="G229" s="7">
        <v>56003.813000000002</v>
      </c>
      <c r="H229" s="23">
        <f>H230+H231</f>
        <v>100</v>
      </c>
      <c r="I229" s="23">
        <f>I230+I231</f>
        <v>100</v>
      </c>
      <c r="J229" s="8">
        <f t="shared" ref="J229:J234" si="38">D229/B229*100</f>
        <v>90.457072719857152</v>
      </c>
      <c r="K229" s="8">
        <f>D229/F229*100</f>
        <v>144.73342237260246</v>
      </c>
      <c r="L229" s="8">
        <f>E229/G229*100</f>
        <v>130.74605116619472</v>
      </c>
    </row>
    <row r="230" spans="1:12" s="1" customFormat="1" x14ac:dyDescent="0.2">
      <c r="A230" s="9" t="s">
        <v>8</v>
      </c>
      <c r="B230" s="7">
        <v>909.75099999999998</v>
      </c>
      <c r="C230" s="7">
        <v>4093.6709999999998</v>
      </c>
      <c r="D230" s="7">
        <v>624.75099999999998</v>
      </c>
      <c r="E230" s="7">
        <v>4718.4219999999996</v>
      </c>
      <c r="F230" s="7">
        <v>411.084</v>
      </c>
      <c r="G230" s="7">
        <v>2315.422</v>
      </c>
      <c r="H230" s="23">
        <f>D230/D229*100</f>
        <v>5.0910939694244739</v>
      </c>
      <c r="I230" s="23">
        <f>E230/E229*100</f>
        <v>6.443926858056483</v>
      </c>
      <c r="J230" s="8">
        <f t="shared" si="38"/>
        <v>68.672746718607613</v>
      </c>
      <c r="K230" s="8">
        <f>D230/F230*100</f>
        <v>151.97648169230621</v>
      </c>
      <c r="L230" s="78">
        <f>E230/G230</f>
        <v>2.0378237746726082</v>
      </c>
    </row>
    <row r="231" spans="1:12" s="1" customFormat="1" x14ac:dyDescent="0.2">
      <c r="A231" s="9" t="s">
        <v>9</v>
      </c>
      <c r="B231" s="7">
        <v>12656.296</v>
      </c>
      <c r="C231" s="7">
        <v>56857.654000000002</v>
      </c>
      <c r="D231" s="7">
        <v>11646.698</v>
      </c>
      <c r="E231" s="7">
        <v>68504.351999999999</v>
      </c>
      <c r="F231" s="7">
        <v>8067.5720000000001</v>
      </c>
      <c r="G231" s="7">
        <v>53688.392</v>
      </c>
      <c r="H231" s="23">
        <f>D231/D229*100</f>
        <v>94.908906030575523</v>
      </c>
      <c r="I231" s="23">
        <f>E231/E229*100</f>
        <v>93.556073141943514</v>
      </c>
      <c r="J231" s="8">
        <f t="shared" si="38"/>
        <v>92.022958375815492</v>
      </c>
      <c r="K231" s="8">
        <f>D231/F231*100</f>
        <v>144.36435150501291</v>
      </c>
      <c r="L231" s="8">
        <f>E231/G231*100</f>
        <v>127.59620738874055</v>
      </c>
    </row>
    <row r="232" spans="1:12" s="1" customFormat="1" x14ac:dyDescent="0.2">
      <c r="A232" s="6" t="s">
        <v>10</v>
      </c>
      <c r="B232" s="7">
        <v>13566.047</v>
      </c>
      <c r="C232" s="7">
        <v>60951.324999999997</v>
      </c>
      <c r="D232" s="7">
        <v>12271.449000000001</v>
      </c>
      <c r="E232" s="7">
        <v>73222.774000000005</v>
      </c>
      <c r="F232" s="7">
        <v>8478.6560000000009</v>
      </c>
      <c r="G232" s="7">
        <v>56003.813000000002</v>
      </c>
      <c r="H232" s="23">
        <f>H233+H234</f>
        <v>99.999999999999986</v>
      </c>
      <c r="I232" s="23">
        <f>I233+I234</f>
        <v>99.999999999999986</v>
      </c>
      <c r="J232" s="8">
        <f t="shared" si="38"/>
        <v>90.457072719857152</v>
      </c>
      <c r="K232" s="8">
        <f>D232/F232*100</f>
        <v>144.73342237260246</v>
      </c>
      <c r="L232" s="8">
        <f>E232/G232*100</f>
        <v>130.74605116619472</v>
      </c>
    </row>
    <row r="233" spans="1:12" s="1" customFormat="1" x14ac:dyDescent="0.2">
      <c r="A233" s="9" t="s">
        <v>11</v>
      </c>
      <c r="B233" s="7">
        <v>1035.4659999999999</v>
      </c>
      <c r="C233" s="7">
        <v>2927.1149999999998</v>
      </c>
      <c r="D233" s="7">
        <v>892.36300000000006</v>
      </c>
      <c r="E233" s="7">
        <v>3819.4780000000001</v>
      </c>
      <c r="F233" s="7">
        <v>540.95000000000005</v>
      </c>
      <c r="G233" s="7">
        <v>4250.7309999999998</v>
      </c>
      <c r="H233" s="23">
        <f>D233/D232*100</f>
        <v>7.2718633308910787</v>
      </c>
      <c r="I233" s="23">
        <f>E233/E232*100</f>
        <v>5.2162432414811271</v>
      </c>
      <c r="J233" s="8">
        <f t="shared" si="38"/>
        <v>86.179845596089123</v>
      </c>
      <c r="K233" s="8">
        <f>D233/F233*100</f>
        <v>164.96219613642666</v>
      </c>
      <c r="L233" s="8">
        <f>E233/G233*100</f>
        <v>89.854615594353078</v>
      </c>
    </row>
    <row r="234" spans="1:12" s="1" customFormat="1" x14ac:dyDescent="0.2">
      <c r="A234" s="9" t="s">
        <v>12</v>
      </c>
      <c r="B234" s="7">
        <v>12530.58</v>
      </c>
      <c r="C234" s="7">
        <v>58024.21</v>
      </c>
      <c r="D234" s="7">
        <v>11379.085999999999</v>
      </c>
      <c r="E234" s="7">
        <v>69403.296000000002</v>
      </c>
      <c r="F234" s="7">
        <v>7937.7060000000001</v>
      </c>
      <c r="G234" s="7">
        <v>51753.082000000002</v>
      </c>
      <c r="H234" s="23">
        <f>D234/D232*100</f>
        <v>92.728136669108906</v>
      </c>
      <c r="I234" s="23">
        <f>E234/E232*100</f>
        <v>94.783756758518862</v>
      </c>
      <c r="J234" s="8">
        <f t="shared" si="38"/>
        <v>90.810529121557011</v>
      </c>
      <c r="K234" s="8">
        <f>D234/F234*100</f>
        <v>143.35484332627081</v>
      </c>
      <c r="L234" s="8">
        <f>E234/G234*100</f>
        <v>134.10466259767873</v>
      </c>
    </row>
    <row r="235" spans="1:12" s="1" customFormat="1" x14ac:dyDescent="0.2">
      <c r="A235" s="3" t="s">
        <v>46</v>
      </c>
      <c r="B235" s="7"/>
      <c r="C235" s="7"/>
      <c r="D235" s="7"/>
      <c r="E235" s="7"/>
      <c r="F235" s="7"/>
      <c r="G235" s="7"/>
      <c r="H235" s="44"/>
      <c r="I235" s="44"/>
      <c r="J235" s="44"/>
      <c r="K235" s="44"/>
      <c r="L235" s="44"/>
    </row>
    <row r="236" spans="1:12" s="1" customFormat="1" x14ac:dyDescent="0.2">
      <c r="A236" s="6" t="s">
        <v>7</v>
      </c>
      <c r="B236" s="7">
        <v>67869.233999999997</v>
      </c>
      <c r="C236" s="7">
        <v>284969.625</v>
      </c>
      <c r="D236" s="7">
        <v>65623.573999999993</v>
      </c>
      <c r="E236" s="7">
        <v>350593.19900000002</v>
      </c>
      <c r="F236" s="7">
        <v>78648.27</v>
      </c>
      <c r="G236" s="7">
        <v>318834.71299999999</v>
      </c>
      <c r="H236" s="23">
        <f>H237+H238</f>
        <v>100.00000000000001</v>
      </c>
      <c r="I236" s="23">
        <f>I237+I238</f>
        <v>100</v>
      </c>
      <c r="J236" s="8">
        <f t="shared" ref="J236:J241" si="39">D236/B236*100</f>
        <v>96.691195895919492</v>
      </c>
      <c r="K236" s="8">
        <f t="shared" ref="K236:L241" si="40">D236/F236*100</f>
        <v>83.439310235304589</v>
      </c>
      <c r="L236" s="8">
        <f t="shared" si="40"/>
        <v>109.9607993437026</v>
      </c>
    </row>
    <row r="237" spans="1:12" s="1" customFormat="1" x14ac:dyDescent="0.2">
      <c r="A237" s="9" t="s">
        <v>8</v>
      </c>
      <c r="B237" s="7">
        <v>54120.830999999998</v>
      </c>
      <c r="C237" s="7">
        <v>225565.32500000001</v>
      </c>
      <c r="D237" s="7">
        <v>55266.498</v>
      </c>
      <c r="E237" s="7">
        <v>280831.82299999997</v>
      </c>
      <c r="F237" s="7">
        <v>65625.164999999994</v>
      </c>
      <c r="G237" s="7">
        <v>266449.82299999997</v>
      </c>
      <c r="H237" s="23">
        <f>D237/D236*100</f>
        <v>84.217446004998152</v>
      </c>
      <c r="I237" s="23">
        <f>E237/E236*100</f>
        <v>80.101902661266394</v>
      </c>
      <c r="J237" s="8">
        <f t="shared" si="39"/>
        <v>102.11686882634896</v>
      </c>
      <c r="K237" s="8">
        <f t="shared" si="40"/>
        <v>84.215404258412164</v>
      </c>
      <c r="L237" s="8">
        <f t="shared" si="40"/>
        <v>105.39763916450416</v>
      </c>
    </row>
    <row r="238" spans="1:12" s="1" customFormat="1" x14ac:dyDescent="0.2">
      <c r="A238" s="9" t="s">
        <v>9</v>
      </c>
      <c r="B238" s="7">
        <v>13748.403</v>
      </c>
      <c r="C238" s="7">
        <v>59404.3</v>
      </c>
      <c r="D238" s="7">
        <v>10357.075999999999</v>
      </c>
      <c r="E238" s="7">
        <v>69761.376000000004</v>
      </c>
      <c r="F238" s="7">
        <v>13023.105</v>
      </c>
      <c r="G238" s="7">
        <v>52384.889000000003</v>
      </c>
      <c r="H238" s="23">
        <f>D238/D236*100</f>
        <v>15.782553995001859</v>
      </c>
      <c r="I238" s="23">
        <f>E238/E236*100</f>
        <v>19.898097338733599</v>
      </c>
      <c r="J238" s="8">
        <f t="shared" si="39"/>
        <v>75.33293866931308</v>
      </c>
      <c r="K238" s="8">
        <f t="shared" si="40"/>
        <v>79.528468825214873</v>
      </c>
      <c r="L238" s="8">
        <f t="shared" si="40"/>
        <v>133.17080045736088</v>
      </c>
    </row>
    <row r="239" spans="1:12" s="1" customFormat="1" x14ac:dyDescent="0.2">
      <c r="A239" s="6" t="s">
        <v>10</v>
      </c>
      <c r="B239" s="7">
        <v>67869.233999999997</v>
      </c>
      <c r="C239" s="7">
        <v>284969.625</v>
      </c>
      <c r="D239" s="7">
        <v>65623.573999999993</v>
      </c>
      <c r="E239" s="7">
        <v>350593.19900000002</v>
      </c>
      <c r="F239" s="7">
        <v>78648.27</v>
      </c>
      <c r="G239" s="7">
        <v>318834.71299999999</v>
      </c>
      <c r="H239" s="23">
        <f>H240+H241</f>
        <v>100</v>
      </c>
      <c r="I239" s="23">
        <f>I240+I241</f>
        <v>99.999999999999986</v>
      </c>
      <c r="J239" s="8">
        <f t="shared" si="39"/>
        <v>96.691195895919492</v>
      </c>
      <c r="K239" s="8">
        <f t="shared" si="40"/>
        <v>83.439310235304589</v>
      </c>
      <c r="L239" s="8">
        <f t="shared" si="40"/>
        <v>109.9607993437026</v>
      </c>
    </row>
    <row r="240" spans="1:12" s="1" customFormat="1" x14ac:dyDescent="0.2">
      <c r="A240" s="9" t="s">
        <v>11</v>
      </c>
      <c r="B240" s="7">
        <v>28970.723000000002</v>
      </c>
      <c r="C240" s="7">
        <v>116813.493</v>
      </c>
      <c r="D240" s="7">
        <v>33568.241000000002</v>
      </c>
      <c r="E240" s="7">
        <v>150381.734</v>
      </c>
      <c r="F240" s="7">
        <v>34673.75</v>
      </c>
      <c r="G240" s="7">
        <v>124265.99</v>
      </c>
      <c r="H240" s="23">
        <f>D240/D239*100</f>
        <v>51.152716857512218</v>
      </c>
      <c r="I240" s="23">
        <f>E240/E239*100</f>
        <v>42.893511462554066</v>
      </c>
      <c r="J240" s="8">
        <f t="shared" si="39"/>
        <v>115.86953145767194</v>
      </c>
      <c r="K240" s="8">
        <f t="shared" si="40"/>
        <v>96.811683189732875</v>
      </c>
      <c r="L240" s="8">
        <f t="shared" si="40"/>
        <v>121.0160028500155</v>
      </c>
    </row>
    <row r="241" spans="1:12" s="1" customFormat="1" x14ac:dyDescent="0.2">
      <c r="A241" s="9" t="s">
        <v>12</v>
      </c>
      <c r="B241" s="7">
        <v>38898.512000000002</v>
      </c>
      <c r="C241" s="7">
        <v>168156.13200000001</v>
      </c>
      <c r="D241" s="7">
        <v>32055.332999999999</v>
      </c>
      <c r="E241" s="7">
        <v>200211.465</v>
      </c>
      <c r="F241" s="7">
        <v>43974.52</v>
      </c>
      <c r="G241" s="7">
        <v>194568.723</v>
      </c>
      <c r="H241" s="23">
        <f>D241/D239*100</f>
        <v>48.84728314248779</v>
      </c>
      <c r="I241" s="23">
        <f>E241/E239*100</f>
        <v>57.106488537445919</v>
      </c>
      <c r="J241" s="8">
        <f t="shared" si="39"/>
        <v>82.407607262714819</v>
      </c>
      <c r="K241" s="8">
        <f t="shared" si="40"/>
        <v>72.895242517712532</v>
      </c>
      <c r="L241" s="8">
        <f t="shared" si="40"/>
        <v>102.90012799230841</v>
      </c>
    </row>
    <row r="242" spans="1:12" s="1" customFormat="1" x14ac:dyDescent="0.2">
      <c r="A242" s="3" t="s">
        <v>47</v>
      </c>
      <c r="B242" s="7"/>
      <c r="C242" s="7"/>
      <c r="D242" s="7"/>
      <c r="E242" s="7"/>
      <c r="F242" s="7"/>
      <c r="G242" s="7"/>
      <c r="H242" s="44"/>
      <c r="I242" s="44"/>
      <c r="J242" s="44"/>
      <c r="K242" s="44"/>
      <c r="L242" s="44"/>
    </row>
    <row r="243" spans="1:12" s="1" customFormat="1" x14ac:dyDescent="0.2">
      <c r="A243" s="6" t="s">
        <v>7</v>
      </c>
      <c r="B243" s="7">
        <v>47757.372000000003</v>
      </c>
      <c r="C243" s="7">
        <v>200840.693</v>
      </c>
      <c r="D243" s="7">
        <v>44645.866000000002</v>
      </c>
      <c r="E243" s="7">
        <v>245486.55900000001</v>
      </c>
      <c r="F243" s="7">
        <v>68229.399000000005</v>
      </c>
      <c r="G243" s="7">
        <v>265434.69699999999</v>
      </c>
      <c r="H243" s="23">
        <f>H244+H245</f>
        <v>100</v>
      </c>
      <c r="I243" s="23">
        <f>I244+I245</f>
        <v>100</v>
      </c>
      <c r="J243" s="8">
        <f t="shared" ref="J243:J248" si="41">D243/B243*100</f>
        <v>93.484762938798212</v>
      </c>
      <c r="K243" s="8">
        <f t="shared" ref="K243:L248" si="42">D243/F243*100</f>
        <v>65.434939563222599</v>
      </c>
      <c r="L243" s="8">
        <f t="shared" si="42"/>
        <v>92.484728550766675</v>
      </c>
    </row>
    <row r="244" spans="1:12" s="1" customFormat="1" x14ac:dyDescent="0.2">
      <c r="A244" s="9" t="s">
        <v>8</v>
      </c>
      <c r="B244" s="7">
        <v>37850.5</v>
      </c>
      <c r="C244" s="7">
        <v>167481.33199999999</v>
      </c>
      <c r="D244" s="7">
        <v>39294.165999999997</v>
      </c>
      <c r="E244" s="7">
        <v>206775.49799999999</v>
      </c>
      <c r="F244" s="7">
        <v>57586.5</v>
      </c>
      <c r="G244" s="7">
        <v>224604.49799999999</v>
      </c>
      <c r="H244" s="23">
        <f>D244/D243*100</f>
        <v>88.012999904627222</v>
      </c>
      <c r="I244" s="23">
        <f>E244/E243*100</f>
        <v>84.230883695754599</v>
      </c>
      <c r="J244" s="8">
        <f t="shared" si="41"/>
        <v>103.8141266297671</v>
      </c>
      <c r="K244" s="8">
        <f t="shared" si="42"/>
        <v>68.235030779783457</v>
      </c>
      <c r="L244" s="8">
        <f t="shared" si="42"/>
        <v>92.062046771654593</v>
      </c>
    </row>
    <row r="245" spans="1:12" s="1" customFormat="1" x14ac:dyDescent="0.2">
      <c r="A245" s="9" t="s">
        <v>9</v>
      </c>
      <c r="B245" s="7">
        <v>9906.8719999999994</v>
      </c>
      <c r="C245" s="7">
        <v>33359.360999999997</v>
      </c>
      <c r="D245" s="7">
        <v>5351.7</v>
      </c>
      <c r="E245" s="7">
        <v>38711.061000000002</v>
      </c>
      <c r="F245" s="7">
        <v>10642.9</v>
      </c>
      <c r="G245" s="7">
        <v>40830.199000000001</v>
      </c>
      <c r="H245" s="23">
        <f>D245/D243*100</f>
        <v>11.987000095372771</v>
      </c>
      <c r="I245" s="23">
        <f>E245/E243*100</f>
        <v>15.769116304245397</v>
      </c>
      <c r="J245" s="8">
        <f t="shared" si="41"/>
        <v>54.020078184113004</v>
      </c>
      <c r="K245" s="8">
        <f t="shared" si="42"/>
        <v>50.284227043381037</v>
      </c>
      <c r="L245" s="8">
        <f t="shared" si="42"/>
        <v>94.809875896024892</v>
      </c>
    </row>
    <row r="246" spans="1:12" s="1" customFormat="1" x14ac:dyDescent="0.2">
      <c r="A246" s="6" t="s">
        <v>10</v>
      </c>
      <c r="B246" s="7">
        <v>47757.372000000003</v>
      </c>
      <c r="C246" s="7">
        <v>200840.693</v>
      </c>
      <c r="D246" s="7">
        <v>44645.866000000002</v>
      </c>
      <c r="E246" s="7">
        <v>245486.55900000001</v>
      </c>
      <c r="F246" s="7">
        <v>68229.399000000005</v>
      </c>
      <c r="G246" s="7">
        <v>265434.69699999999</v>
      </c>
      <c r="H246" s="23">
        <f>H247+H248</f>
        <v>99.999999999999986</v>
      </c>
      <c r="I246" s="23">
        <f>I247+I248</f>
        <v>100</v>
      </c>
      <c r="J246" s="8">
        <f t="shared" si="41"/>
        <v>93.484762938798212</v>
      </c>
      <c r="K246" s="8">
        <f t="shared" si="42"/>
        <v>65.434939563222599</v>
      </c>
      <c r="L246" s="8">
        <f t="shared" si="42"/>
        <v>92.484728550766675</v>
      </c>
    </row>
    <row r="247" spans="1:12" s="1" customFormat="1" x14ac:dyDescent="0.2">
      <c r="A247" s="9" t="s">
        <v>11</v>
      </c>
      <c r="B247" s="7">
        <v>24207.297999999999</v>
      </c>
      <c r="C247" s="7">
        <v>92497.653999999995</v>
      </c>
      <c r="D247" s="7">
        <v>27425.330999999998</v>
      </c>
      <c r="E247" s="7">
        <v>119922.985</v>
      </c>
      <c r="F247" s="7">
        <v>26173.32</v>
      </c>
      <c r="G247" s="7">
        <v>90192.528000000006</v>
      </c>
      <c r="H247" s="23">
        <f>D247/D246*100</f>
        <v>61.428601250561464</v>
      </c>
      <c r="I247" s="23">
        <f>E247/E246*100</f>
        <v>48.851140970206849</v>
      </c>
      <c r="J247" s="8">
        <f t="shared" si="41"/>
        <v>113.29364805605317</v>
      </c>
      <c r="K247" s="8">
        <f t="shared" si="42"/>
        <v>104.78353911540455</v>
      </c>
      <c r="L247" s="8">
        <f t="shared" si="42"/>
        <v>132.96332596420848</v>
      </c>
    </row>
    <row r="248" spans="1:12" s="1" customFormat="1" x14ac:dyDescent="0.2">
      <c r="A248" s="9" t="s">
        <v>12</v>
      </c>
      <c r="B248" s="7">
        <v>23550.074000000001</v>
      </c>
      <c r="C248" s="7">
        <v>108343.039</v>
      </c>
      <c r="D248" s="7">
        <v>17220.535</v>
      </c>
      <c r="E248" s="7">
        <v>125563.57399999999</v>
      </c>
      <c r="F248" s="7">
        <v>42056.078999999998</v>
      </c>
      <c r="G248" s="7">
        <v>175242.16899999999</v>
      </c>
      <c r="H248" s="23">
        <f>D248/D246*100</f>
        <v>38.571398749438522</v>
      </c>
      <c r="I248" s="23">
        <f>E248/E246*100</f>
        <v>51.148859029793151</v>
      </c>
      <c r="J248" s="8">
        <f t="shared" si="41"/>
        <v>73.123061099510764</v>
      </c>
      <c r="K248" s="8">
        <f t="shared" si="42"/>
        <v>40.946601322486579</v>
      </c>
      <c r="L248" s="8">
        <f t="shared" si="42"/>
        <v>71.651460785103609</v>
      </c>
    </row>
    <row r="249" spans="1:12" s="1" customFormat="1" x14ac:dyDescent="0.2">
      <c r="A249" s="3" t="s">
        <v>48</v>
      </c>
      <c r="B249" s="7"/>
      <c r="C249" s="7"/>
      <c r="D249" s="7"/>
      <c r="E249" s="7"/>
      <c r="F249" s="7"/>
      <c r="G249" s="7"/>
      <c r="H249" s="44"/>
      <c r="I249" s="44"/>
      <c r="J249" s="44"/>
      <c r="K249" s="44"/>
      <c r="L249" s="44"/>
    </row>
    <row r="250" spans="1:12" s="1" customFormat="1" x14ac:dyDescent="0.2">
      <c r="A250" s="6" t="s">
        <v>7</v>
      </c>
      <c r="B250" s="7">
        <v>12231.994000000001</v>
      </c>
      <c r="C250" s="7">
        <v>51640.828999999998</v>
      </c>
      <c r="D250" s="7">
        <v>9465.4320000000007</v>
      </c>
      <c r="E250" s="7">
        <v>61106.262000000002</v>
      </c>
      <c r="F250" s="7">
        <v>10761.587</v>
      </c>
      <c r="G250" s="7">
        <v>51141.48</v>
      </c>
      <c r="H250" s="23">
        <f>H251+H252</f>
        <v>100.00001056475816</v>
      </c>
      <c r="I250" s="23">
        <f>I251+I252</f>
        <v>99.999998363506506</v>
      </c>
      <c r="J250" s="8">
        <f t="shared" ref="J250:J255" si="43">D250/B250*100</f>
        <v>77.382575563722483</v>
      </c>
      <c r="K250" s="8">
        <f t="shared" ref="K250:L254" si="44">D250/F250*100</f>
        <v>87.955726232571479</v>
      </c>
      <c r="L250" s="8">
        <f t="shared" si="44"/>
        <v>119.48473528728539</v>
      </c>
    </row>
    <row r="251" spans="1:12" s="1" customFormat="1" x14ac:dyDescent="0.2">
      <c r="A251" s="9" t="s">
        <v>8</v>
      </c>
      <c r="B251" s="7">
        <v>5829.6670000000004</v>
      </c>
      <c r="C251" s="7">
        <v>24575.667000000001</v>
      </c>
      <c r="D251" s="7">
        <v>3766.6669999999999</v>
      </c>
      <c r="E251" s="7">
        <v>28342.332999999999</v>
      </c>
      <c r="F251" s="7">
        <v>6134</v>
      </c>
      <c r="G251" s="7">
        <v>25797</v>
      </c>
      <c r="H251" s="23">
        <f>D251/D250*100</f>
        <v>39.79392594020009</v>
      </c>
      <c r="I251" s="23">
        <f>E251/E250*100</f>
        <v>46.382043463892451</v>
      </c>
      <c r="J251" s="8">
        <f t="shared" si="43"/>
        <v>64.612043878321003</v>
      </c>
      <c r="K251" s="8">
        <f t="shared" si="44"/>
        <v>61.406374307140531</v>
      </c>
      <c r="L251" s="8">
        <f t="shared" si="44"/>
        <v>109.86677908283909</v>
      </c>
    </row>
    <row r="252" spans="1:12" s="1" customFormat="1" x14ac:dyDescent="0.2">
      <c r="A252" s="9" t="s">
        <v>9</v>
      </c>
      <c r="B252" s="7">
        <v>6402.3270000000002</v>
      </c>
      <c r="C252" s="7">
        <v>27065.163</v>
      </c>
      <c r="D252" s="7">
        <v>5698.7659999999996</v>
      </c>
      <c r="E252" s="7">
        <v>32763.928</v>
      </c>
      <c r="F252" s="7">
        <v>4627.5870000000004</v>
      </c>
      <c r="G252" s="7">
        <v>25344.48</v>
      </c>
      <c r="H252" s="23">
        <f>D252/D250*100</f>
        <v>60.206084624558066</v>
      </c>
      <c r="I252" s="23">
        <f>E252/E250*100</f>
        <v>53.617954899614048</v>
      </c>
      <c r="J252" s="8">
        <f t="shared" si="43"/>
        <v>89.010854959454576</v>
      </c>
      <c r="K252" s="8">
        <f t="shared" si="44"/>
        <v>123.1476793413068</v>
      </c>
      <c r="L252" s="8">
        <f t="shared" si="44"/>
        <v>129.27441399468444</v>
      </c>
    </row>
    <row r="253" spans="1:12" s="1" customFormat="1" x14ac:dyDescent="0.2">
      <c r="A253" s="6" t="s">
        <v>10</v>
      </c>
      <c r="B253" s="7">
        <v>12231.994000000001</v>
      </c>
      <c r="C253" s="7">
        <v>51640.828999999998</v>
      </c>
      <c r="D253" s="7">
        <v>9465.4320000000007</v>
      </c>
      <c r="E253" s="7">
        <v>61106.262000000002</v>
      </c>
      <c r="F253" s="7">
        <v>10761.587</v>
      </c>
      <c r="G253" s="7">
        <v>51141.48</v>
      </c>
      <c r="H253" s="23">
        <f>H254+H255</f>
        <v>99.999999999999986</v>
      </c>
      <c r="I253" s="23">
        <f>I254+I255</f>
        <v>100</v>
      </c>
      <c r="J253" s="8">
        <f t="shared" si="43"/>
        <v>77.382575563722483</v>
      </c>
      <c r="K253" s="8">
        <f t="shared" si="44"/>
        <v>87.955726232571479</v>
      </c>
      <c r="L253" s="8">
        <f t="shared" si="44"/>
        <v>119.48473528728539</v>
      </c>
    </row>
    <row r="254" spans="1:12" s="1" customFormat="1" x14ac:dyDescent="0.2">
      <c r="A254" s="9" t="s">
        <v>11</v>
      </c>
      <c r="B254" s="7">
        <v>1166.5119999999999</v>
      </c>
      <c r="C254" s="7">
        <v>6376.1289999999999</v>
      </c>
      <c r="D254" s="7">
        <v>1524.7639999999999</v>
      </c>
      <c r="E254" s="7">
        <v>7900.893</v>
      </c>
      <c r="F254" s="7">
        <v>9707.7209999999995</v>
      </c>
      <c r="G254" s="7">
        <v>41032.521000000001</v>
      </c>
      <c r="H254" s="23">
        <f>D254/D253*100</f>
        <v>16.108762917529805</v>
      </c>
      <c r="I254" s="23">
        <f>E254/E253*100</f>
        <v>12.929759964698869</v>
      </c>
      <c r="J254" s="8">
        <f t="shared" si="43"/>
        <v>130.71138573799496</v>
      </c>
      <c r="K254" s="8">
        <f t="shared" si="44"/>
        <v>15.70671427413293</v>
      </c>
      <c r="L254" s="8">
        <f t="shared" si="44"/>
        <v>19.255197602896494</v>
      </c>
    </row>
    <row r="255" spans="1:12" s="1" customFormat="1" x14ac:dyDescent="0.2">
      <c r="A255" s="9" t="s">
        <v>12</v>
      </c>
      <c r="B255" s="7">
        <v>11065.482</v>
      </c>
      <c r="C255" s="7">
        <v>45264.701000000001</v>
      </c>
      <c r="D255" s="7">
        <v>7940.6679999999997</v>
      </c>
      <c r="E255" s="7">
        <v>53205.368999999999</v>
      </c>
      <c r="F255" s="7">
        <v>1053.865</v>
      </c>
      <c r="G255" s="7">
        <v>10108.959000000001</v>
      </c>
      <c r="H255" s="23">
        <f>D255/D253*100</f>
        <v>83.891237082470184</v>
      </c>
      <c r="I255" s="23">
        <f>E255/E253*100</f>
        <v>87.070240035301126</v>
      </c>
      <c r="J255" s="8">
        <f t="shared" si="43"/>
        <v>71.760705950269482</v>
      </c>
      <c r="K255" s="10"/>
      <c r="L255" s="10"/>
    </row>
    <row r="256" spans="1:12" s="1" customFormat="1" x14ac:dyDescent="0.2">
      <c r="A256" s="3" t="s">
        <v>49</v>
      </c>
      <c r="B256" s="7"/>
      <c r="C256" s="7"/>
      <c r="D256" s="7"/>
      <c r="E256" s="7"/>
      <c r="F256" s="7"/>
      <c r="G256" s="7"/>
      <c r="H256" s="44"/>
      <c r="I256" s="44"/>
      <c r="J256" s="44"/>
      <c r="K256" s="44"/>
      <c r="L256" s="44"/>
    </row>
    <row r="257" spans="1:12" s="1" customFormat="1" x14ac:dyDescent="0.2">
      <c r="A257" s="6" t="s">
        <v>7</v>
      </c>
      <c r="B257" s="7">
        <v>89374.98</v>
      </c>
      <c r="C257" s="7">
        <v>359591.13199999998</v>
      </c>
      <c r="D257" s="7">
        <v>91350.282999999996</v>
      </c>
      <c r="E257" s="7">
        <v>450941.41499999998</v>
      </c>
      <c r="F257" s="7">
        <v>88298.070999999996</v>
      </c>
      <c r="G257" s="7">
        <v>439830.522</v>
      </c>
      <c r="H257" s="23">
        <f>H258+H259</f>
        <v>100.00000000000001</v>
      </c>
      <c r="I257" s="23">
        <f>I258+I259</f>
        <v>99.999999778241715</v>
      </c>
      <c r="J257" s="8">
        <f t="shared" ref="J257:J262" si="45">D257/B257*100</f>
        <v>102.21012972534371</v>
      </c>
      <c r="K257" s="8">
        <f t="shared" ref="K257:L262" si="46">D257/F257*100</f>
        <v>103.45671424690582</v>
      </c>
      <c r="L257" s="8">
        <f t="shared" si="46"/>
        <v>102.5261759801199</v>
      </c>
    </row>
    <row r="258" spans="1:12" s="1" customFormat="1" x14ac:dyDescent="0.2">
      <c r="A258" s="9" t="s">
        <v>8</v>
      </c>
      <c r="B258" s="7">
        <v>76487.414999999994</v>
      </c>
      <c r="C258" s="7">
        <v>305918.66100000002</v>
      </c>
      <c r="D258" s="7">
        <v>77569.081999999995</v>
      </c>
      <c r="E258" s="7">
        <v>383487.74300000002</v>
      </c>
      <c r="F258" s="7">
        <v>74913.081999999995</v>
      </c>
      <c r="G258" s="7">
        <v>372458.41</v>
      </c>
      <c r="H258" s="23">
        <f>D258/D257*100</f>
        <v>84.913893479673192</v>
      </c>
      <c r="I258" s="23">
        <f>E258/E257*100</f>
        <v>85.041588606360335</v>
      </c>
      <c r="J258" s="8">
        <f t="shared" si="45"/>
        <v>101.414176436738</v>
      </c>
      <c r="K258" s="8">
        <f t="shared" si="46"/>
        <v>103.54544216990031</v>
      </c>
      <c r="L258" s="8">
        <f t="shared" si="46"/>
        <v>102.96122538889645</v>
      </c>
    </row>
    <row r="259" spans="1:12" s="1" customFormat="1" x14ac:dyDescent="0.2">
      <c r="A259" s="9" t="s">
        <v>9</v>
      </c>
      <c r="B259" s="7">
        <v>12887.565000000001</v>
      </c>
      <c r="C259" s="7">
        <v>53672.470999999998</v>
      </c>
      <c r="D259" s="7">
        <v>13781.200999999999</v>
      </c>
      <c r="E259" s="7">
        <v>67453.671000000002</v>
      </c>
      <c r="F259" s="7">
        <v>13384.989</v>
      </c>
      <c r="G259" s="7">
        <v>67372.111999999994</v>
      </c>
      <c r="H259" s="23">
        <f>D259/D257*100</f>
        <v>15.086106520326817</v>
      </c>
      <c r="I259" s="23">
        <f>E259/E257*100</f>
        <v>14.958411171881385</v>
      </c>
      <c r="J259" s="8">
        <f t="shared" si="45"/>
        <v>106.93409499777498</v>
      </c>
      <c r="K259" s="8">
        <f t="shared" si="46"/>
        <v>102.96012196946893</v>
      </c>
      <c r="L259" s="8">
        <f t="shared" si="46"/>
        <v>100.12105750818678</v>
      </c>
    </row>
    <row r="260" spans="1:12" s="1" customFormat="1" x14ac:dyDescent="0.2">
      <c r="A260" s="6" t="s">
        <v>10</v>
      </c>
      <c r="B260" s="7">
        <v>89374.98</v>
      </c>
      <c r="C260" s="7">
        <v>359591.13199999998</v>
      </c>
      <c r="D260" s="7">
        <v>91350.282999999996</v>
      </c>
      <c r="E260" s="7">
        <v>450941.41499999998</v>
      </c>
      <c r="F260" s="7">
        <v>88298.070999999996</v>
      </c>
      <c r="G260" s="7">
        <v>439830.522</v>
      </c>
      <c r="H260" s="23">
        <f>H261+H262</f>
        <v>100.00000000000001</v>
      </c>
      <c r="I260" s="23">
        <f>I261+I262</f>
        <v>99.999999778241715</v>
      </c>
      <c r="J260" s="8">
        <f t="shared" si="45"/>
        <v>102.21012972534371</v>
      </c>
      <c r="K260" s="8">
        <f t="shared" si="46"/>
        <v>103.45671424690582</v>
      </c>
      <c r="L260" s="8">
        <f t="shared" si="46"/>
        <v>102.5261759801199</v>
      </c>
    </row>
    <row r="261" spans="1:12" s="1" customFormat="1" x14ac:dyDescent="0.2">
      <c r="A261" s="9" t="s">
        <v>11</v>
      </c>
      <c r="B261" s="7">
        <v>1625.2860000000001</v>
      </c>
      <c r="C261" s="7">
        <v>8213.4809999999998</v>
      </c>
      <c r="D261" s="7">
        <v>2334.7890000000002</v>
      </c>
      <c r="E261" s="7">
        <v>10548.269</v>
      </c>
      <c r="F261" s="7">
        <v>2850.1210000000001</v>
      </c>
      <c r="G261" s="7">
        <v>14451.102000000001</v>
      </c>
      <c r="H261" s="23">
        <f>D261/D260*100</f>
        <v>2.555864003179936</v>
      </c>
      <c r="I261" s="23">
        <f>E261/E260*100</f>
        <v>2.3391661641900865</v>
      </c>
      <c r="J261" s="8">
        <f t="shared" si="45"/>
        <v>143.65403996588907</v>
      </c>
      <c r="K261" s="8">
        <f t="shared" si="46"/>
        <v>81.918943090486337</v>
      </c>
      <c r="L261" s="8">
        <f t="shared" si="46"/>
        <v>72.99283473329578</v>
      </c>
    </row>
    <row r="262" spans="1:12" s="1" customFormat="1" x14ac:dyDescent="0.2">
      <c r="A262" s="9" t="s">
        <v>12</v>
      </c>
      <c r="B262" s="7">
        <v>87749.692999999999</v>
      </c>
      <c r="C262" s="7">
        <v>351377.652</v>
      </c>
      <c r="D262" s="7">
        <v>89015.494000000006</v>
      </c>
      <c r="E262" s="7">
        <v>440393.14500000002</v>
      </c>
      <c r="F262" s="7">
        <v>85447.95</v>
      </c>
      <c r="G262" s="7">
        <v>425379.42</v>
      </c>
      <c r="H262" s="23">
        <f>D262/D260*100</f>
        <v>97.44413599682008</v>
      </c>
      <c r="I262" s="23">
        <f>E262/E260*100</f>
        <v>97.660833614051626</v>
      </c>
      <c r="J262" s="8">
        <f t="shared" si="45"/>
        <v>101.44251330885</v>
      </c>
      <c r="K262" s="8">
        <f t="shared" si="46"/>
        <v>104.17510777028589</v>
      </c>
      <c r="L262" s="8">
        <f t="shared" si="46"/>
        <v>103.52949021370146</v>
      </c>
    </row>
    <row r="263" spans="1:12" s="1" customFormat="1" x14ac:dyDescent="0.2">
      <c r="A263" s="3" t="s">
        <v>50</v>
      </c>
      <c r="B263" s="7"/>
      <c r="C263" s="7"/>
      <c r="D263" s="7"/>
      <c r="E263" s="7"/>
      <c r="F263" s="7"/>
      <c r="G263" s="7"/>
      <c r="H263" s="44"/>
      <c r="I263" s="44"/>
      <c r="J263" s="44"/>
      <c r="K263" s="44"/>
      <c r="L263" s="44"/>
    </row>
    <row r="264" spans="1:12" s="1" customFormat="1" x14ac:dyDescent="0.2">
      <c r="A264" s="6" t="s">
        <v>7</v>
      </c>
      <c r="B264" s="7">
        <v>51299.366000000002</v>
      </c>
      <c r="C264" s="7">
        <v>210516.584</v>
      </c>
      <c r="D264" s="7">
        <v>52892.464</v>
      </c>
      <c r="E264" s="7">
        <v>263409.04800000001</v>
      </c>
      <c r="F264" s="7">
        <v>50182.127999999997</v>
      </c>
      <c r="G264" s="7">
        <v>249919.80900000001</v>
      </c>
      <c r="H264" s="23">
        <f>H265+H266</f>
        <v>100.00000000000001</v>
      </c>
      <c r="I264" s="23">
        <f>I265+I266</f>
        <v>100.00000037963767</v>
      </c>
      <c r="J264" s="8">
        <f t="shared" ref="J264:J269" si="47">D264/B264*100</f>
        <v>103.10549257080486</v>
      </c>
      <c r="K264" s="8">
        <f t="shared" ref="K264:L269" si="48">D264/F264*100</f>
        <v>105.40099853876266</v>
      </c>
      <c r="L264" s="8">
        <f t="shared" si="48"/>
        <v>105.39742690024224</v>
      </c>
    </row>
    <row r="265" spans="1:12" s="1" customFormat="1" x14ac:dyDescent="0.2">
      <c r="A265" s="9" t="s">
        <v>8</v>
      </c>
      <c r="B265" s="7">
        <v>49067.330999999998</v>
      </c>
      <c r="C265" s="7">
        <v>199572.65900000001</v>
      </c>
      <c r="D265" s="7">
        <v>50245.998</v>
      </c>
      <c r="E265" s="7">
        <v>249818.65700000001</v>
      </c>
      <c r="F265" s="7">
        <v>47746.665000000001</v>
      </c>
      <c r="G265" s="7">
        <v>239053.323</v>
      </c>
      <c r="H265" s="23">
        <f>D265/D264*100</f>
        <v>94.996515949795807</v>
      </c>
      <c r="I265" s="23">
        <f>E265/E264*100</f>
        <v>94.840575483952236</v>
      </c>
      <c r="J265" s="8">
        <f t="shared" si="47"/>
        <v>102.40214206882376</v>
      </c>
      <c r="K265" s="8">
        <f t="shared" si="48"/>
        <v>105.23457083337652</v>
      </c>
      <c r="L265" s="8">
        <f t="shared" si="48"/>
        <v>104.50331911930795</v>
      </c>
    </row>
    <row r="266" spans="1:12" s="1" customFormat="1" x14ac:dyDescent="0.2">
      <c r="A266" s="9" t="s">
        <v>9</v>
      </c>
      <c r="B266" s="7">
        <v>2232.0340000000001</v>
      </c>
      <c r="C266" s="7">
        <v>10943.925999999999</v>
      </c>
      <c r="D266" s="7">
        <v>2646.4659999999999</v>
      </c>
      <c r="E266" s="7">
        <v>13590.392</v>
      </c>
      <c r="F266" s="7">
        <v>2435.4630000000002</v>
      </c>
      <c r="G266" s="7">
        <v>10866.486000000001</v>
      </c>
      <c r="H266" s="23">
        <f>D266/D264*100</f>
        <v>5.0034840502042028</v>
      </c>
      <c r="I266" s="23">
        <f>E266/E264*100</f>
        <v>5.1594248956854356</v>
      </c>
      <c r="J266" s="8">
        <f t="shared" si="47"/>
        <v>118.56745909784527</v>
      </c>
      <c r="K266" s="8">
        <f t="shared" si="48"/>
        <v>108.66377358227162</v>
      </c>
      <c r="L266" s="8">
        <f t="shared" si="48"/>
        <v>125.06703639060501</v>
      </c>
    </row>
    <row r="267" spans="1:12" s="1" customFormat="1" x14ac:dyDescent="0.2">
      <c r="A267" s="6" t="s">
        <v>10</v>
      </c>
      <c r="B267" s="7">
        <v>51299.366000000002</v>
      </c>
      <c r="C267" s="7">
        <v>210516.584</v>
      </c>
      <c r="D267" s="7">
        <v>52892.464</v>
      </c>
      <c r="E267" s="7">
        <v>263409.04800000001</v>
      </c>
      <c r="F267" s="7">
        <v>50182.127999999997</v>
      </c>
      <c r="G267" s="7">
        <v>249919.80900000001</v>
      </c>
      <c r="H267" s="23">
        <f>H268+H269</f>
        <v>100</v>
      </c>
      <c r="I267" s="23">
        <f>I268+I269</f>
        <v>100</v>
      </c>
      <c r="J267" s="8">
        <f t="shared" si="47"/>
        <v>103.10549257080486</v>
      </c>
      <c r="K267" s="8">
        <f t="shared" si="48"/>
        <v>105.40099853876266</v>
      </c>
      <c r="L267" s="8">
        <f t="shared" si="48"/>
        <v>105.39742690024224</v>
      </c>
    </row>
    <row r="268" spans="1:12" s="1" customFormat="1" x14ac:dyDescent="0.2">
      <c r="A268" s="9" t="s">
        <v>11</v>
      </c>
      <c r="B268" s="7">
        <v>167.423</v>
      </c>
      <c r="C268" s="7">
        <v>1763.106</v>
      </c>
      <c r="D268" s="7">
        <v>321.73500000000001</v>
      </c>
      <c r="E268" s="7">
        <v>2084.8409999999999</v>
      </c>
      <c r="F268" s="7">
        <v>1217.7360000000001</v>
      </c>
      <c r="G268" s="7">
        <v>6832.7380000000003</v>
      </c>
      <c r="H268" s="23">
        <f>D268/D267*100</f>
        <v>0.60828136121622167</v>
      </c>
      <c r="I268" s="23">
        <f>E268/E267*100</f>
        <v>0.79148420140829778</v>
      </c>
      <c r="J268" s="8">
        <f t="shared" si="47"/>
        <v>192.16893736225012</v>
      </c>
      <c r="K268" s="8">
        <f t="shared" si="48"/>
        <v>26.420751295847371</v>
      </c>
      <c r="L268" s="8">
        <f t="shared" si="48"/>
        <v>30.51252660353726</v>
      </c>
    </row>
    <row r="269" spans="1:12" s="1" customFormat="1" x14ac:dyDescent="0.2">
      <c r="A269" s="9" t="s">
        <v>12</v>
      </c>
      <c r="B269" s="7">
        <v>51131.942000000003</v>
      </c>
      <c r="C269" s="7">
        <v>208753.478</v>
      </c>
      <c r="D269" s="7">
        <v>52570.728999999999</v>
      </c>
      <c r="E269" s="7">
        <v>261324.20699999999</v>
      </c>
      <c r="F269" s="7">
        <v>48964.392</v>
      </c>
      <c r="G269" s="7">
        <v>243087.071</v>
      </c>
      <c r="H269" s="23">
        <f>D269/D267*100</f>
        <v>99.391718638783772</v>
      </c>
      <c r="I269" s="23">
        <f>E269/E267*100</f>
        <v>99.208515798591705</v>
      </c>
      <c r="J269" s="8">
        <f t="shared" si="47"/>
        <v>102.81387121967711</v>
      </c>
      <c r="K269" s="8">
        <f t="shared" si="48"/>
        <v>107.36522369153485</v>
      </c>
      <c r="L269" s="8">
        <f t="shared" si="48"/>
        <v>107.50230603584836</v>
      </c>
    </row>
    <row r="270" spans="1:12" s="1" customFormat="1" x14ac:dyDescent="0.2">
      <c r="A270" s="3" t="s">
        <v>51</v>
      </c>
      <c r="B270" s="7"/>
      <c r="C270" s="7"/>
      <c r="D270" s="7"/>
      <c r="E270" s="7"/>
      <c r="F270" s="7"/>
      <c r="G270" s="7"/>
      <c r="H270" s="44"/>
      <c r="I270" s="44"/>
      <c r="J270" s="44"/>
      <c r="K270" s="44"/>
      <c r="L270" s="44"/>
    </row>
    <row r="271" spans="1:12" s="1" customFormat="1" x14ac:dyDescent="0.2">
      <c r="A271" s="6" t="s">
        <v>7</v>
      </c>
      <c r="B271" s="7">
        <v>1902.91</v>
      </c>
      <c r="C271" s="7">
        <v>8714.0849999999991</v>
      </c>
      <c r="D271" s="7">
        <v>2398.4830000000002</v>
      </c>
      <c r="E271" s="7">
        <v>11112.567999999999</v>
      </c>
      <c r="F271" s="7">
        <v>2616.4929999999999</v>
      </c>
      <c r="G271" s="7">
        <v>13973.919</v>
      </c>
      <c r="H271" s="23">
        <f>H272+H273</f>
        <v>99.999999999999986</v>
      </c>
      <c r="I271" s="23">
        <f>I272+I273</f>
        <v>100.00000000000001</v>
      </c>
      <c r="J271" s="8">
        <f>D271/B271*100</f>
        <v>126.04290271216189</v>
      </c>
      <c r="K271" s="8">
        <f t="shared" ref="K271:L274" si="49">D271/F271*100</f>
        <v>91.667854643601203</v>
      </c>
      <c r="L271" s="8">
        <f t="shared" si="49"/>
        <v>79.523632561488284</v>
      </c>
    </row>
    <row r="272" spans="1:12" s="1" customFormat="1" x14ac:dyDescent="0.2">
      <c r="A272" s="9" t="s">
        <v>8</v>
      </c>
      <c r="B272" s="7">
        <v>316</v>
      </c>
      <c r="C272" s="7">
        <v>1134.6679999999999</v>
      </c>
      <c r="D272" s="7">
        <v>325.334</v>
      </c>
      <c r="E272" s="7">
        <v>1460.002</v>
      </c>
      <c r="F272" s="7">
        <v>406.334</v>
      </c>
      <c r="G272" s="7">
        <v>2274.6680000000001</v>
      </c>
      <c r="H272" s="23">
        <f>D272/D271*100</f>
        <v>13.564157010910646</v>
      </c>
      <c r="I272" s="23">
        <f>E272/E271*100</f>
        <v>13.138295306719384</v>
      </c>
      <c r="J272" s="8">
        <f>D272/B272*100</f>
        <v>102.95379746835442</v>
      </c>
      <c r="K272" s="8">
        <f t="shared" si="49"/>
        <v>80.065660269630399</v>
      </c>
      <c r="L272" s="8">
        <f t="shared" si="49"/>
        <v>64.185278906636043</v>
      </c>
    </row>
    <row r="273" spans="1:12" s="1" customFormat="1" x14ac:dyDescent="0.2">
      <c r="A273" s="9" t="s">
        <v>9</v>
      </c>
      <c r="B273" s="7">
        <v>1586.91</v>
      </c>
      <c r="C273" s="7">
        <v>7579.4170000000004</v>
      </c>
      <c r="D273" s="7">
        <v>2073.1489999999999</v>
      </c>
      <c r="E273" s="7">
        <v>9652.5660000000007</v>
      </c>
      <c r="F273" s="7">
        <v>2210.1590000000001</v>
      </c>
      <c r="G273" s="7">
        <v>11699.25</v>
      </c>
      <c r="H273" s="23">
        <f>D273/D271*100</f>
        <v>86.435842989089338</v>
      </c>
      <c r="I273" s="23">
        <f>E273/E271*100</f>
        <v>86.861704693280629</v>
      </c>
      <c r="J273" s="8">
        <f>D273/B273*100</f>
        <v>130.64061603997706</v>
      </c>
      <c r="K273" s="8">
        <f t="shared" si="49"/>
        <v>93.80089848739388</v>
      </c>
      <c r="L273" s="8">
        <f t="shared" si="49"/>
        <v>82.505852939290989</v>
      </c>
    </row>
    <row r="274" spans="1:12" s="1" customFormat="1" x14ac:dyDescent="0.2">
      <c r="A274" s="6" t="s">
        <v>10</v>
      </c>
      <c r="B274" s="7">
        <v>1902.91</v>
      </c>
      <c r="C274" s="7">
        <v>8714.0849999999991</v>
      </c>
      <c r="D274" s="7">
        <v>2398.4830000000002</v>
      </c>
      <c r="E274" s="7">
        <v>11112.567999999999</v>
      </c>
      <c r="F274" s="7">
        <v>2616.4929999999999</v>
      </c>
      <c r="G274" s="7">
        <v>13973.919</v>
      </c>
      <c r="H274" s="23">
        <f>H275+H276</f>
        <v>99.999999999999986</v>
      </c>
      <c r="I274" s="23">
        <f>I275+I276</f>
        <v>99.999991001179936</v>
      </c>
      <c r="J274" s="8">
        <f>D274/B274*100</f>
        <v>126.04290271216189</v>
      </c>
      <c r="K274" s="8">
        <f t="shared" si="49"/>
        <v>91.667854643601203</v>
      </c>
      <c r="L274" s="8">
        <f t="shared" si="49"/>
        <v>79.523632561488284</v>
      </c>
    </row>
    <row r="275" spans="1:12" s="1" customFormat="1" x14ac:dyDescent="0.2">
      <c r="A275" s="9" t="s">
        <v>11</v>
      </c>
      <c r="B275" s="7">
        <v>1.097</v>
      </c>
      <c r="C275" s="7">
        <v>611.20000000000005</v>
      </c>
      <c r="D275" s="7">
        <v>80.974999999999994</v>
      </c>
      <c r="E275" s="7">
        <v>692.17499999999995</v>
      </c>
      <c r="F275" s="7">
        <v>35.232999999999997</v>
      </c>
      <c r="G275" s="7">
        <v>419.55700000000002</v>
      </c>
      <c r="H275" s="23">
        <f>D275/D274*100</f>
        <v>3.3760923050111256</v>
      </c>
      <c r="I275" s="23">
        <f>E275/E274*100</f>
        <v>6.2287582852136421</v>
      </c>
      <c r="J275" s="10"/>
      <c r="K275" s="78">
        <f>D275/F275</f>
        <v>2.2982715068259871</v>
      </c>
      <c r="L275" s="8">
        <f>E275/G275*100</f>
        <v>164.97758349878561</v>
      </c>
    </row>
    <row r="276" spans="1:12" s="1" customFormat="1" x14ac:dyDescent="0.2">
      <c r="A276" s="9" t="s">
        <v>12</v>
      </c>
      <c r="B276" s="7">
        <v>1901.8130000000001</v>
      </c>
      <c r="C276" s="7">
        <v>8102.8850000000002</v>
      </c>
      <c r="D276" s="7">
        <v>2317.5079999999998</v>
      </c>
      <c r="E276" s="7">
        <v>10420.392</v>
      </c>
      <c r="F276" s="7">
        <v>2581.259</v>
      </c>
      <c r="G276" s="7">
        <v>13554.361000000001</v>
      </c>
      <c r="H276" s="23">
        <f>D276/D274*100</f>
        <v>96.623907694988858</v>
      </c>
      <c r="I276" s="23">
        <f>E276/E274*100</f>
        <v>93.771232715966292</v>
      </c>
      <c r="J276" s="8">
        <f>D276/B276*100</f>
        <v>121.8578272416899</v>
      </c>
      <c r="K276" s="8">
        <f>D276/F276*100</f>
        <v>89.782079210183866</v>
      </c>
      <c r="L276" s="8">
        <f>E276/G276*100</f>
        <v>76.878519024246145</v>
      </c>
    </row>
    <row r="277" spans="1:12" s="1" customFormat="1" x14ac:dyDescent="0.2">
      <c r="A277" s="3" t="s">
        <v>52</v>
      </c>
      <c r="B277" s="7"/>
      <c r="C277" s="7"/>
      <c r="D277" s="7"/>
      <c r="E277" s="7"/>
      <c r="F277" s="7"/>
      <c r="G277" s="7"/>
      <c r="H277" s="44"/>
      <c r="I277" s="44"/>
      <c r="J277" s="44"/>
      <c r="K277" s="44"/>
      <c r="L277" s="44"/>
    </row>
    <row r="278" spans="1:12" s="1" customFormat="1" x14ac:dyDescent="0.2">
      <c r="A278" s="6" t="s">
        <v>7</v>
      </c>
      <c r="B278" s="7">
        <v>2863.098</v>
      </c>
      <c r="C278" s="7">
        <v>11897.73</v>
      </c>
      <c r="D278" s="7">
        <v>3239.9650000000001</v>
      </c>
      <c r="E278" s="7">
        <v>15137.695</v>
      </c>
      <c r="F278" s="7">
        <v>2707.098</v>
      </c>
      <c r="G278" s="7">
        <v>13219.648999999999</v>
      </c>
      <c r="H278" s="23">
        <f>H279+H280</f>
        <v>100</v>
      </c>
      <c r="I278" s="23">
        <f>I279+I280</f>
        <v>100.00000000000001</v>
      </c>
      <c r="J278" s="8">
        <f t="shared" ref="J278:J283" si="50">D278/B278*100</f>
        <v>113.16290954762988</v>
      </c>
      <c r="K278" s="8">
        <f t="shared" ref="K278:L281" si="51">D278/F278*100</f>
        <v>119.68406758824395</v>
      </c>
      <c r="L278" s="8">
        <f t="shared" si="51"/>
        <v>114.50905390907127</v>
      </c>
    </row>
    <row r="279" spans="1:12" s="1" customFormat="1" x14ac:dyDescent="0.2">
      <c r="A279" s="9" t="s">
        <v>8</v>
      </c>
      <c r="B279" s="7">
        <v>2138.2489999999998</v>
      </c>
      <c r="C279" s="7">
        <v>9252.6610000000001</v>
      </c>
      <c r="D279" s="7">
        <v>2680.5819999999999</v>
      </c>
      <c r="E279" s="7">
        <v>11933.243</v>
      </c>
      <c r="F279" s="7">
        <v>2140.2489999999998</v>
      </c>
      <c r="G279" s="7">
        <v>9435.2430000000004</v>
      </c>
      <c r="H279" s="23">
        <f>D279/D278*100</f>
        <v>82.73490608694847</v>
      </c>
      <c r="I279" s="23">
        <f>E279/E278*100</f>
        <v>78.831308201149525</v>
      </c>
      <c r="J279" s="8">
        <f t="shared" si="50"/>
        <v>125.36341651510186</v>
      </c>
      <c r="K279" s="8">
        <f t="shared" si="51"/>
        <v>125.24626807441565</v>
      </c>
      <c r="L279" s="8">
        <f t="shared" si="51"/>
        <v>126.47520577901386</v>
      </c>
    </row>
    <row r="280" spans="1:12" s="1" customFormat="1" x14ac:dyDescent="0.2">
      <c r="A280" s="9" t="s">
        <v>9</v>
      </c>
      <c r="B280" s="7">
        <v>724.84900000000005</v>
      </c>
      <c r="C280" s="7">
        <v>2645.069</v>
      </c>
      <c r="D280" s="7">
        <v>559.38300000000004</v>
      </c>
      <c r="E280" s="7">
        <v>3204.4520000000002</v>
      </c>
      <c r="F280" s="7">
        <v>566.84900000000005</v>
      </c>
      <c r="G280" s="7">
        <v>3784.4059999999999</v>
      </c>
      <c r="H280" s="23">
        <f>D280/D278*100</f>
        <v>17.26509391305153</v>
      </c>
      <c r="I280" s="23">
        <f>E280/E278*100</f>
        <v>21.168691798850485</v>
      </c>
      <c r="J280" s="8">
        <f t="shared" si="50"/>
        <v>77.172348999584742</v>
      </c>
      <c r="K280" s="8">
        <f t="shared" si="51"/>
        <v>98.68289438633569</v>
      </c>
      <c r="L280" s="8">
        <f t="shared" si="51"/>
        <v>84.675164345474556</v>
      </c>
    </row>
    <row r="281" spans="1:12" s="1" customFormat="1" x14ac:dyDescent="0.2">
      <c r="A281" s="6" t="s">
        <v>10</v>
      </c>
      <c r="B281" s="7">
        <v>2863.098</v>
      </c>
      <c r="C281" s="7">
        <v>11897.73</v>
      </c>
      <c r="D281" s="7">
        <v>3239.9650000000001</v>
      </c>
      <c r="E281" s="7">
        <v>15137.695</v>
      </c>
      <c r="F281" s="7">
        <v>2707.098</v>
      </c>
      <c r="G281" s="7">
        <v>13219.648999999999</v>
      </c>
      <c r="H281" s="23">
        <f>H282+H283</f>
        <v>100</v>
      </c>
      <c r="I281" s="23">
        <f>I282+I283</f>
        <v>100</v>
      </c>
      <c r="J281" s="8">
        <f t="shared" si="50"/>
        <v>113.16290954762988</v>
      </c>
      <c r="K281" s="8">
        <f t="shared" si="51"/>
        <v>119.68406758824395</v>
      </c>
      <c r="L281" s="8">
        <f t="shared" si="51"/>
        <v>114.50905390907127</v>
      </c>
    </row>
    <row r="282" spans="1:12" s="1" customFormat="1" x14ac:dyDescent="0.2">
      <c r="A282" s="9" t="s">
        <v>11</v>
      </c>
      <c r="B282" s="7">
        <v>342.82799999999997</v>
      </c>
      <c r="C282" s="7">
        <v>653.44799999999998</v>
      </c>
      <c r="D282" s="7">
        <v>334.733</v>
      </c>
      <c r="E282" s="7">
        <v>988.18100000000004</v>
      </c>
      <c r="F282" s="7">
        <v>163.44</v>
      </c>
      <c r="G282" s="7">
        <v>561.54499999999996</v>
      </c>
      <c r="H282" s="23">
        <f>D282/D281*100</f>
        <v>10.331377036480333</v>
      </c>
      <c r="I282" s="23">
        <f>E282/E281*100</f>
        <v>6.5279489380648776</v>
      </c>
      <c r="J282" s="8">
        <f t="shared" si="50"/>
        <v>97.638757627731692</v>
      </c>
      <c r="K282" s="78">
        <f>D282/F282</f>
        <v>2.0480482134116498</v>
      </c>
      <c r="L282" s="8">
        <f>E282/G282*100</f>
        <v>175.97538932765852</v>
      </c>
    </row>
    <row r="283" spans="1:12" s="1" customFormat="1" x14ac:dyDescent="0.2">
      <c r="A283" s="9" t="s">
        <v>12</v>
      </c>
      <c r="B283" s="7">
        <v>2520.27</v>
      </c>
      <c r="C283" s="7">
        <v>11244.281999999999</v>
      </c>
      <c r="D283" s="7">
        <v>2905.232</v>
      </c>
      <c r="E283" s="7">
        <v>14149.513999999999</v>
      </c>
      <c r="F283" s="7">
        <v>2543.6579999999999</v>
      </c>
      <c r="G283" s="7">
        <v>12658.103999999999</v>
      </c>
      <c r="H283" s="23">
        <f>D283/D281*100</f>
        <v>89.668622963519667</v>
      </c>
      <c r="I283" s="23">
        <f>E283/E281*100</f>
        <v>93.472051061935119</v>
      </c>
      <c r="J283" s="8">
        <f t="shared" si="50"/>
        <v>115.27463327341911</v>
      </c>
      <c r="K283" s="8">
        <f>D283/F283*100</f>
        <v>114.21472540726781</v>
      </c>
      <c r="L283" s="8">
        <f>E283/G283*100</f>
        <v>111.78225427757584</v>
      </c>
    </row>
    <row r="284" spans="1:12" s="1" customFormat="1" x14ac:dyDescent="0.2">
      <c r="A284" s="3" t="s">
        <v>53</v>
      </c>
      <c r="B284" s="7"/>
      <c r="C284" s="7"/>
      <c r="D284" s="7"/>
      <c r="E284" s="7"/>
      <c r="F284" s="7"/>
      <c r="G284" s="7"/>
      <c r="H284" s="44"/>
      <c r="I284" s="44"/>
      <c r="J284" s="44"/>
      <c r="K284" s="44"/>
      <c r="L284" s="44"/>
    </row>
    <row r="285" spans="1:12" s="1" customFormat="1" x14ac:dyDescent="0.2">
      <c r="A285" s="6" t="s">
        <v>7</v>
      </c>
      <c r="B285" s="7">
        <v>6055.9170000000004</v>
      </c>
      <c r="C285" s="7">
        <v>23204.763999999999</v>
      </c>
      <c r="D285" s="7">
        <v>6570.6819999999998</v>
      </c>
      <c r="E285" s="7">
        <v>29775.446</v>
      </c>
      <c r="F285" s="7">
        <v>6373.165</v>
      </c>
      <c r="G285" s="7">
        <v>29269.566999999999</v>
      </c>
      <c r="H285" s="23">
        <f>H286+H287</f>
        <v>100.00000000000001</v>
      </c>
      <c r="I285" s="23">
        <f>I286+I287</f>
        <v>99.999996641528057</v>
      </c>
      <c r="J285" s="8">
        <f t="shared" ref="J285:J290" si="52">D285/B285*100</f>
        <v>108.50019906151289</v>
      </c>
      <c r="K285" s="8">
        <f t="shared" ref="K285:L290" si="53">D285/F285*100</f>
        <v>103.09919796521822</v>
      </c>
      <c r="L285" s="8">
        <f t="shared" si="53"/>
        <v>101.7283446659802</v>
      </c>
    </row>
    <row r="286" spans="1:12" s="1" customFormat="1" x14ac:dyDescent="0.2">
      <c r="A286" s="9" t="s">
        <v>8</v>
      </c>
      <c r="B286" s="7">
        <v>3451.502</v>
      </c>
      <c r="C286" s="7">
        <v>12507.34</v>
      </c>
      <c r="D286" s="7">
        <v>3648.1680000000001</v>
      </c>
      <c r="E286" s="7">
        <v>16155.508</v>
      </c>
      <c r="F286" s="7">
        <v>3418.502</v>
      </c>
      <c r="G286" s="7">
        <v>15473.508</v>
      </c>
      <c r="H286" s="23">
        <f>D286/D285*100</f>
        <v>55.521907771522052</v>
      </c>
      <c r="I286" s="23">
        <f>E286/E285*100</f>
        <v>54.257820353051976</v>
      </c>
      <c r="J286" s="8">
        <f t="shared" si="52"/>
        <v>105.6979830809891</v>
      </c>
      <c r="K286" s="8">
        <f t="shared" si="53"/>
        <v>106.71832282093152</v>
      </c>
      <c r="L286" s="8">
        <f t="shared" si="53"/>
        <v>104.40753318510581</v>
      </c>
    </row>
    <row r="287" spans="1:12" s="1" customFormat="1" x14ac:dyDescent="0.2">
      <c r="A287" s="9" t="s">
        <v>9</v>
      </c>
      <c r="B287" s="7">
        <v>2604.415</v>
      </c>
      <c r="C287" s="7">
        <v>10697.424000000001</v>
      </c>
      <c r="D287" s="7">
        <v>2922.5140000000001</v>
      </c>
      <c r="E287" s="7">
        <v>13619.937</v>
      </c>
      <c r="F287" s="7">
        <v>2954.6640000000002</v>
      </c>
      <c r="G287" s="7">
        <v>13796.058999999999</v>
      </c>
      <c r="H287" s="23">
        <f>D287/D285*100</f>
        <v>44.478092228477962</v>
      </c>
      <c r="I287" s="23">
        <f>E287/E285*100</f>
        <v>45.742176288476081</v>
      </c>
      <c r="J287" s="8">
        <f t="shared" si="52"/>
        <v>112.21383688851432</v>
      </c>
      <c r="K287" s="8">
        <f t="shared" si="53"/>
        <v>98.91188981217492</v>
      </c>
      <c r="L287" s="8">
        <f t="shared" si="53"/>
        <v>98.723389049003046</v>
      </c>
    </row>
    <row r="288" spans="1:12" s="1" customFormat="1" x14ac:dyDescent="0.2">
      <c r="A288" s="6" t="s">
        <v>10</v>
      </c>
      <c r="B288" s="7">
        <v>6055.9170000000004</v>
      </c>
      <c r="C288" s="7">
        <v>23204.763999999999</v>
      </c>
      <c r="D288" s="7">
        <v>6570.6819999999998</v>
      </c>
      <c r="E288" s="7">
        <v>29775.446</v>
      </c>
      <c r="F288" s="7">
        <v>6373.165</v>
      </c>
      <c r="G288" s="7">
        <v>29269.566999999999</v>
      </c>
      <c r="H288" s="23">
        <f>H289+H290</f>
        <v>100</v>
      </c>
      <c r="I288" s="23">
        <f>I289+I290</f>
        <v>100</v>
      </c>
      <c r="J288" s="8">
        <f t="shared" si="52"/>
        <v>108.50019906151289</v>
      </c>
      <c r="K288" s="8">
        <f t="shared" si="53"/>
        <v>103.09919796521822</v>
      </c>
      <c r="L288" s="8">
        <f t="shared" si="53"/>
        <v>101.7283446659802</v>
      </c>
    </row>
    <row r="289" spans="1:12" s="1" customFormat="1" x14ac:dyDescent="0.2">
      <c r="A289" s="9" t="s">
        <v>11</v>
      </c>
      <c r="B289" s="7">
        <v>168.64699999999999</v>
      </c>
      <c r="C289" s="7">
        <v>582.54200000000003</v>
      </c>
      <c r="D289" s="7">
        <v>275.565</v>
      </c>
      <c r="E289" s="7">
        <v>858.10799999999995</v>
      </c>
      <c r="F289" s="7">
        <v>253.56</v>
      </c>
      <c r="G289" s="7">
        <v>954.96</v>
      </c>
      <c r="H289" s="23">
        <f>D289/D288*100</f>
        <v>4.1938568933940195</v>
      </c>
      <c r="I289" s="23">
        <f>E289/E288*100</f>
        <v>2.8819316426024315</v>
      </c>
      <c r="J289" s="8">
        <f t="shared" si="52"/>
        <v>163.39751077694831</v>
      </c>
      <c r="K289" s="8">
        <f t="shared" si="53"/>
        <v>108.67841930903927</v>
      </c>
      <c r="L289" s="8">
        <f t="shared" si="53"/>
        <v>89.858004523749685</v>
      </c>
    </row>
    <row r="290" spans="1:12" s="1" customFormat="1" x14ac:dyDescent="0.2">
      <c r="A290" s="9" t="s">
        <v>12</v>
      </c>
      <c r="B290" s="7">
        <v>5887.2690000000002</v>
      </c>
      <c r="C290" s="7">
        <v>22622.222000000002</v>
      </c>
      <c r="D290" s="7">
        <v>6295.1170000000002</v>
      </c>
      <c r="E290" s="7">
        <v>28917.338</v>
      </c>
      <c r="F290" s="7">
        <v>6119.6059999999998</v>
      </c>
      <c r="G290" s="7">
        <v>28314.608</v>
      </c>
      <c r="H290" s="23">
        <f>D290/D288*100</f>
        <v>95.806143106605987</v>
      </c>
      <c r="I290" s="23">
        <f>E290/E288*100</f>
        <v>97.118068357397576</v>
      </c>
      <c r="J290" s="8">
        <f t="shared" si="52"/>
        <v>106.92762637480978</v>
      </c>
      <c r="K290" s="8">
        <f t="shared" si="53"/>
        <v>102.86801143733764</v>
      </c>
      <c r="L290" s="8">
        <f t="shared" si="53"/>
        <v>102.12868919110588</v>
      </c>
    </row>
    <row r="291" spans="1:12" s="1" customFormat="1" ht="33.75" x14ac:dyDescent="0.2">
      <c r="A291" s="3" t="s">
        <v>54</v>
      </c>
      <c r="B291" s="7"/>
      <c r="C291" s="7"/>
      <c r="D291" s="7"/>
      <c r="E291" s="7"/>
      <c r="F291" s="7"/>
      <c r="G291" s="7"/>
      <c r="H291" s="44"/>
      <c r="I291" s="44"/>
      <c r="J291" s="44"/>
      <c r="K291" s="44"/>
      <c r="L291" s="44"/>
    </row>
    <row r="292" spans="1:12" s="1" customFormat="1" x14ac:dyDescent="0.2">
      <c r="A292" s="6" t="s">
        <v>7</v>
      </c>
      <c r="B292" s="7">
        <v>1392.94</v>
      </c>
      <c r="C292" s="7">
        <v>6083.2650000000003</v>
      </c>
      <c r="D292" s="7">
        <v>1786.627</v>
      </c>
      <c r="E292" s="7">
        <v>7869.8909999999996</v>
      </c>
      <c r="F292" s="7">
        <v>1407.963</v>
      </c>
      <c r="G292" s="7">
        <v>8323.7939999999999</v>
      </c>
      <c r="H292" s="23">
        <f>H293+H294</f>
        <v>100</v>
      </c>
      <c r="I292" s="23">
        <f>I293+I294</f>
        <v>100</v>
      </c>
      <c r="J292" s="8">
        <f t="shared" ref="J292:J297" si="54">D292/B292*100</f>
        <v>128.26302640458312</v>
      </c>
      <c r="K292" s="8">
        <f t="shared" ref="K292:L297" si="55">D292/F292*100</f>
        <v>126.89445674353659</v>
      </c>
      <c r="L292" s="8">
        <f t="shared" si="55"/>
        <v>94.546921752268247</v>
      </c>
    </row>
    <row r="293" spans="1:12" s="1" customFormat="1" x14ac:dyDescent="0.2">
      <c r="A293" s="9" t="s">
        <v>8</v>
      </c>
      <c r="B293" s="7">
        <v>646.58299999999997</v>
      </c>
      <c r="C293" s="7">
        <v>2689.3319999999999</v>
      </c>
      <c r="D293" s="7">
        <v>574.58299999999997</v>
      </c>
      <c r="E293" s="7">
        <v>3263.915</v>
      </c>
      <c r="F293" s="7">
        <v>530.91600000000005</v>
      </c>
      <c r="G293" s="7">
        <v>3414.5819999999999</v>
      </c>
      <c r="H293" s="23">
        <f>D293/D292*100</f>
        <v>32.160210273325099</v>
      </c>
      <c r="I293" s="23">
        <f>E293/E292*100</f>
        <v>41.47344607441196</v>
      </c>
      <c r="J293" s="8">
        <f t="shared" si="54"/>
        <v>88.864538659383257</v>
      </c>
      <c r="K293" s="8">
        <f t="shared" si="55"/>
        <v>108.22484159452719</v>
      </c>
      <c r="L293" s="8">
        <f t="shared" si="55"/>
        <v>95.587541901175612</v>
      </c>
    </row>
    <row r="294" spans="1:12" s="1" customFormat="1" x14ac:dyDescent="0.2">
      <c r="A294" s="9" t="s">
        <v>9</v>
      </c>
      <c r="B294" s="7">
        <v>746.35699999999997</v>
      </c>
      <c r="C294" s="7">
        <v>3393.933</v>
      </c>
      <c r="D294" s="7">
        <v>1212.0440000000001</v>
      </c>
      <c r="E294" s="7">
        <v>4605.9759999999997</v>
      </c>
      <c r="F294" s="7">
        <v>877.04700000000003</v>
      </c>
      <c r="G294" s="7">
        <v>4909.2120000000004</v>
      </c>
      <c r="H294" s="23">
        <f>D294/D292*100</f>
        <v>67.839789726674908</v>
      </c>
      <c r="I294" s="23">
        <f>E294/E292*100</f>
        <v>58.52655392558804</v>
      </c>
      <c r="J294" s="8">
        <f t="shared" si="54"/>
        <v>162.39467171876197</v>
      </c>
      <c r="K294" s="8">
        <f t="shared" si="55"/>
        <v>138.19601458074652</v>
      </c>
      <c r="L294" s="8">
        <f t="shared" si="55"/>
        <v>93.823122733342927</v>
      </c>
    </row>
    <row r="295" spans="1:12" s="1" customFormat="1" x14ac:dyDescent="0.2">
      <c r="A295" s="6" t="s">
        <v>10</v>
      </c>
      <c r="B295" s="7">
        <v>1392.94</v>
      </c>
      <c r="C295" s="7">
        <v>6083.2650000000003</v>
      </c>
      <c r="D295" s="7">
        <v>1786.627</v>
      </c>
      <c r="E295" s="7">
        <v>7869.8909999999996</v>
      </c>
      <c r="F295" s="7">
        <v>1407.963</v>
      </c>
      <c r="G295" s="7">
        <v>8323.7939999999999</v>
      </c>
      <c r="H295" s="23">
        <f>H296+H297</f>
        <v>100</v>
      </c>
      <c r="I295" s="23">
        <f>I296+I297</f>
        <v>100.00001270665629</v>
      </c>
      <c r="J295" s="8">
        <f t="shared" si="54"/>
        <v>128.26302640458312</v>
      </c>
      <c r="K295" s="8">
        <f t="shared" si="55"/>
        <v>126.89445674353659</v>
      </c>
      <c r="L295" s="8">
        <f t="shared" si="55"/>
        <v>94.546921752268247</v>
      </c>
    </row>
    <row r="296" spans="1:12" s="1" customFormat="1" x14ac:dyDescent="0.2">
      <c r="A296" s="9" t="s">
        <v>11</v>
      </c>
      <c r="B296" s="7">
        <v>5.9550000000000001</v>
      </c>
      <c r="C296" s="7">
        <v>44.610999999999997</v>
      </c>
      <c r="D296" s="7">
        <v>1.71</v>
      </c>
      <c r="E296" s="7">
        <v>46.320999999999998</v>
      </c>
      <c r="F296" s="7">
        <v>18.510999999999999</v>
      </c>
      <c r="G296" s="7">
        <v>55.872999999999998</v>
      </c>
      <c r="H296" s="23">
        <f>D296/D295*100</f>
        <v>9.5711080152712347E-2</v>
      </c>
      <c r="I296" s="23">
        <f>E296/E295*100</f>
        <v>0.5885850261458514</v>
      </c>
      <c r="J296" s="8">
        <f t="shared" si="54"/>
        <v>28.715365239294709</v>
      </c>
      <c r="K296" s="8">
        <f t="shared" si="55"/>
        <v>9.237750526713846</v>
      </c>
      <c r="L296" s="8">
        <f t="shared" si="55"/>
        <v>82.904086052297174</v>
      </c>
    </row>
    <row r="297" spans="1:12" s="1" customFormat="1" x14ac:dyDescent="0.2">
      <c r="A297" s="9" t="s">
        <v>12</v>
      </c>
      <c r="B297" s="7">
        <v>1386.9849999999999</v>
      </c>
      <c r="C297" s="7">
        <v>6038.6540000000005</v>
      </c>
      <c r="D297" s="7">
        <v>1784.9169999999999</v>
      </c>
      <c r="E297" s="7">
        <v>7823.5709999999999</v>
      </c>
      <c r="F297" s="7">
        <v>1389.452</v>
      </c>
      <c r="G297" s="7">
        <v>8267.92</v>
      </c>
      <c r="H297" s="23">
        <f>D297/D295*100</f>
        <v>99.904288919847289</v>
      </c>
      <c r="I297" s="23">
        <f>E297/E295*100</f>
        <v>99.411427680510442</v>
      </c>
      <c r="J297" s="8">
        <f t="shared" si="54"/>
        <v>128.69043284534442</v>
      </c>
      <c r="K297" s="8">
        <f t="shared" si="55"/>
        <v>128.46194039088792</v>
      </c>
      <c r="L297" s="8">
        <f t="shared" si="55"/>
        <v>94.625625308420979</v>
      </c>
    </row>
    <row r="298" spans="1:12" s="1" customFormat="1" ht="22.5" x14ac:dyDescent="0.2">
      <c r="A298" s="3" t="s">
        <v>55</v>
      </c>
      <c r="B298" s="7"/>
      <c r="C298" s="7"/>
      <c r="D298" s="7"/>
      <c r="E298" s="7"/>
      <c r="F298" s="7"/>
      <c r="G298" s="7"/>
      <c r="H298" s="44"/>
      <c r="I298" s="44"/>
      <c r="J298" s="44"/>
      <c r="K298" s="44"/>
      <c r="L298" s="44"/>
    </row>
    <row r="299" spans="1:12" s="1" customFormat="1" x14ac:dyDescent="0.2">
      <c r="A299" s="6" t="s">
        <v>7</v>
      </c>
      <c r="B299" s="7">
        <v>23690.023000000001</v>
      </c>
      <c r="C299" s="7">
        <v>90713.361999999994</v>
      </c>
      <c r="D299" s="7">
        <v>22787.496999999999</v>
      </c>
      <c r="E299" s="7">
        <v>113500.859</v>
      </c>
      <c r="F299" s="7">
        <v>23082.312000000002</v>
      </c>
      <c r="G299" s="7">
        <v>115526.48299999999</v>
      </c>
      <c r="H299" s="23">
        <f>H300+H301</f>
        <v>100</v>
      </c>
      <c r="I299" s="23">
        <f>I300+I301</f>
        <v>99.999999118949404</v>
      </c>
      <c r="J299" s="8">
        <f t="shared" ref="J299:J304" si="56">D299/B299*100</f>
        <v>96.190269633761005</v>
      </c>
      <c r="K299" s="8">
        <f t="shared" ref="K299:L304" si="57">D299/F299*100</f>
        <v>98.722766592878557</v>
      </c>
      <c r="L299" s="8">
        <f t="shared" si="57"/>
        <v>98.246615020730786</v>
      </c>
    </row>
    <row r="300" spans="1:12" s="1" customFormat="1" x14ac:dyDescent="0.2">
      <c r="A300" s="9" t="s">
        <v>8</v>
      </c>
      <c r="B300" s="7">
        <v>19739.833999999999</v>
      </c>
      <c r="C300" s="7">
        <v>76199.001000000004</v>
      </c>
      <c r="D300" s="7">
        <v>19101.167000000001</v>
      </c>
      <c r="E300" s="7">
        <v>95300.168000000005</v>
      </c>
      <c r="F300" s="7">
        <v>19721.5</v>
      </c>
      <c r="G300" s="7">
        <v>97157.501999999993</v>
      </c>
      <c r="H300" s="23">
        <f>D300/D299*100</f>
        <v>83.823014875218632</v>
      </c>
      <c r="I300" s="23">
        <f>E300/E299*100</f>
        <v>83.964270261602167</v>
      </c>
      <c r="J300" s="8">
        <f t="shared" si="56"/>
        <v>96.764577655516263</v>
      </c>
      <c r="K300" s="8">
        <f t="shared" si="57"/>
        <v>96.854534391400264</v>
      </c>
      <c r="L300" s="8">
        <f t="shared" si="57"/>
        <v>98.088326725403064</v>
      </c>
    </row>
    <row r="301" spans="1:12" s="1" customFormat="1" x14ac:dyDescent="0.2">
      <c r="A301" s="9" t="s">
        <v>9</v>
      </c>
      <c r="B301" s="7">
        <v>3950.1889999999999</v>
      </c>
      <c r="C301" s="7">
        <v>14514.36</v>
      </c>
      <c r="D301" s="7">
        <v>3686.33</v>
      </c>
      <c r="E301" s="7">
        <v>18200.689999999999</v>
      </c>
      <c r="F301" s="7">
        <v>3360.8110000000001</v>
      </c>
      <c r="G301" s="7">
        <v>18368.982</v>
      </c>
      <c r="H301" s="23">
        <f>D301/D299*100</f>
        <v>16.176985124781364</v>
      </c>
      <c r="I301" s="23">
        <f>E301/E299*100</f>
        <v>16.035728857347237</v>
      </c>
      <c r="J301" s="8">
        <f t="shared" si="56"/>
        <v>93.320344925268145</v>
      </c>
      <c r="K301" s="8">
        <f t="shared" si="57"/>
        <v>109.68572764133417</v>
      </c>
      <c r="L301" s="8">
        <f t="shared" si="57"/>
        <v>99.08382511344395</v>
      </c>
    </row>
    <row r="302" spans="1:12" s="1" customFormat="1" x14ac:dyDescent="0.2">
      <c r="A302" s="6" t="s">
        <v>10</v>
      </c>
      <c r="B302" s="7">
        <v>23690.023000000001</v>
      </c>
      <c r="C302" s="7">
        <v>90713.361999999994</v>
      </c>
      <c r="D302" s="7">
        <v>22787.496999999999</v>
      </c>
      <c r="E302" s="7">
        <v>113500.859</v>
      </c>
      <c r="F302" s="7">
        <v>23082.312000000002</v>
      </c>
      <c r="G302" s="7">
        <v>115526.48299999999</v>
      </c>
      <c r="H302" s="23">
        <f>H303+H304</f>
        <v>100</v>
      </c>
      <c r="I302" s="23">
        <f>I303+I304</f>
        <v>100</v>
      </c>
      <c r="J302" s="8">
        <f t="shared" si="56"/>
        <v>96.190269633761005</v>
      </c>
      <c r="K302" s="8">
        <f t="shared" si="57"/>
        <v>98.722766592878557</v>
      </c>
      <c r="L302" s="8">
        <f t="shared" si="57"/>
        <v>98.246615020730786</v>
      </c>
    </row>
    <row r="303" spans="1:12" s="1" customFormat="1" x14ac:dyDescent="0.2">
      <c r="A303" s="9" t="s">
        <v>11</v>
      </c>
      <c r="B303" s="7">
        <v>807.61900000000003</v>
      </c>
      <c r="C303" s="7">
        <v>3818.3139999999999</v>
      </c>
      <c r="D303" s="7">
        <v>1227.3520000000001</v>
      </c>
      <c r="E303" s="7">
        <v>5045.6660000000002</v>
      </c>
      <c r="F303" s="7">
        <v>1048.854</v>
      </c>
      <c r="G303" s="7">
        <v>5175.1890000000003</v>
      </c>
      <c r="H303" s="23">
        <f>D303/D302*100</f>
        <v>5.3860764084796156</v>
      </c>
      <c r="I303" s="23">
        <f>E303/E302*100</f>
        <v>4.4454870601463909</v>
      </c>
      <c r="J303" s="8">
        <f t="shared" si="56"/>
        <v>151.9716599039894</v>
      </c>
      <c r="K303" s="8">
        <f t="shared" si="57"/>
        <v>117.01838387420938</v>
      </c>
      <c r="L303" s="8">
        <f t="shared" si="57"/>
        <v>97.497231502076545</v>
      </c>
    </row>
    <row r="304" spans="1:12" s="1" customFormat="1" x14ac:dyDescent="0.2">
      <c r="A304" s="9" t="s">
        <v>12</v>
      </c>
      <c r="B304" s="7">
        <v>22882.402999999998</v>
      </c>
      <c r="C304" s="7">
        <v>86895.047999999995</v>
      </c>
      <c r="D304" s="7">
        <v>21560.145</v>
      </c>
      <c r="E304" s="7">
        <v>108455.193</v>
      </c>
      <c r="F304" s="7">
        <v>22033.456999999999</v>
      </c>
      <c r="G304" s="7">
        <v>110351.29399999999</v>
      </c>
      <c r="H304" s="23">
        <f>D304/D302*100</f>
        <v>94.61392359152039</v>
      </c>
      <c r="I304" s="23">
        <f>E304/E302*100</f>
        <v>95.554512939853609</v>
      </c>
      <c r="J304" s="8">
        <f t="shared" si="56"/>
        <v>94.221507242923749</v>
      </c>
      <c r="K304" s="8">
        <f t="shared" si="57"/>
        <v>97.851848668141372</v>
      </c>
      <c r="L304" s="8">
        <f t="shared" si="57"/>
        <v>98.281759160884874</v>
      </c>
    </row>
    <row r="305" spans="1:12" s="1" customFormat="1" x14ac:dyDescent="0.2">
      <c r="A305" s="3" t="s">
        <v>56</v>
      </c>
      <c r="B305" s="7"/>
      <c r="C305" s="7"/>
      <c r="D305" s="7"/>
      <c r="E305" s="7"/>
      <c r="F305" s="7"/>
      <c r="G305" s="7"/>
      <c r="H305" s="44"/>
      <c r="I305" s="44"/>
      <c r="J305" s="44"/>
      <c r="K305" s="44"/>
      <c r="L305" s="44"/>
    </row>
    <row r="306" spans="1:12" s="1" customFormat="1" x14ac:dyDescent="0.2">
      <c r="A306" s="6" t="s">
        <v>7</v>
      </c>
      <c r="B306" s="7">
        <v>442582.16</v>
      </c>
      <c r="C306" s="7">
        <v>1894036.94</v>
      </c>
      <c r="D306" s="7">
        <v>458717.74</v>
      </c>
      <c r="E306" s="7">
        <v>2352754.6800000002</v>
      </c>
      <c r="F306" s="7">
        <v>453245.14</v>
      </c>
      <c r="G306" s="7">
        <v>2079730.54</v>
      </c>
      <c r="H306" s="23">
        <f>H307+H308</f>
        <v>100.00000000000001</v>
      </c>
      <c r="I306" s="23">
        <f>I307+I308</f>
        <v>99.999999999999986</v>
      </c>
      <c r="J306" s="8">
        <f>D306/B306*100</f>
        <v>103.64578183630357</v>
      </c>
      <c r="K306" s="8">
        <f>D306/F306*100</f>
        <v>101.2074260741108</v>
      </c>
      <c r="L306" s="8">
        <f>E306/G306*100</f>
        <v>113.12786126610422</v>
      </c>
    </row>
    <row r="307" spans="1:12" s="1" customFormat="1" x14ac:dyDescent="0.2">
      <c r="A307" s="9" t="s">
        <v>8</v>
      </c>
      <c r="B307" s="7">
        <v>414203.1</v>
      </c>
      <c r="C307" s="7">
        <v>1528118.5</v>
      </c>
      <c r="D307" s="7">
        <v>432404.9</v>
      </c>
      <c r="E307" s="7">
        <v>1960523.4</v>
      </c>
      <c r="F307" s="7">
        <v>437817.5</v>
      </c>
      <c r="G307" s="7">
        <v>1996992.3</v>
      </c>
      <c r="H307" s="23">
        <f>D307/D306*100</f>
        <v>94.263827686280464</v>
      </c>
      <c r="I307" s="23">
        <f>E307/E306*100</f>
        <v>83.328849227918639</v>
      </c>
      <c r="J307" s="8">
        <f>D307/B307*100</f>
        <v>104.39441423784612</v>
      </c>
      <c r="K307" s="8">
        <f>D307/F307*100</f>
        <v>98.763731463452245</v>
      </c>
      <c r="L307" s="8">
        <f>E307/G307*100</f>
        <v>98.173808682186703</v>
      </c>
    </row>
    <row r="308" spans="1:12" s="1" customFormat="1" x14ac:dyDescent="0.2">
      <c r="A308" s="9" t="s">
        <v>9</v>
      </c>
      <c r="B308" s="7">
        <v>28379.06</v>
      </c>
      <c r="C308" s="7">
        <v>365918.44</v>
      </c>
      <c r="D308" s="7">
        <v>26312.84</v>
      </c>
      <c r="E308" s="7">
        <v>392231.28</v>
      </c>
      <c r="F308" s="7">
        <v>15427.64</v>
      </c>
      <c r="G308" s="7">
        <v>82738.240000000005</v>
      </c>
      <c r="H308" s="23">
        <f>D308/D306*100</f>
        <v>5.7361723137195435</v>
      </c>
      <c r="I308" s="23">
        <f>E308/E306*100</f>
        <v>16.671150772081347</v>
      </c>
      <c r="J308" s="8">
        <f>D308/B308*100</f>
        <v>92.719209163376092</v>
      </c>
      <c r="K308" s="8">
        <f>D308/F308*100</f>
        <v>170.55648174315709</v>
      </c>
      <c r="L308" s="78">
        <f>E308/G308</f>
        <v>4.7406287588423446</v>
      </c>
    </row>
    <row r="309" spans="1:12" s="1" customFormat="1" x14ac:dyDescent="0.2">
      <c r="A309" s="6" t="s">
        <v>10</v>
      </c>
      <c r="B309" s="7">
        <v>442582.16</v>
      </c>
      <c r="C309" s="7">
        <v>1894036.94</v>
      </c>
      <c r="D309" s="7">
        <v>458717.74</v>
      </c>
      <c r="E309" s="7">
        <v>2352754.6800000002</v>
      </c>
      <c r="F309" s="7">
        <v>453245.14</v>
      </c>
      <c r="G309" s="7">
        <v>2079730.54</v>
      </c>
      <c r="H309" s="23">
        <f>H310+H311</f>
        <v>100</v>
      </c>
      <c r="I309" s="23">
        <f>I310+I311</f>
        <v>99.999999999999986</v>
      </c>
      <c r="J309" s="8">
        <f>D309/B309*100</f>
        <v>103.64578183630357</v>
      </c>
      <c r="K309" s="8">
        <f>D309/F309*100</f>
        <v>101.2074260741108</v>
      </c>
      <c r="L309" s="8">
        <f>E309/G309*100</f>
        <v>113.12786126610422</v>
      </c>
    </row>
    <row r="310" spans="1:12" s="1" customFormat="1" x14ac:dyDescent="0.2">
      <c r="A310" s="9" t="s">
        <v>11</v>
      </c>
      <c r="B310" s="7">
        <v>6920.8</v>
      </c>
      <c r="C310" s="7">
        <v>35518.699999999997</v>
      </c>
      <c r="D310" s="7">
        <v>22107</v>
      </c>
      <c r="E310" s="7">
        <v>57625.7</v>
      </c>
      <c r="F310" s="7">
        <v>23594.400000000001</v>
      </c>
      <c r="G310" s="7">
        <v>110046.3</v>
      </c>
      <c r="H310" s="23">
        <f>D310/D309*100</f>
        <v>4.8193034784309852</v>
      </c>
      <c r="I310" s="23">
        <f>E310/E309*100</f>
        <v>2.4492863828879936</v>
      </c>
      <c r="J310" s="78">
        <f>D310/B310</f>
        <v>3.1942838978152812</v>
      </c>
      <c r="K310" s="8">
        <f>D310/F310*100</f>
        <v>93.695961753636453</v>
      </c>
      <c r="L310" s="8">
        <f>E310/G310*100</f>
        <v>52.364959112664387</v>
      </c>
    </row>
    <row r="311" spans="1:12" s="1" customFormat="1" x14ac:dyDescent="0.2">
      <c r="A311" s="9" t="s">
        <v>12</v>
      </c>
      <c r="B311" s="7">
        <v>435661.36</v>
      </c>
      <c r="C311" s="7">
        <v>1858518.24</v>
      </c>
      <c r="D311" s="7">
        <v>436610.74</v>
      </c>
      <c r="E311" s="7">
        <v>2295128.98</v>
      </c>
      <c r="F311" s="7">
        <v>429650.74</v>
      </c>
      <c r="G311" s="7">
        <v>1969684.24</v>
      </c>
      <c r="H311" s="23">
        <f>D311/D309*100</f>
        <v>95.180696521569018</v>
      </c>
      <c r="I311" s="23">
        <f>E311/E309*100</f>
        <v>97.550713617111995</v>
      </c>
      <c r="J311" s="8">
        <f>D311/B311*100</f>
        <v>100.21791696192656</v>
      </c>
      <c r="K311" s="8">
        <f>D311/F311*100</f>
        <v>101.61992040325592</v>
      </c>
      <c r="L311" s="8">
        <f>E311/G311*100</f>
        <v>116.52268588999829</v>
      </c>
    </row>
    <row r="312" spans="1:12" s="1" customFormat="1" ht="33.75" x14ac:dyDescent="0.2">
      <c r="A312" s="3" t="s">
        <v>57</v>
      </c>
      <c r="B312" s="7"/>
      <c r="C312" s="7"/>
      <c r="D312" s="7"/>
      <c r="E312" s="7"/>
      <c r="F312" s="7"/>
      <c r="G312" s="7"/>
      <c r="H312" s="44"/>
      <c r="I312" s="44"/>
      <c r="J312" s="44"/>
      <c r="K312" s="44"/>
      <c r="L312" s="44"/>
    </row>
    <row r="313" spans="1:12" s="1" customFormat="1" x14ac:dyDescent="0.2">
      <c r="A313" s="6" t="s">
        <v>7</v>
      </c>
      <c r="B313" s="7">
        <v>6217.4059999999999</v>
      </c>
      <c r="C313" s="7">
        <v>14856.383</v>
      </c>
      <c r="D313" s="7">
        <v>8693.7649999999994</v>
      </c>
      <c r="E313" s="7">
        <v>23550.148000000001</v>
      </c>
      <c r="F313" s="7">
        <v>7616.1360000000004</v>
      </c>
      <c r="G313" s="7">
        <v>18350.328000000001</v>
      </c>
      <c r="H313" s="23">
        <f>H314+H315</f>
        <v>100.00000000000001</v>
      </c>
      <c r="I313" s="23">
        <f>I314+I315</f>
        <v>100</v>
      </c>
      <c r="J313" s="8">
        <f t="shared" ref="J313:J318" si="58">D313/B313*100</f>
        <v>139.8294562072993</v>
      </c>
      <c r="K313" s="8">
        <f t="shared" ref="K313:L318" si="59">D313/F313*100</f>
        <v>114.14928777532332</v>
      </c>
      <c r="L313" s="8">
        <f t="shared" si="59"/>
        <v>128.33638722969965</v>
      </c>
    </row>
    <row r="314" spans="1:12" s="1" customFormat="1" x14ac:dyDescent="0.2">
      <c r="A314" s="9" t="s">
        <v>8</v>
      </c>
      <c r="B314" s="7">
        <v>5171.165</v>
      </c>
      <c r="C314" s="7">
        <v>12544.659</v>
      </c>
      <c r="D314" s="7">
        <v>7172.4979999999996</v>
      </c>
      <c r="E314" s="7">
        <v>19717.156999999999</v>
      </c>
      <c r="F314" s="7">
        <v>6235.4979999999996</v>
      </c>
      <c r="G314" s="7">
        <v>14275.49</v>
      </c>
      <c r="H314" s="23">
        <f>D314/D313*100</f>
        <v>82.501631916666724</v>
      </c>
      <c r="I314" s="23">
        <f>E314/E313*100</f>
        <v>83.724132009701165</v>
      </c>
      <c r="J314" s="8">
        <f t="shared" si="58"/>
        <v>138.70178190021011</v>
      </c>
      <c r="K314" s="8">
        <f t="shared" si="59"/>
        <v>115.02686714036312</v>
      </c>
      <c r="L314" s="8">
        <f t="shared" si="59"/>
        <v>138.11895073303964</v>
      </c>
    </row>
    <row r="315" spans="1:12" s="1" customFormat="1" x14ac:dyDescent="0.2">
      <c r="A315" s="9" t="s">
        <v>9</v>
      </c>
      <c r="B315" s="7">
        <v>1046.241</v>
      </c>
      <c r="C315" s="7">
        <v>2311.7240000000002</v>
      </c>
      <c r="D315" s="7">
        <v>1521.2670000000001</v>
      </c>
      <c r="E315" s="7">
        <v>3832.991</v>
      </c>
      <c r="F315" s="7">
        <v>1380.6379999999999</v>
      </c>
      <c r="G315" s="7">
        <v>4074.8380000000002</v>
      </c>
      <c r="H315" s="23">
        <f>D315/D313*100</f>
        <v>17.498368083333286</v>
      </c>
      <c r="I315" s="23">
        <f>E315/E313*100</f>
        <v>16.275867990298828</v>
      </c>
      <c r="J315" s="8">
        <f t="shared" si="58"/>
        <v>145.40311457876339</v>
      </c>
      <c r="K315" s="8">
        <f t="shared" si="59"/>
        <v>110.18579815998113</v>
      </c>
      <c r="L315" s="8">
        <f t="shared" si="59"/>
        <v>94.064868345686378</v>
      </c>
    </row>
    <row r="316" spans="1:12" s="1" customFormat="1" x14ac:dyDescent="0.2">
      <c r="A316" s="6" t="s">
        <v>10</v>
      </c>
      <c r="B316" s="7">
        <v>6217.4059999999999</v>
      </c>
      <c r="C316" s="7">
        <v>14856.383</v>
      </c>
      <c r="D316" s="7">
        <v>8693.7649999999994</v>
      </c>
      <c r="E316" s="7">
        <v>23550.148000000001</v>
      </c>
      <c r="F316" s="7">
        <v>7616.1360000000004</v>
      </c>
      <c r="G316" s="7">
        <v>18350.328000000001</v>
      </c>
      <c r="H316" s="23">
        <f>H317+H318</f>
        <v>100</v>
      </c>
      <c r="I316" s="23">
        <f>I317+I318</f>
        <v>100</v>
      </c>
      <c r="J316" s="8">
        <f t="shared" si="58"/>
        <v>139.8294562072993</v>
      </c>
      <c r="K316" s="8">
        <f t="shared" si="59"/>
        <v>114.14928777532332</v>
      </c>
      <c r="L316" s="8">
        <f t="shared" si="59"/>
        <v>128.33638722969965</v>
      </c>
    </row>
    <row r="317" spans="1:12" s="1" customFormat="1" x14ac:dyDescent="0.2">
      <c r="A317" s="9" t="s">
        <v>11</v>
      </c>
      <c r="B317" s="7">
        <v>743.20100000000002</v>
      </c>
      <c r="C317" s="7">
        <v>1832.6</v>
      </c>
      <c r="D317" s="7">
        <v>784.66899999999998</v>
      </c>
      <c r="E317" s="7">
        <v>2617.2689999999998</v>
      </c>
      <c r="F317" s="7">
        <v>745.18299999999999</v>
      </c>
      <c r="G317" s="7">
        <v>2390.3649999999998</v>
      </c>
      <c r="H317" s="23">
        <f>D317/D316*100</f>
        <v>9.0256522921887132</v>
      </c>
      <c r="I317" s="23">
        <f>E317/E316*100</f>
        <v>11.11359894638454</v>
      </c>
      <c r="J317" s="8">
        <f t="shared" si="58"/>
        <v>105.57964803599565</v>
      </c>
      <c r="K317" s="8">
        <f t="shared" si="59"/>
        <v>105.29883263574182</v>
      </c>
      <c r="L317" s="8">
        <f t="shared" si="59"/>
        <v>109.4924415308959</v>
      </c>
    </row>
    <row r="318" spans="1:12" s="1" customFormat="1" x14ac:dyDescent="0.2">
      <c r="A318" s="9" t="s">
        <v>12</v>
      </c>
      <c r="B318" s="7">
        <v>5474.2049999999999</v>
      </c>
      <c r="C318" s="7">
        <v>13023.781999999999</v>
      </c>
      <c r="D318" s="7">
        <v>7909.0959999999995</v>
      </c>
      <c r="E318" s="7">
        <v>20932.879000000001</v>
      </c>
      <c r="F318" s="7">
        <v>6870.9530000000004</v>
      </c>
      <c r="G318" s="7">
        <v>15959.963</v>
      </c>
      <c r="H318" s="23">
        <f>D318/D316*100</f>
        <v>90.97434770781129</v>
      </c>
      <c r="I318" s="23">
        <f>E318/E316*100</f>
        <v>88.886401053615458</v>
      </c>
      <c r="J318" s="8">
        <f t="shared" si="58"/>
        <v>144.4793536230375</v>
      </c>
      <c r="K318" s="8">
        <f t="shared" si="59"/>
        <v>115.1091558914753</v>
      </c>
      <c r="L318" s="8">
        <f t="shared" si="59"/>
        <v>131.15869378895178</v>
      </c>
    </row>
    <row r="319" spans="1:12" s="1" customFormat="1" x14ac:dyDescent="0.2">
      <c r="A319" s="3" t="s">
        <v>58</v>
      </c>
      <c r="B319" s="7"/>
      <c r="C319" s="7"/>
      <c r="D319" s="7"/>
      <c r="E319" s="7"/>
      <c r="F319" s="7"/>
      <c r="G319" s="7"/>
      <c r="H319" s="44"/>
      <c r="I319" s="44"/>
      <c r="J319" s="44"/>
      <c r="K319" s="44"/>
      <c r="L319" s="44"/>
    </row>
    <row r="320" spans="1:12" s="1" customFormat="1" x14ac:dyDescent="0.2">
      <c r="A320" s="6" t="s">
        <v>7</v>
      </c>
      <c r="B320" s="7">
        <v>288861.723</v>
      </c>
      <c r="C320" s="7">
        <v>1073231.247</v>
      </c>
      <c r="D320" s="7">
        <v>242858.867</v>
      </c>
      <c r="E320" s="7">
        <v>1316090.1140000001</v>
      </c>
      <c r="F320" s="7">
        <v>221110.902</v>
      </c>
      <c r="G320" s="7">
        <v>1286293.2649999999</v>
      </c>
      <c r="H320" s="23">
        <f>H321+H322</f>
        <v>100</v>
      </c>
      <c r="I320" s="23">
        <f>I321+I322</f>
        <v>100</v>
      </c>
      <c r="J320" s="8">
        <f t="shared" ref="J320:J325" si="60">D320/B320*100</f>
        <v>84.074436888960875</v>
      </c>
      <c r="K320" s="8">
        <f t="shared" ref="K320:L325" si="61">D320/F320*100</f>
        <v>109.83577236729829</v>
      </c>
      <c r="L320" s="8">
        <f t="shared" si="61"/>
        <v>102.31648954486286</v>
      </c>
    </row>
    <row r="321" spans="1:12" s="1" customFormat="1" x14ac:dyDescent="0.2">
      <c r="A321" s="9" t="s">
        <v>8</v>
      </c>
      <c r="B321" s="7">
        <v>286644</v>
      </c>
      <c r="C321" s="7">
        <v>1064666.665</v>
      </c>
      <c r="D321" s="7">
        <v>239099</v>
      </c>
      <c r="E321" s="7">
        <v>1303765.665</v>
      </c>
      <c r="F321" s="7">
        <v>216323.666</v>
      </c>
      <c r="G321" s="7">
        <v>1268973.3319999999</v>
      </c>
      <c r="H321" s="23">
        <f>D321/D320*100</f>
        <v>98.451830461681269</v>
      </c>
      <c r="I321" s="23">
        <f>E321/E320*100</f>
        <v>99.063555840979447</v>
      </c>
      <c r="J321" s="8">
        <f t="shared" si="60"/>
        <v>83.413223371150281</v>
      </c>
      <c r="K321" s="8">
        <f t="shared" si="61"/>
        <v>110.52835985129801</v>
      </c>
      <c r="L321" s="8">
        <f t="shared" si="61"/>
        <v>102.74177022657874</v>
      </c>
    </row>
    <row r="322" spans="1:12" s="1" customFormat="1" x14ac:dyDescent="0.2">
      <c r="A322" s="9" t="s">
        <v>9</v>
      </c>
      <c r="B322" s="7">
        <v>2217.7240000000002</v>
      </c>
      <c r="C322" s="7">
        <v>8564.5810000000001</v>
      </c>
      <c r="D322" s="7">
        <v>3759.8670000000002</v>
      </c>
      <c r="E322" s="7">
        <v>12324.449000000001</v>
      </c>
      <c r="F322" s="7">
        <v>4787.2349999999997</v>
      </c>
      <c r="G322" s="7">
        <v>17319.933000000001</v>
      </c>
      <c r="H322" s="23">
        <f>D322/D320*100</f>
        <v>1.5481695383187306</v>
      </c>
      <c r="I322" s="23">
        <f>E322/E320*100</f>
        <v>0.93644415902055778</v>
      </c>
      <c r="J322" s="8">
        <f t="shared" si="60"/>
        <v>169.53719218441969</v>
      </c>
      <c r="K322" s="8">
        <f t="shared" si="61"/>
        <v>78.539428292114351</v>
      </c>
      <c r="L322" s="8">
        <f t="shared" si="61"/>
        <v>71.157602053079543</v>
      </c>
    </row>
    <row r="323" spans="1:12" s="1" customFormat="1" x14ac:dyDescent="0.2">
      <c r="A323" s="6" t="s">
        <v>10</v>
      </c>
      <c r="B323" s="7">
        <v>288861.723</v>
      </c>
      <c r="C323" s="7">
        <v>1073231.247</v>
      </c>
      <c r="D323" s="7">
        <v>242858.867</v>
      </c>
      <c r="E323" s="7">
        <v>1316090.1140000001</v>
      </c>
      <c r="F323" s="7">
        <v>221110.902</v>
      </c>
      <c r="G323" s="7">
        <v>1286293.2649999999</v>
      </c>
      <c r="H323" s="23">
        <f>H324+H325</f>
        <v>100</v>
      </c>
      <c r="I323" s="23">
        <f>I324+I325</f>
        <v>100</v>
      </c>
      <c r="J323" s="8">
        <f t="shared" si="60"/>
        <v>84.074436888960875</v>
      </c>
      <c r="K323" s="8">
        <f t="shared" si="61"/>
        <v>109.83577236729829</v>
      </c>
      <c r="L323" s="8">
        <f t="shared" si="61"/>
        <v>102.31648954486286</v>
      </c>
    </row>
    <row r="324" spans="1:12" s="1" customFormat="1" x14ac:dyDescent="0.2">
      <c r="A324" s="9" t="s">
        <v>11</v>
      </c>
      <c r="B324" s="7">
        <v>186475.96799999999</v>
      </c>
      <c r="C324" s="7">
        <v>640061.054</v>
      </c>
      <c r="D324" s="7">
        <v>151908.32699999999</v>
      </c>
      <c r="E324" s="7">
        <v>791969.38100000005</v>
      </c>
      <c r="F324" s="7">
        <v>137641.61199999999</v>
      </c>
      <c r="G324" s="7">
        <v>762428.07299999997</v>
      </c>
      <c r="H324" s="23">
        <f>D324/D323*100</f>
        <v>62.550043519720447</v>
      </c>
      <c r="I324" s="23">
        <f>E324/E323*100</f>
        <v>60.175923561416553</v>
      </c>
      <c r="J324" s="8">
        <f t="shared" si="60"/>
        <v>81.462683169983592</v>
      </c>
      <c r="K324" s="8">
        <f t="shared" si="61"/>
        <v>110.36511763608232</v>
      </c>
      <c r="L324" s="8">
        <f t="shared" si="61"/>
        <v>103.87463539790201</v>
      </c>
    </row>
    <row r="325" spans="1:12" s="1" customFormat="1" x14ac:dyDescent="0.2">
      <c r="A325" s="9" t="s">
        <v>12</v>
      </c>
      <c r="B325" s="7">
        <v>102385.755</v>
      </c>
      <c r="C325" s="7">
        <v>433170.19300000003</v>
      </c>
      <c r="D325" s="7">
        <v>90950.54</v>
      </c>
      <c r="E325" s="7">
        <v>524120.73300000001</v>
      </c>
      <c r="F325" s="7">
        <v>83469.289999999994</v>
      </c>
      <c r="G325" s="7">
        <v>523865.19199999998</v>
      </c>
      <c r="H325" s="23">
        <f>D325/D323*100</f>
        <v>37.449956480279553</v>
      </c>
      <c r="I325" s="23">
        <f>E325/E323*100</f>
        <v>39.824076438583447</v>
      </c>
      <c r="J325" s="8">
        <f t="shared" si="60"/>
        <v>88.831244151102851</v>
      </c>
      <c r="K325" s="8">
        <f t="shared" si="61"/>
        <v>108.96287724503229</v>
      </c>
      <c r="L325" s="8">
        <f t="shared" si="61"/>
        <v>100.04877991588342</v>
      </c>
    </row>
    <row r="326" spans="1:12" s="1" customFormat="1" x14ac:dyDescent="0.2">
      <c r="A326" s="3" t="s">
        <v>59</v>
      </c>
      <c r="B326" s="7"/>
      <c r="C326" s="7"/>
      <c r="D326" s="7"/>
      <c r="E326" s="7"/>
      <c r="F326" s="7"/>
      <c r="G326" s="7"/>
      <c r="H326" s="44"/>
      <c r="I326" s="44"/>
      <c r="J326" s="44"/>
      <c r="K326" s="44"/>
      <c r="L326" s="44"/>
    </row>
    <row r="327" spans="1:12" s="1" customFormat="1" x14ac:dyDescent="0.2">
      <c r="A327" s="6" t="s">
        <v>7</v>
      </c>
      <c r="B327" s="7">
        <v>24004.843000000001</v>
      </c>
      <c r="C327" s="7">
        <v>90982.229000000007</v>
      </c>
      <c r="D327" s="7">
        <v>21854.695</v>
      </c>
      <c r="E327" s="7">
        <v>112836.924</v>
      </c>
      <c r="F327" s="7">
        <v>26931.556</v>
      </c>
      <c r="G327" s="7">
        <v>130731.07799999999</v>
      </c>
      <c r="H327" s="23">
        <f>H328+H329</f>
        <v>100.00000000000001</v>
      </c>
      <c r="I327" s="23">
        <f>I328+I329</f>
        <v>100</v>
      </c>
      <c r="J327" s="8">
        <f t="shared" ref="J327:J332" si="62">D327/B327*100</f>
        <v>91.042857476718339</v>
      </c>
      <c r="K327" s="8">
        <f>D327/F327*100</f>
        <v>81.149024586622474</v>
      </c>
      <c r="L327" s="8">
        <f>E327/G327*100</f>
        <v>86.312241684414175</v>
      </c>
    </row>
    <row r="328" spans="1:12" s="1" customFormat="1" x14ac:dyDescent="0.2">
      <c r="A328" s="9" t="s">
        <v>8</v>
      </c>
      <c r="B328" s="7">
        <v>21565.999</v>
      </c>
      <c r="C328" s="7">
        <v>82682.331000000006</v>
      </c>
      <c r="D328" s="7">
        <v>19267.999</v>
      </c>
      <c r="E328" s="7">
        <v>101950.33</v>
      </c>
      <c r="F328" s="7">
        <v>25701.999</v>
      </c>
      <c r="G328" s="7">
        <v>123202.997</v>
      </c>
      <c r="H328" s="23">
        <f>D328/D327*100</f>
        <v>88.164117595784347</v>
      </c>
      <c r="I328" s="23">
        <f>E328/E327*100</f>
        <v>90.351922390227514</v>
      </c>
      <c r="J328" s="8">
        <f t="shared" si="62"/>
        <v>89.344337816207826</v>
      </c>
      <c r="K328" s="8">
        <f>D328/F328*100</f>
        <v>74.966927669711609</v>
      </c>
      <c r="L328" s="8">
        <f>E328/G328*100</f>
        <v>82.749878235510778</v>
      </c>
    </row>
    <row r="329" spans="1:12" s="1" customFormat="1" x14ac:dyDescent="0.2">
      <c r="A329" s="9" t="s">
        <v>9</v>
      </c>
      <c r="B329" s="7">
        <v>2438.8440000000001</v>
      </c>
      <c r="C329" s="7">
        <v>8299.8979999999992</v>
      </c>
      <c r="D329" s="7">
        <v>2586.6959999999999</v>
      </c>
      <c r="E329" s="7">
        <v>10886.593999999999</v>
      </c>
      <c r="F329" s="7">
        <v>1229.556</v>
      </c>
      <c r="G329" s="7">
        <v>7528.0820000000003</v>
      </c>
      <c r="H329" s="23">
        <f>D329/D327*100</f>
        <v>11.835882404215662</v>
      </c>
      <c r="I329" s="23">
        <f>E329/E327*100</f>
        <v>9.6480776097724892</v>
      </c>
      <c r="J329" s="8">
        <f t="shared" si="62"/>
        <v>106.06238037365243</v>
      </c>
      <c r="K329" s="78">
        <f>D329/F329</f>
        <v>2.1037642856445742</v>
      </c>
      <c r="L329" s="8">
        <f>E329/G329*100</f>
        <v>144.61311659463857</v>
      </c>
    </row>
    <row r="330" spans="1:12" s="1" customFormat="1" x14ac:dyDescent="0.2">
      <c r="A330" s="6" t="s">
        <v>10</v>
      </c>
      <c r="B330" s="7">
        <v>24004.843000000001</v>
      </c>
      <c r="C330" s="7">
        <v>90982.229000000007</v>
      </c>
      <c r="D330" s="7">
        <v>21854.695</v>
      </c>
      <c r="E330" s="7">
        <v>112836.924</v>
      </c>
      <c r="F330" s="7">
        <v>26931.556</v>
      </c>
      <c r="G330" s="7">
        <v>130731.07799999999</v>
      </c>
      <c r="H330" s="23">
        <f>H331+H332</f>
        <v>100</v>
      </c>
      <c r="I330" s="23">
        <f>I331+I332</f>
        <v>99.999999113765284</v>
      </c>
      <c r="J330" s="8">
        <f t="shared" si="62"/>
        <v>91.042857476718339</v>
      </c>
      <c r="K330" s="8">
        <f>D330/F330*100</f>
        <v>81.149024586622474</v>
      </c>
      <c r="L330" s="8">
        <f>E330/G330*100</f>
        <v>86.312241684414175</v>
      </c>
    </row>
    <row r="331" spans="1:12" s="1" customFormat="1" x14ac:dyDescent="0.2">
      <c r="A331" s="9" t="s">
        <v>11</v>
      </c>
      <c r="B331" s="7">
        <v>13065.903</v>
      </c>
      <c r="C331" s="7">
        <v>35668.086000000003</v>
      </c>
      <c r="D331" s="7">
        <v>12875.936</v>
      </c>
      <c r="E331" s="7">
        <v>48544.021999999997</v>
      </c>
      <c r="F331" s="7">
        <v>12241.203</v>
      </c>
      <c r="G331" s="7">
        <v>46198.061000000002</v>
      </c>
      <c r="H331" s="23">
        <f>D331/D330*100</f>
        <v>58.916109330283497</v>
      </c>
      <c r="I331" s="23">
        <f>E331/E330*100</f>
        <v>43.021397853773472</v>
      </c>
      <c r="J331" s="8">
        <f t="shared" si="62"/>
        <v>98.546085945992402</v>
      </c>
      <c r="K331" s="8">
        <f>D331/F331*100</f>
        <v>105.18521749863963</v>
      </c>
      <c r="L331" s="8">
        <f>E331/G331*100</f>
        <v>105.07805078659035</v>
      </c>
    </row>
    <row r="332" spans="1:12" s="1" customFormat="1" x14ac:dyDescent="0.2">
      <c r="A332" s="9" t="s">
        <v>12</v>
      </c>
      <c r="B332" s="7">
        <v>10938.94</v>
      </c>
      <c r="C332" s="7">
        <v>55314.142999999996</v>
      </c>
      <c r="D332" s="7">
        <v>8978.759</v>
      </c>
      <c r="E332" s="7">
        <v>64292.900999999998</v>
      </c>
      <c r="F332" s="7">
        <v>14690.352999999999</v>
      </c>
      <c r="G332" s="7">
        <v>84533.017999999996</v>
      </c>
      <c r="H332" s="23">
        <f>D332/D330*100</f>
        <v>41.083890669716503</v>
      </c>
      <c r="I332" s="23">
        <f>E332/E330*100</f>
        <v>56.978601259991812</v>
      </c>
      <c r="J332" s="8">
        <f t="shared" si="62"/>
        <v>82.080704346124946</v>
      </c>
      <c r="K332" s="8">
        <f>D332/F332*100</f>
        <v>61.120103785116676</v>
      </c>
      <c r="L332" s="8">
        <f>E332/G332*100</f>
        <v>76.056554611595672</v>
      </c>
    </row>
    <row r="333" spans="1:12" s="1" customFormat="1" ht="22.5" x14ac:dyDescent="0.2">
      <c r="A333" s="3" t="s">
        <v>60</v>
      </c>
      <c r="B333" s="7"/>
      <c r="C333" s="7"/>
      <c r="D333" s="7"/>
      <c r="E333" s="7"/>
      <c r="F333" s="7"/>
      <c r="G333" s="7"/>
      <c r="H333" s="44"/>
      <c r="I333" s="44"/>
      <c r="J333" s="44"/>
      <c r="K333" s="44"/>
      <c r="L333" s="44"/>
    </row>
    <row r="334" spans="1:12" s="1" customFormat="1" x14ac:dyDescent="0.2">
      <c r="A334" s="6" t="s">
        <v>7</v>
      </c>
      <c r="B334" s="7">
        <v>16448.766</v>
      </c>
      <c r="C334" s="7">
        <v>63299.639000000003</v>
      </c>
      <c r="D334" s="7">
        <v>15630.366</v>
      </c>
      <c r="E334" s="7">
        <v>78930.005000000005</v>
      </c>
      <c r="F334" s="7">
        <v>18713.886999999999</v>
      </c>
      <c r="G334" s="7">
        <v>88049.903000000006</v>
      </c>
      <c r="H334" s="23">
        <f>H335+H336</f>
        <v>100</v>
      </c>
      <c r="I334" s="23">
        <f>I335+I336</f>
        <v>100</v>
      </c>
      <c r="J334" s="8">
        <f t="shared" ref="J334:J339" si="63">D334/B334*100</f>
        <v>95.024550777851672</v>
      </c>
      <c r="K334" s="8">
        <f>D334/F334*100</f>
        <v>83.522819177010106</v>
      </c>
      <c r="L334" s="8">
        <f>E334/G334*100</f>
        <v>89.642353155119309</v>
      </c>
    </row>
    <row r="335" spans="1:12" s="1" customFormat="1" x14ac:dyDescent="0.2">
      <c r="A335" s="9" t="s">
        <v>8</v>
      </c>
      <c r="B335" s="7">
        <v>14762.666999999999</v>
      </c>
      <c r="C335" s="7">
        <v>58175.667999999998</v>
      </c>
      <c r="D335" s="7">
        <v>13892.666999999999</v>
      </c>
      <c r="E335" s="7">
        <v>72068.335000000006</v>
      </c>
      <c r="F335" s="7">
        <v>18106.333999999999</v>
      </c>
      <c r="G335" s="7">
        <v>83895.668000000005</v>
      </c>
      <c r="H335" s="23">
        <f>D335/D334*100</f>
        <v>88.882544401071613</v>
      </c>
      <c r="I335" s="23">
        <f>E335/E334*100</f>
        <v>91.306639344568651</v>
      </c>
      <c r="J335" s="8">
        <f t="shared" si="63"/>
        <v>94.10675591341321</v>
      </c>
      <c r="K335" s="8">
        <f>D335/F335*100</f>
        <v>76.728215661988784</v>
      </c>
      <c r="L335" s="8">
        <f>E335/G335*100</f>
        <v>85.90233169130974</v>
      </c>
    </row>
    <row r="336" spans="1:12" s="1" customFormat="1" x14ac:dyDescent="0.2">
      <c r="A336" s="9" t="s">
        <v>9</v>
      </c>
      <c r="B336" s="7">
        <v>1686.0989999999999</v>
      </c>
      <c r="C336" s="7">
        <v>5123.9709999999995</v>
      </c>
      <c r="D336" s="7">
        <v>1737.6990000000001</v>
      </c>
      <c r="E336" s="7">
        <v>6861.67</v>
      </c>
      <c r="F336" s="7">
        <v>607.553</v>
      </c>
      <c r="G336" s="7">
        <v>4154.2349999999997</v>
      </c>
      <c r="H336" s="23">
        <f>D336/D334*100</f>
        <v>11.117455598928395</v>
      </c>
      <c r="I336" s="23">
        <f>E336/E334*100</f>
        <v>8.6933606554313538</v>
      </c>
      <c r="J336" s="8">
        <f t="shared" si="63"/>
        <v>103.06031852222202</v>
      </c>
      <c r="K336" s="78">
        <f>D336/F336</f>
        <v>2.8601603481506963</v>
      </c>
      <c r="L336" s="8">
        <f>E336/G336*100</f>
        <v>165.17288983410907</v>
      </c>
    </row>
    <row r="337" spans="1:12" s="1" customFormat="1" x14ac:dyDescent="0.2">
      <c r="A337" s="6" t="s">
        <v>10</v>
      </c>
      <c r="B337" s="7">
        <v>16448.766</v>
      </c>
      <c r="C337" s="7">
        <v>63299.639000000003</v>
      </c>
      <c r="D337" s="7">
        <v>15630.366</v>
      </c>
      <c r="E337" s="7">
        <v>78930.005000000005</v>
      </c>
      <c r="F337" s="7">
        <v>18713.886999999999</v>
      </c>
      <c r="G337" s="7">
        <v>88049.903000000006</v>
      </c>
      <c r="H337" s="23">
        <f>H338+H339</f>
        <v>100</v>
      </c>
      <c r="I337" s="23">
        <f>I338+I339</f>
        <v>99.999998733054667</v>
      </c>
      <c r="J337" s="8">
        <f t="shared" si="63"/>
        <v>95.024550777851672</v>
      </c>
      <c r="K337" s="8">
        <f>D337/F337*100</f>
        <v>83.522819177010106</v>
      </c>
      <c r="L337" s="8">
        <f>E337/G337*100</f>
        <v>89.642353155119309</v>
      </c>
    </row>
    <row r="338" spans="1:12" s="1" customFormat="1" x14ac:dyDescent="0.2">
      <c r="A338" s="9" t="s">
        <v>11</v>
      </c>
      <c r="B338" s="7">
        <v>12082.703</v>
      </c>
      <c r="C338" s="7">
        <v>32032.578000000001</v>
      </c>
      <c r="D338" s="7">
        <v>12185.656000000001</v>
      </c>
      <c r="E338" s="7">
        <v>44218.233999999997</v>
      </c>
      <c r="F338" s="7">
        <v>11044.866</v>
      </c>
      <c r="G338" s="7">
        <v>41654.339</v>
      </c>
      <c r="H338" s="23">
        <f>D338/D337*100</f>
        <v>77.961424575726511</v>
      </c>
      <c r="I338" s="23">
        <f>E338/E337*100</f>
        <v>56.02208437716429</v>
      </c>
      <c r="J338" s="8">
        <f t="shared" si="63"/>
        <v>100.85206927622075</v>
      </c>
      <c r="K338" s="8">
        <f>D338/F338*100</f>
        <v>110.32869027111782</v>
      </c>
      <c r="L338" s="8">
        <f>E338/G338*100</f>
        <v>106.15516909294851</v>
      </c>
    </row>
    <row r="339" spans="1:12" s="1" customFormat="1" x14ac:dyDescent="0.2">
      <c r="A339" s="9" t="s">
        <v>12</v>
      </c>
      <c r="B339" s="7">
        <v>4366.0630000000001</v>
      </c>
      <c r="C339" s="7">
        <v>31267.061000000002</v>
      </c>
      <c r="D339" s="7">
        <v>3444.71</v>
      </c>
      <c r="E339" s="7">
        <v>34711.769999999997</v>
      </c>
      <c r="F339" s="7">
        <v>7669.0209999999997</v>
      </c>
      <c r="G339" s="7">
        <v>46395.565000000002</v>
      </c>
      <c r="H339" s="23">
        <f>D339/D337*100</f>
        <v>22.038575424273493</v>
      </c>
      <c r="I339" s="23">
        <f>E339/E337*100</f>
        <v>43.977914355890377</v>
      </c>
      <c r="J339" s="8">
        <f t="shared" si="63"/>
        <v>78.89739566286606</v>
      </c>
      <c r="K339" s="8">
        <f>D339/F339*100</f>
        <v>44.917206511756845</v>
      </c>
      <c r="L339" s="8">
        <f>E339/G339*100</f>
        <v>74.817000288712933</v>
      </c>
    </row>
    <row r="340" spans="1:12" s="1" customFormat="1" x14ac:dyDescent="0.2">
      <c r="A340" s="3" t="s">
        <v>61</v>
      </c>
      <c r="B340" s="7"/>
      <c r="C340" s="7"/>
      <c r="D340" s="7"/>
      <c r="E340" s="7"/>
      <c r="F340" s="7"/>
      <c r="G340" s="7"/>
      <c r="H340" s="44"/>
      <c r="I340" s="44"/>
      <c r="J340" s="44"/>
      <c r="K340" s="44"/>
      <c r="L340" s="44"/>
    </row>
    <row r="341" spans="1:12" s="1" customFormat="1" x14ac:dyDescent="0.2">
      <c r="A341" s="6" t="s">
        <v>7</v>
      </c>
      <c r="B341" s="7">
        <v>61545.858999999997</v>
      </c>
      <c r="C341" s="7">
        <v>252813.29</v>
      </c>
      <c r="D341" s="7">
        <v>64184.296999999999</v>
      </c>
      <c r="E341" s="7">
        <v>316997.587</v>
      </c>
      <c r="F341" s="7">
        <v>63115.47</v>
      </c>
      <c r="G341" s="7">
        <v>311580.13199999998</v>
      </c>
      <c r="H341" s="23">
        <f>H342+H343</f>
        <v>100.00000000000001</v>
      </c>
      <c r="I341" s="23">
        <f>I342+I343</f>
        <v>100</v>
      </c>
      <c r="J341" s="8">
        <f t="shared" ref="J341:J346" si="64">D341/B341*100</f>
        <v>104.28694642152936</v>
      </c>
      <c r="K341" s="8">
        <f t="shared" ref="K341:L346" si="65">D341/F341*100</f>
        <v>101.69344694731734</v>
      </c>
      <c r="L341" s="8">
        <f t="shared" si="65"/>
        <v>101.73870360899649</v>
      </c>
    </row>
    <row r="342" spans="1:12" s="1" customFormat="1" x14ac:dyDescent="0.2">
      <c r="A342" s="9" t="s">
        <v>8</v>
      </c>
      <c r="B342" s="7">
        <v>54113.536999999997</v>
      </c>
      <c r="C342" s="7">
        <v>220447.147</v>
      </c>
      <c r="D342" s="7">
        <v>54826.87</v>
      </c>
      <c r="E342" s="7">
        <v>275274.01699999999</v>
      </c>
      <c r="F342" s="7">
        <v>54496.536999999997</v>
      </c>
      <c r="G342" s="7">
        <v>268978.68300000002</v>
      </c>
      <c r="H342" s="23">
        <f>D342/D341*100</f>
        <v>85.42100258572593</v>
      </c>
      <c r="I342" s="23">
        <f>E342/E341*100</f>
        <v>86.837890346465002</v>
      </c>
      <c r="J342" s="8">
        <f t="shared" si="64"/>
        <v>101.31821544025112</v>
      </c>
      <c r="K342" s="8">
        <f t="shared" si="65"/>
        <v>100.60615411214111</v>
      </c>
      <c r="L342" s="8">
        <f t="shared" si="65"/>
        <v>102.34045833290067</v>
      </c>
    </row>
    <row r="343" spans="1:12" s="1" customFormat="1" x14ac:dyDescent="0.2">
      <c r="A343" s="9" t="s">
        <v>9</v>
      </c>
      <c r="B343" s="7">
        <v>7432.3230000000003</v>
      </c>
      <c r="C343" s="7">
        <v>32366.143</v>
      </c>
      <c r="D343" s="7">
        <v>9357.4269999999997</v>
      </c>
      <c r="E343" s="7">
        <v>41723.57</v>
      </c>
      <c r="F343" s="7">
        <v>8618.9330000000009</v>
      </c>
      <c r="G343" s="7">
        <v>42601.449000000001</v>
      </c>
      <c r="H343" s="23">
        <f>D343/D341*100</f>
        <v>14.578997414274086</v>
      </c>
      <c r="I343" s="23">
        <f>E343/E341*100</f>
        <v>13.162109653534998</v>
      </c>
      <c r="J343" s="8">
        <f t="shared" si="64"/>
        <v>125.90178064112661</v>
      </c>
      <c r="K343" s="8">
        <f t="shared" si="65"/>
        <v>108.56827637481344</v>
      </c>
      <c r="L343" s="8">
        <f t="shared" si="65"/>
        <v>97.939321265809525</v>
      </c>
    </row>
    <row r="344" spans="1:12" s="1" customFormat="1" x14ac:dyDescent="0.2">
      <c r="A344" s="6" t="s">
        <v>10</v>
      </c>
      <c r="B344" s="7">
        <v>61545.858999999997</v>
      </c>
      <c r="C344" s="7">
        <v>252813.29</v>
      </c>
      <c r="D344" s="7">
        <v>64184.296999999999</v>
      </c>
      <c r="E344" s="7">
        <v>316997.587</v>
      </c>
      <c r="F344" s="7">
        <v>63115.47</v>
      </c>
      <c r="G344" s="7">
        <v>311580.13199999998</v>
      </c>
      <c r="H344" s="23">
        <f>H345+H346</f>
        <v>100</v>
      </c>
      <c r="I344" s="23">
        <f>I345+I346</f>
        <v>100</v>
      </c>
      <c r="J344" s="8">
        <f t="shared" si="64"/>
        <v>104.28694642152936</v>
      </c>
      <c r="K344" s="8">
        <f t="shared" si="65"/>
        <v>101.69344694731734</v>
      </c>
      <c r="L344" s="8">
        <f t="shared" si="65"/>
        <v>101.73870360899649</v>
      </c>
    </row>
    <row r="345" spans="1:12" s="1" customFormat="1" x14ac:dyDescent="0.2">
      <c r="A345" s="9" t="s">
        <v>11</v>
      </c>
      <c r="B345" s="7">
        <v>1886.4639999999999</v>
      </c>
      <c r="C345" s="7">
        <v>6665.0810000000001</v>
      </c>
      <c r="D345" s="7">
        <v>1526.741</v>
      </c>
      <c r="E345" s="7">
        <v>8191.8220000000001</v>
      </c>
      <c r="F345" s="7">
        <v>1521.953</v>
      </c>
      <c r="G345" s="7">
        <v>7375.0789999999997</v>
      </c>
      <c r="H345" s="23">
        <f>D345/D344*100</f>
        <v>2.3786830601260616</v>
      </c>
      <c r="I345" s="23">
        <f>E345/E344*100</f>
        <v>2.5841906487445909</v>
      </c>
      <c r="J345" s="8">
        <f t="shared" si="64"/>
        <v>80.931361531415391</v>
      </c>
      <c r="K345" s="8">
        <f t="shared" si="65"/>
        <v>100.31459578580942</v>
      </c>
      <c r="L345" s="8">
        <f t="shared" si="65"/>
        <v>111.07436272886027</v>
      </c>
    </row>
    <row r="346" spans="1:12" s="1" customFormat="1" x14ac:dyDescent="0.2">
      <c r="A346" s="9" t="s">
        <v>12</v>
      </c>
      <c r="B346" s="7">
        <v>59659.396000000001</v>
      </c>
      <c r="C346" s="7">
        <v>246148.209</v>
      </c>
      <c r="D346" s="7">
        <v>62657.555999999997</v>
      </c>
      <c r="E346" s="7">
        <v>308805.76500000001</v>
      </c>
      <c r="F346" s="7">
        <v>61593.516000000003</v>
      </c>
      <c r="G346" s="7">
        <v>304205.05300000001</v>
      </c>
      <c r="H346" s="23">
        <f>D346/D344*100</f>
        <v>97.621316939873935</v>
      </c>
      <c r="I346" s="23">
        <f>E346/E344*100</f>
        <v>97.415809351255405</v>
      </c>
      <c r="J346" s="8">
        <f t="shared" si="64"/>
        <v>105.02546153836354</v>
      </c>
      <c r="K346" s="8">
        <f t="shared" si="65"/>
        <v>101.72751950059158</v>
      </c>
      <c r="L346" s="8">
        <f t="shared" si="65"/>
        <v>101.51237198548442</v>
      </c>
    </row>
    <row r="347" spans="1:12" s="1" customFormat="1" ht="22.5" x14ac:dyDescent="0.2">
      <c r="A347" s="3" t="s">
        <v>62</v>
      </c>
      <c r="B347" s="7"/>
      <c r="C347" s="7"/>
      <c r="D347" s="7"/>
      <c r="E347" s="7"/>
      <c r="F347" s="7"/>
      <c r="G347" s="7"/>
      <c r="H347" s="44"/>
      <c r="I347" s="44"/>
      <c r="J347" s="44"/>
      <c r="K347" s="44"/>
      <c r="L347" s="44"/>
    </row>
    <row r="348" spans="1:12" s="1" customFormat="1" x14ac:dyDescent="0.2">
      <c r="A348" s="6" t="s">
        <v>7</v>
      </c>
      <c r="B348" s="7">
        <v>46596.127</v>
      </c>
      <c r="C348" s="7">
        <v>190062.68799999999</v>
      </c>
      <c r="D348" s="7">
        <v>47579.209000000003</v>
      </c>
      <c r="E348" s="7">
        <v>237641.897</v>
      </c>
      <c r="F348" s="7">
        <v>48343.281999999999</v>
      </c>
      <c r="G348" s="7">
        <v>235839.141</v>
      </c>
      <c r="H348" s="23">
        <f>H349+H350</f>
        <v>100</v>
      </c>
      <c r="I348" s="23">
        <f>I349+I350</f>
        <v>100</v>
      </c>
      <c r="J348" s="8">
        <f t="shared" ref="J348:J353" si="66">D348/B348*100</f>
        <v>102.1097933740287</v>
      </c>
      <c r="K348" s="8">
        <f t="shared" ref="K348:L353" si="67">D348/F348*100</f>
        <v>98.419484634907491</v>
      </c>
      <c r="L348" s="8">
        <f t="shared" si="67"/>
        <v>100.76440068105575</v>
      </c>
    </row>
    <row r="349" spans="1:12" s="1" customFormat="1" x14ac:dyDescent="0.2">
      <c r="A349" s="9" t="s">
        <v>8</v>
      </c>
      <c r="B349" s="7">
        <v>44463.040000000001</v>
      </c>
      <c r="C349" s="7">
        <v>180576.495</v>
      </c>
      <c r="D349" s="7">
        <v>45166.707000000002</v>
      </c>
      <c r="E349" s="7">
        <v>225743.20199999999</v>
      </c>
      <c r="F349" s="7">
        <v>45462.04</v>
      </c>
      <c r="G349" s="7">
        <v>222323.20199999999</v>
      </c>
      <c r="H349" s="23">
        <f>D349/D348*100</f>
        <v>94.929503767076071</v>
      </c>
      <c r="I349" s="23">
        <f>E349/E348*100</f>
        <v>94.993014636640439</v>
      </c>
      <c r="J349" s="8">
        <f t="shared" si="66"/>
        <v>101.58258859493188</v>
      </c>
      <c r="K349" s="8">
        <f t="shared" si="67"/>
        <v>99.350374510250745</v>
      </c>
      <c r="L349" s="8">
        <f t="shared" si="67"/>
        <v>101.53830098218899</v>
      </c>
    </row>
    <row r="350" spans="1:12" s="1" customFormat="1" x14ac:dyDescent="0.2">
      <c r="A350" s="9" t="s">
        <v>9</v>
      </c>
      <c r="B350" s="7">
        <v>2133.087</v>
      </c>
      <c r="C350" s="7">
        <v>9486.1929999999993</v>
      </c>
      <c r="D350" s="7">
        <v>2412.502</v>
      </c>
      <c r="E350" s="7">
        <v>11898.695</v>
      </c>
      <c r="F350" s="7">
        <v>2881.241</v>
      </c>
      <c r="G350" s="7">
        <v>13515.939</v>
      </c>
      <c r="H350" s="23">
        <f>D350/D348*100</f>
        <v>5.0704962329239223</v>
      </c>
      <c r="I350" s="23">
        <f>E350/E348*100</f>
        <v>5.0069853633595596</v>
      </c>
      <c r="J350" s="8">
        <f t="shared" si="66"/>
        <v>113.09909066062471</v>
      </c>
      <c r="K350" s="8">
        <f t="shared" si="67"/>
        <v>83.731350484044896</v>
      </c>
      <c r="L350" s="8">
        <f t="shared" si="67"/>
        <v>88.03454203218881</v>
      </c>
    </row>
    <row r="351" spans="1:12" s="1" customFormat="1" x14ac:dyDescent="0.2">
      <c r="A351" s="6" t="s">
        <v>10</v>
      </c>
      <c r="B351" s="7">
        <v>46596.127</v>
      </c>
      <c r="C351" s="7">
        <v>190062.68799999999</v>
      </c>
      <c r="D351" s="7">
        <v>47579.209000000003</v>
      </c>
      <c r="E351" s="7">
        <v>237641.897</v>
      </c>
      <c r="F351" s="7">
        <v>48343.281999999999</v>
      </c>
      <c r="G351" s="7">
        <v>235839.141</v>
      </c>
      <c r="H351" s="23">
        <f>H352+H353</f>
        <v>100</v>
      </c>
      <c r="I351" s="23">
        <f>I352+I353</f>
        <v>100</v>
      </c>
      <c r="J351" s="8">
        <f t="shared" si="66"/>
        <v>102.1097933740287</v>
      </c>
      <c r="K351" s="8">
        <f t="shared" si="67"/>
        <v>98.419484634907491</v>
      </c>
      <c r="L351" s="8">
        <f t="shared" si="67"/>
        <v>100.76440068105575</v>
      </c>
    </row>
    <row r="352" spans="1:12" s="1" customFormat="1" x14ac:dyDescent="0.2">
      <c r="A352" s="9" t="s">
        <v>11</v>
      </c>
      <c r="B352" s="7">
        <v>67.873000000000005</v>
      </c>
      <c r="C352" s="7">
        <v>241.47399999999999</v>
      </c>
      <c r="D352" s="7">
        <v>61.642000000000003</v>
      </c>
      <c r="E352" s="7">
        <v>303.11500000000001</v>
      </c>
      <c r="F352" s="7">
        <v>54.029000000000003</v>
      </c>
      <c r="G352" s="7">
        <v>326.80799999999999</v>
      </c>
      <c r="H352" s="23">
        <f>D352/D351*100</f>
        <v>0.129556588467034</v>
      </c>
      <c r="I352" s="23">
        <f>E352/E351*100</f>
        <v>0.12755116156979676</v>
      </c>
      <c r="J352" s="8">
        <f t="shared" si="66"/>
        <v>90.819618994298168</v>
      </c>
      <c r="K352" s="8">
        <f t="shared" si="67"/>
        <v>114.09058098428622</v>
      </c>
      <c r="L352" s="8">
        <f t="shared" si="67"/>
        <v>92.750177474235642</v>
      </c>
    </row>
    <row r="353" spans="1:12" s="1" customFormat="1" x14ac:dyDescent="0.2">
      <c r="A353" s="9" t="s">
        <v>12</v>
      </c>
      <c r="B353" s="7">
        <v>46528.254000000001</v>
      </c>
      <c r="C353" s="7">
        <v>189821.21400000001</v>
      </c>
      <c r="D353" s="7">
        <v>47517.567000000003</v>
      </c>
      <c r="E353" s="7">
        <v>237338.78200000001</v>
      </c>
      <c r="F353" s="7">
        <v>48289.252999999997</v>
      </c>
      <c r="G353" s="7">
        <v>235512.33300000001</v>
      </c>
      <c r="H353" s="23">
        <f>D353/D351*100</f>
        <v>99.87044341153296</v>
      </c>
      <c r="I353" s="23">
        <f>E353/E351*100</f>
        <v>99.872448838430202</v>
      </c>
      <c r="J353" s="8">
        <f t="shared" si="66"/>
        <v>102.12626289393967</v>
      </c>
      <c r="K353" s="8">
        <f t="shared" si="67"/>
        <v>98.401950844010784</v>
      </c>
      <c r="L353" s="8">
        <f t="shared" si="67"/>
        <v>100.7755215944466</v>
      </c>
    </row>
    <row r="354" spans="1:12" s="1" customFormat="1" ht="22.5" x14ac:dyDescent="0.2">
      <c r="A354" s="3" t="s">
        <v>63</v>
      </c>
      <c r="B354" s="7"/>
      <c r="C354" s="7"/>
      <c r="D354" s="7"/>
      <c r="E354" s="7"/>
      <c r="F354" s="7"/>
      <c r="G354" s="7"/>
      <c r="H354" s="44"/>
      <c r="I354" s="44"/>
      <c r="J354" s="44"/>
      <c r="K354" s="44"/>
      <c r="L354" s="44"/>
    </row>
    <row r="355" spans="1:12" s="1" customFormat="1" x14ac:dyDescent="0.2">
      <c r="A355" s="6" t="s">
        <v>7</v>
      </c>
      <c r="B355" s="7">
        <v>14949.732</v>
      </c>
      <c r="C355" s="7">
        <v>62750.601999999999</v>
      </c>
      <c r="D355" s="7">
        <v>16605.088</v>
      </c>
      <c r="E355" s="7">
        <v>79355.69</v>
      </c>
      <c r="F355" s="7">
        <v>14772.188</v>
      </c>
      <c r="G355" s="7">
        <v>75740.990999999995</v>
      </c>
      <c r="H355" s="23">
        <f>H356+H357</f>
        <v>100</v>
      </c>
      <c r="I355" s="23">
        <f>I356+I357</f>
        <v>100</v>
      </c>
      <c r="J355" s="8">
        <f t="shared" ref="J355:J360" si="68">D355/B355*100</f>
        <v>111.07281388054314</v>
      </c>
      <c r="K355" s="8">
        <f t="shared" ref="K355:L360" si="69">D355/F355*100</f>
        <v>112.40777601801439</v>
      </c>
      <c r="L355" s="8">
        <f t="shared" si="69"/>
        <v>104.77244745847068</v>
      </c>
    </row>
    <row r="356" spans="1:12" s="1" customFormat="1" x14ac:dyDescent="0.2">
      <c r="A356" s="9" t="s">
        <v>8</v>
      </c>
      <c r="B356" s="7">
        <v>9650.4959999999992</v>
      </c>
      <c r="C356" s="7">
        <v>39870.652000000002</v>
      </c>
      <c r="D356" s="7">
        <v>9660.1630000000005</v>
      </c>
      <c r="E356" s="7">
        <v>49530.815000000002</v>
      </c>
      <c r="F356" s="7">
        <v>9034.4959999999992</v>
      </c>
      <c r="G356" s="7">
        <v>46655.482000000004</v>
      </c>
      <c r="H356" s="23">
        <f>D356/D355*100</f>
        <v>58.175921741577042</v>
      </c>
      <c r="I356" s="23">
        <f>E356/E355*100</f>
        <v>62.416211112271846</v>
      </c>
      <c r="J356" s="8">
        <f t="shared" si="68"/>
        <v>100.10017101711665</v>
      </c>
      <c r="K356" s="8">
        <f t="shared" si="69"/>
        <v>106.92531160565018</v>
      </c>
      <c r="L356" s="8">
        <f t="shared" si="69"/>
        <v>106.16290492937142</v>
      </c>
    </row>
    <row r="357" spans="1:12" s="1" customFormat="1" x14ac:dyDescent="0.2">
      <c r="A357" s="9" t="s">
        <v>9</v>
      </c>
      <c r="B357" s="7">
        <v>5299.2359999999999</v>
      </c>
      <c r="C357" s="7">
        <v>22879.95</v>
      </c>
      <c r="D357" s="7">
        <v>6944.9250000000002</v>
      </c>
      <c r="E357" s="7">
        <v>29824.875</v>
      </c>
      <c r="F357" s="7">
        <v>5737.692</v>
      </c>
      <c r="G357" s="7">
        <v>29085.508999999998</v>
      </c>
      <c r="H357" s="23">
        <f>D357/D355*100</f>
        <v>41.824078258422965</v>
      </c>
      <c r="I357" s="23">
        <f>E357/E355*100</f>
        <v>37.583788887728147</v>
      </c>
      <c r="J357" s="8">
        <f t="shared" si="68"/>
        <v>131.05521248723403</v>
      </c>
      <c r="K357" s="8">
        <f t="shared" si="69"/>
        <v>121.04039394237265</v>
      </c>
      <c r="L357" s="8">
        <f t="shared" si="69"/>
        <v>102.54204249958288</v>
      </c>
    </row>
    <row r="358" spans="1:12" s="1" customFormat="1" x14ac:dyDescent="0.2">
      <c r="A358" s="6" t="s">
        <v>10</v>
      </c>
      <c r="B358" s="7">
        <v>14949.732</v>
      </c>
      <c r="C358" s="7">
        <v>62750.601999999999</v>
      </c>
      <c r="D358" s="7">
        <v>16605.088</v>
      </c>
      <c r="E358" s="7">
        <v>79355.69</v>
      </c>
      <c r="F358" s="7">
        <v>14772.188</v>
      </c>
      <c r="G358" s="7">
        <v>75740.990999999995</v>
      </c>
      <c r="H358" s="23">
        <f>H359+H360</f>
        <v>99.999993977749469</v>
      </c>
      <c r="I358" s="23">
        <f>I359+I360</f>
        <v>100</v>
      </c>
      <c r="J358" s="8">
        <f t="shared" si="68"/>
        <v>111.07281388054314</v>
      </c>
      <c r="K358" s="8">
        <f t="shared" si="69"/>
        <v>112.40777601801439</v>
      </c>
      <c r="L358" s="8">
        <f t="shared" si="69"/>
        <v>104.77244745847068</v>
      </c>
    </row>
    <row r="359" spans="1:12" s="1" customFormat="1" x14ac:dyDescent="0.2">
      <c r="A359" s="9" t="s">
        <v>11</v>
      </c>
      <c r="B359" s="7">
        <v>1818.5909999999999</v>
      </c>
      <c r="C359" s="7">
        <v>6423.607</v>
      </c>
      <c r="D359" s="7">
        <v>1465.0989999999999</v>
      </c>
      <c r="E359" s="7">
        <v>7888.7070000000003</v>
      </c>
      <c r="F359" s="7">
        <v>1467.925</v>
      </c>
      <c r="G359" s="7">
        <v>7048.2709999999997</v>
      </c>
      <c r="H359" s="23">
        <f>D359/D358*100</f>
        <v>8.8231932284851489</v>
      </c>
      <c r="I359" s="23">
        <f>E359/E358*100</f>
        <v>9.9409468936632024</v>
      </c>
      <c r="J359" s="8">
        <f t="shared" si="68"/>
        <v>80.562314451132778</v>
      </c>
      <c r="K359" s="8">
        <f t="shared" si="69"/>
        <v>99.807483352351113</v>
      </c>
      <c r="L359" s="8">
        <f t="shared" si="69"/>
        <v>111.92400235462003</v>
      </c>
    </row>
    <row r="360" spans="1:12" s="1" customFormat="1" x14ac:dyDescent="0.2">
      <c r="A360" s="9" t="s">
        <v>12</v>
      </c>
      <c r="B360" s="7">
        <v>13131.141</v>
      </c>
      <c r="C360" s="7">
        <v>56326.995000000003</v>
      </c>
      <c r="D360" s="7">
        <v>15139.987999999999</v>
      </c>
      <c r="E360" s="7">
        <v>71466.982999999993</v>
      </c>
      <c r="F360" s="7">
        <v>13304.263999999999</v>
      </c>
      <c r="G360" s="7">
        <v>68692.72</v>
      </c>
      <c r="H360" s="23">
        <f>D360/D358*100</f>
        <v>91.176800749264316</v>
      </c>
      <c r="I360" s="23">
        <f>E360/E358*100</f>
        <v>90.059053106336791</v>
      </c>
      <c r="J360" s="8">
        <f t="shared" si="68"/>
        <v>115.29834307620335</v>
      </c>
      <c r="K360" s="8">
        <f t="shared" si="69"/>
        <v>113.79801242669268</v>
      </c>
      <c r="L360" s="8">
        <f t="shared" si="69"/>
        <v>104.03865649809761</v>
      </c>
    </row>
    <row r="361" spans="1:12" s="1" customFormat="1" ht="22.5" x14ac:dyDescent="0.2">
      <c r="A361" s="3" t="s">
        <v>64</v>
      </c>
      <c r="B361" s="7"/>
      <c r="C361" s="7"/>
      <c r="D361" s="7"/>
      <c r="E361" s="7"/>
      <c r="F361" s="7"/>
      <c r="G361" s="7"/>
      <c r="H361" s="44"/>
      <c r="I361" s="44"/>
      <c r="J361" s="44"/>
      <c r="K361" s="44"/>
      <c r="L361" s="44"/>
    </row>
    <row r="362" spans="1:12" s="1" customFormat="1" x14ac:dyDescent="0.2">
      <c r="A362" s="6" t="s">
        <v>7</v>
      </c>
      <c r="B362" s="7">
        <v>16607.576000000001</v>
      </c>
      <c r="C362" s="7">
        <v>62736.981</v>
      </c>
      <c r="D362" s="7">
        <v>17541.897000000001</v>
      </c>
      <c r="E362" s="7">
        <v>80278.877999999997</v>
      </c>
      <c r="F362" s="7">
        <v>16738.688999999998</v>
      </c>
      <c r="G362" s="7">
        <v>83531.782000000007</v>
      </c>
      <c r="H362" s="23">
        <f>H363+H364</f>
        <v>99.999999999999986</v>
      </c>
      <c r="I362" s="23">
        <f>I363+I364</f>
        <v>100.00000124565767</v>
      </c>
      <c r="J362" s="8">
        <f t="shared" ref="J362:J367" si="70">D362/B362*100</f>
        <v>105.62587219230548</v>
      </c>
      <c r="K362" s="8">
        <f t="shared" ref="K362:L367" si="71">D362/F362*100</f>
        <v>104.79851199816189</v>
      </c>
      <c r="L362" s="8">
        <f t="shared" si="71"/>
        <v>96.105788812215195</v>
      </c>
    </row>
    <row r="363" spans="1:12" s="1" customFormat="1" x14ac:dyDescent="0.2">
      <c r="A363" s="9" t="s">
        <v>8</v>
      </c>
      <c r="B363" s="7">
        <v>13066.165999999999</v>
      </c>
      <c r="C363" s="7">
        <v>52414.332000000002</v>
      </c>
      <c r="D363" s="7">
        <v>12254.5</v>
      </c>
      <c r="E363" s="7">
        <v>64668.832000000002</v>
      </c>
      <c r="F363" s="7">
        <v>13592.5</v>
      </c>
      <c r="G363" s="7">
        <v>68756.498000000007</v>
      </c>
      <c r="H363" s="23">
        <f>D363/D362*100</f>
        <v>69.85846513635326</v>
      </c>
      <c r="I363" s="23">
        <f>E363/E362*100</f>
        <v>80.55522649432146</v>
      </c>
      <c r="J363" s="8">
        <f t="shared" si="70"/>
        <v>93.788032388383868</v>
      </c>
      <c r="K363" s="8">
        <f t="shared" si="71"/>
        <v>90.15633621482435</v>
      </c>
      <c r="L363" s="8">
        <f t="shared" si="71"/>
        <v>94.05486591245527</v>
      </c>
    </row>
    <row r="364" spans="1:12" s="1" customFormat="1" x14ac:dyDescent="0.2">
      <c r="A364" s="9" t="s">
        <v>9</v>
      </c>
      <c r="B364" s="7">
        <v>3541.41</v>
      </c>
      <c r="C364" s="7">
        <v>10322.648999999999</v>
      </c>
      <c r="D364" s="7">
        <v>5287.3969999999999</v>
      </c>
      <c r="E364" s="7">
        <v>15610.047</v>
      </c>
      <c r="F364" s="7">
        <v>3146.1889999999999</v>
      </c>
      <c r="G364" s="7">
        <v>14775.282999999999</v>
      </c>
      <c r="H364" s="23">
        <f>D364/D362*100</f>
        <v>30.141534863646729</v>
      </c>
      <c r="I364" s="23">
        <f>E364/E362*100</f>
        <v>19.444774751336212</v>
      </c>
      <c r="J364" s="8">
        <f t="shared" si="70"/>
        <v>149.30202941766134</v>
      </c>
      <c r="K364" s="8">
        <f t="shared" si="71"/>
        <v>168.05719554673925</v>
      </c>
      <c r="L364" s="8">
        <f t="shared" si="71"/>
        <v>105.64973273269962</v>
      </c>
    </row>
    <row r="365" spans="1:12" s="1" customFormat="1" x14ac:dyDescent="0.2">
      <c r="A365" s="6" t="s">
        <v>10</v>
      </c>
      <c r="B365" s="7">
        <v>16607.576000000001</v>
      </c>
      <c r="C365" s="7">
        <v>62736.981</v>
      </c>
      <c r="D365" s="7">
        <v>17541.897000000001</v>
      </c>
      <c r="E365" s="7">
        <v>80278.877999999997</v>
      </c>
      <c r="F365" s="7">
        <v>16738.688999999998</v>
      </c>
      <c r="G365" s="7">
        <v>83531.782000000007</v>
      </c>
      <c r="H365" s="23">
        <f>H366+H367</f>
        <v>100.00000570063774</v>
      </c>
      <c r="I365" s="23">
        <f>I366+I367</f>
        <v>100.00000124565767</v>
      </c>
      <c r="J365" s="8">
        <f t="shared" si="70"/>
        <v>105.62587219230548</v>
      </c>
      <c r="K365" s="8">
        <f t="shared" si="71"/>
        <v>104.79851199816189</v>
      </c>
      <c r="L365" s="8">
        <f t="shared" si="71"/>
        <v>96.105788812215195</v>
      </c>
    </row>
    <row r="366" spans="1:12" s="1" customFormat="1" x14ac:dyDescent="0.2">
      <c r="A366" s="9" t="s">
        <v>11</v>
      </c>
      <c r="B366" s="7">
        <v>3899.134</v>
      </c>
      <c r="C366" s="7">
        <v>16971.794000000002</v>
      </c>
      <c r="D366" s="7">
        <v>4531.7070000000003</v>
      </c>
      <c r="E366" s="7">
        <v>21503.501</v>
      </c>
      <c r="F366" s="7">
        <v>4116.826</v>
      </c>
      <c r="G366" s="7">
        <v>28002.937000000002</v>
      </c>
      <c r="H366" s="23">
        <f>D366/D365*100</f>
        <v>25.833619932895513</v>
      </c>
      <c r="I366" s="23">
        <f>E366/E365*100</f>
        <v>26.786000920441367</v>
      </c>
      <c r="J366" s="8">
        <f t="shared" si="70"/>
        <v>116.22342294468464</v>
      </c>
      <c r="K366" s="8">
        <f t="shared" si="71"/>
        <v>110.0776909201409</v>
      </c>
      <c r="L366" s="8">
        <f t="shared" si="71"/>
        <v>76.790163117532998</v>
      </c>
    </row>
    <row r="367" spans="1:12" s="1" customFormat="1" x14ac:dyDescent="0.2">
      <c r="A367" s="9" t="s">
        <v>12</v>
      </c>
      <c r="B367" s="7">
        <v>12708.441999999999</v>
      </c>
      <c r="C367" s="7">
        <v>45765.186999999998</v>
      </c>
      <c r="D367" s="7">
        <v>13010.191000000001</v>
      </c>
      <c r="E367" s="7">
        <v>58775.377999999997</v>
      </c>
      <c r="F367" s="7">
        <v>12621.862999999999</v>
      </c>
      <c r="G367" s="7">
        <v>55528.845000000001</v>
      </c>
      <c r="H367" s="23">
        <f>D367/D365*100</f>
        <v>74.166385767742227</v>
      </c>
      <c r="I367" s="23">
        <f>E367/E365*100</f>
        <v>73.214000325216304</v>
      </c>
      <c r="J367" s="8">
        <f t="shared" si="70"/>
        <v>102.37439805760613</v>
      </c>
      <c r="K367" s="8">
        <f t="shared" si="71"/>
        <v>103.07662981288897</v>
      </c>
      <c r="L367" s="8">
        <f t="shared" si="71"/>
        <v>105.84657037256942</v>
      </c>
    </row>
    <row r="368" spans="1:12" s="1" customFormat="1" x14ac:dyDescent="0.2">
      <c r="A368" s="3" t="s">
        <v>65</v>
      </c>
      <c r="B368" s="7"/>
      <c r="C368" s="7"/>
      <c r="D368" s="7"/>
      <c r="E368" s="7"/>
      <c r="F368" s="7"/>
      <c r="G368" s="7"/>
      <c r="H368" s="44"/>
      <c r="I368" s="44"/>
      <c r="J368" s="44"/>
      <c r="K368" s="44"/>
      <c r="L368" s="44"/>
    </row>
    <row r="369" spans="1:12" s="1" customFormat="1" x14ac:dyDescent="0.2">
      <c r="A369" s="6" t="s">
        <v>7</v>
      </c>
      <c r="B369" s="7">
        <v>52164.074000000001</v>
      </c>
      <c r="C369" s="7">
        <v>211512.32800000001</v>
      </c>
      <c r="D369" s="7">
        <v>48628.646000000001</v>
      </c>
      <c r="E369" s="7">
        <v>260140.97399999999</v>
      </c>
      <c r="F369" s="7">
        <v>22659.708999999999</v>
      </c>
      <c r="G369" s="7">
        <v>150015.992</v>
      </c>
      <c r="H369" s="23">
        <f>H370+H371</f>
        <v>100</v>
      </c>
      <c r="I369" s="23">
        <f>I370+I371</f>
        <v>100</v>
      </c>
      <c r="J369" s="8">
        <f t="shared" ref="J369:J374" si="72">D369/B369*100</f>
        <v>93.222484884903736</v>
      </c>
      <c r="K369" s="78">
        <f>D369/F369</f>
        <v>2.1460401808337433</v>
      </c>
      <c r="L369" s="8">
        <f>E369/G369*100</f>
        <v>173.40882830678478</v>
      </c>
    </row>
    <row r="370" spans="1:12" s="1" customFormat="1" x14ac:dyDescent="0.2">
      <c r="A370" s="9" t="s">
        <v>8</v>
      </c>
      <c r="B370" s="7">
        <v>26171</v>
      </c>
      <c r="C370" s="7">
        <v>93893</v>
      </c>
      <c r="D370" s="7">
        <v>21173.332999999999</v>
      </c>
      <c r="E370" s="7">
        <v>115066.333</v>
      </c>
      <c r="F370" s="7">
        <v>19714.332999999999</v>
      </c>
      <c r="G370" s="7">
        <v>84188.667000000001</v>
      </c>
      <c r="H370" s="23">
        <f>D370/D369*100</f>
        <v>43.540864781635086</v>
      </c>
      <c r="I370" s="23">
        <f>E370/E369*100</f>
        <v>44.232298830402627</v>
      </c>
      <c r="J370" s="8">
        <f t="shared" si="72"/>
        <v>80.903798097130405</v>
      </c>
      <c r="K370" s="8">
        <f>D370/F370*100</f>
        <v>107.40070688671028</v>
      </c>
      <c r="L370" s="8">
        <f>E370/G370*100</f>
        <v>136.67674890255714</v>
      </c>
    </row>
    <row r="371" spans="1:12" s="1" customFormat="1" x14ac:dyDescent="0.2">
      <c r="A371" s="9" t="s">
        <v>9</v>
      </c>
      <c r="B371" s="7">
        <v>25993.074000000001</v>
      </c>
      <c r="C371" s="7">
        <v>117619.32799999999</v>
      </c>
      <c r="D371" s="7">
        <v>27455.312999999998</v>
      </c>
      <c r="E371" s="7">
        <v>145074.641</v>
      </c>
      <c r="F371" s="7">
        <v>2945.3760000000002</v>
      </c>
      <c r="G371" s="7">
        <v>65827.324999999997</v>
      </c>
      <c r="H371" s="23">
        <f>D371/D369*100</f>
        <v>56.459135218364906</v>
      </c>
      <c r="I371" s="23">
        <f>E371/E369*100</f>
        <v>55.767701169597373</v>
      </c>
      <c r="J371" s="8">
        <f t="shared" si="72"/>
        <v>105.62549469908791</v>
      </c>
      <c r="K371" s="10"/>
      <c r="L371" s="78">
        <f>E371/G371</f>
        <v>2.2038665706072669</v>
      </c>
    </row>
    <row r="372" spans="1:12" s="1" customFormat="1" x14ac:dyDescent="0.2">
      <c r="A372" s="6" t="s">
        <v>10</v>
      </c>
      <c r="B372" s="7">
        <v>52164.074000000001</v>
      </c>
      <c r="C372" s="7">
        <v>211512.32800000001</v>
      </c>
      <c r="D372" s="7">
        <v>48628.646000000001</v>
      </c>
      <c r="E372" s="7">
        <v>260140.97399999999</v>
      </c>
      <c r="F372" s="7">
        <v>22659.708999999999</v>
      </c>
      <c r="G372" s="7">
        <v>150015.992</v>
      </c>
      <c r="H372" s="23">
        <f>H373+H374</f>
        <v>100</v>
      </c>
      <c r="I372" s="23">
        <f>I373+I374</f>
        <v>100.00000000000001</v>
      </c>
      <c r="J372" s="8">
        <f t="shared" si="72"/>
        <v>93.222484884903736</v>
      </c>
      <c r="K372" s="78">
        <f>D372/F372</f>
        <v>2.1460401808337433</v>
      </c>
      <c r="L372" s="8">
        <f>E372/G372*100</f>
        <v>173.40882830678478</v>
      </c>
    </row>
    <row r="373" spans="1:12" s="1" customFormat="1" x14ac:dyDescent="0.2">
      <c r="A373" s="9" t="s">
        <v>11</v>
      </c>
      <c r="B373" s="7">
        <v>0.52900000000000003</v>
      </c>
      <c r="C373" s="7">
        <v>0.71199999999999997</v>
      </c>
      <c r="D373" s="7">
        <v>0.442</v>
      </c>
      <c r="E373" s="7">
        <v>1.1539999999999999</v>
      </c>
      <c r="F373" s="7">
        <v>31.452999999999999</v>
      </c>
      <c r="G373" s="7">
        <v>61.795999999999999</v>
      </c>
      <c r="H373" s="23">
        <f>D373/D372*100</f>
        <v>9.0892927596626888E-4</v>
      </c>
      <c r="I373" s="23">
        <f>E373/E372*100</f>
        <v>4.4360562746259265E-4</v>
      </c>
      <c r="J373" s="8">
        <f t="shared" si="72"/>
        <v>83.5538752362949</v>
      </c>
      <c r="K373" s="8">
        <f>D373/F373*100</f>
        <v>1.4052713572632181</v>
      </c>
      <c r="L373" s="8">
        <f>E373/G373*100</f>
        <v>1.8674347854230045</v>
      </c>
    </row>
    <row r="374" spans="1:12" s="1" customFormat="1" x14ac:dyDescent="0.2">
      <c r="A374" s="9" t="s">
        <v>12</v>
      </c>
      <c r="B374" s="7">
        <v>52163.546000000002</v>
      </c>
      <c r="C374" s="7">
        <v>211511.61600000001</v>
      </c>
      <c r="D374" s="7">
        <v>48628.203999999998</v>
      </c>
      <c r="E374" s="7">
        <v>260139.82</v>
      </c>
      <c r="F374" s="7">
        <v>22628.256000000001</v>
      </c>
      <c r="G374" s="7">
        <v>149954.196</v>
      </c>
      <c r="H374" s="23">
        <f>D374/D372*100</f>
        <v>99.999091070724035</v>
      </c>
      <c r="I374" s="23">
        <f>E374/E372*100</f>
        <v>99.999556394372547</v>
      </c>
      <c r="J374" s="8">
        <f t="shared" si="72"/>
        <v>93.222581148911914</v>
      </c>
      <c r="K374" s="78">
        <f>D374/F374</f>
        <v>2.149003617424162</v>
      </c>
      <c r="L374" s="8">
        <f>E374/G374*100</f>
        <v>173.47952037300777</v>
      </c>
    </row>
    <row r="375" spans="1:12" s="1" customFormat="1" ht="22.5" x14ac:dyDescent="0.2">
      <c r="A375" s="3" t="s">
        <v>66</v>
      </c>
      <c r="B375" s="7"/>
      <c r="C375" s="7"/>
      <c r="D375" s="7"/>
      <c r="E375" s="7"/>
      <c r="F375" s="7"/>
      <c r="G375" s="7"/>
      <c r="H375" s="44"/>
      <c r="I375" s="44"/>
      <c r="J375" s="44"/>
      <c r="K375" s="44"/>
      <c r="L375" s="44"/>
    </row>
    <row r="376" spans="1:12" s="1" customFormat="1" x14ac:dyDescent="0.2">
      <c r="A376" s="6" t="s">
        <v>7</v>
      </c>
      <c r="B376" s="7">
        <v>18375.598999999998</v>
      </c>
      <c r="C376" s="7">
        <v>72935.388999999996</v>
      </c>
      <c r="D376" s="7">
        <v>17388.198</v>
      </c>
      <c r="E376" s="7">
        <v>90323.588000000003</v>
      </c>
      <c r="F376" s="7">
        <v>16505.305</v>
      </c>
      <c r="G376" s="7">
        <v>79332.168999999994</v>
      </c>
      <c r="H376" s="23">
        <f>H377+H378</f>
        <v>100.00000575102722</v>
      </c>
      <c r="I376" s="23">
        <f>I377+I378</f>
        <v>99.999998892869485</v>
      </c>
      <c r="J376" s="8">
        <f t="shared" ref="J376:J381" si="73">D376/B376*100</f>
        <v>94.626564282339871</v>
      </c>
      <c r="K376" s="8">
        <f t="shared" ref="K376:L381" si="74">D376/F376*100</f>
        <v>105.34914683491156</v>
      </c>
      <c r="L376" s="8">
        <f t="shared" si="74"/>
        <v>113.85493317345201</v>
      </c>
    </row>
    <row r="377" spans="1:12" s="1" customFormat="1" x14ac:dyDescent="0.2">
      <c r="A377" s="9" t="s">
        <v>8</v>
      </c>
      <c r="B377" s="7">
        <v>9518.8320000000003</v>
      </c>
      <c r="C377" s="7">
        <v>36141.663</v>
      </c>
      <c r="D377" s="7">
        <v>8734.1659999999993</v>
      </c>
      <c r="E377" s="7">
        <v>44875.828000000001</v>
      </c>
      <c r="F377" s="7">
        <v>7778.4989999999998</v>
      </c>
      <c r="G377" s="7">
        <v>35214.495000000003</v>
      </c>
      <c r="H377" s="23">
        <f>D377/D376*100</f>
        <v>50.230426407612796</v>
      </c>
      <c r="I377" s="23">
        <f>E377/E376*100</f>
        <v>49.683398316727626</v>
      </c>
      <c r="J377" s="8">
        <f t="shared" si="73"/>
        <v>91.756698721019546</v>
      </c>
      <c r="K377" s="8">
        <f t="shared" si="74"/>
        <v>112.28600787889798</v>
      </c>
      <c r="L377" s="8">
        <f t="shared" si="74"/>
        <v>127.43567102126552</v>
      </c>
    </row>
    <row r="378" spans="1:12" s="1" customFormat="1" x14ac:dyDescent="0.2">
      <c r="A378" s="9" t="s">
        <v>9</v>
      </c>
      <c r="B378" s="7">
        <v>8856.7659999999996</v>
      </c>
      <c r="C378" s="7">
        <v>36793.726999999999</v>
      </c>
      <c r="D378" s="7">
        <v>8654.0329999999994</v>
      </c>
      <c r="E378" s="7">
        <v>45447.758999999998</v>
      </c>
      <c r="F378" s="7">
        <v>8726.8060000000005</v>
      </c>
      <c r="G378" s="7">
        <v>44117.673999999999</v>
      </c>
      <c r="H378" s="23">
        <f>D378/D376*100</f>
        <v>49.769579343414421</v>
      </c>
      <c r="I378" s="23">
        <f>E378/E376*100</f>
        <v>50.316600576141859</v>
      </c>
      <c r="J378" s="8">
        <f t="shared" si="73"/>
        <v>97.710981638218726</v>
      </c>
      <c r="K378" s="8">
        <f t="shared" si="74"/>
        <v>99.166098111955264</v>
      </c>
      <c r="L378" s="8">
        <f t="shared" si="74"/>
        <v>103.01485749226036</v>
      </c>
    </row>
    <row r="379" spans="1:12" s="1" customFormat="1" x14ac:dyDescent="0.2">
      <c r="A379" s="6" t="s">
        <v>10</v>
      </c>
      <c r="B379" s="7">
        <v>18375.598999999998</v>
      </c>
      <c r="C379" s="7">
        <v>72935.388999999996</v>
      </c>
      <c r="D379" s="7">
        <v>17388.198</v>
      </c>
      <c r="E379" s="7">
        <v>90323.588000000003</v>
      </c>
      <c r="F379" s="7">
        <v>16505.305</v>
      </c>
      <c r="G379" s="7">
        <v>79332.168999999994</v>
      </c>
      <c r="H379" s="23">
        <f>H380+H381</f>
        <v>100.00000575102722</v>
      </c>
      <c r="I379" s="23">
        <f>I380+I381</f>
        <v>100</v>
      </c>
      <c r="J379" s="8">
        <f t="shared" si="73"/>
        <v>94.626564282339871</v>
      </c>
      <c r="K379" s="8">
        <f t="shared" si="74"/>
        <v>105.34914683491156</v>
      </c>
      <c r="L379" s="8">
        <f t="shared" si="74"/>
        <v>113.85493317345201</v>
      </c>
    </row>
    <row r="380" spans="1:12" s="1" customFormat="1" x14ac:dyDescent="0.2">
      <c r="A380" s="9" t="s">
        <v>11</v>
      </c>
      <c r="B380" s="7">
        <v>2579.9459999999999</v>
      </c>
      <c r="C380" s="7">
        <v>8999.9240000000009</v>
      </c>
      <c r="D380" s="7">
        <v>2122.5830000000001</v>
      </c>
      <c r="E380" s="7">
        <v>11122.507</v>
      </c>
      <c r="F380" s="7">
        <v>2964.6109999999999</v>
      </c>
      <c r="G380" s="7">
        <v>12897.290999999999</v>
      </c>
      <c r="H380" s="23">
        <f>D380/D379*100</f>
        <v>12.207032609129479</v>
      </c>
      <c r="I380" s="23">
        <f>E380/E379*100</f>
        <v>12.314066841543097</v>
      </c>
      <c r="J380" s="8">
        <f t="shared" si="73"/>
        <v>82.272380894793926</v>
      </c>
      <c r="K380" s="8">
        <f t="shared" si="74"/>
        <v>71.597352907346021</v>
      </c>
      <c r="L380" s="8">
        <f t="shared" si="74"/>
        <v>86.239094706012295</v>
      </c>
    </row>
    <row r="381" spans="1:12" s="1" customFormat="1" x14ac:dyDescent="0.2">
      <c r="A381" s="9" t="s">
        <v>12</v>
      </c>
      <c r="B381" s="7">
        <v>15795.653</v>
      </c>
      <c r="C381" s="7">
        <v>63935.464999999997</v>
      </c>
      <c r="D381" s="7">
        <v>15265.616</v>
      </c>
      <c r="E381" s="7">
        <v>79201.081000000006</v>
      </c>
      <c r="F381" s="7">
        <v>13540.694</v>
      </c>
      <c r="G381" s="7">
        <v>66434.877999999997</v>
      </c>
      <c r="H381" s="23">
        <f>D381/D379*100</f>
        <v>87.792973141897733</v>
      </c>
      <c r="I381" s="23">
        <f>E381/E379*100</f>
        <v>87.685933158456905</v>
      </c>
      <c r="J381" s="8">
        <f t="shared" si="73"/>
        <v>96.644412231643727</v>
      </c>
      <c r="K381" s="8">
        <f t="shared" si="74"/>
        <v>112.7388005371069</v>
      </c>
      <c r="L381" s="8">
        <f t="shared" si="74"/>
        <v>119.21611566743601</v>
      </c>
    </row>
    <row r="382" spans="1:12" s="1" customFormat="1" x14ac:dyDescent="0.2">
      <c r="A382" s="3" t="s">
        <v>67</v>
      </c>
      <c r="B382" s="7"/>
      <c r="C382" s="7"/>
      <c r="D382" s="7"/>
      <c r="E382" s="7"/>
      <c r="F382" s="7"/>
      <c r="G382" s="7"/>
      <c r="H382" s="44"/>
      <c r="I382" s="44"/>
      <c r="J382" s="44"/>
      <c r="K382" s="44"/>
      <c r="L382" s="44"/>
    </row>
    <row r="383" spans="1:12" s="1" customFormat="1" x14ac:dyDescent="0.2">
      <c r="A383" s="6" t="s">
        <v>7</v>
      </c>
      <c r="B383" s="7">
        <v>7250.3249999999998</v>
      </c>
      <c r="C383" s="7">
        <v>25987.561000000002</v>
      </c>
      <c r="D383" s="7">
        <v>6732.201</v>
      </c>
      <c r="E383" s="7">
        <v>32719.761999999999</v>
      </c>
      <c r="F383" s="7">
        <v>5904.598</v>
      </c>
      <c r="G383" s="7">
        <v>24057.696</v>
      </c>
      <c r="H383" s="23">
        <f>H384+H385</f>
        <v>100</v>
      </c>
      <c r="I383" s="23">
        <f>I384+I385</f>
        <v>100.00000000000001</v>
      </c>
      <c r="J383" s="8">
        <f t="shared" ref="J383:J388" si="75">D383/B383*100</f>
        <v>92.85378241665029</v>
      </c>
      <c r="K383" s="8">
        <f t="shared" ref="K383:L388" si="76">D383/F383*100</f>
        <v>114.01624632193419</v>
      </c>
      <c r="L383" s="8">
        <f t="shared" si="76"/>
        <v>136.00538472179545</v>
      </c>
    </row>
    <row r="384" spans="1:12" s="1" customFormat="1" x14ac:dyDescent="0.2">
      <c r="A384" s="9" t="s">
        <v>8</v>
      </c>
      <c r="B384" s="7">
        <v>1588.9159999999999</v>
      </c>
      <c r="C384" s="7">
        <v>6792.3320000000003</v>
      </c>
      <c r="D384" s="7">
        <v>1950.5830000000001</v>
      </c>
      <c r="E384" s="7">
        <v>8742.9150000000009</v>
      </c>
      <c r="F384" s="7">
        <v>1424.9159999999999</v>
      </c>
      <c r="G384" s="7">
        <v>6740.5820000000003</v>
      </c>
      <c r="H384" s="23">
        <f>D384/D383*100</f>
        <v>28.973926951973063</v>
      </c>
      <c r="I384" s="23">
        <f>E384/E383*100</f>
        <v>26.720594728042339</v>
      </c>
      <c r="J384" s="8">
        <f t="shared" si="75"/>
        <v>122.7618703568974</v>
      </c>
      <c r="K384" s="8">
        <f t="shared" si="76"/>
        <v>136.8910869131935</v>
      </c>
      <c r="L384" s="8">
        <f t="shared" si="76"/>
        <v>129.70563966138235</v>
      </c>
    </row>
    <row r="385" spans="1:12" s="1" customFormat="1" x14ac:dyDescent="0.2">
      <c r="A385" s="9" t="s">
        <v>9</v>
      </c>
      <c r="B385" s="7">
        <v>5661.4080000000004</v>
      </c>
      <c r="C385" s="7">
        <v>19195.228999999999</v>
      </c>
      <c r="D385" s="7">
        <v>4781.6180000000004</v>
      </c>
      <c r="E385" s="7">
        <v>23976.847000000002</v>
      </c>
      <c r="F385" s="7">
        <v>4479.6819999999998</v>
      </c>
      <c r="G385" s="7">
        <v>17317.114000000001</v>
      </c>
      <c r="H385" s="23">
        <f>D385/D383*100</f>
        <v>71.026073048026944</v>
      </c>
      <c r="I385" s="23">
        <f>E385/E383*100</f>
        <v>73.279405271957671</v>
      </c>
      <c r="J385" s="8">
        <f t="shared" si="75"/>
        <v>84.459872879679395</v>
      </c>
      <c r="K385" s="8">
        <f t="shared" si="76"/>
        <v>106.74012128539484</v>
      </c>
      <c r="L385" s="8">
        <f t="shared" si="76"/>
        <v>138.45752242550347</v>
      </c>
    </row>
    <row r="386" spans="1:12" s="1" customFormat="1" x14ac:dyDescent="0.2">
      <c r="A386" s="6" t="s">
        <v>10</v>
      </c>
      <c r="B386" s="7">
        <v>7250.3249999999998</v>
      </c>
      <c r="C386" s="7">
        <v>25987.561000000002</v>
      </c>
      <c r="D386" s="7">
        <v>6732.201</v>
      </c>
      <c r="E386" s="7">
        <v>32719.761999999999</v>
      </c>
      <c r="F386" s="7">
        <v>5904.598</v>
      </c>
      <c r="G386" s="7">
        <v>24057.696</v>
      </c>
      <c r="H386" s="23">
        <f>H387+H388</f>
        <v>100.00001485398312</v>
      </c>
      <c r="I386" s="23">
        <f>I387+I388</f>
        <v>100.00000305625694</v>
      </c>
      <c r="J386" s="8">
        <f t="shared" si="75"/>
        <v>92.85378241665029</v>
      </c>
      <c r="K386" s="8">
        <f t="shared" si="76"/>
        <v>114.01624632193419</v>
      </c>
      <c r="L386" s="8">
        <f t="shared" si="76"/>
        <v>136.00538472179545</v>
      </c>
    </row>
    <row r="387" spans="1:12" s="1" customFormat="1" x14ac:dyDescent="0.2">
      <c r="A387" s="9" t="s">
        <v>11</v>
      </c>
      <c r="B387" s="7">
        <v>549.66</v>
      </c>
      <c r="C387" s="7">
        <v>1970.3630000000001</v>
      </c>
      <c r="D387" s="7">
        <v>639.67399999999998</v>
      </c>
      <c r="E387" s="7">
        <v>2610.0369999999998</v>
      </c>
      <c r="F387" s="7">
        <v>422.20400000000001</v>
      </c>
      <c r="G387" s="7">
        <v>2432.3939999999998</v>
      </c>
      <c r="H387" s="23">
        <f>D387/D386*100</f>
        <v>9.5017067969301561</v>
      </c>
      <c r="I387" s="23">
        <f>E387/E386*100</f>
        <v>7.9769437198229003</v>
      </c>
      <c r="J387" s="8">
        <f t="shared" si="75"/>
        <v>116.37630535239967</v>
      </c>
      <c r="K387" s="8">
        <f t="shared" si="76"/>
        <v>151.50827562031623</v>
      </c>
      <c r="L387" s="8">
        <f t="shared" si="76"/>
        <v>107.30321650193184</v>
      </c>
    </row>
    <row r="388" spans="1:12" s="1" customFormat="1" x14ac:dyDescent="0.2">
      <c r="A388" s="9" t="s">
        <v>12</v>
      </c>
      <c r="B388" s="7">
        <v>6700.665</v>
      </c>
      <c r="C388" s="7">
        <v>24017.198</v>
      </c>
      <c r="D388" s="7">
        <v>6092.5280000000002</v>
      </c>
      <c r="E388" s="7">
        <v>30109.725999999999</v>
      </c>
      <c r="F388" s="7">
        <v>5482.3940000000002</v>
      </c>
      <c r="G388" s="7">
        <v>21625.302</v>
      </c>
      <c r="H388" s="23">
        <f>D388/D386*100</f>
        <v>90.498308057052967</v>
      </c>
      <c r="I388" s="23">
        <f>E388/E386*100</f>
        <v>92.023059336434045</v>
      </c>
      <c r="J388" s="8">
        <f t="shared" si="75"/>
        <v>90.924229162329411</v>
      </c>
      <c r="K388" s="8">
        <f t="shared" si="76"/>
        <v>111.12897030020096</v>
      </c>
      <c r="L388" s="8">
        <f t="shared" si="76"/>
        <v>139.23378272358923</v>
      </c>
    </row>
    <row r="389" spans="1:12" s="1" customFormat="1" ht="22.5" x14ac:dyDescent="0.2">
      <c r="A389" s="3" t="s">
        <v>68</v>
      </c>
      <c r="B389" s="7"/>
      <c r="C389" s="7"/>
      <c r="D389" s="7"/>
      <c r="E389" s="7"/>
      <c r="F389" s="7"/>
      <c r="G389" s="7"/>
      <c r="H389" s="44"/>
      <c r="I389" s="44"/>
      <c r="J389" s="44"/>
      <c r="K389" s="44"/>
      <c r="L389" s="44"/>
    </row>
    <row r="390" spans="1:12" s="1" customFormat="1" x14ac:dyDescent="0.2">
      <c r="A390" s="6" t="s">
        <v>7</v>
      </c>
      <c r="B390" s="7">
        <v>10778.965</v>
      </c>
      <c r="C390" s="7">
        <v>33330.338000000003</v>
      </c>
      <c r="D390" s="7">
        <v>10182.007</v>
      </c>
      <c r="E390" s="7">
        <v>43512.345000000001</v>
      </c>
      <c r="F390" s="7">
        <v>9733.5130000000008</v>
      </c>
      <c r="G390" s="7">
        <v>43303.048000000003</v>
      </c>
      <c r="H390" s="23">
        <f>H391+H392</f>
        <v>100</v>
      </c>
      <c r="I390" s="23">
        <f>I391+I392</f>
        <v>100</v>
      </c>
      <c r="J390" s="8">
        <f t="shared" ref="J390:J395" si="77">D390/B390*100</f>
        <v>94.461824488714825</v>
      </c>
      <c r="K390" s="8">
        <f t="shared" ref="K390:L395" si="78">D390/F390*100</f>
        <v>104.60773001484662</v>
      </c>
      <c r="L390" s="8">
        <f t="shared" si="78"/>
        <v>100.4833308731524</v>
      </c>
    </row>
    <row r="391" spans="1:12" s="1" customFormat="1" x14ac:dyDescent="0.2">
      <c r="A391" s="9" t="s">
        <v>8</v>
      </c>
      <c r="B391" s="7">
        <v>5540.9170000000004</v>
      </c>
      <c r="C391" s="7">
        <v>16441.332999999999</v>
      </c>
      <c r="D391" s="7">
        <v>5260.5829999999996</v>
      </c>
      <c r="E391" s="7">
        <v>21701.917000000001</v>
      </c>
      <c r="F391" s="7">
        <v>5479.5829999999996</v>
      </c>
      <c r="G391" s="7">
        <v>22520.917000000001</v>
      </c>
      <c r="H391" s="23">
        <f>D391/D390*100</f>
        <v>51.665482060658576</v>
      </c>
      <c r="I391" s="23">
        <f>E391/E390*100</f>
        <v>49.875310098777717</v>
      </c>
      <c r="J391" s="8">
        <f t="shared" si="77"/>
        <v>94.940656934583203</v>
      </c>
      <c r="K391" s="8">
        <f t="shared" si="78"/>
        <v>96.003345510050679</v>
      </c>
      <c r="L391" s="8">
        <f t="shared" si="78"/>
        <v>96.363380762870349</v>
      </c>
    </row>
    <row r="392" spans="1:12" s="1" customFormat="1" x14ac:dyDescent="0.2">
      <c r="A392" s="9" t="s">
        <v>9</v>
      </c>
      <c r="B392" s="7">
        <v>5238.0479999999998</v>
      </c>
      <c r="C392" s="7">
        <v>16889.005000000001</v>
      </c>
      <c r="D392" s="7">
        <v>4921.424</v>
      </c>
      <c r="E392" s="7">
        <v>21810.428</v>
      </c>
      <c r="F392" s="7">
        <v>4253.93</v>
      </c>
      <c r="G392" s="7">
        <v>20782.132000000001</v>
      </c>
      <c r="H392" s="23">
        <f>D392/D390*100</f>
        <v>48.334517939341431</v>
      </c>
      <c r="I392" s="23">
        <f>E392/E390*100</f>
        <v>50.124689901222283</v>
      </c>
      <c r="J392" s="8">
        <f t="shared" si="77"/>
        <v>93.955305487845848</v>
      </c>
      <c r="K392" s="8">
        <f t="shared" si="78"/>
        <v>115.69123140249134</v>
      </c>
      <c r="L392" s="8">
        <f t="shared" si="78"/>
        <v>104.94798127545334</v>
      </c>
    </row>
    <row r="393" spans="1:12" s="1" customFormat="1" x14ac:dyDescent="0.2">
      <c r="A393" s="6" t="s">
        <v>10</v>
      </c>
      <c r="B393" s="7">
        <v>10778.965</v>
      </c>
      <c r="C393" s="7">
        <v>33330.338000000003</v>
      </c>
      <c r="D393" s="7">
        <v>10182.007</v>
      </c>
      <c r="E393" s="7">
        <v>43512.345000000001</v>
      </c>
      <c r="F393" s="7">
        <v>9733.5130000000008</v>
      </c>
      <c r="G393" s="7">
        <v>43303.048000000003</v>
      </c>
      <c r="H393" s="23">
        <f>H394+H395</f>
        <v>100</v>
      </c>
      <c r="I393" s="23">
        <f>I394+I395</f>
        <v>100</v>
      </c>
      <c r="J393" s="8">
        <f t="shared" si="77"/>
        <v>94.461824488714825</v>
      </c>
      <c r="K393" s="8">
        <f t="shared" si="78"/>
        <v>104.60773001484662</v>
      </c>
      <c r="L393" s="8">
        <f t="shared" si="78"/>
        <v>100.4833308731524</v>
      </c>
    </row>
    <row r="394" spans="1:12" s="1" customFormat="1" x14ac:dyDescent="0.2">
      <c r="A394" s="9" t="s">
        <v>11</v>
      </c>
      <c r="B394" s="7">
        <v>796.69899999999996</v>
      </c>
      <c r="C394" s="7">
        <v>2853.3240000000001</v>
      </c>
      <c r="D394" s="7">
        <v>789.79200000000003</v>
      </c>
      <c r="E394" s="7">
        <v>3643.116</v>
      </c>
      <c r="F394" s="7">
        <v>781.49699999999996</v>
      </c>
      <c r="G394" s="7">
        <v>2415.9630000000002</v>
      </c>
      <c r="H394" s="23">
        <f>D394/D393*100</f>
        <v>7.7567418682780334</v>
      </c>
      <c r="I394" s="23">
        <f>E394/E393*100</f>
        <v>8.3726032232921472</v>
      </c>
      <c r="J394" s="8">
        <f t="shared" si="77"/>
        <v>99.133047738229891</v>
      </c>
      <c r="K394" s="8">
        <f t="shared" si="78"/>
        <v>101.06142442005537</v>
      </c>
      <c r="L394" s="8">
        <f t="shared" si="78"/>
        <v>150.79353450363271</v>
      </c>
    </row>
    <row r="395" spans="1:12" s="1" customFormat="1" x14ac:dyDescent="0.2">
      <c r="A395" s="9" t="s">
        <v>12</v>
      </c>
      <c r="B395" s="7">
        <v>9982.2649999999994</v>
      </c>
      <c r="C395" s="7">
        <v>30477.013999999999</v>
      </c>
      <c r="D395" s="7">
        <v>9392.2150000000001</v>
      </c>
      <c r="E395" s="7">
        <v>39869.228999999999</v>
      </c>
      <c r="F395" s="7">
        <v>8952.0159999999996</v>
      </c>
      <c r="G395" s="7">
        <v>40887.084999999999</v>
      </c>
      <c r="H395" s="23">
        <f>D395/D393*100</f>
        <v>92.243258131721973</v>
      </c>
      <c r="I395" s="23">
        <f>E395/E393*100</f>
        <v>91.627396776707855</v>
      </c>
      <c r="J395" s="8">
        <f t="shared" si="77"/>
        <v>94.089016871421478</v>
      </c>
      <c r="K395" s="8">
        <f t="shared" si="78"/>
        <v>104.91731694849517</v>
      </c>
      <c r="L395" s="8">
        <f t="shared" si="78"/>
        <v>97.510568434996031</v>
      </c>
    </row>
    <row r="396" spans="1:12" s="1" customFormat="1" x14ac:dyDescent="0.2">
      <c r="A396" s="3" t="s">
        <v>69</v>
      </c>
      <c r="B396" s="7"/>
      <c r="C396" s="7"/>
      <c r="D396" s="7"/>
      <c r="E396" s="7"/>
      <c r="F396" s="7"/>
      <c r="G396" s="7"/>
      <c r="H396" s="44"/>
      <c r="I396" s="44"/>
      <c r="J396" s="44"/>
      <c r="K396" s="44"/>
      <c r="L396" s="44"/>
    </row>
    <row r="397" spans="1:12" s="1" customFormat="1" x14ac:dyDescent="0.2">
      <c r="A397" s="6" t="s">
        <v>7</v>
      </c>
      <c r="B397" s="7">
        <v>18087.806</v>
      </c>
      <c r="C397" s="7">
        <v>115505.715</v>
      </c>
      <c r="D397" s="7">
        <v>10526.097</v>
      </c>
      <c r="E397" s="7">
        <v>126031.81299999999</v>
      </c>
      <c r="F397" s="7">
        <v>31125.714</v>
      </c>
      <c r="G397" s="7">
        <v>145011.81299999999</v>
      </c>
      <c r="H397" s="23">
        <f>H398+H399</f>
        <v>100</v>
      </c>
      <c r="I397" s="23">
        <f>I398+I399</f>
        <v>100.00000000000001</v>
      </c>
      <c r="J397" s="8">
        <f t="shared" ref="J397:J402" si="79">D397/B397*100</f>
        <v>58.194437733354718</v>
      </c>
      <c r="K397" s="8">
        <f t="shared" ref="K397:L402" si="80">D397/F397*100</f>
        <v>33.818009765173578</v>
      </c>
      <c r="L397" s="8">
        <f t="shared" si="80"/>
        <v>86.911411141380597</v>
      </c>
    </row>
    <row r="398" spans="1:12" s="1" customFormat="1" x14ac:dyDescent="0.2">
      <c r="A398" s="9" t="s">
        <v>8</v>
      </c>
      <c r="B398" s="7">
        <v>16079.333000000001</v>
      </c>
      <c r="C398" s="7">
        <v>106950.33199999999</v>
      </c>
      <c r="D398" s="7">
        <v>9725.3330000000005</v>
      </c>
      <c r="E398" s="7">
        <v>116675.66499999999</v>
      </c>
      <c r="F398" s="7">
        <v>28550</v>
      </c>
      <c r="G398" s="7">
        <v>132967.99799999999</v>
      </c>
      <c r="H398" s="23">
        <f>D398/D397*100</f>
        <v>92.392583879855948</v>
      </c>
      <c r="I398" s="23">
        <f>E398/E397*100</f>
        <v>92.576360065533621</v>
      </c>
      <c r="J398" s="8">
        <f t="shared" si="79"/>
        <v>60.483435475837211</v>
      </c>
      <c r="K398" s="8">
        <f t="shared" si="80"/>
        <v>34.064213660245187</v>
      </c>
      <c r="L398" s="8">
        <f t="shared" si="80"/>
        <v>87.747177332097607</v>
      </c>
    </row>
    <row r="399" spans="1:12" s="1" customFormat="1" x14ac:dyDescent="0.2">
      <c r="A399" s="9" t="s">
        <v>9</v>
      </c>
      <c r="B399" s="7">
        <v>2008.473</v>
      </c>
      <c r="C399" s="7">
        <v>8555.3829999999998</v>
      </c>
      <c r="D399" s="7">
        <v>800.76400000000001</v>
      </c>
      <c r="E399" s="7">
        <v>9356.1479999999992</v>
      </c>
      <c r="F399" s="7">
        <v>2575.7150000000001</v>
      </c>
      <c r="G399" s="7">
        <v>12043.815000000001</v>
      </c>
      <c r="H399" s="23">
        <f>D399/D397*100</f>
        <v>7.6074161201440571</v>
      </c>
      <c r="I399" s="23">
        <f>E399/E397*100</f>
        <v>7.4236399344663875</v>
      </c>
      <c r="J399" s="8">
        <f t="shared" si="79"/>
        <v>39.869293737082849</v>
      </c>
      <c r="K399" s="8">
        <f t="shared" si="80"/>
        <v>31.088998588741379</v>
      </c>
      <c r="L399" s="8">
        <f t="shared" si="80"/>
        <v>77.684255362607274</v>
      </c>
    </row>
    <row r="400" spans="1:12" s="1" customFormat="1" x14ac:dyDescent="0.2">
      <c r="A400" s="6" t="s">
        <v>10</v>
      </c>
      <c r="B400" s="7">
        <v>18087.806</v>
      </c>
      <c r="C400" s="7">
        <v>115505.715</v>
      </c>
      <c r="D400" s="7">
        <v>10526.097</v>
      </c>
      <c r="E400" s="7">
        <v>126031.81299999999</v>
      </c>
      <c r="F400" s="7">
        <v>31125.714</v>
      </c>
      <c r="G400" s="7">
        <v>145011.81299999999</v>
      </c>
      <c r="H400" s="23">
        <f>H401+H402</f>
        <v>100</v>
      </c>
      <c r="I400" s="23">
        <f>I401+I402</f>
        <v>99.99999920654956</v>
      </c>
      <c r="J400" s="8">
        <f t="shared" si="79"/>
        <v>58.194437733354718</v>
      </c>
      <c r="K400" s="8">
        <f t="shared" si="80"/>
        <v>33.818009765173578</v>
      </c>
      <c r="L400" s="8">
        <f t="shared" si="80"/>
        <v>86.911411141380597</v>
      </c>
    </row>
    <row r="401" spans="1:12" s="1" customFormat="1" x14ac:dyDescent="0.2">
      <c r="A401" s="9" t="s">
        <v>11</v>
      </c>
      <c r="B401" s="7">
        <v>10293.628000000001</v>
      </c>
      <c r="C401" s="7">
        <v>76420.990999999995</v>
      </c>
      <c r="D401" s="7">
        <v>8567.6679999999997</v>
      </c>
      <c r="E401" s="7">
        <v>84988.659</v>
      </c>
      <c r="F401" s="7">
        <v>22473.397000000001</v>
      </c>
      <c r="G401" s="7">
        <v>104784.359</v>
      </c>
      <c r="H401" s="23">
        <f>D401/D400*100</f>
        <v>81.394537785467875</v>
      </c>
      <c r="I401" s="23">
        <f>E401/E400*100</f>
        <v>67.434290578681129</v>
      </c>
      <c r="J401" s="8">
        <f t="shared" si="79"/>
        <v>83.232733881581879</v>
      </c>
      <c r="K401" s="8">
        <f t="shared" si="80"/>
        <v>38.123600094814321</v>
      </c>
      <c r="L401" s="8">
        <f t="shared" si="80"/>
        <v>81.108153746495702</v>
      </c>
    </row>
    <row r="402" spans="1:12" s="1" customFormat="1" x14ac:dyDescent="0.2">
      <c r="A402" s="9" t="s">
        <v>12</v>
      </c>
      <c r="B402" s="7">
        <v>7794.1779999999999</v>
      </c>
      <c r="C402" s="7">
        <v>39084.724000000002</v>
      </c>
      <c r="D402" s="7">
        <v>1958.4290000000001</v>
      </c>
      <c r="E402" s="7">
        <v>41043.152999999998</v>
      </c>
      <c r="F402" s="7">
        <v>8652.3169999999991</v>
      </c>
      <c r="G402" s="7">
        <v>40227.453999999998</v>
      </c>
      <c r="H402" s="23">
        <f>D402/D400*100</f>
        <v>18.605462214532132</v>
      </c>
      <c r="I402" s="23">
        <f>E402/E400*100</f>
        <v>32.565708627868432</v>
      </c>
      <c r="J402" s="8">
        <f t="shared" si="79"/>
        <v>25.126819017990098</v>
      </c>
      <c r="K402" s="8">
        <f t="shared" si="80"/>
        <v>22.634734719035379</v>
      </c>
      <c r="L402" s="8">
        <f t="shared" si="80"/>
        <v>102.02771719035464</v>
      </c>
    </row>
    <row r="403" spans="1:12" s="1" customFormat="1" x14ac:dyDescent="0.2">
      <c r="A403" s="3" t="s">
        <v>70</v>
      </c>
      <c r="B403" s="7"/>
      <c r="C403" s="7"/>
      <c r="D403" s="7"/>
      <c r="E403" s="7"/>
      <c r="F403" s="7"/>
      <c r="G403" s="7"/>
      <c r="H403" s="44"/>
      <c r="I403" s="44"/>
      <c r="J403" s="44"/>
      <c r="K403" s="44"/>
      <c r="L403" s="44"/>
    </row>
    <row r="404" spans="1:12" s="1" customFormat="1" x14ac:dyDescent="0.2">
      <c r="A404" s="6" t="s">
        <v>7</v>
      </c>
      <c r="B404" s="7">
        <v>941.66899999999998</v>
      </c>
      <c r="C404" s="7">
        <v>3856.82</v>
      </c>
      <c r="D404" s="7">
        <v>1003.07</v>
      </c>
      <c r="E404" s="7">
        <v>4859.8900000000003</v>
      </c>
      <c r="F404" s="7">
        <v>923.43299999999999</v>
      </c>
      <c r="G404" s="7">
        <v>4304.7139999999999</v>
      </c>
      <c r="H404" s="23"/>
      <c r="I404" s="23">
        <f>I405+I406</f>
        <v>100</v>
      </c>
      <c r="J404" s="8">
        <f t="shared" ref="J404:J409" si="81">D404/B404*100</f>
        <v>106.52044402013871</v>
      </c>
      <c r="K404" s="8">
        <f t="shared" ref="K404:L409" si="82">D404/F404*100</f>
        <v>108.62401495289859</v>
      </c>
      <c r="L404" s="8">
        <f t="shared" si="82"/>
        <v>112.89693113177788</v>
      </c>
    </row>
    <row r="405" spans="1:12" s="1" customFormat="1" x14ac:dyDescent="0.2">
      <c r="A405" s="9" t="s">
        <v>8</v>
      </c>
      <c r="B405" s="7" t="s">
        <v>24</v>
      </c>
      <c r="C405" s="7">
        <v>2047</v>
      </c>
      <c r="D405" s="7" t="s">
        <v>24</v>
      </c>
      <c r="E405" s="7">
        <v>2585</v>
      </c>
      <c r="F405" s="7" t="s">
        <v>24</v>
      </c>
      <c r="G405" s="7">
        <v>2078</v>
      </c>
      <c r="H405" s="23"/>
      <c r="I405" s="23">
        <f>E405/E404*100</f>
        <v>53.190504311825983</v>
      </c>
      <c r="J405" s="8"/>
      <c r="K405" s="8"/>
      <c r="L405" s="8">
        <f t="shared" si="82"/>
        <v>124.39846005774784</v>
      </c>
    </row>
    <row r="406" spans="1:12" s="1" customFormat="1" x14ac:dyDescent="0.2">
      <c r="A406" s="9" t="s">
        <v>9</v>
      </c>
      <c r="B406" s="7">
        <v>472.66899999999998</v>
      </c>
      <c r="C406" s="7">
        <v>1809.82</v>
      </c>
      <c r="D406" s="7">
        <v>465.07</v>
      </c>
      <c r="E406" s="7">
        <v>2274.89</v>
      </c>
      <c r="F406" s="7">
        <v>431.43299999999999</v>
      </c>
      <c r="G406" s="7">
        <v>2226.7139999999999</v>
      </c>
      <c r="H406" s="23">
        <f>D406/D404*100</f>
        <v>46.364660492288671</v>
      </c>
      <c r="I406" s="23">
        <f>E406/E404*100</f>
        <v>46.80949568817401</v>
      </c>
      <c r="J406" s="8">
        <f t="shared" si="81"/>
        <v>98.392321053422165</v>
      </c>
      <c r="K406" s="8">
        <f t="shared" si="82"/>
        <v>107.79657559806506</v>
      </c>
      <c r="L406" s="8">
        <f t="shared" si="82"/>
        <v>102.16354682280706</v>
      </c>
    </row>
    <row r="407" spans="1:12" s="1" customFormat="1" x14ac:dyDescent="0.2">
      <c r="A407" s="6" t="s">
        <v>10</v>
      </c>
      <c r="B407" s="7">
        <v>941.66899999999998</v>
      </c>
      <c r="C407" s="7">
        <v>3856.82</v>
      </c>
      <c r="D407" s="7">
        <v>1003.07</v>
      </c>
      <c r="E407" s="7">
        <v>4859.8900000000003</v>
      </c>
      <c r="F407" s="7">
        <v>923.43299999999999</v>
      </c>
      <c r="G407" s="7">
        <v>4304.7139999999999</v>
      </c>
      <c r="H407" s="23">
        <f>H408+H409</f>
        <v>100</v>
      </c>
      <c r="I407" s="23">
        <f>I408+I409</f>
        <v>99.999999999999986</v>
      </c>
      <c r="J407" s="8">
        <f t="shared" si="81"/>
        <v>106.52044402013871</v>
      </c>
      <c r="K407" s="8">
        <f t="shared" si="82"/>
        <v>108.62401495289859</v>
      </c>
      <c r="L407" s="8">
        <f t="shared" si="82"/>
        <v>112.89693113177788</v>
      </c>
    </row>
    <row r="408" spans="1:12" s="1" customFormat="1" x14ac:dyDescent="0.2">
      <c r="A408" s="9" t="s">
        <v>11</v>
      </c>
      <c r="B408" s="7">
        <v>163.05699999999999</v>
      </c>
      <c r="C408" s="7">
        <v>775.30600000000004</v>
      </c>
      <c r="D408" s="7">
        <v>182</v>
      </c>
      <c r="E408" s="7">
        <v>957.30600000000004</v>
      </c>
      <c r="F408" s="7">
        <v>186.93299999999999</v>
      </c>
      <c r="G408" s="7">
        <v>707.09500000000003</v>
      </c>
      <c r="H408" s="23">
        <f>D408/D407*100</f>
        <v>18.144297008184871</v>
      </c>
      <c r="I408" s="23">
        <f>E408/E407*100</f>
        <v>19.698100162760884</v>
      </c>
      <c r="J408" s="8">
        <f t="shared" si="81"/>
        <v>111.61740986280873</v>
      </c>
      <c r="K408" s="8">
        <f t="shared" si="82"/>
        <v>97.361086592522454</v>
      </c>
      <c r="L408" s="8">
        <f t="shared" si="82"/>
        <v>135.38576853180973</v>
      </c>
    </row>
    <row r="409" spans="1:12" s="1" customFormat="1" x14ac:dyDescent="0.2">
      <c r="A409" s="9" t="s">
        <v>12</v>
      </c>
      <c r="B409" s="7">
        <v>778.61199999999997</v>
      </c>
      <c r="C409" s="7">
        <v>3081.5140000000001</v>
      </c>
      <c r="D409" s="7">
        <v>821.07</v>
      </c>
      <c r="E409" s="7">
        <v>3902.5839999999998</v>
      </c>
      <c r="F409" s="7">
        <v>736.5</v>
      </c>
      <c r="G409" s="7">
        <v>3597.6190000000001</v>
      </c>
      <c r="H409" s="23">
        <f>D409/D407*100</f>
        <v>81.855702991815122</v>
      </c>
      <c r="I409" s="23">
        <f>E409/E407*100</f>
        <v>80.301899837239105</v>
      </c>
      <c r="J409" s="8">
        <f t="shared" si="81"/>
        <v>105.45303694266208</v>
      </c>
      <c r="K409" s="8">
        <f t="shared" si="82"/>
        <v>111.48268839103869</v>
      </c>
      <c r="L409" s="8">
        <f t="shared" si="82"/>
        <v>108.47685649870094</v>
      </c>
    </row>
    <row r="410" spans="1:12" s="1" customFormat="1" x14ac:dyDescent="0.2">
      <c r="A410" s="3" t="s">
        <v>71</v>
      </c>
      <c r="B410" s="7"/>
      <c r="C410" s="7"/>
      <c r="D410" s="7"/>
      <c r="E410" s="7"/>
      <c r="F410" s="7"/>
      <c r="G410" s="7"/>
      <c r="H410" s="44"/>
      <c r="I410" s="44"/>
      <c r="J410" s="44"/>
      <c r="K410" s="44"/>
      <c r="L410" s="44"/>
    </row>
    <row r="411" spans="1:12" s="1" customFormat="1" x14ac:dyDescent="0.2">
      <c r="A411" s="6" t="s">
        <v>7</v>
      </c>
      <c r="B411" s="7">
        <v>5587.2539999999999</v>
      </c>
      <c r="C411" s="7">
        <v>27481.831999999999</v>
      </c>
      <c r="D411" s="7">
        <v>6450.8159999999998</v>
      </c>
      <c r="E411" s="7">
        <v>33932.648000000001</v>
      </c>
      <c r="F411" s="7">
        <v>5401.5010000000002</v>
      </c>
      <c r="G411" s="7">
        <v>27725.085999999999</v>
      </c>
      <c r="H411" s="23">
        <f>H412+H413</f>
        <v>100</v>
      </c>
      <c r="I411" s="23">
        <f>I412+I413</f>
        <v>100</v>
      </c>
      <c r="J411" s="8">
        <f t="shared" ref="J411:J416" si="83">D411/B411*100</f>
        <v>115.45592879793902</v>
      </c>
      <c r="K411" s="8">
        <f t="shared" ref="K411:L416" si="84">D411/F411*100</f>
        <v>119.42635945082671</v>
      </c>
      <c r="L411" s="8">
        <f t="shared" si="84"/>
        <v>122.38969430067775</v>
      </c>
    </row>
    <row r="412" spans="1:12" s="1" customFormat="1" x14ac:dyDescent="0.2">
      <c r="A412" s="9" t="s">
        <v>8</v>
      </c>
      <c r="B412" s="7">
        <v>4606.067</v>
      </c>
      <c r="C412" s="7">
        <v>23637.9</v>
      </c>
      <c r="D412" s="7">
        <v>5744.8329999999996</v>
      </c>
      <c r="E412" s="7">
        <v>29382.733</v>
      </c>
      <c r="F412" s="7">
        <v>4831.2</v>
      </c>
      <c r="G412" s="7">
        <v>23643.599999999999</v>
      </c>
      <c r="H412" s="23">
        <f>D412/D411*100</f>
        <v>89.055911686211473</v>
      </c>
      <c r="I412" s="23">
        <f>E412/E411*100</f>
        <v>86.591335282763666</v>
      </c>
      <c r="J412" s="8">
        <f t="shared" si="83"/>
        <v>124.72317489085589</v>
      </c>
      <c r="K412" s="8">
        <f t="shared" si="84"/>
        <v>118.9110986918364</v>
      </c>
      <c r="L412" s="8">
        <f t="shared" si="84"/>
        <v>124.27351587744675</v>
      </c>
    </row>
    <row r="413" spans="1:12" s="1" customFormat="1" x14ac:dyDescent="0.2">
      <c r="A413" s="9" t="s">
        <v>9</v>
      </c>
      <c r="B413" s="7">
        <v>981.18799999999999</v>
      </c>
      <c r="C413" s="7">
        <v>3843.9319999999998</v>
      </c>
      <c r="D413" s="7">
        <v>705.98299999999995</v>
      </c>
      <c r="E413" s="7">
        <v>4549.915</v>
      </c>
      <c r="F413" s="7">
        <v>570.30100000000004</v>
      </c>
      <c r="G413" s="7">
        <v>4081.4859999999999</v>
      </c>
      <c r="H413" s="23">
        <f>D413/D411*100</f>
        <v>10.944088313788519</v>
      </c>
      <c r="I413" s="23">
        <f>E413/E411*100</f>
        <v>13.408664717236332</v>
      </c>
      <c r="J413" s="8">
        <f t="shared" si="83"/>
        <v>71.951858359458114</v>
      </c>
      <c r="K413" s="8">
        <f t="shared" si="84"/>
        <v>123.79129617517765</v>
      </c>
      <c r="L413" s="8">
        <f t="shared" si="84"/>
        <v>111.47692286583857</v>
      </c>
    </row>
    <row r="414" spans="1:12" s="1" customFormat="1" x14ac:dyDescent="0.2">
      <c r="A414" s="6" t="s">
        <v>10</v>
      </c>
      <c r="B414" s="7">
        <v>5587.2539999999999</v>
      </c>
      <c r="C414" s="7">
        <v>27481.831999999999</v>
      </c>
      <c r="D414" s="7">
        <v>6450.8159999999998</v>
      </c>
      <c r="E414" s="7">
        <v>33932.648000000001</v>
      </c>
      <c r="F414" s="7">
        <v>5401.5010000000002</v>
      </c>
      <c r="G414" s="7">
        <v>27725.085999999999</v>
      </c>
      <c r="H414" s="23">
        <f>H415+H416</f>
        <v>100</v>
      </c>
      <c r="I414" s="23">
        <f>I415+I416</f>
        <v>100.00000294701434</v>
      </c>
      <c r="J414" s="8">
        <f t="shared" si="83"/>
        <v>115.45592879793902</v>
      </c>
      <c r="K414" s="8">
        <f t="shared" si="84"/>
        <v>119.42635945082671</v>
      </c>
      <c r="L414" s="8">
        <f t="shared" si="84"/>
        <v>122.38969430067775</v>
      </c>
    </row>
    <row r="415" spans="1:12" s="1" customFormat="1" x14ac:dyDescent="0.2">
      <c r="A415" s="9" t="s">
        <v>11</v>
      </c>
      <c r="B415" s="7">
        <v>63.314</v>
      </c>
      <c r="C415" s="7">
        <v>391.12299999999999</v>
      </c>
      <c r="D415" s="7">
        <v>68.722999999999999</v>
      </c>
      <c r="E415" s="7">
        <v>459.84699999999998</v>
      </c>
      <c r="F415" s="7">
        <v>177.71</v>
      </c>
      <c r="G415" s="7">
        <v>828.18</v>
      </c>
      <c r="H415" s="23">
        <f>D415/D414*100</f>
        <v>1.0653380905609462</v>
      </c>
      <c r="I415" s="23">
        <f>E415/E414*100</f>
        <v>1.3551756998157054</v>
      </c>
      <c r="J415" s="8">
        <f t="shared" si="83"/>
        <v>108.54313421991976</v>
      </c>
      <c r="K415" s="8">
        <f t="shared" si="84"/>
        <v>38.671430983062287</v>
      </c>
      <c r="L415" s="8">
        <f t="shared" si="84"/>
        <v>55.525006641068366</v>
      </c>
    </row>
    <row r="416" spans="1:12" s="1" customFormat="1" x14ac:dyDescent="0.2">
      <c r="A416" s="9" t="s">
        <v>12</v>
      </c>
      <c r="B416" s="7">
        <v>5523.9409999999998</v>
      </c>
      <c r="C416" s="7">
        <v>27090.708999999999</v>
      </c>
      <c r="D416" s="7">
        <v>6382.0929999999998</v>
      </c>
      <c r="E416" s="7">
        <v>33472.802000000003</v>
      </c>
      <c r="F416" s="7">
        <v>5223.7910000000002</v>
      </c>
      <c r="G416" s="7">
        <v>26896.905999999999</v>
      </c>
      <c r="H416" s="23">
        <f>D416/D414*100</f>
        <v>98.934661909439058</v>
      </c>
      <c r="I416" s="23">
        <f>E416/E414*100</f>
        <v>98.644827247198634</v>
      </c>
      <c r="J416" s="8">
        <f t="shared" si="83"/>
        <v>115.53514058169702</v>
      </c>
      <c r="K416" s="8">
        <f t="shared" si="84"/>
        <v>122.17359002303117</v>
      </c>
      <c r="L416" s="8">
        <f t="shared" si="84"/>
        <v>124.44852207164647</v>
      </c>
    </row>
    <row r="417" spans="1:12" s="1" customFormat="1" ht="22.5" x14ac:dyDescent="0.2">
      <c r="A417" s="3" t="s">
        <v>72</v>
      </c>
      <c r="B417" s="7"/>
      <c r="C417" s="7"/>
      <c r="D417" s="7"/>
      <c r="E417" s="7"/>
      <c r="F417" s="7"/>
      <c r="G417" s="7"/>
      <c r="H417" s="44"/>
      <c r="I417" s="44"/>
      <c r="J417" s="44"/>
      <c r="K417" s="44"/>
      <c r="L417" s="44"/>
    </row>
    <row r="418" spans="1:12" s="1" customFormat="1" x14ac:dyDescent="0.2">
      <c r="A418" s="6" t="s">
        <v>7</v>
      </c>
      <c r="B418" s="7">
        <v>3484.3440000000001</v>
      </c>
      <c r="C418" s="7">
        <v>16863.785</v>
      </c>
      <c r="D418" s="7">
        <v>3766.0839999999998</v>
      </c>
      <c r="E418" s="7">
        <v>20629.868999999999</v>
      </c>
      <c r="F418" s="7">
        <v>2738.9380000000001</v>
      </c>
      <c r="G418" s="7">
        <v>10058.98</v>
      </c>
      <c r="H418" s="23">
        <f>H419+H420</f>
        <v>100.00000000000001</v>
      </c>
      <c r="I418" s="23">
        <f>I419+I420</f>
        <v>100</v>
      </c>
      <c r="J418" s="8">
        <f t="shared" ref="J418:J423" si="85">D418/B418*100</f>
        <v>108.08588359817514</v>
      </c>
      <c r="K418" s="8">
        <f t="shared" ref="K418:K423" si="86">D418/F418*100</f>
        <v>137.50161558969205</v>
      </c>
      <c r="L418" s="78">
        <f>E418/G418</f>
        <v>2.0508907463778634</v>
      </c>
    </row>
    <row r="419" spans="1:12" s="1" customFormat="1" x14ac:dyDescent="0.2">
      <c r="A419" s="9" t="s">
        <v>8</v>
      </c>
      <c r="B419" s="7">
        <v>2520.9</v>
      </c>
      <c r="C419" s="7">
        <v>11523.5</v>
      </c>
      <c r="D419" s="7">
        <v>2876.7330000000002</v>
      </c>
      <c r="E419" s="7">
        <v>14400.233</v>
      </c>
      <c r="F419" s="7">
        <v>2160.567</v>
      </c>
      <c r="G419" s="7">
        <v>7947.2330000000002</v>
      </c>
      <c r="H419" s="23">
        <f>D419/D418*100</f>
        <v>76.38525853379798</v>
      </c>
      <c r="I419" s="23">
        <f>E419/E418*100</f>
        <v>69.802832970000921</v>
      </c>
      <c r="J419" s="8">
        <f t="shared" si="85"/>
        <v>114.11531595858622</v>
      </c>
      <c r="K419" s="8">
        <f t="shared" si="86"/>
        <v>133.14713221112794</v>
      </c>
      <c r="L419" s="8">
        <f>E419/G419*100</f>
        <v>181.19807233536503</v>
      </c>
    </row>
    <row r="420" spans="1:12" s="1" customFormat="1" x14ac:dyDescent="0.2">
      <c r="A420" s="9" t="s">
        <v>9</v>
      </c>
      <c r="B420" s="7">
        <v>963.44399999999996</v>
      </c>
      <c r="C420" s="7">
        <v>5340.2849999999999</v>
      </c>
      <c r="D420" s="7">
        <v>889.351</v>
      </c>
      <c r="E420" s="7">
        <v>6229.6360000000004</v>
      </c>
      <c r="F420" s="7">
        <v>578.37099999999998</v>
      </c>
      <c r="G420" s="7">
        <v>2111.7469999999998</v>
      </c>
      <c r="H420" s="23">
        <f>D420/D418*100</f>
        <v>23.61474146620203</v>
      </c>
      <c r="I420" s="23">
        <f>E420/E418*100</f>
        <v>30.197167029999079</v>
      </c>
      <c r="J420" s="8">
        <f t="shared" si="85"/>
        <v>92.309568589352367</v>
      </c>
      <c r="K420" s="8">
        <f t="shared" si="86"/>
        <v>153.76825601560245</v>
      </c>
      <c r="L420" s="78">
        <f>E420/G420</f>
        <v>2.9499916419912049</v>
      </c>
    </row>
    <row r="421" spans="1:12" s="1" customFormat="1" x14ac:dyDescent="0.2">
      <c r="A421" s="6" t="s">
        <v>10</v>
      </c>
      <c r="B421" s="7">
        <v>3484.3440000000001</v>
      </c>
      <c r="C421" s="7">
        <v>16863.785</v>
      </c>
      <c r="D421" s="7">
        <v>3766.0839999999998</v>
      </c>
      <c r="E421" s="7">
        <v>20629.868999999999</v>
      </c>
      <c r="F421" s="7">
        <v>2738.9380000000001</v>
      </c>
      <c r="G421" s="7">
        <v>10058.98</v>
      </c>
      <c r="H421" s="23">
        <f>H422+H423</f>
        <v>100.00000000000001</v>
      </c>
      <c r="I421" s="23">
        <f>I422+I423</f>
        <v>100</v>
      </c>
      <c r="J421" s="8">
        <f t="shared" si="85"/>
        <v>108.08588359817514</v>
      </c>
      <c r="K421" s="8">
        <f t="shared" si="86"/>
        <v>137.50161558969205</v>
      </c>
      <c r="L421" s="78">
        <f>E421/G421</f>
        <v>2.0508907463778634</v>
      </c>
    </row>
    <row r="422" spans="1:12" s="1" customFormat="1" x14ac:dyDescent="0.2">
      <c r="A422" s="9" t="s">
        <v>11</v>
      </c>
      <c r="B422" s="7">
        <v>302.54399999999998</v>
      </c>
      <c r="C422" s="7">
        <v>2486.7339999999999</v>
      </c>
      <c r="D422" s="7">
        <v>321.43799999999999</v>
      </c>
      <c r="E422" s="7">
        <v>2808.172</v>
      </c>
      <c r="F422" s="7">
        <v>348.01499999999999</v>
      </c>
      <c r="G422" s="7">
        <v>1220.671</v>
      </c>
      <c r="H422" s="23">
        <f>D422/D421*100</f>
        <v>8.5350725050211302</v>
      </c>
      <c r="I422" s="23">
        <f>E422/E421*100</f>
        <v>13.612165932803549</v>
      </c>
      <c r="J422" s="8">
        <f t="shared" si="85"/>
        <v>106.24504204347136</v>
      </c>
      <c r="K422" s="8">
        <f t="shared" si="86"/>
        <v>92.36326020430154</v>
      </c>
      <c r="L422" s="78">
        <f>E422/G422</f>
        <v>2.3005150445943254</v>
      </c>
    </row>
    <row r="423" spans="1:12" s="1" customFormat="1" x14ac:dyDescent="0.2">
      <c r="A423" s="9" t="s">
        <v>12</v>
      </c>
      <c r="B423" s="7">
        <v>3181.8</v>
      </c>
      <c r="C423" s="7">
        <v>14377.050999999999</v>
      </c>
      <c r="D423" s="7">
        <v>3444.6460000000002</v>
      </c>
      <c r="E423" s="7">
        <v>17821.697</v>
      </c>
      <c r="F423" s="7">
        <v>2390.922</v>
      </c>
      <c r="G423" s="7">
        <v>8838.3089999999993</v>
      </c>
      <c r="H423" s="23">
        <f>D423/D421*100</f>
        <v>91.46492749497888</v>
      </c>
      <c r="I423" s="23">
        <f>E423/E421*100</f>
        <v>86.387834067196451</v>
      </c>
      <c r="J423" s="8">
        <f t="shared" si="85"/>
        <v>108.26092149097994</v>
      </c>
      <c r="K423" s="8">
        <f t="shared" si="86"/>
        <v>144.0718685093031</v>
      </c>
      <c r="L423" s="78">
        <f>E423/G423</f>
        <v>2.0164147915625037</v>
      </c>
    </row>
    <row r="424" spans="1:12" s="1" customFormat="1" x14ac:dyDescent="0.2">
      <c r="A424" s="3" t="s">
        <v>73</v>
      </c>
      <c r="B424" s="7"/>
      <c r="C424" s="7"/>
      <c r="D424" s="7"/>
      <c r="E424" s="7"/>
      <c r="F424" s="7"/>
      <c r="G424" s="7"/>
      <c r="H424" s="44"/>
      <c r="I424" s="44"/>
      <c r="J424" s="44"/>
      <c r="K424" s="44"/>
      <c r="L424" s="44"/>
    </row>
    <row r="425" spans="1:12" s="1" customFormat="1" x14ac:dyDescent="0.2">
      <c r="A425" s="6" t="s">
        <v>7</v>
      </c>
      <c r="B425" s="7">
        <v>2876.7440000000001</v>
      </c>
      <c r="C425" s="7">
        <v>13244.045</v>
      </c>
      <c r="D425" s="7">
        <v>3257.8710000000001</v>
      </c>
      <c r="E425" s="7">
        <v>16501.916000000001</v>
      </c>
      <c r="F425" s="7">
        <v>2216.8609999999999</v>
      </c>
      <c r="G425" s="7">
        <v>7910.0339999999997</v>
      </c>
      <c r="H425" s="23">
        <f>H426+H427</f>
        <v>100</v>
      </c>
      <c r="I425" s="23">
        <f>I426+I427</f>
        <v>100</v>
      </c>
      <c r="J425" s="8">
        <f t="shared" ref="J425:J430" si="87">D425/B425*100</f>
        <v>113.24855461591299</v>
      </c>
      <c r="K425" s="8">
        <f t="shared" ref="K425:K430" si="88">D425/F425*100</f>
        <v>146.95874030893233</v>
      </c>
      <c r="L425" s="78">
        <f>E425/G425</f>
        <v>2.0862003880135029</v>
      </c>
    </row>
    <row r="426" spans="1:12" s="1" customFormat="1" x14ac:dyDescent="0.2">
      <c r="A426" s="9" t="s">
        <v>8</v>
      </c>
      <c r="B426" s="7">
        <v>1913.5</v>
      </c>
      <c r="C426" s="7">
        <v>7929.067</v>
      </c>
      <c r="D426" s="7">
        <v>2368.7669999999998</v>
      </c>
      <c r="E426" s="7">
        <v>10297.833000000001</v>
      </c>
      <c r="F426" s="7">
        <v>1638.6</v>
      </c>
      <c r="G426" s="7">
        <v>5799</v>
      </c>
      <c r="H426" s="23">
        <f>D426/D425*100</f>
        <v>72.709048332484613</v>
      </c>
      <c r="I426" s="23">
        <f>E426/E425*100</f>
        <v>62.403862678733788</v>
      </c>
      <c r="J426" s="8">
        <f t="shared" si="87"/>
        <v>123.79237000261301</v>
      </c>
      <c r="K426" s="8">
        <f t="shared" si="88"/>
        <v>144.560417429513</v>
      </c>
      <c r="L426" s="8">
        <f>E426/G426*100</f>
        <v>177.57946197620279</v>
      </c>
    </row>
    <row r="427" spans="1:12" s="1" customFormat="1" x14ac:dyDescent="0.2">
      <c r="A427" s="9" t="s">
        <v>9</v>
      </c>
      <c r="B427" s="7">
        <v>963.24400000000003</v>
      </c>
      <c r="C427" s="7">
        <v>5314.9780000000001</v>
      </c>
      <c r="D427" s="7">
        <v>889.10400000000004</v>
      </c>
      <c r="E427" s="7">
        <v>6204.0829999999996</v>
      </c>
      <c r="F427" s="7">
        <v>578.26099999999997</v>
      </c>
      <c r="G427" s="7">
        <v>2111.0340000000001</v>
      </c>
      <c r="H427" s="23">
        <f>D427/D425*100</f>
        <v>27.29095166751538</v>
      </c>
      <c r="I427" s="23">
        <f>E427/E425*100</f>
        <v>37.596137321266205</v>
      </c>
      <c r="J427" s="8">
        <f t="shared" si="87"/>
        <v>92.303092466706261</v>
      </c>
      <c r="K427" s="8">
        <f t="shared" si="88"/>
        <v>153.75479238613707</v>
      </c>
      <c r="L427" s="78">
        <f>E427/G427</f>
        <v>2.9388835044816899</v>
      </c>
    </row>
    <row r="428" spans="1:12" s="1" customFormat="1" x14ac:dyDescent="0.2">
      <c r="A428" s="6" t="s">
        <v>10</v>
      </c>
      <c r="B428" s="7">
        <v>2876.7440000000001</v>
      </c>
      <c r="C428" s="7">
        <v>13244.045</v>
      </c>
      <c r="D428" s="7">
        <v>3257.8710000000001</v>
      </c>
      <c r="E428" s="7">
        <v>16501.916000000001</v>
      </c>
      <c r="F428" s="7">
        <v>2216.8609999999999</v>
      </c>
      <c r="G428" s="7">
        <v>7910.0339999999997</v>
      </c>
      <c r="H428" s="23">
        <f>H429+H430</f>
        <v>100</v>
      </c>
      <c r="I428" s="23">
        <f>I429+I430</f>
        <v>100</v>
      </c>
      <c r="J428" s="8">
        <f t="shared" si="87"/>
        <v>113.24855461591299</v>
      </c>
      <c r="K428" s="8">
        <f t="shared" si="88"/>
        <v>146.95874030893233</v>
      </c>
      <c r="L428" s="78">
        <f>E428/G428</f>
        <v>2.0862003880135029</v>
      </c>
    </row>
    <row r="429" spans="1:12" s="1" customFormat="1" x14ac:dyDescent="0.2">
      <c r="A429" s="9" t="s">
        <v>11</v>
      </c>
      <c r="B429" s="7">
        <v>302.54399999999998</v>
      </c>
      <c r="C429" s="7">
        <v>2486.7339999999999</v>
      </c>
      <c r="D429" s="7">
        <v>321.43799999999999</v>
      </c>
      <c r="E429" s="7">
        <v>2808.172</v>
      </c>
      <c r="F429" s="7">
        <v>348.01499999999999</v>
      </c>
      <c r="G429" s="7">
        <v>1220.671</v>
      </c>
      <c r="H429" s="23">
        <f>D429/D428*100</f>
        <v>9.8665048431936064</v>
      </c>
      <c r="I429" s="23">
        <f>E429/E428*100</f>
        <v>17.017248178938736</v>
      </c>
      <c r="J429" s="8">
        <f t="shared" si="87"/>
        <v>106.24504204347136</v>
      </c>
      <c r="K429" s="8">
        <f t="shared" si="88"/>
        <v>92.36326020430154</v>
      </c>
      <c r="L429" s="78">
        <f>E429/G429</f>
        <v>2.3005150445943254</v>
      </c>
    </row>
    <row r="430" spans="1:12" s="1" customFormat="1" x14ac:dyDescent="0.2">
      <c r="A430" s="9" t="s">
        <v>12</v>
      </c>
      <c r="B430" s="7">
        <v>2574.1990000000001</v>
      </c>
      <c r="C430" s="7">
        <v>10757.311</v>
      </c>
      <c r="D430" s="7">
        <v>2936.433</v>
      </c>
      <c r="E430" s="7">
        <v>13693.744000000001</v>
      </c>
      <c r="F430" s="7">
        <v>1868.846</v>
      </c>
      <c r="G430" s="7">
        <v>6689.3630000000003</v>
      </c>
      <c r="H430" s="23">
        <f>D430/D428*100</f>
        <v>90.13349515680639</v>
      </c>
      <c r="I430" s="23">
        <f>E430/E428*100</f>
        <v>82.982751821061257</v>
      </c>
      <c r="J430" s="8">
        <f t="shared" si="87"/>
        <v>114.0717170661631</v>
      </c>
      <c r="K430" s="8">
        <f t="shared" si="88"/>
        <v>157.12546673187623</v>
      </c>
      <c r="L430" s="78">
        <f>E430/G430</f>
        <v>2.0470923763593034</v>
      </c>
    </row>
    <row r="431" spans="1:12" s="1" customFormat="1" ht="22.5" x14ac:dyDescent="0.2">
      <c r="A431" s="3" t="s">
        <v>74</v>
      </c>
      <c r="B431" s="7"/>
      <c r="C431" s="7"/>
      <c r="D431" s="7"/>
      <c r="E431" s="7"/>
      <c r="F431" s="7"/>
      <c r="G431" s="7"/>
      <c r="H431" s="44"/>
      <c r="I431" s="44"/>
      <c r="J431" s="44"/>
      <c r="K431" s="44"/>
      <c r="L431" s="44"/>
    </row>
    <row r="432" spans="1:12" s="1" customFormat="1" x14ac:dyDescent="0.2">
      <c r="A432" s="6" t="s">
        <v>7</v>
      </c>
      <c r="B432" s="7">
        <v>3399.221</v>
      </c>
      <c r="C432" s="7">
        <v>13531.374</v>
      </c>
      <c r="D432" s="7">
        <v>3879.319</v>
      </c>
      <c r="E432" s="7">
        <v>17410.692999999999</v>
      </c>
      <c r="F432" s="7">
        <v>2698.953</v>
      </c>
      <c r="G432" s="7">
        <v>14452.132</v>
      </c>
      <c r="H432" s="23">
        <f>H433+H434</f>
        <v>100.00002577772025</v>
      </c>
      <c r="I432" s="23">
        <f>I433+I434</f>
        <v>100</v>
      </c>
      <c r="J432" s="8">
        <f t="shared" ref="J432:J437" si="89">D432/B432*100</f>
        <v>114.12376541566435</v>
      </c>
      <c r="K432" s="8">
        <f>D432/F432*100</f>
        <v>143.73421841728998</v>
      </c>
      <c r="L432" s="8">
        <f>E432/G432*100</f>
        <v>120.47145016389278</v>
      </c>
    </row>
    <row r="433" spans="1:12" s="1" customFormat="1" x14ac:dyDescent="0.2">
      <c r="A433" s="9" t="s">
        <v>8</v>
      </c>
      <c r="B433" s="7">
        <v>2385.9670000000001</v>
      </c>
      <c r="C433" s="7">
        <v>8982.7330000000002</v>
      </c>
      <c r="D433" s="7">
        <v>2377.1669999999999</v>
      </c>
      <c r="E433" s="7">
        <v>11359.9</v>
      </c>
      <c r="F433" s="7">
        <v>2226.6999999999998</v>
      </c>
      <c r="G433" s="7">
        <v>10170.5</v>
      </c>
      <c r="H433" s="23">
        <f>D433/D432*100</f>
        <v>61.277945948760589</v>
      </c>
      <c r="I433" s="23">
        <f>E433/E432*100</f>
        <v>65.246684896459897</v>
      </c>
      <c r="J433" s="8">
        <f t="shared" si="89"/>
        <v>99.631176793308526</v>
      </c>
      <c r="K433" s="8">
        <f>D433/F433*100</f>
        <v>106.75739884133471</v>
      </c>
      <c r="L433" s="8">
        <f>E433/G433*100</f>
        <v>111.69460695147731</v>
      </c>
    </row>
    <row r="434" spans="1:12" s="1" customFormat="1" x14ac:dyDescent="0.2">
      <c r="A434" s="9" t="s">
        <v>9</v>
      </c>
      <c r="B434" s="7">
        <v>1013.254</v>
      </c>
      <c r="C434" s="7">
        <v>4548.6400000000003</v>
      </c>
      <c r="D434" s="7">
        <v>1502.153</v>
      </c>
      <c r="E434" s="7">
        <v>6050.7929999999997</v>
      </c>
      <c r="F434" s="7">
        <v>472.25299999999999</v>
      </c>
      <c r="G434" s="7">
        <v>4281.6319999999996</v>
      </c>
      <c r="H434" s="23">
        <f>D434/D432*100</f>
        <v>38.722079828959671</v>
      </c>
      <c r="I434" s="23">
        <f>E434/E432*100</f>
        <v>34.753315103540103</v>
      </c>
      <c r="J434" s="8">
        <f t="shared" si="89"/>
        <v>148.25038933969174</v>
      </c>
      <c r="K434" s="78">
        <f>D434/F434</f>
        <v>3.1808225675644199</v>
      </c>
      <c r="L434" s="8">
        <f>E434/G434*100</f>
        <v>141.31978180282658</v>
      </c>
    </row>
    <row r="435" spans="1:12" s="1" customFormat="1" x14ac:dyDescent="0.2">
      <c r="A435" s="6" t="s">
        <v>10</v>
      </c>
      <c r="B435" s="7">
        <v>3399.221</v>
      </c>
      <c r="C435" s="7">
        <v>13531.374</v>
      </c>
      <c r="D435" s="7">
        <v>3879.319</v>
      </c>
      <c r="E435" s="7">
        <v>17410.692999999999</v>
      </c>
      <c r="F435" s="7">
        <v>2698.953</v>
      </c>
      <c r="G435" s="7">
        <v>14452.132</v>
      </c>
      <c r="H435" s="23">
        <f>H436+H437</f>
        <v>100</v>
      </c>
      <c r="I435" s="23">
        <f>I436+I437</f>
        <v>99.999999999999986</v>
      </c>
      <c r="J435" s="8">
        <f t="shared" si="89"/>
        <v>114.12376541566435</v>
      </c>
      <c r="K435" s="8">
        <f>D435/F435*100</f>
        <v>143.73421841728998</v>
      </c>
      <c r="L435" s="8">
        <f>E435/G435*100</f>
        <v>120.47145016389278</v>
      </c>
    </row>
    <row r="436" spans="1:12" s="1" customFormat="1" x14ac:dyDescent="0.2">
      <c r="A436" s="9" t="s">
        <v>11</v>
      </c>
      <c r="B436" s="7">
        <v>18.619</v>
      </c>
      <c r="C436" s="7">
        <v>54.087000000000003</v>
      </c>
      <c r="D436" s="7">
        <v>2.7029999999999998</v>
      </c>
      <c r="E436" s="7">
        <v>56.79</v>
      </c>
      <c r="F436" s="7">
        <v>0.02</v>
      </c>
      <c r="G436" s="7">
        <v>176.08</v>
      </c>
      <c r="H436" s="23">
        <f>D436/D435*100</f>
        <v>6.9677177875807586E-2</v>
      </c>
      <c r="I436" s="23">
        <f>E436/E435*100</f>
        <v>0.32617886031302717</v>
      </c>
      <c r="J436" s="8">
        <f t="shared" si="89"/>
        <v>14.5174284333208</v>
      </c>
      <c r="K436" s="10"/>
      <c r="L436" s="8">
        <f>E436/G436*100</f>
        <v>32.252385279418441</v>
      </c>
    </row>
    <row r="437" spans="1:12" s="1" customFormat="1" x14ac:dyDescent="0.2">
      <c r="A437" s="9" t="s">
        <v>12</v>
      </c>
      <c r="B437" s="7">
        <v>3380.6019999999999</v>
      </c>
      <c r="C437" s="7">
        <v>13477.287</v>
      </c>
      <c r="D437" s="7">
        <v>3876.616</v>
      </c>
      <c r="E437" s="7">
        <v>17353.902999999998</v>
      </c>
      <c r="F437" s="7">
        <v>2698.9319999999998</v>
      </c>
      <c r="G437" s="7">
        <v>14276.052</v>
      </c>
      <c r="H437" s="23">
        <f>D437/D435*100</f>
        <v>99.930322822124197</v>
      </c>
      <c r="I437" s="23">
        <f>E437/E435*100</f>
        <v>99.673821139686964</v>
      </c>
      <c r="J437" s="8">
        <f t="shared" si="89"/>
        <v>114.67235717188832</v>
      </c>
      <c r="K437" s="8">
        <f>D437/F437*100</f>
        <v>143.63518606619212</v>
      </c>
      <c r="L437" s="8">
        <f>E437/G437*100</f>
        <v>121.55953900980467</v>
      </c>
    </row>
    <row r="438" spans="1:12" s="1" customFormat="1" x14ac:dyDescent="0.2">
      <c r="A438" s="3" t="s">
        <v>75</v>
      </c>
      <c r="B438" s="7"/>
      <c r="C438" s="7"/>
      <c r="D438" s="7"/>
      <c r="E438" s="7"/>
      <c r="F438" s="7"/>
      <c r="G438" s="7"/>
      <c r="H438" s="44"/>
      <c r="I438" s="44"/>
      <c r="J438" s="44"/>
      <c r="K438" s="44"/>
      <c r="L438" s="44"/>
    </row>
    <row r="439" spans="1:12" s="1" customFormat="1" x14ac:dyDescent="0.2">
      <c r="A439" s="6" t="s">
        <v>7</v>
      </c>
      <c r="B439" s="7">
        <v>319.00900000000001</v>
      </c>
      <c r="C439" s="7">
        <v>1171.5239999999999</v>
      </c>
      <c r="D439" s="7">
        <v>122.666</v>
      </c>
      <c r="E439" s="7">
        <v>1294.19</v>
      </c>
      <c r="F439" s="7">
        <v>76.837000000000003</v>
      </c>
      <c r="G439" s="7">
        <v>703.995</v>
      </c>
      <c r="H439" s="23"/>
      <c r="I439" s="23">
        <f>I440+I441</f>
        <v>100</v>
      </c>
      <c r="J439" s="8">
        <f>D439/B439*100</f>
        <v>38.45220667755455</v>
      </c>
      <c r="K439" s="8">
        <f>D439/F439*100</f>
        <v>159.6444421307443</v>
      </c>
      <c r="L439" s="8">
        <f>E439/G439*100</f>
        <v>183.83511246528741</v>
      </c>
    </row>
    <row r="440" spans="1:12" s="1" customFormat="1" x14ac:dyDescent="0.2">
      <c r="A440" s="9" t="s">
        <v>8</v>
      </c>
      <c r="B440" s="7">
        <v>161.19999999999999</v>
      </c>
      <c r="C440" s="7">
        <v>603.5</v>
      </c>
      <c r="D440" s="7" t="s">
        <v>24</v>
      </c>
      <c r="E440" s="7">
        <v>623.70000000000005</v>
      </c>
      <c r="F440" s="7" t="s">
        <v>24</v>
      </c>
      <c r="G440" s="7">
        <v>260.7</v>
      </c>
      <c r="H440" s="23"/>
      <c r="I440" s="23">
        <f>E440/E439*100</f>
        <v>48.192305612004418</v>
      </c>
      <c r="J440" s="8"/>
      <c r="K440" s="8"/>
      <c r="L440" s="78">
        <f>E440/G440</f>
        <v>2.3924050632911396</v>
      </c>
    </row>
    <row r="441" spans="1:12" s="1" customFormat="1" x14ac:dyDescent="0.2">
      <c r="A441" s="9" t="s">
        <v>9</v>
      </c>
      <c r="B441" s="7">
        <v>157.809</v>
      </c>
      <c r="C441" s="7">
        <v>568.024</v>
      </c>
      <c r="D441" s="7">
        <v>102.46599999999999</v>
      </c>
      <c r="E441" s="7">
        <v>670.49</v>
      </c>
      <c r="F441" s="7">
        <v>39.337000000000003</v>
      </c>
      <c r="G441" s="7">
        <v>443.29500000000002</v>
      </c>
      <c r="H441" s="23">
        <f>D441/D439*100</f>
        <v>83.532519198473892</v>
      </c>
      <c r="I441" s="23">
        <f>E441/E439*100</f>
        <v>51.807694387995582</v>
      </c>
      <c r="J441" s="8">
        <f>D441/B441*100</f>
        <v>64.930390535394039</v>
      </c>
      <c r="K441" s="78">
        <f>D441/F441</f>
        <v>2.6048249739431064</v>
      </c>
      <c r="L441" s="8">
        <f>E441/G441*100</f>
        <v>151.25142399530787</v>
      </c>
    </row>
    <row r="442" spans="1:12" s="1" customFormat="1" x14ac:dyDescent="0.2">
      <c r="A442" s="6" t="s">
        <v>10</v>
      </c>
      <c r="B442" s="7">
        <v>319.00900000000001</v>
      </c>
      <c r="C442" s="7">
        <v>1171.5239999999999</v>
      </c>
      <c r="D442" s="7">
        <v>122.666</v>
      </c>
      <c r="E442" s="7">
        <v>1294.19</v>
      </c>
      <c r="F442" s="7">
        <v>76.837000000000003</v>
      </c>
      <c r="G442" s="7">
        <v>703.995</v>
      </c>
      <c r="H442" s="23">
        <f>H443+H444</f>
        <v>100</v>
      </c>
      <c r="I442" s="23">
        <f>I443+I444</f>
        <v>100</v>
      </c>
      <c r="J442" s="8">
        <f>D442/B442*100</f>
        <v>38.45220667755455</v>
      </c>
      <c r="K442" s="8">
        <f>D442/F442*100</f>
        <v>159.6444421307443</v>
      </c>
      <c r="L442" s="8">
        <f>E442/G442*100</f>
        <v>183.83511246528741</v>
      </c>
    </row>
    <row r="443" spans="1:12" s="1" customFormat="1" x14ac:dyDescent="0.2">
      <c r="A443" s="9" t="s">
        <v>11</v>
      </c>
      <c r="B443" s="7">
        <v>0</v>
      </c>
      <c r="C443" s="7">
        <v>6.7949999999999999</v>
      </c>
      <c r="D443" s="7">
        <v>1.4850000000000001</v>
      </c>
      <c r="E443" s="7">
        <v>8.2799999999999994</v>
      </c>
      <c r="F443" s="7">
        <v>0</v>
      </c>
      <c r="G443" s="7">
        <v>1.238</v>
      </c>
      <c r="H443" s="23">
        <f>D443/D442*100</f>
        <v>1.2106044054587255</v>
      </c>
      <c r="I443" s="23">
        <f>E443/E442*100</f>
        <v>0.63978241216513798</v>
      </c>
      <c r="J443" s="8">
        <v>0</v>
      </c>
      <c r="K443" s="8">
        <v>0</v>
      </c>
      <c r="L443" s="10"/>
    </row>
    <row r="444" spans="1:12" s="1" customFormat="1" x14ac:dyDescent="0.2">
      <c r="A444" s="9" t="s">
        <v>12</v>
      </c>
      <c r="B444" s="7">
        <v>319.00900000000001</v>
      </c>
      <c r="C444" s="7">
        <v>1164.729</v>
      </c>
      <c r="D444" s="7">
        <v>121.181</v>
      </c>
      <c r="E444" s="7">
        <v>1285.9100000000001</v>
      </c>
      <c r="F444" s="7">
        <v>76.837000000000003</v>
      </c>
      <c r="G444" s="7">
        <v>702.75800000000004</v>
      </c>
      <c r="H444" s="23">
        <f>D444/D442*100</f>
        <v>98.789395594541276</v>
      </c>
      <c r="I444" s="23">
        <f>E444/E442*100</f>
        <v>99.360217587834867</v>
      </c>
      <c r="J444" s="8">
        <f>D444/B444*100</f>
        <v>37.986702569519984</v>
      </c>
      <c r="K444" s="8">
        <f>D444/F444*100</f>
        <v>157.71177948123949</v>
      </c>
      <c r="L444" s="8">
        <f>E444/G444*100</f>
        <v>182.9804854587212</v>
      </c>
    </row>
    <row r="445" spans="1:12" s="1" customFormat="1" x14ac:dyDescent="0.2">
      <c r="A445" s="3" t="s">
        <v>76</v>
      </c>
      <c r="B445" s="7"/>
      <c r="C445" s="7"/>
      <c r="D445" s="7"/>
      <c r="E445" s="7"/>
      <c r="F445" s="7"/>
      <c r="G445" s="7"/>
      <c r="H445" s="44"/>
      <c r="I445" s="44"/>
      <c r="J445" s="44"/>
      <c r="K445" s="44"/>
      <c r="L445" s="44"/>
    </row>
    <row r="446" spans="1:12" s="1" customFormat="1" x14ac:dyDescent="0.2">
      <c r="A446" s="6" t="s">
        <v>7</v>
      </c>
      <c r="B446" s="7">
        <v>23.981000000000002</v>
      </c>
      <c r="C446" s="7">
        <v>210.74799999999999</v>
      </c>
      <c r="D446" s="7">
        <v>24.21</v>
      </c>
      <c r="E446" s="7">
        <v>234.958</v>
      </c>
      <c r="F446" s="7">
        <v>40.134999999999998</v>
      </c>
      <c r="G446" s="7">
        <v>247.81</v>
      </c>
      <c r="H446" s="23"/>
      <c r="I446" s="23">
        <f>I447+I448</f>
        <v>100</v>
      </c>
      <c r="J446" s="8">
        <f>D446/B446*100</f>
        <v>100.95492264709563</v>
      </c>
      <c r="K446" s="8">
        <f t="shared" ref="K446:L449" si="90">D446/F446*100</f>
        <v>60.321415223620292</v>
      </c>
      <c r="L446" s="8">
        <f t="shared" si="90"/>
        <v>94.813768613050314</v>
      </c>
    </row>
    <row r="447" spans="1:12" s="1" customFormat="1" x14ac:dyDescent="0.2">
      <c r="A447" s="9" t="s">
        <v>8</v>
      </c>
      <c r="B447" s="7" t="s">
        <v>24</v>
      </c>
      <c r="C447" s="7">
        <v>185.3</v>
      </c>
      <c r="D447" s="7" t="s">
        <v>24</v>
      </c>
      <c r="E447" s="7">
        <v>205.5</v>
      </c>
      <c r="F447" s="7" t="s">
        <v>24</v>
      </c>
      <c r="G447" s="7">
        <v>225.7</v>
      </c>
      <c r="H447" s="23"/>
      <c r="I447" s="23">
        <f>E447/E446*100</f>
        <v>87.462440095676669</v>
      </c>
      <c r="J447" s="8"/>
      <c r="K447" s="8"/>
      <c r="L447" s="8">
        <f t="shared" si="90"/>
        <v>91.050066459902538</v>
      </c>
    </row>
    <row r="448" spans="1:12" s="1" customFormat="1" x14ac:dyDescent="0.2">
      <c r="A448" s="9" t="s">
        <v>9</v>
      </c>
      <c r="B448" s="7">
        <v>2.181</v>
      </c>
      <c r="C448" s="7">
        <v>25.448</v>
      </c>
      <c r="D448" s="7">
        <v>4.01</v>
      </c>
      <c r="E448" s="7">
        <v>29.457999999999998</v>
      </c>
      <c r="F448" s="7">
        <v>2.6349999999999998</v>
      </c>
      <c r="G448" s="7">
        <v>22.11</v>
      </c>
      <c r="H448" s="23">
        <f>D448/D446*100</f>
        <v>16.563403552251135</v>
      </c>
      <c r="I448" s="23">
        <f>E448/E446*100</f>
        <v>12.537559904323325</v>
      </c>
      <c r="J448" s="8">
        <f>D448/B448*100</f>
        <v>183.86061439706555</v>
      </c>
      <c r="K448" s="8">
        <f t="shared" si="90"/>
        <v>152.18216318785579</v>
      </c>
      <c r="L448" s="8">
        <f t="shared" si="90"/>
        <v>133.23383084577114</v>
      </c>
    </row>
    <row r="449" spans="1:12" s="1" customFormat="1" x14ac:dyDescent="0.2">
      <c r="A449" s="6" t="s">
        <v>10</v>
      </c>
      <c r="B449" s="7">
        <v>23.981000000000002</v>
      </c>
      <c r="C449" s="7">
        <v>210.74799999999999</v>
      </c>
      <c r="D449" s="7">
        <v>24.21</v>
      </c>
      <c r="E449" s="7">
        <v>234.958</v>
      </c>
      <c r="F449" s="7">
        <v>40.134999999999998</v>
      </c>
      <c r="G449" s="7">
        <v>247.81</v>
      </c>
      <c r="H449" s="23">
        <f>H450+H451</f>
        <v>100</v>
      </c>
      <c r="I449" s="23">
        <f>I450+I451</f>
        <v>100</v>
      </c>
      <c r="J449" s="8">
        <f>D449/B449*100</f>
        <v>100.95492264709563</v>
      </c>
      <c r="K449" s="8">
        <f t="shared" si="90"/>
        <v>60.321415223620292</v>
      </c>
      <c r="L449" s="8">
        <f t="shared" si="90"/>
        <v>94.813768613050314</v>
      </c>
    </row>
    <row r="450" spans="1:12" s="1" customFormat="1" x14ac:dyDescent="0.2">
      <c r="A450" s="9" t="s">
        <v>11</v>
      </c>
      <c r="B450" s="7">
        <v>0</v>
      </c>
      <c r="C450" s="7">
        <v>0</v>
      </c>
      <c r="D450" s="7">
        <v>0</v>
      </c>
      <c r="E450" s="7">
        <v>0</v>
      </c>
      <c r="F450" s="7">
        <v>0</v>
      </c>
      <c r="G450" s="7">
        <v>0.09</v>
      </c>
      <c r="H450" s="23">
        <f>D450/D449*100</f>
        <v>0</v>
      </c>
      <c r="I450" s="23">
        <f>E450/E449*100</f>
        <v>0</v>
      </c>
      <c r="J450" s="8">
        <v>0</v>
      </c>
      <c r="K450" s="8">
        <v>0</v>
      </c>
      <c r="L450" s="8">
        <f>E450/G450*100</f>
        <v>0</v>
      </c>
    </row>
    <row r="451" spans="1:12" s="1" customFormat="1" x14ac:dyDescent="0.2">
      <c r="A451" s="9" t="s">
        <v>12</v>
      </c>
      <c r="B451" s="7">
        <v>23.981000000000002</v>
      </c>
      <c r="C451" s="7">
        <v>210.74799999999999</v>
      </c>
      <c r="D451" s="7">
        <v>24.21</v>
      </c>
      <c r="E451" s="7">
        <v>234.958</v>
      </c>
      <c r="F451" s="7">
        <v>40.134999999999998</v>
      </c>
      <c r="G451" s="7">
        <v>247.72</v>
      </c>
      <c r="H451" s="23">
        <f>D451/D449*100</f>
        <v>100</v>
      </c>
      <c r="I451" s="23">
        <f>E451/E449*100</f>
        <v>100</v>
      </c>
      <c r="J451" s="8">
        <f>D451/B451*100</f>
        <v>100.95492264709563</v>
      </c>
      <c r="K451" s="8">
        <f>D451/F451*100</f>
        <v>60.321415223620292</v>
      </c>
      <c r="L451" s="8">
        <f>E451/G451*100</f>
        <v>94.848215727434209</v>
      </c>
    </row>
    <row r="452" spans="1:12" s="1" customFormat="1" ht="22.5" x14ac:dyDescent="0.2">
      <c r="A452" s="3" t="s">
        <v>77</v>
      </c>
      <c r="B452" s="7"/>
      <c r="C452" s="7"/>
      <c r="D452" s="7"/>
      <c r="E452" s="7"/>
      <c r="F452" s="7"/>
      <c r="G452" s="7"/>
      <c r="H452" s="44"/>
      <c r="I452" s="44"/>
      <c r="J452" s="44"/>
      <c r="K452" s="44"/>
      <c r="L452" s="44"/>
    </row>
    <row r="453" spans="1:12" s="1" customFormat="1" x14ac:dyDescent="0.2">
      <c r="A453" s="6" t="s">
        <v>7</v>
      </c>
      <c r="B453" s="7">
        <v>2839.3620000000001</v>
      </c>
      <c r="C453" s="7">
        <v>11232.853999999999</v>
      </c>
      <c r="D453" s="7">
        <v>3446.8670000000002</v>
      </c>
      <c r="E453" s="7">
        <v>14679.721</v>
      </c>
      <c r="F453" s="7">
        <v>2435.239</v>
      </c>
      <c r="G453" s="7">
        <v>12665.089</v>
      </c>
      <c r="H453" s="23">
        <f>H454+H455</f>
        <v>99.999999999999972</v>
      </c>
      <c r="I453" s="23">
        <f>I454+I455</f>
        <v>100.00000681211858</v>
      </c>
      <c r="J453" s="8">
        <f t="shared" ref="J453:J458" si="91">D453/B453*100</f>
        <v>121.39582765424063</v>
      </c>
      <c r="K453" s="8">
        <f>D453/F453*100</f>
        <v>141.54122038945664</v>
      </c>
      <c r="L453" s="8">
        <f>E453/G453*100</f>
        <v>115.90697072874892</v>
      </c>
    </row>
    <row r="454" spans="1:12" s="1" customFormat="1" x14ac:dyDescent="0.2">
      <c r="A454" s="9" t="s">
        <v>8</v>
      </c>
      <c r="B454" s="7">
        <v>2045.067</v>
      </c>
      <c r="C454" s="7">
        <v>7717.0330000000004</v>
      </c>
      <c r="D454" s="7">
        <v>2205.1329999999998</v>
      </c>
      <c r="E454" s="7">
        <v>9922.1669999999995</v>
      </c>
      <c r="F454" s="7">
        <v>2068.7330000000002</v>
      </c>
      <c r="G454" s="7">
        <v>9436.0669999999991</v>
      </c>
      <c r="H454" s="23">
        <f>D454/D453*100</f>
        <v>63.974995263814925</v>
      </c>
      <c r="I454" s="23">
        <f>E454/E453*100</f>
        <v>67.590978057416763</v>
      </c>
      <c r="J454" s="8">
        <f t="shared" si="91"/>
        <v>107.82693183157323</v>
      </c>
      <c r="K454" s="8">
        <f>D454/F454*100</f>
        <v>106.59340765579704</v>
      </c>
      <c r="L454" s="8">
        <f>E454/G454*100</f>
        <v>105.15151068766258</v>
      </c>
    </row>
    <row r="455" spans="1:12" s="1" customFormat="1" x14ac:dyDescent="0.2">
      <c r="A455" s="9" t="s">
        <v>9</v>
      </c>
      <c r="B455" s="7">
        <v>794.29499999999996</v>
      </c>
      <c r="C455" s="7">
        <v>3515.8209999999999</v>
      </c>
      <c r="D455" s="7">
        <v>1241.7339999999999</v>
      </c>
      <c r="E455" s="7">
        <v>4757.5550000000003</v>
      </c>
      <c r="F455" s="7">
        <v>366.50599999999997</v>
      </c>
      <c r="G455" s="7">
        <v>3229.0219999999999</v>
      </c>
      <c r="H455" s="23">
        <f>D455/D453*100</f>
        <v>36.025004736185053</v>
      </c>
      <c r="I455" s="23">
        <f>E455/E453*100</f>
        <v>32.409028754701815</v>
      </c>
      <c r="J455" s="8">
        <f t="shared" si="91"/>
        <v>156.33158964868215</v>
      </c>
      <c r="K455" s="78">
        <f>D455/F455</f>
        <v>3.3880318466819097</v>
      </c>
      <c r="L455" s="8">
        <f>E455/G455*100</f>
        <v>147.33733619653259</v>
      </c>
    </row>
    <row r="456" spans="1:12" s="1" customFormat="1" x14ac:dyDescent="0.2">
      <c r="A456" s="6" t="s">
        <v>10</v>
      </c>
      <c r="B456" s="7">
        <v>2839.3620000000001</v>
      </c>
      <c r="C456" s="7">
        <v>11232.853999999999</v>
      </c>
      <c r="D456" s="7">
        <v>3446.8670000000002</v>
      </c>
      <c r="E456" s="7">
        <v>14679.721</v>
      </c>
      <c r="F456" s="7">
        <v>2435.239</v>
      </c>
      <c r="G456" s="7">
        <v>12665.089</v>
      </c>
      <c r="H456" s="23">
        <f>H457+H458</f>
        <v>99.999999999999986</v>
      </c>
      <c r="I456" s="23">
        <f>I457+I458</f>
        <v>100</v>
      </c>
      <c r="J456" s="8">
        <f t="shared" si="91"/>
        <v>121.39582765424063</v>
      </c>
      <c r="K456" s="8">
        <f>D456/F456*100</f>
        <v>141.54122038945664</v>
      </c>
      <c r="L456" s="8">
        <f>E456/G456*100</f>
        <v>115.90697072874892</v>
      </c>
    </row>
    <row r="457" spans="1:12" s="1" customFormat="1" x14ac:dyDescent="0.2">
      <c r="A457" s="9" t="s">
        <v>11</v>
      </c>
      <c r="B457" s="7">
        <v>11.803000000000001</v>
      </c>
      <c r="C457" s="7">
        <v>35.537999999999997</v>
      </c>
      <c r="D457" s="7">
        <v>0.23400000000000001</v>
      </c>
      <c r="E457" s="7">
        <v>35.771999999999998</v>
      </c>
      <c r="F457" s="7">
        <v>0.02</v>
      </c>
      <c r="G457" s="7">
        <v>171.09200000000001</v>
      </c>
      <c r="H457" s="23">
        <f>D457/D456*100</f>
        <v>6.7887736892662245E-3</v>
      </c>
      <c r="I457" s="23">
        <f>E457/E456*100</f>
        <v>0.24368310542141774</v>
      </c>
      <c r="J457" s="8">
        <f t="shared" si="91"/>
        <v>1.9825468101330168</v>
      </c>
      <c r="K457" s="10"/>
      <c r="L457" s="8">
        <f>E457/G457*100</f>
        <v>20.908049470460334</v>
      </c>
    </row>
    <row r="458" spans="1:12" s="1" customFormat="1" x14ac:dyDescent="0.2">
      <c r="A458" s="9" t="s">
        <v>12</v>
      </c>
      <c r="B458" s="7">
        <v>2827.5590000000002</v>
      </c>
      <c r="C458" s="7">
        <v>11197.316999999999</v>
      </c>
      <c r="D458" s="7">
        <v>3446.6329999999998</v>
      </c>
      <c r="E458" s="7">
        <v>14643.949000000001</v>
      </c>
      <c r="F458" s="7">
        <v>2435.2190000000001</v>
      </c>
      <c r="G458" s="7">
        <v>12493.995999999999</v>
      </c>
      <c r="H458" s="23">
        <f>D458/D456*100</f>
        <v>99.99321122631072</v>
      </c>
      <c r="I458" s="23">
        <f>E458/E456*100</f>
        <v>99.756316894578589</v>
      </c>
      <c r="J458" s="8">
        <f t="shared" si="91"/>
        <v>121.89429115360633</v>
      </c>
      <c r="K458" s="8">
        <f>D458/F458*100</f>
        <v>141.53277384908708</v>
      </c>
      <c r="L458" s="8">
        <f>E458/G458*100</f>
        <v>117.20788929338542</v>
      </c>
    </row>
    <row r="459" spans="1:12" s="1" customFormat="1" ht="33.75" x14ac:dyDescent="0.2">
      <c r="A459" s="3" t="s">
        <v>78</v>
      </c>
      <c r="B459" s="7"/>
      <c r="C459" s="7"/>
      <c r="D459" s="7"/>
      <c r="E459" s="7"/>
      <c r="F459" s="7"/>
      <c r="G459" s="7"/>
      <c r="H459" s="44"/>
      <c r="I459" s="44"/>
      <c r="J459" s="44"/>
      <c r="K459" s="44"/>
      <c r="L459" s="44"/>
    </row>
    <row r="460" spans="1:12" s="1" customFormat="1" x14ac:dyDescent="0.2">
      <c r="A460" s="6" t="s">
        <v>7</v>
      </c>
      <c r="B460" s="7">
        <v>206.94499999999999</v>
      </c>
      <c r="C460" s="7">
        <v>869.81500000000005</v>
      </c>
      <c r="D460" s="7">
        <v>192.136</v>
      </c>
      <c r="E460" s="7">
        <v>1061.951</v>
      </c>
      <c r="F460" s="7">
        <v>158.66200000000001</v>
      </c>
      <c r="G460" s="7">
        <v>739.93899999999996</v>
      </c>
      <c r="H460" s="23">
        <f>H461+H462</f>
        <v>100</v>
      </c>
      <c r="I460" s="23">
        <f>I461+I462</f>
        <v>100</v>
      </c>
      <c r="J460" s="8">
        <f t="shared" ref="J460:J465" si="92">D460/B460*100</f>
        <v>92.843992365121167</v>
      </c>
      <c r="K460" s="8">
        <f t="shared" ref="K460:L463" si="93">D460/F460*100</f>
        <v>121.09767934351009</v>
      </c>
      <c r="L460" s="8">
        <f t="shared" si="93"/>
        <v>143.51872248928629</v>
      </c>
    </row>
    <row r="461" spans="1:12" s="1" customFormat="1" x14ac:dyDescent="0.2">
      <c r="A461" s="9" t="s">
        <v>8</v>
      </c>
      <c r="B461" s="7">
        <v>179.7</v>
      </c>
      <c r="C461" s="7">
        <v>662.2</v>
      </c>
      <c r="D461" s="7">
        <v>151.833</v>
      </c>
      <c r="E461" s="7">
        <v>814.03300000000002</v>
      </c>
      <c r="F461" s="7">
        <v>120.467</v>
      </c>
      <c r="G461" s="7">
        <v>471.43299999999999</v>
      </c>
      <c r="H461" s="23">
        <f>D461/D460*100</f>
        <v>79.023712370404297</v>
      </c>
      <c r="I461" s="23">
        <f>E461/E460*100</f>
        <v>76.654478408137479</v>
      </c>
      <c r="J461" s="8">
        <f t="shared" si="92"/>
        <v>84.492487479131896</v>
      </c>
      <c r="K461" s="8">
        <f t="shared" si="93"/>
        <v>126.03700598504155</v>
      </c>
      <c r="L461" s="8">
        <f t="shared" si="93"/>
        <v>172.67204459594473</v>
      </c>
    </row>
    <row r="462" spans="1:12" s="1" customFormat="1" x14ac:dyDescent="0.2">
      <c r="A462" s="9" t="s">
        <v>9</v>
      </c>
      <c r="B462" s="7">
        <v>27.245000000000001</v>
      </c>
      <c r="C462" s="7">
        <v>207.61500000000001</v>
      </c>
      <c r="D462" s="7">
        <v>40.302999999999997</v>
      </c>
      <c r="E462" s="7">
        <v>247.91800000000001</v>
      </c>
      <c r="F462" s="7">
        <v>38.195</v>
      </c>
      <c r="G462" s="7">
        <v>268.50599999999997</v>
      </c>
      <c r="H462" s="23">
        <f>D462/D460*100</f>
        <v>20.976287629595703</v>
      </c>
      <c r="I462" s="23">
        <f>E462/E460*100</f>
        <v>23.345521591862525</v>
      </c>
      <c r="J462" s="8">
        <f t="shared" si="92"/>
        <v>147.9280601945311</v>
      </c>
      <c r="K462" s="8">
        <f t="shared" si="93"/>
        <v>105.51904699568007</v>
      </c>
      <c r="L462" s="8">
        <f t="shared" si="93"/>
        <v>92.332387358196854</v>
      </c>
    </row>
    <row r="463" spans="1:12" s="1" customFormat="1" x14ac:dyDescent="0.2">
      <c r="A463" s="6" t="s">
        <v>10</v>
      </c>
      <c r="B463" s="7">
        <v>206.94499999999999</v>
      </c>
      <c r="C463" s="7">
        <v>869.81500000000005</v>
      </c>
      <c r="D463" s="7">
        <v>192.136</v>
      </c>
      <c r="E463" s="7">
        <v>1061.951</v>
      </c>
      <c r="F463" s="7">
        <v>158.66200000000001</v>
      </c>
      <c r="G463" s="7">
        <v>739.93899999999996</v>
      </c>
      <c r="H463" s="23">
        <f>H464+H465</f>
        <v>100</v>
      </c>
      <c r="I463" s="23">
        <f>I464+I465</f>
        <v>99.999999999999986</v>
      </c>
      <c r="J463" s="8">
        <f t="shared" si="92"/>
        <v>92.843992365121167</v>
      </c>
      <c r="K463" s="8">
        <f t="shared" si="93"/>
        <v>121.09767934351009</v>
      </c>
      <c r="L463" s="8">
        <f t="shared" si="93"/>
        <v>143.51872248928629</v>
      </c>
    </row>
    <row r="464" spans="1:12" s="1" customFormat="1" x14ac:dyDescent="0.2">
      <c r="A464" s="9" t="s">
        <v>11</v>
      </c>
      <c r="B464" s="7">
        <v>6.8159999999999998</v>
      </c>
      <c r="C464" s="7">
        <v>6.8159999999999998</v>
      </c>
      <c r="D464" s="7">
        <v>0</v>
      </c>
      <c r="E464" s="7">
        <v>6.8159999999999998</v>
      </c>
      <c r="F464" s="7">
        <v>0</v>
      </c>
      <c r="G464" s="7">
        <v>0</v>
      </c>
      <c r="H464" s="23">
        <f>D464/D463*100</f>
        <v>0</v>
      </c>
      <c r="I464" s="23">
        <f>E464/E463*100</f>
        <v>0.64183752357688817</v>
      </c>
      <c r="J464" s="8">
        <f t="shared" si="92"/>
        <v>0</v>
      </c>
      <c r="K464" s="8">
        <v>0</v>
      </c>
      <c r="L464" s="8">
        <v>0</v>
      </c>
    </row>
    <row r="465" spans="1:12" s="1" customFormat="1" x14ac:dyDescent="0.2">
      <c r="A465" s="9" t="s">
        <v>12</v>
      </c>
      <c r="B465" s="7">
        <v>200.12899999999999</v>
      </c>
      <c r="C465" s="7">
        <v>862.99900000000002</v>
      </c>
      <c r="D465" s="7">
        <v>192.136</v>
      </c>
      <c r="E465" s="7">
        <v>1055.135</v>
      </c>
      <c r="F465" s="7">
        <v>158.66200000000001</v>
      </c>
      <c r="G465" s="7">
        <v>739.93899999999996</v>
      </c>
      <c r="H465" s="23">
        <f>D465/D463*100</f>
        <v>100</v>
      </c>
      <c r="I465" s="23">
        <f>E465/E463*100</f>
        <v>99.358162476423104</v>
      </c>
      <c r="J465" s="8">
        <f t="shared" si="92"/>
        <v>96.006076080927798</v>
      </c>
      <c r="K465" s="8">
        <f>D465/F465*100</f>
        <v>121.09767934351009</v>
      </c>
      <c r="L465" s="8">
        <f>E465/G465*100</f>
        <v>142.59756547499188</v>
      </c>
    </row>
    <row r="466" spans="1:12" s="1" customFormat="1" ht="22.5" x14ac:dyDescent="0.2">
      <c r="A466" s="3" t="s">
        <v>79</v>
      </c>
      <c r="B466" s="7"/>
      <c r="C466" s="7"/>
      <c r="D466" s="7"/>
      <c r="E466" s="7"/>
      <c r="F466" s="7"/>
      <c r="G466" s="7"/>
      <c r="H466" s="44"/>
      <c r="I466" s="44"/>
      <c r="J466" s="44"/>
      <c r="K466" s="44"/>
      <c r="L466" s="44"/>
    </row>
    <row r="467" spans="1:12" s="1" customFormat="1" x14ac:dyDescent="0.2">
      <c r="A467" s="6" t="s">
        <v>7</v>
      </c>
      <c r="B467" s="7">
        <v>33.905999999999999</v>
      </c>
      <c r="C467" s="7">
        <v>257.18099999999998</v>
      </c>
      <c r="D467" s="7">
        <v>117.65</v>
      </c>
      <c r="E467" s="7">
        <v>374.83100000000002</v>
      </c>
      <c r="F467" s="7">
        <v>28.215</v>
      </c>
      <c r="G467" s="7">
        <v>343.10899999999998</v>
      </c>
      <c r="H467" s="23">
        <f>H468+H469</f>
        <v>100</v>
      </c>
      <c r="I467" s="23">
        <f>I468+I469</f>
        <v>100</v>
      </c>
      <c r="J467" s="78">
        <f>D467/B467</f>
        <v>3.4698873355748248</v>
      </c>
      <c r="K467" s="78">
        <f>D467/F467</f>
        <v>4.1697678539783807</v>
      </c>
      <c r="L467" s="8">
        <f t="shared" ref="L467:L472" si="94">E467/G467*100</f>
        <v>109.24545844032072</v>
      </c>
    </row>
    <row r="468" spans="1:12" s="1" customFormat="1" x14ac:dyDescent="0.2">
      <c r="A468" s="9" t="s">
        <v>8</v>
      </c>
      <c r="B468" s="7">
        <v>0</v>
      </c>
      <c r="C468" s="7">
        <v>0</v>
      </c>
      <c r="D468" s="7">
        <v>0</v>
      </c>
      <c r="E468" s="7">
        <v>0</v>
      </c>
      <c r="F468" s="7">
        <v>0</v>
      </c>
      <c r="G468" s="7">
        <v>2.2999999999999998</v>
      </c>
      <c r="H468" s="23">
        <f>D468/D467*100</f>
        <v>0</v>
      </c>
      <c r="I468" s="23">
        <f>E468/E467*100</f>
        <v>0</v>
      </c>
      <c r="J468" s="8">
        <v>0</v>
      </c>
      <c r="K468" s="8">
        <v>0</v>
      </c>
      <c r="L468" s="8">
        <f t="shared" si="94"/>
        <v>0</v>
      </c>
    </row>
    <row r="469" spans="1:12" s="1" customFormat="1" x14ac:dyDescent="0.2">
      <c r="A469" s="9" t="s">
        <v>9</v>
      </c>
      <c r="B469" s="7">
        <v>33.905999999999999</v>
      </c>
      <c r="C469" s="7">
        <v>257.18099999999998</v>
      </c>
      <c r="D469" s="7">
        <v>117.65</v>
      </c>
      <c r="E469" s="7">
        <v>374.83100000000002</v>
      </c>
      <c r="F469" s="7">
        <v>28.215</v>
      </c>
      <c r="G469" s="7">
        <v>340.80900000000003</v>
      </c>
      <c r="H469" s="23">
        <f>D469/D467*100</f>
        <v>100</v>
      </c>
      <c r="I469" s="23">
        <f>E469/E467*100</f>
        <v>100</v>
      </c>
      <c r="J469" s="78">
        <f>D469/B469</f>
        <v>3.4698873355748248</v>
      </c>
      <c r="K469" s="78">
        <f>D469/F469</f>
        <v>4.1697678539783807</v>
      </c>
      <c r="L469" s="8">
        <f t="shared" si="94"/>
        <v>109.98271759255182</v>
      </c>
    </row>
    <row r="470" spans="1:12" s="1" customFormat="1" x14ac:dyDescent="0.2">
      <c r="A470" s="6" t="s">
        <v>10</v>
      </c>
      <c r="B470" s="7">
        <v>33.905999999999999</v>
      </c>
      <c r="C470" s="7">
        <v>257.18099999999998</v>
      </c>
      <c r="D470" s="7">
        <v>117.65</v>
      </c>
      <c r="E470" s="7">
        <v>374.83100000000002</v>
      </c>
      <c r="F470" s="7">
        <v>28.215</v>
      </c>
      <c r="G470" s="7">
        <v>343.10899999999998</v>
      </c>
      <c r="H470" s="23">
        <f>H471+H472</f>
        <v>100</v>
      </c>
      <c r="I470" s="23">
        <f>I471+I472</f>
        <v>99.999999999999986</v>
      </c>
      <c r="J470" s="78">
        <f>D470/B470</f>
        <v>3.4698873355748248</v>
      </c>
      <c r="K470" s="78">
        <f>D470/F470</f>
        <v>4.1697678539783807</v>
      </c>
      <c r="L470" s="8">
        <f t="shared" si="94"/>
        <v>109.24545844032072</v>
      </c>
    </row>
    <row r="471" spans="1:12" s="1" customFormat="1" x14ac:dyDescent="0.2">
      <c r="A471" s="9" t="s">
        <v>11</v>
      </c>
      <c r="B471" s="7">
        <v>0</v>
      </c>
      <c r="C471" s="7">
        <v>4.9379999999999997</v>
      </c>
      <c r="D471" s="7">
        <v>0.98399999999999999</v>
      </c>
      <c r="E471" s="7">
        <v>5.9219999999999997</v>
      </c>
      <c r="F471" s="7">
        <v>0</v>
      </c>
      <c r="G471" s="7">
        <v>3.75</v>
      </c>
      <c r="H471" s="23">
        <f>D471/D470*100</f>
        <v>0.83637909052273685</v>
      </c>
      <c r="I471" s="23">
        <f>E471/E470*100</f>
        <v>1.5799120136808322</v>
      </c>
      <c r="J471" s="8">
        <v>0</v>
      </c>
      <c r="K471" s="8">
        <v>0</v>
      </c>
      <c r="L471" s="8">
        <f t="shared" si="94"/>
        <v>157.91999999999999</v>
      </c>
    </row>
    <row r="472" spans="1:12" s="1" customFormat="1" x14ac:dyDescent="0.2">
      <c r="A472" s="9" t="s">
        <v>12</v>
      </c>
      <c r="B472" s="7">
        <v>33.905999999999999</v>
      </c>
      <c r="C472" s="7">
        <v>252.24299999999999</v>
      </c>
      <c r="D472" s="7">
        <v>116.666</v>
      </c>
      <c r="E472" s="7">
        <v>368.90899999999999</v>
      </c>
      <c r="F472" s="7">
        <v>28.215</v>
      </c>
      <c r="G472" s="7">
        <v>339.35899999999998</v>
      </c>
      <c r="H472" s="23">
        <f>D472/D470*100</f>
        <v>99.16362090947726</v>
      </c>
      <c r="I472" s="23">
        <f>E472/E470*100</f>
        <v>98.42008798631916</v>
      </c>
      <c r="J472" s="78">
        <f>D472/B472</f>
        <v>3.4408659234353802</v>
      </c>
      <c r="K472" s="78">
        <f>D472/F472</f>
        <v>4.1348927875243664</v>
      </c>
      <c r="L472" s="8">
        <f t="shared" si="94"/>
        <v>108.70759284415618</v>
      </c>
    </row>
    <row r="473" spans="1:12" s="1" customFormat="1" ht="22.5" x14ac:dyDescent="0.2">
      <c r="A473" s="3" t="s">
        <v>80</v>
      </c>
      <c r="B473" s="7"/>
      <c r="C473" s="7"/>
      <c r="D473" s="7"/>
      <c r="E473" s="7"/>
      <c r="F473" s="7"/>
      <c r="G473" s="7"/>
      <c r="H473" s="44"/>
      <c r="I473" s="44"/>
      <c r="J473" s="44"/>
      <c r="K473" s="44"/>
      <c r="L473" s="44"/>
    </row>
    <row r="474" spans="1:12" s="1" customFormat="1" x14ac:dyDescent="0.2">
      <c r="A474" s="6" t="s">
        <v>7</v>
      </c>
      <c r="B474" s="7">
        <v>55270.182000000001</v>
      </c>
      <c r="C474" s="7">
        <v>210631.149</v>
      </c>
      <c r="D474" s="7">
        <v>71204.744999999995</v>
      </c>
      <c r="E474" s="7">
        <v>281835.89399999997</v>
      </c>
      <c r="F474" s="7">
        <v>73390.112999999998</v>
      </c>
      <c r="G474" s="7">
        <v>303086.44900000002</v>
      </c>
      <c r="H474" s="23">
        <f>H475+H476</f>
        <v>100</v>
      </c>
      <c r="I474" s="23">
        <f>I475+I476</f>
        <v>100.00000000000001</v>
      </c>
      <c r="J474" s="8">
        <f t="shared" ref="J474:J479" si="95">D474/B474*100</f>
        <v>128.83030672849964</v>
      </c>
      <c r="K474" s="8">
        <f t="shared" ref="K474:L477" si="96">D474/F474*100</f>
        <v>97.022258297926314</v>
      </c>
      <c r="L474" s="8">
        <f t="shared" si="96"/>
        <v>92.988615931159615</v>
      </c>
    </row>
    <row r="475" spans="1:12" s="1" customFormat="1" x14ac:dyDescent="0.2">
      <c r="A475" s="9" t="s">
        <v>8</v>
      </c>
      <c r="B475" s="7">
        <v>48281.667000000001</v>
      </c>
      <c r="C475" s="7">
        <v>185252.467</v>
      </c>
      <c r="D475" s="7">
        <v>63909</v>
      </c>
      <c r="E475" s="7">
        <v>249161.467</v>
      </c>
      <c r="F475" s="7">
        <v>65286.067000000003</v>
      </c>
      <c r="G475" s="7">
        <v>273826.73300000001</v>
      </c>
      <c r="H475" s="23">
        <f>D475/D474*100</f>
        <v>89.753849971655683</v>
      </c>
      <c r="I475" s="23">
        <f>E475/E474*100</f>
        <v>88.406577126758748</v>
      </c>
      <c r="J475" s="8">
        <f t="shared" si="95"/>
        <v>132.36701210005859</v>
      </c>
      <c r="K475" s="8">
        <f t="shared" si="96"/>
        <v>97.890718397847436</v>
      </c>
      <c r="L475" s="8">
        <f t="shared" si="96"/>
        <v>90.992382033057368</v>
      </c>
    </row>
    <row r="476" spans="1:12" s="1" customFormat="1" x14ac:dyDescent="0.2">
      <c r="A476" s="9" t="s">
        <v>9</v>
      </c>
      <c r="B476" s="7">
        <v>6988.5159999999996</v>
      </c>
      <c r="C476" s="7">
        <v>25378.683000000001</v>
      </c>
      <c r="D476" s="7">
        <v>7295.7449999999999</v>
      </c>
      <c r="E476" s="7">
        <v>32674.427</v>
      </c>
      <c r="F476" s="7">
        <v>8104.0460000000003</v>
      </c>
      <c r="G476" s="7">
        <v>29259.715</v>
      </c>
      <c r="H476" s="23">
        <f>D476/D474*100</f>
        <v>10.246150028344319</v>
      </c>
      <c r="I476" s="23">
        <f>E476/E474*100</f>
        <v>11.593422873241265</v>
      </c>
      <c r="J476" s="8">
        <f t="shared" si="95"/>
        <v>104.39619799110427</v>
      </c>
      <c r="K476" s="8">
        <f t="shared" si="96"/>
        <v>90.02595740448659</v>
      </c>
      <c r="L476" s="8">
        <f t="shared" si="96"/>
        <v>111.67035290671834</v>
      </c>
    </row>
    <row r="477" spans="1:12" s="1" customFormat="1" x14ac:dyDescent="0.2">
      <c r="A477" s="6" t="s">
        <v>10</v>
      </c>
      <c r="B477" s="7">
        <v>55270.182000000001</v>
      </c>
      <c r="C477" s="7">
        <v>210631.149</v>
      </c>
      <c r="D477" s="7">
        <v>71204.744999999995</v>
      </c>
      <c r="E477" s="7">
        <v>281835.89399999997</v>
      </c>
      <c r="F477" s="7">
        <v>73390.112999999998</v>
      </c>
      <c r="G477" s="7">
        <v>303086.44900000002</v>
      </c>
      <c r="H477" s="23">
        <f>H478+H479</f>
        <v>99.999998595599209</v>
      </c>
      <c r="I477" s="23">
        <f>I478+I479</f>
        <v>99.999999645183607</v>
      </c>
      <c r="J477" s="8">
        <f t="shared" si="95"/>
        <v>128.83030672849964</v>
      </c>
      <c r="K477" s="8">
        <f t="shared" si="96"/>
        <v>97.022258297926314</v>
      </c>
      <c r="L477" s="8">
        <f t="shared" si="96"/>
        <v>92.988615931159615</v>
      </c>
    </row>
    <row r="478" spans="1:12" s="1" customFormat="1" x14ac:dyDescent="0.2">
      <c r="A478" s="9" t="s">
        <v>11</v>
      </c>
      <c r="B478" s="7">
        <v>2810.64</v>
      </c>
      <c r="C478" s="7">
        <v>6949.6139999999996</v>
      </c>
      <c r="D478" s="7">
        <v>2279.4079999999999</v>
      </c>
      <c r="E478" s="7">
        <v>9229.0220000000008</v>
      </c>
      <c r="F478" s="7">
        <v>1172.048</v>
      </c>
      <c r="G478" s="7">
        <v>3281.0749999999998</v>
      </c>
      <c r="H478" s="23">
        <f>D478/D477*100</f>
        <v>3.2012023917788062</v>
      </c>
      <c r="I478" s="23">
        <f>E478/E477*100</f>
        <v>3.2746084499797607</v>
      </c>
      <c r="J478" s="8">
        <f t="shared" si="95"/>
        <v>81.099251416047593</v>
      </c>
      <c r="K478" s="8">
        <f>D478/F478*100</f>
        <v>194.48077211854803</v>
      </c>
      <c r="L478" s="78">
        <f>E478/G478</f>
        <v>2.812804340040993</v>
      </c>
    </row>
    <row r="479" spans="1:12" s="1" customFormat="1" x14ac:dyDescent="0.2">
      <c r="A479" s="9" t="s">
        <v>12</v>
      </c>
      <c r="B479" s="7">
        <v>52459.542000000001</v>
      </c>
      <c r="C479" s="7">
        <v>203681.535</v>
      </c>
      <c r="D479" s="7">
        <v>68925.335999999996</v>
      </c>
      <c r="E479" s="7">
        <v>272606.87099999998</v>
      </c>
      <c r="F479" s="7">
        <v>72218.065000000002</v>
      </c>
      <c r="G479" s="7">
        <v>299805.37300000002</v>
      </c>
      <c r="H479" s="23">
        <f>D479/D477*100</f>
        <v>96.798796203820402</v>
      </c>
      <c r="I479" s="23">
        <f>E479/E477*100</f>
        <v>96.725391195203841</v>
      </c>
      <c r="J479" s="8">
        <f t="shared" si="95"/>
        <v>131.38760532831185</v>
      </c>
      <c r="K479" s="8">
        <f>D479/F479*100</f>
        <v>95.440574321674205</v>
      </c>
      <c r="L479" s="8">
        <f>E479/G479*100</f>
        <v>90.927947111875127</v>
      </c>
    </row>
    <row r="480" spans="1:12" s="1" customFormat="1" x14ac:dyDescent="0.2">
      <c r="A480" s="3" t="s">
        <v>81</v>
      </c>
      <c r="B480" s="7"/>
      <c r="C480" s="7"/>
      <c r="D480" s="7"/>
      <c r="E480" s="7"/>
      <c r="F480" s="7"/>
      <c r="G480" s="7"/>
      <c r="H480" s="44"/>
      <c r="I480" s="44"/>
      <c r="J480" s="44"/>
      <c r="K480" s="44"/>
      <c r="L480" s="44"/>
    </row>
    <row r="481" spans="1:12" s="1" customFormat="1" x14ac:dyDescent="0.2">
      <c r="A481" s="6" t="s">
        <v>7</v>
      </c>
      <c r="B481" s="7">
        <v>10739.447</v>
      </c>
      <c r="C481" s="7">
        <v>36758.114000000001</v>
      </c>
      <c r="D481" s="7">
        <v>11718.665999999999</v>
      </c>
      <c r="E481" s="7">
        <v>48476.78</v>
      </c>
      <c r="F481" s="7">
        <v>10617.217000000001</v>
      </c>
      <c r="G481" s="7">
        <v>51371.925999999999</v>
      </c>
      <c r="H481" s="23">
        <f>H482+H483</f>
        <v>100.00000000000001</v>
      </c>
      <c r="I481" s="23">
        <f>I482+I483</f>
        <v>100</v>
      </c>
      <c r="J481" s="8">
        <f t="shared" ref="J481:J486" si="97">D481/B481*100</f>
        <v>109.11796482630808</v>
      </c>
      <c r="K481" s="8">
        <f>D481/F481*100</f>
        <v>110.37417809205556</v>
      </c>
      <c r="L481" s="8">
        <f>E481/G481*100</f>
        <v>94.364342111681779</v>
      </c>
    </row>
    <row r="482" spans="1:12" s="1" customFormat="1" x14ac:dyDescent="0.2">
      <c r="A482" s="9" t="s">
        <v>8</v>
      </c>
      <c r="B482" s="7">
        <v>7795</v>
      </c>
      <c r="C482" s="7">
        <v>30341</v>
      </c>
      <c r="D482" s="7">
        <v>7965</v>
      </c>
      <c r="E482" s="7">
        <v>38306</v>
      </c>
      <c r="F482" s="7">
        <v>9383</v>
      </c>
      <c r="G482" s="7">
        <v>45202</v>
      </c>
      <c r="H482" s="23">
        <f>D482/D481*100</f>
        <v>67.96848719811625</v>
      </c>
      <c r="I482" s="23">
        <f>E482/E481*100</f>
        <v>79.019274795066835</v>
      </c>
      <c r="J482" s="8">
        <f t="shared" si="97"/>
        <v>102.1808851828095</v>
      </c>
      <c r="K482" s="8">
        <f>D482/F482*100</f>
        <v>84.887562613236696</v>
      </c>
      <c r="L482" s="8">
        <f>E482/G482*100</f>
        <v>84.744037874430333</v>
      </c>
    </row>
    <row r="483" spans="1:12" s="1" customFormat="1" x14ac:dyDescent="0.2">
      <c r="A483" s="9" t="s">
        <v>9</v>
      </c>
      <c r="B483" s="7">
        <v>2944.4470000000001</v>
      </c>
      <c r="C483" s="7">
        <v>6417.1139999999996</v>
      </c>
      <c r="D483" s="7">
        <v>3753.6660000000002</v>
      </c>
      <c r="E483" s="7">
        <v>10170.780000000001</v>
      </c>
      <c r="F483" s="7">
        <v>1234.2170000000001</v>
      </c>
      <c r="G483" s="7">
        <v>6169.9260000000004</v>
      </c>
      <c r="H483" s="23">
        <f>D483/D481*100</f>
        <v>32.031512801883764</v>
      </c>
      <c r="I483" s="23">
        <f>E483/E481*100</f>
        <v>20.980725204933169</v>
      </c>
      <c r="J483" s="8">
        <f t="shared" si="97"/>
        <v>127.48288558089176</v>
      </c>
      <c r="K483" s="78">
        <f>D483/F483</f>
        <v>3.0413338983339235</v>
      </c>
      <c r="L483" s="8">
        <f>E483/G483*100</f>
        <v>164.84444059782888</v>
      </c>
    </row>
    <row r="484" spans="1:12" s="1" customFormat="1" x14ac:dyDescent="0.2">
      <c r="A484" s="6" t="s">
        <v>10</v>
      </c>
      <c r="B484" s="7">
        <v>10739.447</v>
      </c>
      <c r="C484" s="7">
        <v>36758.114000000001</v>
      </c>
      <c r="D484" s="7">
        <v>11718.665999999999</v>
      </c>
      <c r="E484" s="7">
        <v>48476.78</v>
      </c>
      <c r="F484" s="7">
        <v>10617.217000000001</v>
      </c>
      <c r="G484" s="7">
        <v>51371.925999999999</v>
      </c>
      <c r="H484" s="23">
        <f>H485+H486</f>
        <v>100</v>
      </c>
      <c r="I484" s="23">
        <f>I485+I486</f>
        <v>100</v>
      </c>
      <c r="J484" s="8">
        <f t="shared" si="97"/>
        <v>109.11796482630808</v>
      </c>
      <c r="K484" s="8">
        <f>D484/F484*100</f>
        <v>110.37417809205556</v>
      </c>
      <c r="L484" s="8">
        <f>E484/G484*100</f>
        <v>94.364342111681779</v>
      </c>
    </row>
    <row r="485" spans="1:12" s="1" customFormat="1" x14ac:dyDescent="0.2">
      <c r="A485" s="9" t="s">
        <v>11</v>
      </c>
      <c r="B485" s="7">
        <v>824</v>
      </c>
      <c r="C485" s="7">
        <v>4007</v>
      </c>
      <c r="D485" s="7">
        <v>1430</v>
      </c>
      <c r="E485" s="7">
        <v>5437</v>
      </c>
      <c r="F485" s="7">
        <v>940</v>
      </c>
      <c r="G485" s="7">
        <v>7981.1009999999997</v>
      </c>
      <c r="H485" s="23">
        <f>D485/D484*100</f>
        <v>12.202754136008314</v>
      </c>
      <c r="I485" s="23">
        <f>E485/E484*100</f>
        <v>11.215678929169801</v>
      </c>
      <c r="J485" s="8">
        <f t="shared" si="97"/>
        <v>173.54368932038835</v>
      </c>
      <c r="K485" s="8">
        <f>D485/F485*100</f>
        <v>152.12765957446808</v>
      </c>
      <c r="L485" s="8">
        <f>E485/G485*100</f>
        <v>68.123433095258406</v>
      </c>
    </row>
    <row r="486" spans="1:12" s="1" customFormat="1" x14ac:dyDescent="0.2">
      <c r="A486" s="9" t="s">
        <v>12</v>
      </c>
      <c r="B486" s="7">
        <v>9915.4470000000001</v>
      </c>
      <c r="C486" s="7">
        <v>32751.114000000001</v>
      </c>
      <c r="D486" s="7">
        <v>10288.665999999999</v>
      </c>
      <c r="E486" s="7">
        <v>43039.78</v>
      </c>
      <c r="F486" s="7">
        <v>9677.2170000000006</v>
      </c>
      <c r="G486" s="7">
        <v>43390.824999999997</v>
      </c>
      <c r="H486" s="23">
        <f>D486/D484*100</f>
        <v>87.797245863991691</v>
      </c>
      <c r="I486" s="23">
        <f>E486/E484*100</f>
        <v>88.784321070830202</v>
      </c>
      <c r="J486" s="8">
        <f t="shared" si="97"/>
        <v>103.76401588349975</v>
      </c>
      <c r="K486" s="8">
        <f>D486/F486*100</f>
        <v>106.31843845188136</v>
      </c>
      <c r="L486" s="8">
        <f>E486/G486*100</f>
        <v>99.190969519477918</v>
      </c>
    </row>
    <row r="487" spans="1:12" s="1" customFormat="1" x14ac:dyDescent="0.2">
      <c r="A487" s="3" t="s">
        <v>82</v>
      </c>
      <c r="B487" s="7"/>
      <c r="C487" s="7"/>
      <c r="D487" s="7"/>
      <c r="E487" s="7"/>
      <c r="F487" s="7"/>
      <c r="G487" s="7"/>
      <c r="H487" s="44"/>
      <c r="I487" s="44"/>
      <c r="J487" s="44"/>
      <c r="K487" s="44"/>
      <c r="L487" s="44"/>
    </row>
    <row r="488" spans="1:12" s="1" customFormat="1" x14ac:dyDescent="0.2">
      <c r="A488" s="6" t="s">
        <v>7</v>
      </c>
      <c r="B488" s="7">
        <v>308272.74400000001</v>
      </c>
      <c r="C488" s="7">
        <v>1119404.8670000001</v>
      </c>
      <c r="D488" s="7">
        <v>362616.02899999998</v>
      </c>
      <c r="E488" s="7">
        <v>1482020.8959999999</v>
      </c>
      <c r="F488" s="7">
        <v>336994.48700000002</v>
      </c>
      <c r="G488" s="7">
        <v>1392160.888</v>
      </c>
      <c r="H488" s="23">
        <f>H489+H490</f>
        <v>100</v>
      </c>
      <c r="I488" s="23">
        <f>I489+I490</f>
        <v>100.00000000000001</v>
      </c>
      <c r="J488" s="8">
        <f t="shared" ref="J488:J493" si="98">D488/B488*100</f>
        <v>117.62831325756129</v>
      </c>
      <c r="K488" s="8">
        <f t="shared" ref="K488:L493" si="99">D488/F488*100</f>
        <v>107.6029558311439</v>
      </c>
      <c r="L488" s="8">
        <f t="shared" si="99"/>
        <v>106.45471430598042</v>
      </c>
    </row>
    <row r="489" spans="1:12" s="1" customFormat="1" x14ac:dyDescent="0.2">
      <c r="A489" s="9" t="s">
        <v>8</v>
      </c>
      <c r="B489" s="7">
        <v>271851.3</v>
      </c>
      <c r="C489" s="7">
        <v>1004659.4</v>
      </c>
      <c r="D489" s="7">
        <v>303430.63299999997</v>
      </c>
      <c r="E489" s="7">
        <v>1308090.0330000001</v>
      </c>
      <c r="F489" s="7">
        <v>294172.79999999999</v>
      </c>
      <c r="G489" s="7">
        <v>1239961.1000000001</v>
      </c>
      <c r="H489" s="23">
        <f>D489/D488*100</f>
        <v>83.678218482724603</v>
      </c>
      <c r="I489" s="23">
        <f>E489/E488*100</f>
        <v>88.263939903314309</v>
      </c>
      <c r="J489" s="8">
        <f t="shared" si="98"/>
        <v>111.61639948015699</v>
      </c>
      <c r="K489" s="8">
        <f t="shared" si="99"/>
        <v>103.14707308085586</v>
      </c>
      <c r="L489" s="8">
        <f t="shared" si="99"/>
        <v>105.49444115625886</v>
      </c>
    </row>
    <row r="490" spans="1:12" s="1" customFormat="1" x14ac:dyDescent="0.2">
      <c r="A490" s="9" t="s">
        <v>9</v>
      </c>
      <c r="B490" s="7">
        <v>36421.444000000003</v>
      </c>
      <c r="C490" s="7">
        <v>114745.467</v>
      </c>
      <c r="D490" s="7">
        <v>59185.396000000001</v>
      </c>
      <c r="E490" s="7">
        <v>173930.86300000001</v>
      </c>
      <c r="F490" s="7">
        <v>42821.686999999998</v>
      </c>
      <c r="G490" s="7">
        <v>152199.788</v>
      </c>
      <c r="H490" s="23">
        <f>D490/D488*100</f>
        <v>16.321781517275401</v>
      </c>
      <c r="I490" s="23">
        <f>E490/E488*100</f>
        <v>11.736060096685708</v>
      </c>
      <c r="J490" s="8">
        <f t="shared" si="98"/>
        <v>162.50150872656229</v>
      </c>
      <c r="K490" s="8">
        <f t="shared" si="99"/>
        <v>138.21360190690294</v>
      </c>
      <c r="L490" s="8">
        <f t="shared" si="99"/>
        <v>114.27799294963539</v>
      </c>
    </row>
    <row r="491" spans="1:12" s="1" customFormat="1" x14ac:dyDescent="0.2">
      <c r="A491" s="6" t="s">
        <v>10</v>
      </c>
      <c r="B491" s="7">
        <v>308272.74400000001</v>
      </c>
      <c r="C491" s="7">
        <v>1119404.8670000001</v>
      </c>
      <c r="D491" s="7">
        <v>362616.02899999998</v>
      </c>
      <c r="E491" s="7">
        <v>1482020.8959999999</v>
      </c>
      <c r="F491" s="7">
        <v>336994.48700000002</v>
      </c>
      <c r="G491" s="7">
        <v>1392160.888</v>
      </c>
      <c r="H491" s="23">
        <f>H492+H493</f>
        <v>100.00000000000001</v>
      </c>
      <c r="I491" s="23">
        <f>I492+I493</f>
        <v>100.00000006747544</v>
      </c>
      <c r="J491" s="8">
        <f t="shared" si="98"/>
        <v>117.62831325756129</v>
      </c>
      <c r="K491" s="8">
        <f t="shared" si="99"/>
        <v>107.6029558311439</v>
      </c>
      <c r="L491" s="8">
        <f t="shared" si="99"/>
        <v>106.45471430598042</v>
      </c>
    </row>
    <row r="492" spans="1:12" s="1" customFormat="1" x14ac:dyDescent="0.2">
      <c r="A492" s="9" t="s">
        <v>11</v>
      </c>
      <c r="B492" s="7">
        <v>30635.050999999999</v>
      </c>
      <c r="C492" s="7">
        <v>74123.721999999994</v>
      </c>
      <c r="D492" s="7">
        <v>45921.682000000001</v>
      </c>
      <c r="E492" s="7">
        <v>120045.40399999999</v>
      </c>
      <c r="F492" s="7">
        <v>24879.74</v>
      </c>
      <c r="G492" s="7">
        <v>84547.293000000005</v>
      </c>
      <c r="H492" s="23">
        <f>D492/D491*100</f>
        <v>12.663996714828071</v>
      </c>
      <c r="I492" s="23">
        <f>E492/E491*100</f>
        <v>8.1001154790735157</v>
      </c>
      <c r="J492" s="8">
        <f t="shared" si="98"/>
        <v>149.89915309754178</v>
      </c>
      <c r="K492" s="8">
        <f t="shared" si="99"/>
        <v>184.57460568317836</v>
      </c>
      <c r="L492" s="8">
        <f t="shared" si="99"/>
        <v>141.98610001623587</v>
      </c>
    </row>
    <row r="493" spans="1:12" s="1" customFormat="1" x14ac:dyDescent="0.2">
      <c r="A493" s="9" t="s">
        <v>12</v>
      </c>
      <c r="B493" s="7">
        <v>277637.69300000003</v>
      </c>
      <c r="C493" s="7">
        <v>1045281.145</v>
      </c>
      <c r="D493" s="7">
        <v>316694.34700000001</v>
      </c>
      <c r="E493" s="7">
        <v>1361975.493</v>
      </c>
      <c r="F493" s="7">
        <v>312114.74699999997</v>
      </c>
      <c r="G493" s="7">
        <v>1307613.595</v>
      </c>
      <c r="H493" s="23">
        <f>D493/D491*100</f>
        <v>87.336003285171941</v>
      </c>
      <c r="I493" s="23">
        <f>E493/E491*100</f>
        <v>91.899884588401932</v>
      </c>
      <c r="J493" s="8">
        <f t="shared" si="98"/>
        <v>114.06748974823098</v>
      </c>
      <c r="K493" s="8">
        <f t="shared" si="99"/>
        <v>101.46728087795225</v>
      </c>
      <c r="L493" s="8">
        <f t="shared" si="99"/>
        <v>104.1573365562936</v>
      </c>
    </row>
    <row r="494" spans="1:12" s="1" customFormat="1" x14ac:dyDescent="0.2">
      <c r="A494" s="3" t="s">
        <v>83</v>
      </c>
      <c r="B494" s="7"/>
      <c r="C494" s="7"/>
      <c r="D494" s="7"/>
      <c r="E494" s="7"/>
      <c r="F494" s="7"/>
      <c r="G494" s="7"/>
      <c r="H494" s="44"/>
      <c r="I494" s="44"/>
      <c r="J494" s="44"/>
      <c r="K494" s="44"/>
      <c r="L494" s="44"/>
    </row>
    <row r="495" spans="1:12" s="1" customFormat="1" x14ac:dyDescent="0.2">
      <c r="A495" s="6" t="s">
        <v>7</v>
      </c>
      <c r="B495" s="7">
        <v>1813.039</v>
      </c>
      <c r="C495" s="7">
        <v>6389.4269999999997</v>
      </c>
      <c r="D495" s="7">
        <v>2141.2199999999998</v>
      </c>
      <c r="E495" s="7">
        <v>8530.6470000000008</v>
      </c>
      <c r="F495" s="7">
        <v>2220.797</v>
      </c>
      <c r="G495" s="7">
        <v>8973.1110000000008</v>
      </c>
      <c r="H495" s="23">
        <f>H496+H497</f>
        <v>100.00000000000003</v>
      </c>
      <c r="I495" s="23">
        <f>I496+I497</f>
        <v>99.999999999999986</v>
      </c>
      <c r="J495" s="8">
        <f t="shared" ref="J495:J500" si="100">D495/B495*100</f>
        <v>118.10115502203757</v>
      </c>
      <c r="K495" s="8">
        <f t="shared" ref="K495:L500" si="101">D495/F495*100</f>
        <v>96.416736874194257</v>
      </c>
      <c r="L495" s="8">
        <f t="shared" si="101"/>
        <v>95.069001152443121</v>
      </c>
    </row>
    <row r="496" spans="1:12" s="1" customFormat="1" x14ac:dyDescent="0.2">
      <c r="A496" s="9" t="s">
        <v>8</v>
      </c>
      <c r="B496" s="7">
        <v>1443.1</v>
      </c>
      <c r="C496" s="7">
        <v>5091.8999999999996</v>
      </c>
      <c r="D496" s="7">
        <v>1528</v>
      </c>
      <c r="E496" s="7">
        <v>6619.9</v>
      </c>
      <c r="F496" s="7">
        <v>1605.2</v>
      </c>
      <c r="G496" s="7">
        <v>6951.7</v>
      </c>
      <c r="H496" s="23">
        <f>D496/D495*100</f>
        <v>71.361186613239198</v>
      </c>
      <c r="I496" s="23">
        <f>E496/E495*100</f>
        <v>77.601382403937222</v>
      </c>
      <c r="J496" s="8">
        <f t="shared" si="100"/>
        <v>105.88316817961334</v>
      </c>
      <c r="K496" s="8">
        <f t="shared" si="101"/>
        <v>95.190630451034139</v>
      </c>
      <c r="L496" s="8">
        <f t="shared" si="101"/>
        <v>95.227066760648469</v>
      </c>
    </row>
    <row r="497" spans="1:12" s="1" customFormat="1" x14ac:dyDescent="0.2">
      <c r="A497" s="9" t="s">
        <v>9</v>
      </c>
      <c r="B497" s="7">
        <v>369.93900000000002</v>
      </c>
      <c r="C497" s="7">
        <v>1297.527</v>
      </c>
      <c r="D497" s="7">
        <v>613.22</v>
      </c>
      <c r="E497" s="7">
        <v>1910.7470000000001</v>
      </c>
      <c r="F497" s="7">
        <v>615.59699999999998</v>
      </c>
      <c r="G497" s="7">
        <v>2021.4110000000001</v>
      </c>
      <c r="H497" s="23">
        <f>D497/D495*100</f>
        <v>28.638813386760827</v>
      </c>
      <c r="I497" s="23">
        <f>E497/E495*100</f>
        <v>22.39861759606276</v>
      </c>
      <c r="J497" s="8">
        <f t="shared" si="100"/>
        <v>165.76246354128654</v>
      </c>
      <c r="K497" s="8">
        <f t="shared" si="101"/>
        <v>99.613870762852969</v>
      </c>
      <c r="L497" s="8">
        <f t="shared" si="101"/>
        <v>94.525408242064586</v>
      </c>
    </row>
    <row r="498" spans="1:12" s="1" customFormat="1" x14ac:dyDescent="0.2">
      <c r="A498" s="6" t="s">
        <v>10</v>
      </c>
      <c r="B498" s="7">
        <v>1813.039</v>
      </c>
      <c r="C498" s="7">
        <v>6389.4269999999997</v>
      </c>
      <c r="D498" s="7">
        <v>2141.2199999999998</v>
      </c>
      <c r="E498" s="7">
        <v>8530.6470000000008</v>
      </c>
      <c r="F498" s="7">
        <v>2220.797</v>
      </c>
      <c r="G498" s="7">
        <v>8973.1110000000008</v>
      </c>
      <c r="H498" s="23">
        <f>H499+H500</f>
        <v>100</v>
      </c>
      <c r="I498" s="23">
        <f>I499+I500</f>
        <v>100</v>
      </c>
      <c r="J498" s="8">
        <f t="shared" si="100"/>
        <v>118.10115502203757</v>
      </c>
      <c r="K498" s="8">
        <f t="shared" si="101"/>
        <v>96.416736874194257</v>
      </c>
      <c r="L498" s="8">
        <f t="shared" si="101"/>
        <v>95.069001152443121</v>
      </c>
    </row>
    <row r="499" spans="1:12" s="1" customFormat="1" x14ac:dyDescent="0.2">
      <c r="A499" s="9" t="s">
        <v>11</v>
      </c>
      <c r="B499" s="7">
        <v>454.56799999999998</v>
      </c>
      <c r="C499" s="7">
        <v>1337.4490000000001</v>
      </c>
      <c r="D499" s="7">
        <v>429.07799999999997</v>
      </c>
      <c r="E499" s="7">
        <v>1766.527</v>
      </c>
      <c r="F499" s="7">
        <v>483.81</v>
      </c>
      <c r="G499" s="7">
        <v>1353.627</v>
      </c>
      <c r="H499" s="23">
        <f>D499/D498*100</f>
        <v>20.038949757614819</v>
      </c>
      <c r="I499" s="23">
        <f>E499/E498*100</f>
        <v>20.708007259003917</v>
      </c>
      <c r="J499" s="8">
        <f t="shared" si="100"/>
        <v>94.392478133084595</v>
      </c>
      <c r="K499" s="8">
        <f t="shared" si="101"/>
        <v>88.687294599119483</v>
      </c>
      <c r="L499" s="8">
        <f t="shared" si="101"/>
        <v>130.50323316541412</v>
      </c>
    </row>
    <row r="500" spans="1:12" s="1" customFormat="1" x14ac:dyDescent="0.2">
      <c r="A500" s="9" t="s">
        <v>12</v>
      </c>
      <c r="B500" s="7">
        <v>1358.471</v>
      </c>
      <c r="C500" s="7">
        <v>5051.9780000000001</v>
      </c>
      <c r="D500" s="7">
        <v>1712.1420000000001</v>
      </c>
      <c r="E500" s="7">
        <v>6764.12</v>
      </c>
      <c r="F500" s="7">
        <v>1736.9870000000001</v>
      </c>
      <c r="G500" s="7">
        <v>7619.4830000000002</v>
      </c>
      <c r="H500" s="23">
        <f>D500/D498*100</f>
        <v>79.961050242385184</v>
      </c>
      <c r="I500" s="23">
        <f>E500/E498*100</f>
        <v>79.291992740996079</v>
      </c>
      <c r="J500" s="8">
        <f t="shared" si="100"/>
        <v>126.03449024675537</v>
      </c>
      <c r="K500" s="8">
        <f t="shared" si="101"/>
        <v>98.569649628926413</v>
      </c>
      <c r="L500" s="8">
        <f t="shared" si="101"/>
        <v>88.774002120616316</v>
      </c>
    </row>
    <row r="501" spans="1:12" s="1" customFormat="1" x14ac:dyDescent="0.2">
      <c r="A501" s="3" t="s">
        <v>84</v>
      </c>
      <c r="B501" s="7"/>
      <c r="C501" s="7"/>
      <c r="D501" s="7"/>
      <c r="E501" s="7"/>
      <c r="F501" s="7"/>
      <c r="G501" s="7"/>
      <c r="H501" s="44"/>
      <c r="I501" s="44"/>
      <c r="J501" s="44"/>
      <c r="K501" s="44"/>
      <c r="L501" s="44"/>
    </row>
    <row r="502" spans="1:12" s="1" customFormat="1" x14ac:dyDescent="0.2">
      <c r="A502" s="6" t="s">
        <v>7</v>
      </c>
      <c r="B502" s="7">
        <v>3747</v>
      </c>
      <c r="C502" s="7">
        <v>25404.342000000001</v>
      </c>
      <c r="D502" s="7">
        <v>455.666</v>
      </c>
      <c r="E502" s="7">
        <v>25860.008000000002</v>
      </c>
      <c r="F502" s="7">
        <v>0.33300000000000002</v>
      </c>
      <c r="G502" s="7">
        <v>6461.665</v>
      </c>
      <c r="H502" s="23">
        <f>H503+H504</f>
        <v>100</v>
      </c>
      <c r="I502" s="23">
        <f>I503+I504</f>
        <v>99.999999999999986</v>
      </c>
      <c r="J502" s="8">
        <f>D502/B502*100</f>
        <v>12.160821990926074</v>
      </c>
      <c r="K502" s="10"/>
      <c r="L502" s="78">
        <f>E502/G502</f>
        <v>4.00206572145105</v>
      </c>
    </row>
    <row r="503" spans="1:12" s="1" customFormat="1" x14ac:dyDescent="0.2">
      <c r="A503" s="9" t="s">
        <v>8</v>
      </c>
      <c r="B503" s="7">
        <v>3747</v>
      </c>
      <c r="C503" s="7">
        <v>25404.331999999999</v>
      </c>
      <c r="D503" s="7">
        <v>455.666</v>
      </c>
      <c r="E503" s="7">
        <v>25859.998</v>
      </c>
      <c r="F503" s="7">
        <v>0.33300000000000002</v>
      </c>
      <c r="G503" s="7">
        <v>6461.665</v>
      </c>
      <c r="H503" s="23">
        <f>D503/D502*100</f>
        <v>100</v>
      </c>
      <c r="I503" s="23">
        <f>E503/E502*100</f>
        <v>99.999961330251708</v>
      </c>
      <c r="J503" s="8">
        <f>D503/B503*100</f>
        <v>12.160821990926074</v>
      </c>
      <c r="K503" s="10"/>
      <c r="L503" s="78">
        <f>E503/G503</f>
        <v>4.0020641738623093</v>
      </c>
    </row>
    <row r="504" spans="1:12" s="1" customFormat="1" x14ac:dyDescent="0.2">
      <c r="A504" s="9" t="s">
        <v>9</v>
      </c>
      <c r="B504" s="7">
        <v>0</v>
      </c>
      <c r="C504" s="7">
        <v>0.01</v>
      </c>
      <c r="D504" s="7">
        <v>0</v>
      </c>
      <c r="E504" s="7">
        <v>0.01</v>
      </c>
      <c r="F504" s="7">
        <v>0</v>
      </c>
      <c r="G504" s="7">
        <v>0</v>
      </c>
      <c r="H504" s="23">
        <f>D504/D502*100</f>
        <v>0</v>
      </c>
      <c r="I504" s="23">
        <f>E504/E502*100</f>
        <v>3.8669748284687304E-5</v>
      </c>
      <c r="J504" s="8">
        <v>0</v>
      </c>
      <c r="K504" s="8">
        <v>0</v>
      </c>
      <c r="L504" s="8">
        <v>0</v>
      </c>
    </row>
    <row r="505" spans="1:12" s="1" customFormat="1" x14ac:dyDescent="0.2">
      <c r="A505" s="6" t="s">
        <v>10</v>
      </c>
      <c r="B505" s="7">
        <v>3747</v>
      </c>
      <c r="C505" s="7">
        <v>25404.342000000001</v>
      </c>
      <c r="D505" s="7">
        <v>455.666</v>
      </c>
      <c r="E505" s="7">
        <v>25860.008000000002</v>
      </c>
      <c r="F505" s="7">
        <v>0.33300000000000002</v>
      </c>
      <c r="G505" s="7">
        <v>6461.665</v>
      </c>
      <c r="H505" s="23">
        <f>H506+H507</f>
        <v>100</v>
      </c>
      <c r="I505" s="23">
        <f>I506+I507</f>
        <v>100</v>
      </c>
      <c r="J505" s="8">
        <f>D505/B505*100</f>
        <v>12.160821990926074</v>
      </c>
      <c r="K505" s="10"/>
      <c r="L505" s="78">
        <f>E505/G505</f>
        <v>4.00206572145105</v>
      </c>
    </row>
    <row r="506" spans="1:12" s="1" customFormat="1" x14ac:dyDescent="0.2">
      <c r="A506" s="9" t="s">
        <v>11</v>
      </c>
      <c r="B506" s="7">
        <v>0</v>
      </c>
      <c r="C506" s="7">
        <v>6.4000000000000001E-2</v>
      </c>
      <c r="D506" s="7">
        <v>0</v>
      </c>
      <c r="E506" s="7">
        <v>6.4000000000000001E-2</v>
      </c>
      <c r="F506" s="7">
        <v>0</v>
      </c>
      <c r="G506" s="7">
        <v>432.86399999999998</v>
      </c>
      <c r="H506" s="23">
        <f>D506/D505*100</f>
        <v>0</v>
      </c>
      <c r="I506" s="23">
        <f>E506/E505*100</f>
        <v>2.4748638902199875E-4</v>
      </c>
      <c r="J506" s="8">
        <v>0</v>
      </c>
      <c r="K506" s="8">
        <v>0</v>
      </c>
      <c r="L506" s="8">
        <f>E506/G506*100</f>
        <v>1.4785244326162491E-2</v>
      </c>
    </row>
    <row r="507" spans="1:12" s="1" customFormat="1" x14ac:dyDescent="0.2">
      <c r="A507" s="9" t="s">
        <v>12</v>
      </c>
      <c r="B507" s="7">
        <v>3747</v>
      </c>
      <c r="C507" s="7">
        <v>25404.277999999998</v>
      </c>
      <c r="D507" s="7">
        <v>455.666</v>
      </c>
      <c r="E507" s="7">
        <v>25859.944</v>
      </c>
      <c r="F507" s="7">
        <v>0.33300000000000002</v>
      </c>
      <c r="G507" s="7">
        <v>6028.8010000000004</v>
      </c>
      <c r="H507" s="23">
        <f>D507/D505*100</f>
        <v>100</v>
      </c>
      <c r="I507" s="23">
        <f>E507/E505*100</f>
        <v>99.999752513610972</v>
      </c>
      <c r="J507" s="8">
        <f>D507/B507*100</f>
        <v>12.160821990926074</v>
      </c>
      <c r="K507" s="10"/>
      <c r="L507" s="78">
        <f>E507/G507</f>
        <v>4.2894008277931217</v>
      </c>
    </row>
    <row r="508" spans="1:12" s="1" customFormat="1" x14ac:dyDescent="0.2">
      <c r="A508" s="3" t="s">
        <v>85</v>
      </c>
      <c r="B508" s="7"/>
      <c r="C508" s="7"/>
      <c r="D508" s="7"/>
      <c r="E508" s="7"/>
      <c r="F508" s="7"/>
      <c r="G508" s="7"/>
      <c r="H508" s="44"/>
      <c r="I508" s="44"/>
      <c r="J508" s="44"/>
      <c r="K508" s="44"/>
      <c r="L508" s="44"/>
    </row>
    <row r="509" spans="1:12" s="1" customFormat="1" x14ac:dyDescent="0.2">
      <c r="A509" s="6" t="s">
        <v>7</v>
      </c>
      <c r="B509" s="7">
        <v>1013.84</v>
      </c>
      <c r="C509" s="7">
        <v>3430.9430000000002</v>
      </c>
      <c r="D509" s="7">
        <v>1177.2180000000001</v>
      </c>
      <c r="E509" s="7">
        <v>4608.1610000000001</v>
      </c>
      <c r="F509" s="7">
        <v>324.15199999999999</v>
      </c>
      <c r="G509" s="7">
        <v>2050.64</v>
      </c>
      <c r="H509" s="23">
        <f>H510+H511</f>
        <v>100</v>
      </c>
      <c r="I509" s="23">
        <f>I510+I511</f>
        <v>100</v>
      </c>
      <c r="J509" s="8">
        <f t="shared" ref="J509:J514" si="102">D509/B509*100</f>
        <v>116.11477156158763</v>
      </c>
      <c r="K509" s="78">
        <f>D509/F509</f>
        <v>3.6316851353685928</v>
      </c>
      <c r="L509" s="78">
        <f>E509/G509</f>
        <v>2.247181855420747</v>
      </c>
    </row>
    <row r="510" spans="1:12" s="1" customFormat="1" x14ac:dyDescent="0.2">
      <c r="A510" s="9" t="s">
        <v>8</v>
      </c>
      <c r="B510" s="7">
        <v>547</v>
      </c>
      <c r="C510" s="7">
        <v>2243</v>
      </c>
      <c r="D510" s="7">
        <v>568</v>
      </c>
      <c r="E510" s="7">
        <v>2811</v>
      </c>
      <c r="F510" s="7">
        <v>0</v>
      </c>
      <c r="G510" s="7">
        <v>736</v>
      </c>
      <c r="H510" s="23">
        <f>D510/D509*100</f>
        <v>48.249347189730365</v>
      </c>
      <c r="I510" s="23">
        <f>E510/E509*100</f>
        <v>61.00047285674264</v>
      </c>
      <c r="J510" s="8">
        <f t="shared" si="102"/>
        <v>103.83912248628884</v>
      </c>
      <c r="K510" s="8">
        <v>0</v>
      </c>
      <c r="L510" s="78">
        <f>E510/G510</f>
        <v>3.8192934782608696</v>
      </c>
    </row>
    <row r="511" spans="1:12" s="1" customFormat="1" x14ac:dyDescent="0.2">
      <c r="A511" s="9" t="s">
        <v>9</v>
      </c>
      <c r="B511" s="7">
        <v>466.84</v>
      </c>
      <c r="C511" s="7">
        <v>1187.943</v>
      </c>
      <c r="D511" s="7">
        <v>609.21799999999996</v>
      </c>
      <c r="E511" s="7">
        <v>1797.1610000000001</v>
      </c>
      <c r="F511" s="7">
        <v>324.15199999999999</v>
      </c>
      <c r="G511" s="7">
        <v>1314.64</v>
      </c>
      <c r="H511" s="23">
        <f>D511/D509*100</f>
        <v>51.750652810269628</v>
      </c>
      <c r="I511" s="23">
        <f>E511/E509*100</f>
        <v>38.999527143257367</v>
      </c>
      <c r="J511" s="8">
        <f t="shared" si="102"/>
        <v>130.49824350955359</v>
      </c>
      <c r="K511" s="8">
        <f>D511/F511*100</f>
        <v>187.94207655667711</v>
      </c>
      <c r="L511" s="8">
        <f>E511/G511*100</f>
        <v>136.70366031765349</v>
      </c>
    </row>
    <row r="512" spans="1:12" s="1" customFormat="1" x14ac:dyDescent="0.2">
      <c r="A512" s="6" t="s">
        <v>10</v>
      </c>
      <c r="B512" s="7">
        <v>1013.84</v>
      </c>
      <c r="C512" s="7">
        <v>3430.9430000000002</v>
      </c>
      <c r="D512" s="7">
        <v>1177.2180000000001</v>
      </c>
      <c r="E512" s="7">
        <v>4608.1610000000001</v>
      </c>
      <c r="F512" s="7">
        <v>324.15199999999999</v>
      </c>
      <c r="G512" s="7">
        <v>2050.64</v>
      </c>
      <c r="H512" s="23">
        <f>H513+H514</f>
        <v>99.999999999999986</v>
      </c>
      <c r="I512" s="23">
        <f>I513+I514</f>
        <v>99.999978299369332</v>
      </c>
      <c r="J512" s="8">
        <f t="shared" si="102"/>
        <v>116.11477156158763</v>
      </c>
      <c r="K512" s="78">
        <f>D512/F512</f>
        <v>3.6316851353685928</v>
      </c>
      <c r="L512" s="78">
        <f>E512/G512</f>
        <v>2.247181855420747</v>
      </c>
    </row>
    <row r="513" spans="1:12" s="1" customFormat="1" x14ac:dyDescent="0.2">
      <c r="A513" s="9" t="s">
        <v>11</v>
      </c>
      <c r="B513" s="7">
        <v>391.48099999999999</v>
      </c>
      <c r="C513" s="7">
        <v>1317.9770000000001</v>
      </c>
      <c r="D513" s="7">
        <v>344.5</v>
      </c>
      <c r="E513" s="7">
        <v>1662.4770000000001</v>
      </c>
      <c r="F513" s="7">
        <v>281.12700000000001</v>
      </c>
      <c r="G513" s="7">
        <v>1602.9870000000001</v>
      </c>
      <c r="H513" s="23">
        <f>D513/D512*100</f>
        <v>29.263908638841741</v>
      </c>
      <c r="I513" s="23">
        <f>E513/E512*100</f>
        <v>36.076799400020967</v>
      </c>
      <c r="J513" s="8">
        <f t="shared" si="102"/>
        <v>87.999162156017789</v>
      </c>
      <c r="K513" s="8">
        <f>D513/F513*100</f>
        <v>122.5424808004923</v>
      </c>
      <c r="L513" s="8">
        <f>E513/G513*100</f>
        <v>103.71119665973585</v>
      </c>
    </row>
    <row r="514" spans="1:12" s="1" customFormat="1" x14ac:dyDescent="0.2">
      <c r="A514" s="9" t="s">
        <v>12</v>
      </c>
      <c r="B514" s="7">
        <v>622.35799999999995</v>
      </c>
      <c r="C514" s="7">
        <v>2112.9650000000001</v>
      </c>
      <c r="D514" s="7">
        <v>832.71799999999996</v>
      </c>
      <c r="E514" s="7">
        <v>2945.683</v>
      </c>
      <c r="F514" s="7">
        <v>43.026000000000003</v>
      </c>
      <c r="G514" s="7">
        <v>447.65300000000002</v>
      </c>
      <c r="H514" s="23">
        <f>D514/D512*100</f>
        <v>70.736091361158245</v>
      </c>
      <c r="I514" s="23">
        <f>E514/E512*100</f>
        <v>63.923178899348358</v>
      </c>
      <c r="J514" s="8">
        <f t="shared" si="102"/>
        <v>133.80048139495275</v>
      </c>
      <c r="K514" s="10"/>
      <c r="L514" s="10"/>
    </row>
    <row r="515" spans="1:12" s="1" customFormat="1" ht="33.75" x14ac:dyDescent="0.2">
      <c r="A515" s="3" t="s">
        <v>86</v>
      </c>
      <c r="B515" s="7"/>
      <c r="C515" s="7"/>
      <c r="D515" s="7"/>
      <c r="E515" s="7"/>
      <c r="F515" s="7"/>
      <c r="G515" s="7"/>
      <c r="H515" s="44"/>
      <c r="I515" s="44"/>
      <c r="J515" s="44"/>
      <c r="K515" s="44"/>
      <c r="L515" s="44"/>
    </row>
    <row r="516" spans="1:12" s="1" customFormat="1" x14ac:dyDescent="0.2">
      <c r="A516" s="6" t="s">
        <v>7</v>
      </c>
      <c r="B516" s="7">
        <v>31.021999999999998</v>
      </c>
      <c r="C516" s="7">
        <v>36.597000000000001</v>
      </c>
      <c r="D516" s="7">
        <v>83.284999999999997</v>
      </c>
      <c r="E516" s="7">
        <v>119.88200000000001</v>
      </c>
      <c r="F516" s="7">
        <v>3.8460000000000001</v>
      </c>
      <c r="G516" s="7">
        <v>52.905000000000001</v>
      </c>
      <c r="H516" s="23">
        <f>H517+H518</f>
        <v>100</v>
      </c>
      <c r="I516" s="23">
        <f>I517+I518</f>
        <v>100</v>
      </c>
      <c r="J516" s="78">
        <f>D516/B516</f>
        <v>2.6847076268454644</v>
      </c>
      <c r="K516" s="10"/>
      <c r="L516" s="78">
        <f>E516/G516</f>
        <v>2.2659862016822605</v>
      </c>
    </row>
    <row r="517" spans="1:12" s="1" customFormat="1" x14ac:dyDescent="0.2">
      <c r="A517" s="9" t="s">
        <v>8</v>
      </c>
      <c r="B517" s="7">
        <v>0</v>
      </c>
      <c r="C517" s="7">
        <v>0</v>
      </c>
      <c r="D517" s="7">
        <v>0</v>
      </c>
      <c r="E517" s="7">
        <v>0</v>
      </c>
      <c r="F517" s="7">
        <v>0</v>
      </c>
      <c r="G517" s="7">
        <v>0</v>
      </c>
      <c r="H517" s="23">
        <f>D517/D516*100</f>
        <v>0</v>
      </c>
      <c r="I517" s="23">
        <f>E517/E516*100</f>
        <v>0</v>
      </c>
      <c r="J517" s="8">
        <v>0</v>
      </c>
      <c r="K517" s="8">
        <v>0</v>
      </c>
      <c r="L517" s="8">
        <v>0</v>
      </c>
    </row>
    <row r="518" spans="1:12" s="1" customFormat="1" x14ac:dyDescent="0.2">
      <c r="A518" s="9" t="s">
        <v>9</v>
      </c>
      <c r="B518" s="7">
        <v>31.021999999999998</v>
      </c>
      <c r="C518" s="7">
        <v>36.597000000000001</v>
      </c>
      <c r="D518" s="7">
        <v>83.284999999999997</v>
      </c>
      <c r="E518" s="7">
        <v>119.88200000000001</v>
      </c>
      <c r="F518" s="7">
        <v>3.8460000000000001</v>
      </c>
      <c r="G518" s="7">
        <v>52.905000000000001</v>
      </c>
      <c r="H518" s="23">
        <f>D518/D516*100</f>
        <v>100</v>
      </c>
      <c r="I518" s="23">
        <f>E518/E516*100</f>
        <v>100</v>
      </c>
      <c r="J518" s="78">
        <f>D518/B518</f>
        <v>2.6847076268454644</v>
      </c>
      <c r="K518" s="10"/>
      <c r="L518" s="78">
        <f>E518/G518</f>
        <v>2.2659862016822605</v>
      </c>
    </row>
    <row r="519" spans="1:12" s="1" customFormat="1" x14ac:dyDescent="0.2">
      <c r="A519" s="6" t="s">
        <v>10</v>
      </c>
      <c r="B519" s="7">
        <v>31.021999999999998</v>
      </c>
      <c r="C519" s="7">
        <v>36.597000000000001</v>
      </c>
      <c r="D519" s="7">
        <v>83.284999999999997</v>
      </c>
      <c r="E519" s="7">
        <v>119.88200000000001</v>
      </c>
      <c r="F519" s="7">
        <v>3.8460000000000001</v>
      </c>
      <c r="G519" s="7">
        <v>52.905000000000001</v>
      </c>
      <c r="H519" s="23">
        <f>H520+H521</f>
        <v>100</v>
      </c>
      <c r="I519" s="23">
        <f>I520+I521</f>
        <v>99.999999999999986</v>
      </c>
      <c r="J519" s="78">
        <f>D519/B519</f>
        <v>2.6847076268454644</v>
      </c>
      <c r="K519" s="10"/>
      <c r="L519" s="78">
        <f>E519/G519</f>
        <v>2.2659862016822605</v>
      </c>
    </row>
    <row r="520" spans="1:12" s="1" customFormat="1" x14ac:dyDescent="0.2">
      <c r="A520" s="9" t="s">
        <v>11</v>
      </c>
      <c r="B520" s="7">
        <v>0.29399999999999998</v>
      </c>
      <c r="C520" s="7">
        <v>0.29399999999999998</v>
      </c>
      <c r="D520" s="7">
        <v>2.1</v>
      </c>
      <c r="E520" s="7">
        <v>2.3940000000000001</v>
      </c>
      <c r="F520" s="7">
        <v>0</v>
      </c>
      <c r="G520" s="7">
        <v>0</v>
      </c>
      <c r="H520" s="23">
        <f>D520/D519*100</f>
        <v>2.5214624482199679</v>
      </c>
      <c r="I520" s="23">
        <f>E520/E519*100</f>
        <v>1.996963680952937</v>
      </c>
      <c r="J520" s="10"/>
      <c r="K520" s="8">
        <v>0</v>
      </c>
      <c r="L520" s="8">
        <v>0</v>
      </c>
    </row>
    <row r="521" spans="1:12" s="1" customFormat="1" x14ac:dyDescent="0.2">
      <c r="A521" s="9" t="s">
        <v>12</v>
      </c>
      <c r="B521" s="7">
        <v>30.728000000000002</v>
      </c>
      <c r="C521" s="7">
        <v>36.302999999999997</v>
      </c>
      <c r="D521" s="7">
        <v>81.185000000000002</v>
      </c>
      <c r="E521" s="7">
        <v>117.488</v>
      </c>
      <c r="F521" s="7">
        <v>3.8460000000000001</v>
      </c>
      <c r="G521" s="7">
        <v>52.905000000000001</v>
      </c>
      <c r="H521" s="23">
        <f>D521/D519*100</f>
        <v>97.478537551780036</v>
      </c>
      <c r="I521" s="23">
        <f>E521/E519*100</f>
        <v>98.003036319047055</v>
      </c>
      <c r="J521" s="78">
        <f>D521/B521</f>
        <v>2.6420528508200989</v>
      </c>
      <c r="K521" s="10"/>
      <c r="L521" s="78">
        <f>E521/G521</f>
        <v>2.220735280219261</v>
      </c>
    </row>
    <row r="522" spans="1:12" s="1" customFormat="1" x14ac:dyDescent="0.2">
      <c r="A522" s="3" t="s">
        <v>87</v>
      </c>
      <c r="B522" s="7"/>
      <c r="C522" s="7"/>
      <c r="D522" s="7"/>
      <c r="E522" s="7"/>
      <c r="F522" s="7"/>
      <c r="G522" s="7"/>
      <c r="H522" s="44"/>
      <c r="I522" s="44"/>
      <c r="J522" s="44"/>
      <c r="K522" s="44"/>
      <c r="L522" s="44"/>
    </row>
    <row r="523" spans="1:12" s="1" customFormat="1" x14ac:dyDescent="0.2">
      <c r="A523" s="6" t="s">
        <v>7</v>
      </c>
      <c r="B523" s="7">
        <v>27230.481</v>
      </c>
      <c r="C523" s="7">
        <v>68025.679999999993</v>
      </c>
      <c r="D523" s="7">
        <v>27329.487000000001</v>
      </c>
      <c r="E523" s="7">
        <v>95355.165999999997</v>
      </c>
      <c r="F523" s="7">
        <v>9490.723</v>
      </c>
      <c r="G523" s="7">
        <v>34830.106</v>
      </c>
      <c r="H523" s="23">
        <f>H524+H525</f>
        <v>99.999999999999986</v>
      </c>
      <c r="I523" s="23">
        <f>I524+I525</f>
        <v>100</v>
      </c>
      <c r="J523" s="8">
        <f>D523/B523*100</f>
        <v>100.36358520438915</v>
      </c>
      <c r="K523" s="78">
        <f>D523/F523</f>
        <v>2.8796001105500606</v>
      </c>
      <c r="L523" s="78">
        <f>E523/G523</f>
        <v>2.737722532340269</v>
      </c>
    </row>
    <row r="524" spans="1:12" s="1" customFormat="1" x14ac:dyDescent="0.2">
      <c r="A524" s="9" t="s">
        <v>8</v>
      </c>
      <c r="B524" s="7">
        <v>1910</v>
      </c>
      <c r="C524" s="7">
        <v>6974.3329999999996</v>
      </c>
      <c r="D524" s="7">
        <v>1972.6669999999999</v>
      </c>
      <c r="E524" s="7">
        <v>8947</v>
      </c>
      <c r="F524" s="7">
        <v>796.33299999999997</v>
      </c>
      <c r="G524" s="7">
        <v>8286.1669999999995</v>
      </c>
      <c r="H524" s="23">
        <f>D524/D523*100</f>
        <v>7.2180901163640563</v>
      </c>
      <c r="I524" s="23">
        <f>E524/E523*100</f>
        <v>9.3828162388181457</v>
      </c>
      <c r="J524" s="8">
        <f>D524/B524*100</f>
        <v>103.28099476439789</v>
      </c>
      <c r="K524" s="78">
        <f>D524/F524</f>
        <v>2.4771885630759996</v>
      </c>
      <c r="L524" s="8">
        <f>E524/G524*100</f>
        <v>107.97513494478208</v>
      </c>
    </row>
    <row r="525" spans="1:12" s="1" customFormat="1" x14ac:dyDescent="0.2">
      <c r="A525" s="9" t="s">
        <v>9</v>
      </c>
      <c r="B525" s="7">
        <v>25320.481</v>
      </c>
      <c r="C525" s="7">
        <v>61051.345999999998</v>
      </c>
      <c r="D525" s="7">
        <v>25356.82</v>
      </c>
      <c r="E525" s="7">
        <v>86408.165999999997</v>
      </c>
      <c r="F525" s="7">
        <v>8694.39</v>
      </c>
      <c r="G525" s="7">
        <v>26543.938999999998</v>
      </c>
      <c r="H525" s="23">
        <f>D525/D523*100</f>
        <v>92.781909883635933</v>
      </c>
      <c r="I525" s="23">
        <f>E525/E523*100</f>
        <v>90.617183761181849</v>
      </c>
      <c r="J525" s="8">
        <f>D525/B525*100</f>
        <v>100.14351623099103</v>
      </c>
      <c r="K525" s="78">
        <f>D525/F525</f>
        <v>2.916457623824098</v>
      </c>
      <c r="L525" s="78">
        <f>E525/G525</f>
        <v>3.2552879962540602</v>
      </c>
    </row>
    <row r="526" spans="1:12" s="1" customFormat="1" x14ac:dyDescent="0.2">
      <c r="A526" s="6" t="s">
        <v>10</v>
      </c>
      <c r="B526" s="7">
        <v>27230.481</v>
      </c>
      <c r="C526" s="7">
        <v>68025.679999999993</v>
      </c>
      <c r="D526" s="7">
        <v>27329.487000000001</v>
      </c>
      <c r="E526" s="7">
        <v>95355.165999999997</v>
      </c>
      <c r="F526" s="7">
        <v>9490.723</v>
      </c>
      <c r="G526" s="7">
        <v>34830.106</v>
      </c>
      <c r="H526" s="23">
        <f>H527+H528</f>
        <v>99.999999999999986</v>
      </c>
      <c r="I526" s="23">
        <f>I527+I528</f>
        <v>100</v>
      </c>
      <c r="J526" s="8">
        <f>D526/B526*100</f>
        <v>100.36358520438915</v>
      </c>
      <c r="K526" s="78">
        <f>D526/F526</f>
        <v>2.8796001105500606</v>
      </c>
      <c r="L526" s="78">
        <f>E526/G526</f>
        <v>2.737722532340269</v>
      </c>
    </row>
    <row r="527" spans="1:12" s="1" customFormat="1" x14ac:dyDescent="0.2">
      <c r="A527" s="9" t="s">
        <v>11</v>
      </c>
      <c r="B527" s="7">
        <v>4.694</v>
      </c>
      <c r="C527" s="7">
        <v>916.41800000000001</v>
      </c>
      <c r="D527" s="7">
        <v>261.04300000000001</v>
      </c>
      <c r="E527" s="7">
        <v>1177.461</v>
      </c>
      <c r="F527" s="7">
        <v>255.34399999999999</v>
      </c>
      <c r="G527" s="7">
        <v>2505.0819999999999</v>
      </c>
      <c r="H527" s="23">
        <f>D527/D526*100</f>
        <v>0.9551697768787244</v>
      </c>
      <c r="I527" s="23">
        <f>E527/E526*100</f>
        <v>1.234816160877954</v>
      </c>
      <c r="J527" s="10"/>
      <c r="K527" s="8">
        <f>D527/F527*100</f>
        <v>102.23189109593334</v>
      </c>
      <c r="L527" s="8">
        <f>E527/G527*100</f>
        <v>47.002892520085169</v>
      </c>
    </row>
    <row r="528" spans="1:12" s="1" customFormat="1" x14ac:dyDescent="0.2">
      <c r="A528" s="9" t="s">
        <v>12</v>
      </c>
      <c r="B528" s="7">
        <v>27225.787</v>
      </c>
      <c r="C528" s="7">
        <v>67109.262000000002</v>
      </c>
      <c r="D528" s="7">
        <v>27068.444</v>
      </c>
      <c r="E528" s="7">
        <v>94177.705000000002</v>
      </c>
      <c r="F528" s="7">
        <v>9235.3790000000008</v>
      </c>
      <c r="G528" s="7">
        <v>32325.024000000001</v>
      </c>
      <c r="H528" s="23">
        <f>D528/D526*100</f>
        <v>99.044830223121266</v>
      </c>
      <c r="I528" s="23">
        <f>E528/E526*100</f>
        <v>98.765183839122045</v>
      </c>
      <c r="J528" s="8">
        <f>D528/B528*100</f>
        <v>99.422080985207145</v>
      </c>
      <c r="K528" s="78">
        <f>D528/F528</f>
        <v>2.9309510741248408</v>
      </c>
      <c r="L528" s="78">
        <f>E528/G528</f>
        <v>2.9134612552801196</v>
      </c>
    </row>
    <row r="529" spans="1:12" s="1" customFormat="1" ht="22.5" x14ac:dyDescent="0.2">
      <c r="A529" s="3" t="s">
        <v>88</v>
      </c>
      <c r="B529" s="7"/>
      <c r="C529" s="7"/>
      <c r="D529" s="7"/>
      <c r="E529" s="7"/>
      <c r="F529" s="7"/>
      <c r="G529" s="7"/>
      <c r="H529" s="44"/>
      <c r="I529" s="44"/>
      <c r="J529" s="44"/>
      <c r="K529" s="44"/>
      <c r="L529" s="44"/>
    </row>
    <row r="530" spans="1:12" s="1" customFormat="1" x14ac:dyDescent="0.2">
      <c r="A530" s="6" t="s">
        <v>7</v>
      </c>
      <c r="B530" s="7">
        <v>3433.9850000000001</v>
      </c>
      <c r="C530" s="7">
        <v>25334.698</v>
      </c>
      <c r="D530" s="7">
        <v>12350.433999999999</v>
      </c>
      <c r="E530" s="7">
        <v>37765.862999999998</v>
      </c>
      <c r="F530" s="7">
        <v>13175.597</v>
      </c>
      <c r="G530" s="7">
        <v>28585.951000000001</v>
      </c>
      <c r="H530" s="23">
        <f>H531+H532</f>
        <v>100.00000000000001</v>
      </c>
      <c r="I530" s="23">
        <f>I531+I532</f>
        <v>99.999999999999986</v>
      </c>
      <c r="J530" s="78">
        <f>D530/B530</f>
        <v>3.5965311438459979</v>
      </c>
      <c r="K530" s="8">
        <f t="shared" ref="K530:L533" si="103">D530/F530*100</f>
        <v>93.737187013233623</v>
      </c>
      <c r="L530" s="8">
        <f t="shared" si="103"/>
        <v>132.11336925610763</v>
      </c>
    </row>
    <row r="531" spans="1:12" s="1" customFormat="1" x14ac:dyDescent="0.2">
      <c r="A531" s="9" t="s">
        <v>8</v>
      </c>
      <c r="B531" s="7">
        <v>144.083</v>
      </c>
      <c r="C531" s="7">
        <v>576.33199999999999</v>
      </c>
      <c r="D531" s="7">
        <v>144.083</v>
      </c>
      <c r="E531" s="7">
        <v>720.41499999999996</v>
      </c>
      <c r="F531" s="7">
        <v>144.083</v>
      </c>
      <c r="G531" s="7">
        <v>720.41499999999996</v>
      </c>
      <c r="H531" s="23">
        <f>D531/D530*100</f>
        <v>1.1666229704964215</v>
      </c>
      <c r="I531" s="23">
        <f>E531/E530*100</f>
        <v>1.9075825170472076</v>
      </c>
      <c r="J531" s="8">
        <f>D531/B531*100</f>
        <v>100</v>
      </c>
      <c r="K531" s="8">
        <f t="shared" si="103"/>
        <v>100</v>
      </c>
      <c r="L531" s="8">
        <f t="shared" si="103"/>
        <v>100</v>
      </c>
    </row>
    <row r="532" spans="1:12" s="1" customFormat="1" x14ac:dyDescent="0.2">
      <c r="A532" s="9" t="s">
        <v>9</v>
      </c>
      <c r="B532" s="7">
        <v>3289.902</v>
      </c>
      <c r="C532" s="7">
        <v>24758.366000000002</v>
      </c>
      <c r="D532" s="7">
        <v>12206.351000000001</v>
      </c>
      <c r="E532" s="7">
        <v>37045.447999999997</v>
      </c>
      <c r="F532" s="7">
        <v>13031.513999999999</v>
      </c>
      <c r="G532" s="7">
        <v>27865.536</v>
      </c>
      <c r="H532" s="23">
        <f>D532/D530*100</f>
        <v>98.833377029503595</v>
      </c>
      <c r="I532" s="23">
        <f>E532/E530*100</f>
        <v>98.092417482952783</v>
      </c>
      <c r="J532" s="78">
        <f>D532/B532</f>
        <v>3.7102476000804887</v>
      </c>
      <c r="K532" s="8">
        <f t="shared" si="103"/>
        <v>93.667942189986533</v>
      </c>
      <c r="L532" s="8">
        <f t="shared" si="103"/>
        <v>132.94360460175608</v>
      </c>
    </row>
    <row r="533" spans="1:12" s="1" customFormat="1" x14ac:dyDescent="0.2">
      <c r="A533" s="6" t="s">
        <v>10</v>
      </c>
      <c r="B533" s="7">
        <v>3433.9850000000001</v>
      </c>
      <c r="C533" s="7">
        <v>25334.698</v>
      </c>
      <c r="D533" s="7">
        <v>12350.433999999999</v>
      </c>
      <c r="E533" s="7">
        <v>37765.862999999998</v>
      </c>
      <c r="F533" s="7">
        <v>13175.597</v>
      </c>
      <c r="G533" s="7">
        <v>28585.951000000001</v>
      </c>
      <c r="H533" s="23">
        <f>H534+H535</f>
        <v>100</v>
      </c>
      <c r="I533" s="23">
        <f>I534+I535</f>
        <v>100</v>
      </c>
      <c r="J533" s="78">
        <f>D533/B533</f>
        <v>3.5965311438459979</v>
      </c>
      <c r="K533" s="8">
        <f t="shared" si="103"/>
        <v>93.737187013233623</v>
      </c>
      <c r="L533" s="8">
        <f t="shared" si="103"/>
        <v>132.11336925610763</v>
      </c>
    </row>
    <row r="534" spans="1:12" s="1" customFormat="1" x14ac:dyDescent="0.2">
      <c r="A534" s="9" t="s">
        <v>11</v>
      </c>
      <c r="B534" s="7">
        <v>0</v>
      </c>
      <c r="C534" s="7">
        <v>0</v>
      </c>
      <c r="D534" s="7">
        <v>0</v>
      </c>
      <c r="E534" s="7">
        <v>0</v>
      </c>
      <c r="F534" s="7">
        <v>0</v>
      </c>
      <c r="G534" s="7">
        <v>0</v>
      </c>
      <c r="H534" s="23">
        <f>D534/D533*100</f>
        <v>0</v>
      </c>
      <c r="I534" s="23">
        <f>E534/E533*100</f>
        <v>0</v>
      </c>
      <c r="J534" s="8">
        <v>0</v>
      </c>
      <c r="K534" s="8">
        <v>0</v>
      </c>
      <c r="L534" s="8">
        <v>0</v>
      </c>
    </row>
    <row r="535" spans="1:12" s="1" customFormat="1" x14ac:dyDescent="0.2">
      <c r="A535" s="9" t="s">
        <v>12</v>
      </c>
      <c r="B535" s="7">
        <v>3433.9850000000001</v>
      </c>
      <c r="C535" s="7">
        <v>25334.698</v>
      </c>
      <c r="D535" s="7">
        <v>12350.433999999999</v>
      </c>
      <c r="E535" s="7">
        <v>37765.862999999998</v>
      </c>
      <c r="F535" s="7">
        <v>13175.597</v>
      </c>
      <c r="G535" s="7">
        <v>28585.951000000001</v>
      </c>
      <c r="H535" s="23">
        <f>D535/D533*100</f>
        <v>100</v>
      </c>
      <c r="I535" s="23">
        <f>E535/E533*100</f>
        <v>100</v>
      </c>
      <c r="J535" s="78">
        <f>D535/B535</f>
        <v>3.5965311438459979</v>
      </c>
      <c r="K535" s="8">
        <f>D535/F535*100</f>
        <v>93.737187013233623</v>
      </c>
      <c r="L535" s="8">
        <f>E535/G535*100</f>
        <v>132.11336925610763</v>
      </c>
    </row>
    <row r="536" spans="1:12" s="1" customFormat="1" ht="22.5" x14ac:dyDescent="0.2">
      <c r="A536" s="3" t="s">
        <v>89</v>
      </c>
      <c r="B536" s="7"/>
      <c r="C536" s="7"/>
      <c r="D536" s="7"/>
      <c r="E536" s="7"/>
      <c r="F536" s="7"/>
      <c r="G536" s="7"/>
      <c r="H536" s="44"/>
      <c r="I536" s="44"/>
      <c r="J536" s="44"/>
      <c r="K536" s="44"/>
      <c r="L536" s="44"/>
    </row>
    <row r="537" spans="1:12" s="1" customFormat="1" x14ac:dyDescent="0.2">
      <c r="A537" s="6" t="s">
        <v>7</v>
      </c>
      <c r="B537" s="7">
        <v>409.07600000000002</v>
      </c>
      <c r="C537" s="7">
        <v>1431.5150000000001</v>
      </c>
      <c r="D537" s="7">
        <v>177.166</v>
      </c>
      <c r="E537" s="7">
        <v>1608.681</v>
      </c>
      <c r="F537" s="7">
        <v>153.12899999999999</v>
      </c>
      <c r="G537" s="7">
        <v>806.53800000000001</v>
      </c>
      <c r="H537" s="23">
        <f>H538+H539</f>
        <v>100</v>
      </c>
      <c r="I537" s="23">
        <f>I538+I539</f>
        <v>100</v>
      </c>
      <c r="J537" s="8">
        <f>D537/B537*100</f>
        <v>43.308822810431309</v>
      </c>
      <c r="K537" s="8">
        <f>D537/F537*100</f>
        <v>115.69722260316466</v>
      </c>
      <c r="L537" s="8">
        <f>E537/G537*100</f>
        <v>199.45507837200481</v>
      </c>
    </row>
    <row r="538" spans="1:12" s="1" customFormat="1" x14ac:dyDescent="0.2">
      <c r="A538" s="9" t="s">
        <v>8</v>
      </c>
      <c r="B538" s="7">
        <v>4.4379999999999997</v>
      </c>
      <c r="C538" s="7">
        <v>15.683999999999999</v>
      </c>
      <c r="D538" s="7">
        <v>2.3039999999999998</v>
      </c>
      <c r="E538" s="7">
        <v>17.988</v>
      </c>
      <c r="F538" s="7">
        <v>3.1709999999999998</v>
      </c>
      <c r="G538" s="7">
        <v>13.654999999999999</v>
      </c>
      <c r="H538" s="23">
        <f>D538/D537*100</f>
        <v>1.3004752604901617</v>
      </c>
      <c r="I538" s="23">
        <f>E538/E537*100</f>
        <v>1.1181831575060561</v>
      </c>
      <c r="J538" s="8">
        <f>D538/B538*100</f>
        <v>51.915277151870207</v>
      </c>
      <c r="K538" s="8">
        <f>D538/F538*100</f>
        <v>72.658467360454111</v>
      </c>
      <c r="L538" s="8">
        <f>E538/G538*100</f>
        <v>131.73196631270596</v>
      </c>
    </row>
    <row r="539" spans="1:12" s="1" customFormat="1" x14ac:dyDescent="0.2">
      <c r="A539" s="9" t="s">
        <v>9</v>
      </c>
      <c r="B539" s="7">
        <v>404.63799999999998</v>
      </c>
      <c r="C539" s="7">
        <v>1415.8309999999999</v>
      </c>
      <c r="D539" s="7">
        <v>174.86199999999999</v>
      </c>
      <c r="E539" s="7">
        <v>1590.693</v>
      </c>
      <c r="F539" s="7">
        <v>149.958</v>
      </c>
      <c r="G539" s="7">
        <v>792.88300000000004</v>
      </c>
      <c r="H539" s="23">
        <f>D539/D537*100</f>
        <v>98.69952473950984</v>
      </c>
      <c r="I539" s="23">
        <f>E539/E537*100</f>
        <v>98.881816842493947</v>
      </c>
      <c r="J539" s="8">
        <f>D539/B539*100</f>
        <v>43.2144286992324</v>
      </c>
      <c r="K539" s="8">
        <f>D539/F539*100</f>
        <v>116.60731671534697</v>
      </c>
      <c r="L539" s="78">
        <f>E539/G539</f>
        <v>2.0062140315784296</v>
      </c>
    </row>
    <row r="540" spans="1:12" s="1" customFormat="1" x14ac:dyDescent="0.2">
      <c r="A540" s="6" t="s">
        <v>10</v>
      </c>
      <c r="B540" s="7">
        <v>409.07600000000002</v>
      </c>
      <c r="C540" s="7">
        <v>1431.5150000000001</v>
      </c>
      <c r="D540" s="7">
        <v>177.166</v>
      </c>
      <c r="E540" s="7">
        <v>1608.681</v>
      </c>
      <c r="F540" s="7">
        <v>153.12899999999999</v>
      </c>
      <c r="G540" s="7">
        <v>806.53800000000001</v>
      </c>
      <c r="H540" s="23">
        <f>H541+H542</f>
        <v>100</v>
      </c>
      <c r="I540" s="23">
        <f>I541+I542</f>
        <v>100</v>
      </c>
      <c r="J540" s="8">
        <f>D540/B540*100</f>
        <v>43.308822810431309</v>
      </c>
      <c r="K540" s="8">
        <f>D540/F540*100</f>
        <v>115.69722260316466</v>
      </c>
      <c r="L540" s="8">
        <f>E540/G540*100</f>
        <v>199.45507837200481</v>
      </c>
    </row>
    <row r="541" spans="1:12" s="1" customFormat="1" x14ac:dyDescent="0.2">
      <c r="A541" s="9" t="s">
        <v>11</v>
      </c>
      <c r="B541" s="7">
        <v>0.35699999999999998</v>
      </c>
      <c r="C541" s="7">
        <v>7.2110000000000003</v>
      </c>
      <c r="D541" s="7">
        <v>5.4269999999999996</v>
      </c>
      <c r="E541" s="7">
        <v>12.638</v>
      </c>
      <c r="F541" s="7">
        <v>4.0000000000000001E-3</v>
      </c>
      <c r="G541" s="7">
        <v>1.516</v>
      </c>
      <c r="H541" s="23">
        <f>D541/D540*100</f>
        <v>3.0632288362326858</v>
      </c>
      <c r="I541" s="23">
        <f>E541/E540*100</f>
        <v>0.78561256084954068</v>
      </c>
      <c r="J541" s="10"/>
      <c r="K541" s="10"/>
      <c r="L541" s="10"/>
    </row>
    <row r="542" spans="1:12" s="1" customFormat="1" x14ac:dyDescent="0.2">
      <c r="A542" s="9" t="s">
        <v>12</v>
      </c>
      <c r="B542" s="7">
        <v>408.71899999999999</v>
      </c>
      <c r="C542" s="7">
        <v>1424.3040000000001</v>
      </c>
      <c r="D542" s="7">
        <v>171.739</v>
      </c>
      <c r="E542" s="7">
        <v>1596.0429999999999</v>
      </c>
      <c r="F542" s="7">
        <v>153.125</v>
      </c>
      <c r="G542" s="7">
        <v>805.02200000000005</v>
      </c>
      <c r="H542" s="23">
        <f>D542/D540*100</f>
        <v>96.936771163767318</v>
      </c>
      <c r="I542" s="23">
        <f>E542/E540*100</f>
        <v>99.214387439150457</v>
      </c>
      <c r="J542" s="8">
        <f>D542/B542*100</f>
        <v>42.018844242621462</v>
      </c>
      <c r="K542" s="8">
        <f>D542/F542*100</f>
        <v>112.15608163265307</v>
      </c>
      <c r="L542" s="8">
        <f>E542/G542*100</f>
        <v>198.26079287274135</v>
      </c>
    </row>
    <row r="543" spans="1:12" s="1" customFormat="1" x14ac:dyDescent="0.2">
      <c r="A543" s="3" t="s">
        <v>90</v>
      </c>
      <c r="B543" s="7"/>
      <c r="C543" s="7"/>
      <c r="D543" s="7"/>
      <c r="E543" s="7"/>
      <c r="F543" s="7"/>
      <c r="G543" s="7"/>
      <c r="H543" s="44"/>
      <c r="I543" s="44"/>
      <c r="J543" s="44"/>
      <c r="K543" s="44"/>
      <c r="L543" s="44"/>
    </row>
    <row r="544" spans="1:12" s="1" customFormat="1" x14ac:dyDescent="0.2">
      <c r="A544" s="6" t="s">
        <v>7</v>
      </c>
      <c r="B544" s="7">
        <v>1547.778</v>
      </c>
      <c r="C544" s="7">
        <v>6228.9750000000004</v>
      </c>
      <c r="D544" s="7">
        <v>1833.951</v>
      </c>
      <c r="E544" s="7">
        <v>8062.9260000000004</v>
      </c>
      <c r="F544" s="7">
        <v>1520.953</v>
      </c>
      <c r="G544" s="7">
        <v>7477.8339999999998</v>
      </c>
      <c r="H544" s="23">
        <f>H545+H546</f>
        <v>100.00000000000001</v>
      </c>
      <c r="I544" s="23">
        <f>I545+I546</f>
        <v>100</v>
      </c>
      <c r="J544" s="8">
        <f t="shared" ref="J544:J549" si="104">D544/B544*100</f>
        <v>118.48927947031163</v>
      </c>
      <c r="K544" s="8">
        <f t="shared" ref="K544:L549" si="105">D544/F544*100</f>
        <v>120.57907114815514</v>
      </c>
      <c r="L544" s="8">
        <f t="shared" si="105"/>
        <v>107.82435127605135</v>
      </c>
    </row>
    <row r="545" spans="1:12" s="1" customFormat="1" x14ac:dyDescent="0.2">
      <c r="A545" s="9" t="s">
        <v>8</v>
      </c>
      <c r="B545" s="7">
        <v>416.68400000000003</v>
      </c>
      <c r="C545" s="7">
        <v>1771.7349999999999</v>
      </c>
      <c r="D545" s="7">
        <v>497.55</v>
      </c>
      <c r="E545" s="7">
        <v>2269.2849999999999</v>
      </c>
      <c r="F545" s="7">
        <v>427.35</v>
      </c>
      <c r="G545" s="7">
        <v>1892.752</v>
      </c>
      <c r="H545" s="23">
        <f>D545/D544*100</f>
        <v>27.129950582103884</v>
      </c>
      <c r="I545" s="23">
        <f>E545/E544*100</f>
        <v>28.144683456105135</v>
      </c>
      <c r="J545" s="8">
        <f t="shared" si="104"/>
        <v>119.40703266744104</v>
      </c>
      <c r="K545" s="8">
        <f t="shared" si="105"/>
        <v>116.42681642681643</v>
      </c>
      <c r="L545" s="8">
        <f t="shared" si="105"/>
        <v>119.89341445683321</v>
      </c>
    </row>
    <row r="546" spans="1:12" s="1" customFormat="1" x14ac:dyDescent="0.2">
      <c r="A546" s="9" t="s">
        <v>9</v>
      </c>
      <c r="B546" s="7">
        <v>1131.0940000000001</v>
      </c>
      <c r="C546" s="7">
        <v>4457.24</v>
      </c>
      <c r="D546" s="7">
        <v>1336.4010000000001</v>
      </c>
      <c r="E546" s="7">
        <v>5793.6409999999996</v>
      </c>
      <c r="F546" s="7">
        <v>1093.6020000000001</v>
      </c>
      <c r="G546" s="7">
        <v>5585.0820000000003</v>
      </c>
      <c r="H546" s="23">
        <f>D546/D544*100</f>
        <v>72.870049417896126</v>
      </c>
      <c r="I546" s="23">
        <f>E546/E544*100</f>
        <v>71.855316543894858</v>
      </c>
      <c r="J546" s="8">
        <f t="shared" si="104"/>
        <v>118.15118814174596</v>
      </c>
      <c r="K546" s="8">
        <f t="shared" si="105"/>
        <v>122.20176993092551</v>
      </c>
      <c r="L546" s="8">
        <f t="shared" si="105"/>
        <v>103.73421554061335</v>
      </c>
    </row>
    <row r="547" spans="1:12" s="1" customFormat="1" x14ac:dyDescent="0.2">
      <c r="A547" s="6" t="s">
        <v>10</v>
      </c>
      <c r="B547" s="7">
        <v>1547.778</v>
      </c>
      <c r="C547" s="7">
        <v>6228.9750000000004</v>
      </c>
      <c r="D547" s="7">
        <v>1833.951</v>
      </c>
      <c r="E547" s="7">
        <v>8062.9260000000004</v>
      </c>
      <c r="F547" s="7">
        <v>1520.953</v>
      </c>
      <c r="G547" s="7">
        <v>7477.8339999999998</v>
      </c>
      <c r="H547" s="23">
        <f>H548+H549</f>
        <v>99.999999999999986</v>
      </c>
      <c r="I547" s="23">
        <f>I548+I549</f>
        <v>100</v>
      </c>
      <c r="J547" s="8">
        <f t="shared" si="104"/>
        <v>118.48927947031163</v>
      </c>
      <c r="K547" s="8">
        <f t="shared" si="105"/>
        <v>120.57907114815514</v>
      </c>
      <c r="L547" s="8">
        <f t="shared" si="105"/>
        <v>107.82435127605135</v>
      </c>
    </row>
    <row r="548" spans="1:12" s="1" customFormat="1" x14ac:dyDescent="0.2">
      <c r="A548" s="9" t="s">
        <v>11</v>
      </c>
      <c r="B548" s="7">
        <v>55.094999999999999</v>
      </c>
      <c r="C548" s="7">
        <v>227.85</v>
      </c>
      <c r="D548" s="7">
        <v>62.677999999999997</v>
      </c>
      <c r="E548" s="7">
        <v>290.52800000000002</v>
      </c>
      <c r="F548" s="7">
        <v>70.834999999999994</v>
      </c>
      <c r="G548" s="7">
        <v>154.476</v>
      </c>
      <c r="H548" s="23">
        <f>D548/D547*100</f>
        <v>3.4176485631295486</v>
      </c>
      <c r="I548" s="23">
        <f>E548/E547*100</f>
        <v>3.6032576759355104</v>
      </c>
      <c r="J548" s="8">
        <f t="shared" si="104"/>
        <v>113.76349941010982</v>
      </c>
      <c r="K548" s="8">
        <f t="shared" si="105"/>
        <v>88.484506246911849</v>
      </c>
      <c r="L548" s="8">
        <f t="shared" si="105"/>
        <v>188.07322820373395</v>
      </c>
    </row>
    <row r="549" spans="1:12" s="1" customFormat="1" x14ac:dyDescent="0.2">
      <c r="A549" s="9" t="s">
        <v>12</v>
      </c>
      <c r="B549" s="7">
        <v>1492.683</v>
      </c>
      <c r="C549" s="7">
        <v>6001.125</v>
      </c>
      <c r="D549" s="7">
        <v>1771.2729999999999</v>
      </c>
      <c r="E549" s="7">
        <v>7772.3980000000001</v>
      </c>
      <c r="F549" s="7">
        <v>1450.1179999999999</v>
      </c>
      <c r="G549" s="7">
        <v>7323.3580000000002</v>
      </c>
      <c r="H549" s="23">
        <f>D549/D547*100</f>
        <v>96.582351436870439</v>
      </c>
      <c r="I549" s="23">
        <f>E549/E547*100</f>
        <v>96.396742324064491</v>
      </c>
      <c r="J549" s="8">
        <f t="shared" si="104"/>
        <v>118.66370823543913</v>
      </c>
      <c r="K549" s="8">
        <f t="shared" si="105"/>
        <v>122.14681839684771</v>
      </c>
      <c r="L549" s="8">
        <f t="shared" si="105"/>
        <v>106.13161339374642</v>
      </c>
    </row>
    <row r="550" spans="1:12" s="1" customFormat="1" x14ac:dyDescent="0.2">
      <c r="A550" s="3" t="s">
        <v>91</v>
      </c>
      <c r="B550" s="7"/>
      <c r="C550" s="7"/>
      <c r="D550" s="7"/>
      <c r="E550" s="7"/>
      <c r="F550" s="7"/>
      <c r="G550" s="7"/>
      <c r="H550" s="44"/>
      <c r="I550" s="44"/>
      <c r="J550" s="44"/>
      <c r="K550" s="44"/>
      <c r="L550" s="44"/>
    </row>
    <row r="551" spans="1:12" s="1" customFormat="1" x14ac:dyDescent="0.2">
      <c r="A551" s="6" t="s">
        <v>7</v>
      </c>
      <c r="B551" s="7">
        <v>10872.733</v>
      </c>
      <c r="C551" s="7">
        <v>39208.620000000003</v>
      </c>
      <c r="D551" s="7">
        <v>12871.266</v>
      </c>
      <c r="E551" s="7">
        <v>52079.885999999999</v>
      </c>
      <c r="F551" s="7">
        <v>8134.6660000000002</v>
      </c>
      <c r="G551" s="7">
        <v>23142.434000000001</v>
      </c>
      <c r="H551" s="23">
        <f>H552+H553</f>
        <v>100</v>
      </c>
      <c r="I551" s="23">
        <f>I552+I553</f>
        <v>100</v>
      </c>
      <c r="J551" s="8">
        <f>D551/B551*100</f>
        <v>118.38114667213846</v>
      </c>
      <c r="K551" s="8">
        <f>D551/F551*100</f>
        <v>158.22734455231472</v>
      </c>
      <c r="L551" s="78">
        <f>E551/G551</f>
        <v>2.2504065907674189</v>
      </c>
    </row>
    <row r="552" spans="1:12" s="1" customFormat="1" x14ac:dyDescent="0.2">
      <c r="A552" s="9" t="s">
        <v>8</v>
      </c>
      <c r="B552" s="7">
        <v>54.975000000000001</v>
      </c>
      <c r="C552" s="7">
        <v>166.477</v>
      </c>
      <c r="D552" s="7">
        <v>45.500999999999998</v>
      </c>
      <c r="E552" s="7">
        <v>211.97900000000001</v>
      </c>
      <c r="F552" s="7">
        <v>50.619</v>
      </c>
      <c r="G552" s="7">
        <v>186.00299999999999</v>
      </c>
      <c r="H552" s="23">
        <f>D552/D551*100</f>
        <v>0.35350834952832144</v>
      </c>
      <c r="I552" s="23">
        <f>E552/E551*100</f>
        <v>0.40702662060358591</v>
      </c>
      <c r="J552" s="8">
        <f>D552/B552*100</f>
        <v>82.766712141882664</v>
      </c>
      <c r="K552" s="8">
        <f>D552/F552*100</f>
        <v>89.889172050020733</v>
      </c>
      <c r="L552" s="8">
        <f>E552/G552*100</f>
        <v>113.96536615000834</v>
      </c>
    </row>
    <row r="553" spans="1:12" s="1" customFormat="1" x14ac:dyDescent="0.2">
      <c r="A553" s="9" t="s">
        <v>9</v>
      </c>
      <c r="B553" s="7">
        <v>10817.758</v>
      </c>
      <c r="C553" s="7">
        <v>39042.142999999996</v>
      </c>
      <c r="D553" s="7">
        <v>12825.764999999999</v>
      </c>
      <c r="E553" s="7">
        <v>51867.906999999999</v>
      </c>
      <c r="F553" s="7">
        <v>8084.0469999999996</v>
      </c>
      <c r="G553" s="7">
        <v>22956.432000000001</v>
      </c>
      <c r="H553" s="23">
        <f>D553/D551*100</f>
        <v>99.646491650471674</v>
      </c>
      <c r="I553" s="23">
        <f>E553/E551*100</f>
        <v>99.592973379396412</v>
      </c>
      <c r="J553" s="8">
        <f>D553/B553*100</f>
        <v>118.56213644268988</v>
      </c>
      <c r="K553" s="8">
        <f>D553/F553*100</f>
        <v>158.65525027254296</v>
      </c>
      <c r="L553" s="78">
        <f>E553/G553</f>
        <v>2.2594062962397641</v>
      </c>
    </row>
    <row r="554" spans="1:12" s="1" customFormat="1" x14ac:dyDescent="0.2">
      <c r="A554" s="6" t="s">
        <v>10</v>
      </c>
      <c r="B554" s="7">
        <v>10872.733</v>
      </c>
      <c r="C554" s="7">
        <v>39208.620000000003</v>
      </c>
      <c r="D554" s="7">
        <v>12871.266</v>
      </c>
      <c r="E554" s="7">
        <v>52079.885999999999</v>
      </c>
      <c r="F554" s="7">
        <v>8134.6660000000002</v>
      </c>
      <c r="G554" s="7">
        <v>23142.434000000001</v>
      </c>
      <c r="H554" s="23">
        <f>H555+H556</f>
        <v>100</v>
      </c>
      <c r="I554" s="23">
        <f>I555+I556</f>
        <v>100.00000000000001</v>
      </c>
      <c r="J554" s="8">
        <f>D554/B554*100</f>
        <v>118.38114667213846</v>
      </c>
      <c r="K554" s="8">
        <f>D554/F554*100</f>
        <v>158.22734455231472</v>
      </c>
      <c r="L554" s="78">
        <f>E554/G554</f>
        <v>2.2504065907674189</v>
      </c>
    </row>
    <row r="555" spans="1:12" s="1" customFormat="1" x14ac:dyDescent="0.2">
      <c r="A555" s="9" t="s">
        <v>11</v>
      </c>
      <c r="B555" s="7">
        <v>95.891000000000005</v>
      </c>
      <c r="C555" s="7">
        <v>258.11799999999999</v>
      </c>
      <c r="D555" s="7">
        <v>205.197</v>
      </c>
      <c r="E555" s="7">
        <v>463.315</v>
      </c>
      <c r="F555" s="7">
        <v>51.963000000000001</v>
      </c>
      <c r="G555" s="7">
        <v>278.63600000000002</v>
      </c>
      <c r="H555" s="23">
        <f>D555/D554*100</f>
        <v>1.5942254631362605</v>
      </c>
      <c r="I555" s="23">
        <f>E555/E554*100</f>
        <v>0.8896236831240375</v>
      </c>
      <c r="J555" s="78">
        <f>D555/B555</f>
        <v>2.1398984263382381</v>
      </c>
      <c r="K555" s="78">
        <f>D555/F555</f>
        <v>3.9489059523122223</v>
      </c>
      <c r="L555" s="8">
        <f>E555/G555*100</f>
        <v>166.27966235518741</v>
      </c>
    </row>
    <row r="556" spans="1:12" s="1" customFormat="1" x14ac:dyDescent="0.2">
      <c r="A556" s="9" t="s">
        <v>12</v>
      </c>
      <c r="B556" s="7">
        <v>10776.842000000001</v>
      </c>
      <c r="C556" s="7">
        <v>38950.502</v>
      </c>
      <c r="D556" s="7">
        <v>12666.069</v>
      </c>
      <c r="E556" s="7">
        <v>51616.571000000004</v>
      </c>
      <c r="F556" s="7">
        <v>8082.7030000000004</v>
      </c>
      <c r="G556" s="7">
        <v>22863.797999999999</v>
      </c>
      <c r="H556" s="23">
        <f>D556/D554*100</f>
        <v>98.405774536863746</v>
      </c>
      <c r="I556" s="23">
        <f>E556/E554*100</f>
        <v>99.110376316875971</v>
      </c>
      <c r="J556" s="8">
        <f>D556/B556*100</f>
        <v>117.53043238455199</v>
      </c>
      <c r="K556" s="8">
        <f>D556/F556*100</f>
        <v>156.70585693919469</v>
      </c>
      <c r="L556" s="78">
        <f>E556/G556</f>
        <v>2.2575676622055534</v>
      </c>
    </row>
    <row r="557" spans="1:12" s="1" customFormat="1" x14ac:dyDescent="0.2">
      <c r="A557" s="3" t="s">
        <v>92</v>
      </c>
      <c r="B557" s="7"/>
      <c r="C557" s="7"/>
      <c r="D557" s="7"/>
      <c r="E557" s="7"/>
      <c r="F557" s="7"/>
      <c r="G557" s="7"/>
      <c r="H557" s="44"/>
      <c r="I557" s="44"/>
      <c r="J557" s="44"/>
      <c r="K557" s="44"/>
      <c r="L557" s="44"/>
    </row>
    <row r="558" spans="1:12" s="1" customFormat="1" x14ac:dyDescent="0.2">
      <c r="A558" s="6" t="s">
        <v>7</v>
      </c>
      <c r="B558" s="7">
        <v>4777.7669999999998</v>
      </c>
      <c r="C558" s="7">
        <v>15748.446</v>
      </c>
      <c r="D558" s="7">
        <v>4840.9120000000003</v>
      </c>
      <c r="E558" s="7">
        <v>20589.358</v>
      </c>
      <c r="F558" s="7">
        <v>4363.6559999999999</v>
      </c>
      <c r="G558" s="7">
        <v>12505.085999999999</v>
      </c>
      <c r="H558" s="23">
        <f>H559+H560</f>
        <v>99.999999999999986</v>
      </c>
      <c r="I558" s="23">
        <f>I559+I560</f>
        <v>99.999999999999986</v>
      </c>
      <c r="J558" s="8">
        <f>D558/B558*100</f>
        <v>101.32164251626337</v>
      </c>
      <c r="K558" s="8">
        <f t="shared" ref="K558:L561" si="106">D558/F558*100</f>
        <v>110.93706744986316</v>
      </c>
      <c r="L558" s="8">
        <f t="shared" si="106"/>
        <v>164.64787207381062</v>
      </c>
    </row>
    <row r="559" spans="1:12" s="1" customFormat="1" x14ac:dyDescent="0.2">
      <c r="A559" s="9" t="s">
        <v>8</v>
      </c>
      <c r="B559" s="7">
        <v>17.991</v>
      </c>
      <c r="C559" s="7">
        <v>60.76</v>
      </c>
      <c r="D559" s="7">
        <v>12.565</v>
      </c>
      <c r="E559" s="7">
        <v>73.325000000000003</v>
      </c>
      <c r="F559" s="7">
        <v>17.666</v>
      </c>
      <c r="G559" s="7">
        <v>55.113</v>
      </c>
      <c r="H559" s="23">
        <f>D559/D558*100</f>
        <v>0.25955852946717478</v>
      </c>
      <c r="I559" s="23">
        <f>E559/E558*100</f>
        <v>0.35613057969073153</v>
      </c>
      <c r="J559" s="8">
        <f>D559/B559*100</f>
        <v>69.840475793452285</v>
      </c>
      <c r="K559" s="8">
        <f t="shared" si="106"/>
        <v>71.125325483980532</v>
      </c>
      <c r="L559" s="8">
        <f t="shared" si="106"/>
        <v>133.04483515685953</v>
      </c>
    </row>
    <row r="560" spans="1:12" s="1" customFormat="1" x14ac:dyDescent="0.2">
      <c r="A560" s="9" t="s">
        <v>9</v>
      </c>
      <c r="B560" s="7">
        <v>4759.7759999999998</v>
      </c>
      <c r="C560" s="7">
        <v>15687.686</v>
      </c>
      <c r="D560" s="7">
        <v>4828.3469999999998</v>
      </c>
      <c r="E560" s="7">
        <v>20516.032999999999</v>
      </c>
      <c r="F560" s="7">
        <v>4345.99</v>
      </c>
      <c r="G560" s="7">
        <v>12449.973</v>
      </c>
      <c r="H560" s="23">
        <f>D560/D558*100</f>
        <v>99.740441470532815</v>
      </c>
      <c r="I560" s="23">
        <f>E560/E558*100</f>
        <v>99.643869420309258</v>
      </c>
      <c r="J560" s="8">
        <f>D560/B560*100</f>
        <v>101.44063502147999</v>
      </c>
      <c r="K560" s="8">
        <f t="shared" si="106"/>
        <v>111.0988980646527</v>
      </c>
      <c r="L560" s="8">
        <f t="shared" si="106"/>
        <v>164.78777102568816</v>
      </c>
    </row>
    <row r="561" spans="1:12" s="1" customFormat="1" x14ac:dyDescent="0.2">
      <c r="A561" s="6" t="s">
        <v>10</v>
      </c>
      <c r="B561" s="7">
        <v>4777.7669999999998</v>
      </c>
      <c r="C561" s="7">
        <v>15748.446</v>
      </c>
      <c r="D561" s="7">
        <v>4840.9120000000003</v>
      </c>
      <c r="E561" s="7">
        <v>20589.358</v>
      </c>
      <c r="F561" s="7">
        <v>4363.6559999999999</v>
      </c>
      <c r="G561" s="7">
        <v>12505.085999999999</v>
      </c>
      <c r="H561" s="23">
        <f>H562+H563</f>
        <v>100</v>
      </c>
      <c r="I561" s="23">
        <f>I562+I563</f>
        <v>100</v>
      </c>
      <c r="J561" s="8">
        <f>D561/B561*100</f>
        <v>101.32164251626337</v>
      </c>
      <c r="K561" s="8">
        <f t="shared" si="106"/>
        <v>110.93706744986316</v>
      </c>
      <c r="L561" s="8">
        <f t="shared" si="106"/>
        <v>164.64787207381062</v>
      </c>
    </row>
    <row r="562" spans="1:12" s="1" customFormat="1" x14ac:dyDescent="0.2">
      <c r="A562" s="9" t="s">
        <v>11</v>
      </c>
      <c r="B562" s="7">
        <v>5.7859999999999996</v>
      </c>
      <c r="C562" s="7">
        <v>41.212000000000003</v>
      </c>
      <c r="D562" s="7">
        <v>104.468</v>
      </c>
      <c r="E562" s="7">
        <v>145.68</v>
      </c>
      <c r="F562" s="7">
        <v>15.875</v>
      </c>
      <c r="G562" s="7">
        <v>63.387</v>
      </c>
      <c r="H562" s="23">
        <f>D562/D561*100</f>
        <v>2.1580231163053574</v>
      </c>
      <c r="I562" s="23">
        <f>E562/E561*100</f>
        <v>0.70754998771695554</v>
      </c>
      <c r="J562" s="10"/>
      <c r="K562" s="10"/>
      <c r="L562" s="78">
        <f>E562/G562</f>
        <v>2.2982630507832837</v>
      </c>
    </row>
    <row r="563" spans="1:12" s="1" customFormat="1" x14ac:dyDescent="0.2">
      <c r="A563" s="9" t="s">
        <v>12</v>
      </c>
      <c r="B563" s="7">
        <v>4771.9809999999998</v>
      </c>
      <c r="C563" s="7">
        <v>15707.234</v>
      </c>
      <c r="D563" s="7">
        <v>4736.4440000000004</v>
      </c>
      <c r="E563" s="7">
        <v>20443.678</v>
      </c>
      <c r="F563" s="7">
        <v>4347.7809999999999</v>
      </c>
      <c r="G563" s="7">
        <v>12441.699000000001</v>
      </c>
      <c r="H563" s="23">
        <f>D563/D561*100</f>
        <v>97.841976883694642</v>
      </c>
      <c r="I563" s="23">
        <f>E563/E561*100</f>
        <v>99.292450012283041</v>
      </c>
      <c r="J563" s="8">
        <f>D563/B563*100</f>
        <v>99.255298795196396</v>
      </c>
      <c r="K563" s="8">
        <f>D563/F563*100</f>
        <v>108.93934170097346</v>
      </c>
      <c r="L563" s="8">
        <f>E563/G563*100</f>
        <v>164.31580606475046</v>
      </c>
    </row>
    <row r="564" spans="1:12" s="1" customFormat="1" x14ac:dyDescent="0.2">
      <c r="A564" s="3" t="s">
        <v>93</v>
      </c>
      <c r="B564" s="7"/>
      <c r="C564" s="7"/>
      <c r="D564" s="7"/>
      <c r="E564" s="7"/>
      <c r="F564" s="7"/>
      <c r="G564" s="7"/>
      <c r="H564" s="44"/>
      <c r="I564" s="44"/>
      <c r="J564" s="44"/>
      <c r="K564" s="44"/>
      <c r="L564" s="44"/>
    </row>
    <row r="565" spans="1:12" s="1" customFormat="1" x14ac:dyDescent="0.2">
      <c r="A565" s="6" t="s">
        <v>7</v>
      </c>
      <c r="B565" s="7">
        <v>21740.526000000002</v>
      </c>
      <c r="C565" s="7">
        <v>69584.853000000003</v>
      </c>
      <c r="D565" s="7">
        <v>31368.146000000001</v>
      </c>
      <c r="E565" s="7">
        <v>100952.999</v>
      </c>
      <c r="F565" s="7">
        <v>9513.116</v>
      </c>
      <c r="G565" s="7">
        <v>30152.859</v>
      </c>
      <c r="H565" s="23">
        <f>H566+H567</f>
        <v>100</v>
      </c>
      <c r="I565" s="23">
        <f>I566+I567</f>
        <v>100</v>
      </c>
      <c r="J565" s="8">
        <f>D565/B565*100</f>
        <v>144.28420913091063</v>
      </c>
      <c r="K565" s="78">
        <f>D565/F565</f>
        <v>3.2973576691380617</v>
      </c>
      <c r="L565" s="78">
        <f>E565/G565</f>
        <v>3.3480406949138719</v>
      </c>
    </row>
    <row r="566" spans="1:12" s="1" customFormat="1" x14ac:dyDescent="0.2">
      <c r="A566" s="9" t="s">
        <v>8</v>
      </c>
      <c r="B566" s="7">
        <v>131.83500000000001</v>
      </c>
      <c r="C566" s="7">
        <v>499.67200000000003</v>
      </c>
      <c r="D566" s="7">
        <v>152.20099999999999</v>
      </c>
      <c r="E566" s="7">
        <v>651.87300000000005</v>
      </c>
      <c r="F566" s="7">
        <v>279.23500000000001</v>
      </c>
      <c r="G566" s="7">
        <v>910.47299999999996</v>
      </c>
      <c r="H566" s="23">
        <f>D566/D565*100</f>
        <v>0.4852087847334044</v>
      </c>
      <c r="I566" s="23">
        <f>E566/E565*100</f>
        <v>0.64571930151376689</v>
      </c>
      <c r="J566" s="8">
        <f>D566/B566*100</f>
        <v>115.44809800128948</v>
      </c>
      <c r="K566" s="8">
        <f>D566/F566*100</f>
        <v>54.506419324225106</v>
      </c>
      <c r="L566" s="8">
        <f>E566/G566*100</f>
        <v>71.597180806020617</v>
      </c>
    </row>
    <row r="567" spans="1:12" s="1" customFormat="1" x14ac:dyDescent="0.2">
      <c r="A567" s="9" t="s">
        <v>9</v>
      </c>
      <c r="B567" s="7">
        <v>21608.690999999999</v>
      </c>
      <c r="C567" s="7">
        <v>69085.180999999997</v>
      </c>
      <c r="D567" s="7">
        <v>31215.945</v>
      </c>
      <c r="E567" s="7">
        <v>100301.126</v>
      </c>
      <c r="F567" s="7">
        <v>9233.8809999999994</v>
      </c>
      <c r="G567" s="7">
        <v>29242.384999999998</v>
      </c>
      <c r="H567" s="23">
        <f>D567/D565*100</f>
        <v>99.514791215266598</v>
      </c>
      <c r="I567" s="23">
        <f>E567/E565*100</f>
        <v>99.354280698486235</v>
      </c>
      <c r="J567" s="8">
        <f>D567/B567*100</f>
        <v>144.4601387469514</v>
      </c>
      <c r="K567" s="78">
        <f>D567/F567</f>
        <v>3.3805877506976754</v>
      </c>
      <c r="L567" s="78">
        <f>E567/G567</f>
        <v>3.4299912951696658</v>
      </c>
    </row>
    <row r="568" spans="1:12" s="1" customFormat="1" x14ac:dyDescent="0.2">
      <c r="A568" s="6" t="s">
        <v>10</v>
      </c>
      <c r="B568" s="7">
        <v>21740.526000000002</v>
      </c>
      <c r="C568" s="7">
        <v>69584.853000000003</v>
      </c>
      <c r="D568" s="7">
        <v>31368.146000000001</v>
      </c>
      <c r="E568" s="7">
        <v>100952.999</v>
      </c>
      <c r="F568" s="7">
        <v>9513.116</v>
      </c>
      <c r="G568" s="7">
        <v>30152.859</v>
      </c>
      <c r="H568" s="23">
        <f>H569+H570</f>
        <v>100</v>
      </c>
      <c r="I568" s="23">
        <f>I569+I570</f>
        <v>100.00000000000001</v>
      </c>
      <c r="J568" s="8">
        <f>D568/B568*100</f>
        <v>144.28420913091063</v>
      </c>
      <c r="K568" s="78">
        <f>D568/F568</f>
        <v>3.2973576691380617</v>
      </c>
      <c r="L568" s="78">
        <f>E568/G568</f>
        <v>3.3480406949138719</v>
      </c>
    </row>
    <row r="569" spans="1:12" s="1" customFormat="1" x14ac:dyDescent="0.2">
      <c r="A569" s="9" t="s">
        <v>11</v>
      </c>
      <c r="B569" s="7">
        <v>40.802</v>
      </c>
      <c r="C569" s="7">
        <v>89.638999999999996</v>
      </c>
      <c r="D569" s="7">
        <v>132.17699999999999</v>
      </c>
      <c r="E569" s="7">
        <v>221.816</v>
      </c>
      <c r="F569" s="7">
        <v>34.331000000000003</v>
      </c>
      <c r="G569" s="7">
        <v>218.77500000000001</v>
      </c>
      <c r="H569" s="23">
        <f>D569/D568*100</f>
        <v>0.42137332566610725</v>
      </c>
      <c r="I569" s="23">
        <f>E569/E568*100</f>
        <v>0.2197220510507073</v>
      </c>
      <c r="J569" s="78">
        <f>D569/B569</f>
        <v>3.2394735552178813</v>
      </c>
      <c r="K569" s="78">
        <f>D569/F569</f>
        <v>3.8500771897119215</v>
      </c>
      <c r="L569" s="8">
        <f>E569/G569*100</f>
        <v>101.39001256999201</v>
      </c>
    </row>
    <row r="570" spans="1:12" s="1" customFormat="1" x14ac:dyDescent="0.2">
      <c r="A570" s="9" t="s">
        <v>12</v>
      </c>
      <c r="B570" s="7">
        <v>21699.723999999998</v>
      </c>
      <c r="C570" s="7">
        <v>69495.214000000007</v>
      </c>
      <c r="D570" s="7">
        <v>31235.969000000001</v>
      </c>
      <c r="E570" s="7">
        <v>100731.183</v>
      </c>
      <c r="F570" s="7">
        <v>9478.7849999999999</v>
      </c>
      <c r="G570" s="7">
        <v>29934.083999999999</v>
      </c>
      <c r="H570" s="23">
        <f>D570/D568*100</f>
        <v>99.57862667433389</v>
      </c>
      <c r="I570" s="23">
        <f>E570/E568*100</f>
        <v>99.780277948949305</v>
      </c>
      <c r="J570" s="8">
        <f>D570/B570*100</f>
        <v>143.94638844254425</v>
      </c>
      <c r="K570" s="78">
        <f>D570/F570</f>
        <v>3.2953557866329914</v>
      </c>
      <c r="L570" s="78">
        <f>E570/G570</f>
        <v>3.3650998974947757</v>
      </c>
    </row>
    <row r="571" spans="1:12" s="1" customFormat="1" ht="22.5" x14ac:dyDescent="0.2">
      <c r="A571" s="3" t="s">
        <v>94</v>
      </c>
      <c r="B571" s="7"/>
      <c r="C571" s="7"/>
      <c r="D571" s="7"/>
      <c r="E571" s="7"/>
      <c r="F571" s="7"/>
      <c r="G571" s="7"/>
      <c r="H571" s="44"/>
      <c r="I571" s="44"/>
      <c r="J571" s="44"/>
      <c r="K571" s="44"/>
      <c r="L571" s="44"/>
    </row>
    <row r="572" spans="1:12" s="1" customFormat="1" x14ac:dyDescent="0.2">
      <c r="A572" s="6" t="s">
        <v>7</v>
      </c>
      <c r="B572" s="7">
        <v>903929.93099999998</v>
      </c>
      <c r="C572" s="7">
        <v>3823771.5150000001</v>
      </c>
      <c r="D572" s="7">
        <v>826911.30700000003</v>
      </c>
      <c r="E572" s="7">
        <v>4649357.665</v>
      </c>
      <c r="F572" s="7">
        <v>908253.12</v>
      </c>
      <c r="G572" s="7">
        <v>3916756.6140000001</v>
      </c>
      <c r="H572" s="23">
        <f>H573+H574</f>
        <v>100</v>
      </c>
      <c r="I572" s="23">
        <f>I573+I574</f>
        <v>100.00000000000001</v>
      </c>
      <c r="J572" s="8">
        <f t="shared" ref="J572:J577" si="107">D572/B572*100</f>
        <v>91.479580290609945</v>
      </c>
      <c r="K572" s="8">
        <f t="shared" ref="K572:L577" si="108">D572/F572*100</f>
        <v>91.044147142593914</v>
      </c>
      <c r="L572" s="8">
        <f t="shared" si="108"/>
        <v>118.70427813618547</v>
      </c>
    </row>
    <row r="573" spans="1:12" s="1" customFormat="1" x14ac:dyDescent="0.2">
      <c r="A573" s="9" t="s">
        <v>8</v>
      </c>
      <c r="B573" s="7">
        <v>3756.5839999999998</v>
      </c>
      <c r="C573" s="7">
        <v>72308.001000000004</v>
      </c>
      <c r="D573" s="7">
        <v>4675.9170000000004</v>
      </c>
      <c r="E573" s="7">
        <v>76983.918000000005</v>
      </c>
      <c r="F573" s="7">
        <v>2662.25</v>
      </c>
      <c r="G573" s="7">
        <v>190716.25200000001</v>
      </c>
      <c r="H573" s="23">
        <f>D573/D572*100</f>
        <v>0.56546777875901033</v>
      </c>
      <c r="I573" s="23">
        <f>E573/E572*100</f>
        <v>1.655796855112458</v>
      </c>
      <c r="J573" s="8">
        <f t="shared" si="107"/>
        <v>124.47257934336089</v>
      </c>
      <c r="K573" s="8">
        <f t="shared" si="108"/>
        <v>175.63778758568881</v>
      </c>
      <c r="L573" s="8">
        <f t="shared" si="108"/>
        <v>40.365683151113942</v>
      </c>
    </row>
    <row r="574" spans="1:12" s="1" customFormat="1" x14ac:dyDescent="0.2">
      <c r="A574" s="9" t="s">
        <v>9</v>
      </c>
      <c r="B574" s="7">
        <v>900173.348</v>
      </c>
      <c r="C574" s="7">
        <v>3751463.514</v>
      </c>
      <c r="D574" s="7">
        <v>822235.39</v>
      </c>
      <c r="E574" s="7">
        <v>4572373.7470000004</v>
      </c>
      <c r="F574" s="7">
        <v>905590.87</v>
      </c>
      <c r="G574" s="7">
        <v>3726040.3620000002</v>
      </c>
      <c r="H574" s="23">
        <f>D574/D572*100</f>
        <v>99.434532221240985</v>
      </c>
      <c r="I574" s="23">
        <f>E574/E572*100</f>
        <v>98.344203144887558</v>
      </c>
      <c r="J574" s="8">
        <f t="shared" si="107"/>
        <v>91.341894516965866</v>
      </c>
      <c r="K574" s="8">
        <f t="shared" si="108"/>
        <v>90.795459322596756</v>
      </c>
      <c r="L574" s="8">
        <f t="shared" si="108"/>
        <v>122.71401549031316</v>
      </c>
    </row>
    <row r="575" spans="1:12" s="1" customFormat="1" x14ac:dyDescent="0.2">
      <c r="A575" s="6" t="s">
        <v>10</v>
      </c>
      <c r="B575" s="7">
        <v>903929.93099999998</v>
      </c>
      <c r="C575" s="7">
        <v>3823771.5150000001</v>
      </c>
      <c r="D575" s="7">
        <v>826911.30700000003</v>
      </c>
      <c r="E575" s="7">
        <v>4649357.665</v>
      </c>
      <c r="F575" s="7">
        <v>908253.12</v>
      </c>
      <c r="G575" s="7">
        <v>3916756.6140000001</v>
      </c>
      <c r="H575" s="23">
        <f>H576+H577</f>
        <v>99.999999879068042</v>
      </c>
      <c r="I575" s="23">
        <f>I576+I577</f>
        <v>100</v>
      </c>
      <c r="J575" s="8">
        <f t="shared" si="107"/>
        <v>91.479580290609945</v>
      </c>
      <c r="K575" s="8">
        <f t="shared" si="108"/>
        <v>91.044147142593914</v>
      </c>
      <c r="L575" s="8">
        <f t="shared" si="108"/>
        <v>118.70427813618547</v>
      </c>
    </row>
    <row r="576" spans="1:12" s="1" customFormat="1" x14ac:dyDescent="0.2">
      <c r="A576" s="9" t="s">
        <v>11</v>
      </c>
      <c r="B576" s="7">
        <v>33.497999999999998</v>
      </c>
      <c r="C576" s="7">
        <v>1317.4</v>
      </c>
      <c r="D576" s="7">
        <v>33.909999999999997</v>
      </c>
      <c r="E576" s="7">
        <v>1347.482</v>
      </c>
      <c r="F576" s="7">
        <v>4584.7309999999998</v>
      </c>
      <c r="G576" s="7">
        <v>26700.061000000002</v>
      </c>
      <c r="H576" s="23">
        <f>D576/D575*100</f>
        <v>4.100802554390515E-3</v>
      </c>
      <c r="I576" s="23">
        <f>E576/E575*100</f>
        <v>2.8982111015974078E-2</v>
      </c>
      <c r="J576" s="8">
        <f t="shared" si="107"/>
        <v>101.22992417457759</v>
      </c>
      <c r="K576" s="8">
        <f t="shared" si="108"/>
        <v>0.73962899895326462</v>
      </c>
      <c r="L576" s="8">
        <f t="shared" si="108"/>
        <v>5.0467375336708029</v>
      </c>
    </row>
    <row r="577" spans="1:12" s="1" customFormat="1" x14ac:dyDescent="0.2">
      <c r="A577" s="9" t="s">
        <v>12</v>
      </c>
      <c r="B577" s="7">
        <v>903896.43400000001</v>
      </c>
      <c r="C577" s="7">
        <v>3822454.1150000002</v>
      </c>
      <c r="D577" s="7">
        <v>826877.39599999995</v>
      </c>
      <c r="E577" s="7">
        <v>4648010.1830000002</v>
      </c>
      <c r="F577" s="7">
        <v>903668.38899999997</v>
      </c>
      <c r="G577" s="7">
        <v>3890056.5529999998</v>
      </c>
      <c r="H577" s="23">
        <f>D577/D575*100</f>
        <v>99.995899076513652</v>
      </c>
      <c r="I577" s="23">
        <f>E577/E575*100</f>
        <v>99.971017888984022</v>
      </c>
      <c r="J577" s="8">
        <f t="shared" si="107"/>
        <v>91.479218735362323</v>
      </c>
      <c r="K577" s="8">
        <f t="shared" si="108"/>
        <v>91.502303949684787</v>
      </c>
      <c r="L577" s="8">
        <f t="shared" si="108"/>
        <v>119.48438588676736</v>
      </c>
    </row>
    <row r="578" spans="1:12" s="1" customFormat="1" ht="22.5" x14ac:dyDescent="0.2">
      <c r="A578" s="3" t="s">
        <v>95</v>
      </c>
      <c r="B578" s="7"/>
      <c r="C578" s="7"/>
      <c r="D578" s="7"/>
      <c r="E578" s="7"/>
      <c r="F578" s="7"/>
      <c r="G578" s="7"/>
      <c r="H578" s="44"/>
      <c r="I578" s="44"/>
      <c r="J578" s="44"/>
      <c r="K578" s="44"/>
      <c r="L578" s="44"/>
    </row>
    <row r="579" spans="1:12" s="1" customFormat="1" x14ac:dyDescent="0.2">
      <c r="A579" s="6" t="s">
        <v>7</v>
      </c>
      <c r="B579" s="7">
        <v>462.51100000000002</v>
      </c>
      <c r="C579" s="7">
        <v>1470.0809999999999</v>
      </c>
      <c r="D579" s="7">
        <v>1037.931</v>
      </c>
      <c r="E579" s="7">
        <v>2508.0120000000002</v>
      </c>
      <c r="F579" s="7">
        <v>455.81400000000002</v>
      </c>
      <c r="G579" s="7">
        <v>1193.883</v>
      </c>
      <c r="H579" s="23">
        <f>H580+H581</f>
        <v>100.00000000000001</v>
      </c>
      <c r="I579" s="23">
        <f>I580+I581</f>
        <v>99.999999999999986</v>
      </c>
      <c r="J579" s="78">
        <f>D579/B579</f>
        <v>2.2441217614283766</v>
      </c>
      <c r="K579" s="78">
        <f>D579/F579</f>
        <v>2.2770932880517054</v>
      </c>
      <c r="L579" s="78">
        <f>E579/G579</f>
        <v>2.1007184121057088</v>
      </c>
    </row>
    <row r="580" spans="1:12" s="1" customFormat="1" x14ac:dyDescent="0.2">
      <c r="A580" s="9" t="s">
        <v>8</v>
      </c>
      <c r="B580" s="7">
        <v>31.925000000000001</v>
      </c>
      <c r="C580" s="7">
        <v>112.8</v>
      </c>
      <c r="D580" s="7">
        <v>30.125</v>
      </c>
      <c r="E580" s="7">
        <v>142.92500000000001</v>
      </c>
      <c r="F580" s="7">
        <v>25.125</v>
      </c>
      <c r="G580" s="7">
        <v>128.22499999999999</v>
      </c>
      <c r="H580" s="23">
        <f>D580/D579*100</f>
        <v>2.9024087342992932</v>
      </c>
      <c r="I580" s="23">
        <f>E580/E579*100</f>
        <v>5.6987366886601816</v>
      </c>
      <c r="J580" s="8">
        <f>D580/B580*100</f>
        <v>94.361785434612372</v>
      </c>
      <c r="K580" s="8">
        <f>D580/F580*100</f>
        <v>119.90049751243781</v>
      </c>
      <c r="L580" s="8">
        <f>E580/G580*100</f>
        <v>111.46422304542799</v>
      </c>
    </row>
    <row r="581" spans="1:12" s="1" customFormat="1" x14ac:dyDescent="0.2">
      <c r="A581" s="9" t="s">
        <v>9</v>
      </c>
      <c r="B581" s="7">
        <v>430.58600000000001</v>
      </c>
      <c r="C581" s="7">
        <v>1357.2809999999999</v>
      </c>
      <c r="D581" s="7">
        <v>1007.806</v>
      </c>
      <c r="E581" s="7">
        <v>2365.087</v>
      </c>
      <c r="F581" s="7">
        <v>430.68900000000002</v>
      </c>
      <c r="G581" s="7">
        <v>1065.6579999999999</v>
      </c>
      <c r="H581" s="23">
        <f>D581/D579*100</f>
        <v>97.097591265700714</v>
      </c>
      <c r="I581" s="23">
        <f>E581/E579*100</f>
        <v>94.30126331133981</v>
      </c>
      <c r="J581" s="78">
        <f>D581/B581</f>
        <v>2.340545210480601</v>
      </c>
      <c r="K581" s="78">
        <f>D581/F581</f>
        <v>2.3399854651500269</v>
      </c>
      <c r="L581" s="78">
        <f>E581/G581</f>
        <v>2.2193677521306086</v>
      </c>
    </row>
    <row r="582" spans="1:12" s="1" customFormat="1" x14ac:dyDescent="0.2">
      <c r="A582" s="6" t="s">
        <v>10</v>
      </c>
      <c r="B582" s="7">
        <v>462.51100000000002</v>
      </c>
      <c r="C582" s="7">
        <v>1470.0809999999999</v>
      </c>
      <c r="D582" s="7">
        <v>1037.931</v>
      </c>
      <c r="E582" s="7">
        <v>2508.0120000000002</v>
      </c>
      <c r="F582" s="7">
        <v>455.81400000000002</v>
      </c>
      <c r="G582" s="7">
        <v>1193.883</v>
      </c>
      <c r="H582" s="23">
        <f>H583+H584</f>
        <v>100</v>
      </c>
      <c r="I582" s="23">
        <f>I583+I584</f>
        <v>100</v>
      </c>
      <c r="J582" s="78">
        <f>D582/B582</f>
        <v>2.2441217614283766</v>
      </c>
      <c r="K582" s="78">
        <f>D582/F582</f>
        <v>2.2770932880517054</v>
      </c>
      <c r="L582" s="78">
        <f>E582/G582</f>
        <v>2.1007184121057088</v>
      </c>
    </row>
    <row r="583" spans="1:12" s="1" customFormat="1" x14ac:dyDescent="0.2">
      <c r="A583" s="9" t="s">
        <v>11</v>
      </c>
      <c r="B583" s="7">
        <v>8.0000000000000002E-3</v>
      </c>
      <c r="C583" s="7">
        <v>6.8460000000000001</v>
      </c>
      <c r="D583" s="7">
        <v>2.395</v>
      </c>
      <c r="E583" s="7">
        <v>9.2409999999999997</v>
      </c>
      <c r="F583" s="7">
        <v>11.641999999999999</v>
      </c>
      <c r="G583" s="7">
        <v>43.14</v>
      </c>
      <c r="H583" s="23">
        <f>D583/D582*100</f>
        <v>0.23074751597167825</v>
      </c>
      <c r="I583" s="23">
        <f>E583/E582*100</f>
        <v>0.36845916207737439</v>
      </c>
      <c r="J583" s="10"/>
      <c r="K583" s="8">
        <f>D583/F583*100</f>
        <v>20.572066655213884</v>
      </c>
      <c r="L583" s="8">
        <f>E583/G583*100</f>
        <v>21.420955030134444</v>
      </c>
    </row>
    <row r="584" spans="1:12" s="1" customFormat="1" x14ac:dyDescent="0.2">
      <c r="A584" s="9" t="s">
        <v>12</v>
      </c>
      <c r="B584" s="7">
        <v>462.50299999999999</v>
      </c>
      <c r="C584" s="7">
        <v>1463.2349999999999</v>
      </c>
      <c r="D584" s="7">
        <v>1035.5360000000001</v>
      </c>
      <c r="E584" s="7">
        <v>2498.7710000000002</v>
      </c>
      <c r="F584" s="7">
        <v>444.17200000000003</v>
      </c>
      <c r="G584" s="7">
        <v>1150.7429999999999</v>
      </c>
      <c r="H584" s="23">
        <f>D584/D582*100</f>
        <v>99.769252484028328</v>
      </c>
      <c r="I584" s="23">
        <f>E584/E582*100</f>
        <v>99.631540837922628</v>
      </c>
      <c r="J584" s="78">
        <f>D584/B584</f>
        <v>2.238982233628755</v>
      </c>
      <c r="K584" s="78">
        <f>D584/F584</f>
        <v>2.3313851390902625</v>
      </c>
      <c r="L584" s="78">
        <f>E584/G584</f>
        <v>2.1714414078556206</v>
      </c>
    </row>
    <row r="585" spans="1:12" s="1" customFormat="1" ht="33.75" x14ac:dyDescent="0.2">
      <c r="A585" s="3" t="s">
        <v>96</v>
      </c>
      <c r="B585" s="7"/>
      <c r="C585" s="7"/>
      <c r="D585" s="7"/>
      <c r="E585" s="7"/>
      <c r="F585" s="7"/>
      <c r="G585" s="7"/>
      <c r="H585" s="44"/>
      <c r="I585" s="44"/>
      <c r="J585" s="44"/>
      <c r="K585" s="44"/>
      <c r="L585" s="44"/>
    </row>
    <row r="586" spans="1:12" s="1" customFormat="1" x14ac:dyDescent="0.2">
      <c r="A586" s="6" t="s">
        <v>7</v>
      </c>
      <c r="B586" s="7">
        <v>4435902.8059999999</v>
      </c>
      <c r="C586" s="7">
        <v>17452550.197000001</v>
      </c>
      <c r="D586" s="7">
        <v>5292319.83</v>
      </c>
      <c r="E586" s="7">
        <v>22760200.197000001</v>
      </c>
      <c r="F586" s="7">
        <v>4382392.7989999996</v>
      </c>
      <c r="G586" s="7">
        <v>16146460.76</v>
      </c>
      <c r="H586" s="23">
        <f>H587+H588</f>
        <v>100.00000000000001</v>
      </c>
      <c r="I586" s="23">
        <f>I587+I588</f>
        <v>100.00000000439363</v>
      </c>
      <c r="J586" s="8">
        <f>D586/B586*100</f>
        <v>119.30648757320856</v>
      </c>
      <c r="K586" s="8">
        <f t="shared" ref="K586:L591" si="109">D586/F586*100</f>
        <v>120.76324676344925</v>
      </c>
      <c r="L586" s="8">
        <f t="shared" si="109"/>
        <v>140.96092348228021</v>
      </c>
    </row>
    <row r="587" spans="1:12" s="1" customFormat="1" x14ac:dyDescent="0.2">
      <c r="A587" s="9" t="s">
        <v>8</v>
      </c>
      <c r="B587" s="7">
        <v>214704.41699999999</v>
      </c>
      <c r="C587" s="7">
        <v>1174387.6680000001</v>
      </c>
      <c r="D587" s="7">
        <v>127227.084</v>
      </c>
      <c r="E587" s="7">
        <v>1301614.7520000001</v>
      </c>
      <c r="F587" s="7">
        <v>209573.41699999999</v>
      </c>
      <c r="G587" s="7">
        <v>834110.08499999996</v>
      </c>
      <c r="H587" s="23">
        <f>D587/D586*100</f>
        <v>2.4039946202571056</v>
      </c>
      <c r="I587" s="23">
        <f>E587/E586*100</f>
        <v>5.7188194336338247</v>
      </c>
      <c r="J587" s="8">
        <f>D587/B587*100</f>
        <v>59.256854506165105</v>
      </c>
      <c r="K587" s="8">
        <f t="shared" si="109"/>
        <v>60.707644042469376</v>
      </c>
      <c r="L587" s="8">
        <f t="shared" si="109"/>
        <v>156.04831729135611</v>
      </c>
    </row>
    <row r="588" spans="1:12" s="1" customFormat="1" x14ac:dyDescent="0.2">
      <c r="A588" s="9" t="s">
        <v>9</v>
      </c>
      <c r="B588" s="7">
        <v>4221198.3890000004</v>
      </c>
      <c r="C588" s="7">
        <v>16278162.528999999</v>
      </c>
      <c r="D588" s="7">
        <v>5165092.7460000003</v>
      </c>
      <c r="E588" s="7">
        <v>21458585.445999999</v>
      </c>
      <c r="F588" s="7">
        <v>4172819.3820000002</v>
      </c>
      <c r="G588" s="7">
        <v>15312350.675000001</v>
      </c>
      <c r="H588" s="23">
        <f>D588/D586*100</f>
        <v>97.596005379742905</v>
      </c>
      <c r="I588" s="23">
        <f>E588/E586*100</f>
        <v>94.281180570759801</v>
      </c>
      <c r="J588" s="8">
        <f>D588/B588*100</f>
        <v>122.36081486858541</v>
      </c>
      <c r="K588" s="8">
        <f t="shared" si="109"/>
        <v>123.77944677596879</v>
      </c>
      <c r="L588" s="8">
        <f t="shared" si="109"/>
        <v>140.13906748514299</v>
      </c>
    </row>
    <row r="589" spans="1:12" s="1" customFormat="1" x14ac:dyDescent="0.2">
      <c r="A589" s="6" t="s">
        <v>10</v>
      </c>
      <c r="B589" s="7">
        <v>4435902.8059999999</v>
      </c>
      <c r="C589" s="7">
        <v>17452550.197000001</v>
      </c>
      <c r="D589" s="7">
        <v>5292319.83</v>
      </c>
      <c r="E589" s="7">
        <v>22760200.197000001</v>
      </c>
      <c r="F589" s="7">
        <v>4382392.7989999996</v>
      </c>
      <c r="G589" s="7">
        <v>16146460.76</v>
      </c>
      <c r="H589" s="23">
        <f>H590+H591</f>
        <v>100</v>
      </c>
      <c r="I589" s="23">
        <f>I590+I591</f>
        <v>100.00000000439363</v>
      </c>
      <c r="J589" s="8">
        <f>D589/B589*100</f>
        <v>119.30648757320856</v>
      </c>
      <c r="K589" s="8">
        <f t="shared" si="109"/>
        <v>120.76324676344925</v>
      </c>
      <c r="L589" s="8">
        <f t="shared" si="109"/>
        <v>140.96092348228021</v>
      </c>
    </row>
    <row r="590" spans="1:12" s="1" customFormat="1" x14ac:dyDescent="0.2">
      <c r="A590" s="9" t="s">
        <v>11</v>
      </c>
      <c r="B590" s="7">
        <v>3380.1010000000001</v>
      </c>
      <c r="C590" s="7">
        <v>79146.214999999997</v>
      </c>
      <c r="D590" s="7">
        <v>68480.665999999997</v>
      </c>
      <c r="E590" s="7">
        <v>148273.75899999999</v>
      </c>
      <c r="F590" s="7">
        <v>194934.20800000001</v>
      </c>
      <c r="G590" s="7">
        <v>493300.31</v>
      </c>
      <c r="H590" s="23">
        <f>D590/D589*100</f>
        <v>1.2939631050226985</v>
      </c>
      <c r="I590" s="23">
        <f>E590/E589*100</f>
        <v>0.65146069769431902</v>
      </c>
      <c r="J590" s="10"/>
      <c r="K590" s="8">
        <f t="shared" si="109"/>
        <v>35.130142986499315</v>
      </c>
      <c r="L590" s="8">
        <f t="shared" si="109"/>
        <v>30.057503714116862</v>
      </c>
    </row>
    <row r="591" spans="1:12" s="1" customFormat="1" x14ac:dyDescent="0.2">
      <c r="A591" s="9" t="s">
        <v>12</v>
      </c>
      <c r="B591" s="7">
        <v>4432522.7050000001</v>
      </c>
      <c r="C591" s="7">
        <v>17373403.982999999</v>
      </c>
      <c r="D591" s="7">
        <v>5223839.1639999999</v>
      </c>
      <c r="E591" s="7">
        <v>22611926.438999999</v>
      </c>
      <c r="F591" s="7">
        <v>4187458.5920000002</v>
      </c>
      <c r="G591" s="7">
        <v>15653160.449999999</v>
      </c>
      <c r="H591" s="23">
        <f>D591/D589*100</f>
        <v>98.706036894977302</v>
      </c>
      <c r="I591" s="23">
        <f>E591/E589*100</f>
        <v>99.348539306699308</v>
      </c>
      <c r="J591" s="8">
        <f>D591/B591*100</f>
        <v>117.85250774028466</v>
      </c>
      <c r="K591" s="8">
        <f t="shared" si="109"/>
        <v>124.74963153020713</v>
      </c>
      <c r="L591" s="8">
        <f t="shared" si="109"/>
        <v>144.4559807026063</v>
      </c>
    </row>
    <row r="592" spans="1:12" s="1" customFormat="1" ht="33.75" x14ac:dyDescent="0.2">
      <c r="A592" s="3" t="s">
        <v>97</v>
      </c>
      <c r="B592" s="7"/>
      <c r="C592" s="7"/>
      <c r="D592" s="7"/>
      <c r="E592" s="7"/>
      <c r="F592" s="7"/>
      <c r="G592" s="7"/>
      <c r="H592" s="44"/>
      <c r="I592" s="44"/>
      <c r="J592" s="44"/>
      <c r="K592" s="44"/>
      <c r="L592" s="44"/>
    </row>
    <row r="593" spans="1:12" s="1" customFormat="1" x14ac:dyDescent="0.2">
      <c r="A593" s="6" t="s">
        <v>7</v>
      </c>
      <c r="B593" s="7">
        <v>1197.7080000000001</v>
      </c>
      <c r="C593" s="7">
        <v>5052.9690000000001</v>
      </c>
      <c r="D593" s="7">
        <v>1243.751</v>
      </c>
      <c r="E593" s="7">
        <v>6296.72</v>
      </c>
      <c r="F593" s="7">
        <v>751.53599999999994</v>
      </c>
      <c r="G593" s="7">
        <v>3604.7139999999999</v>
      </c>
      <c r="H593" s="23">
        <f>H594+H595</f>
        <v>100</v>
      </c>
      <c r="I593" s="23">
        <f>I594+I595</f>
        <v>100.00000000000001</v>
      </c>
      <c r="J593" s="8">
        <f>D593/B593*100</f>
        <v>103.84425920174198</v>
      </c>
      <c r="K593" s="8">
        <f t="shared" ref="K593:L598" si="110">D593/F593*100</f>
        <v>165.4945338613187</v>
      </c>
      <c r="L593" s="8">
        <f t="shared" si="110"/>
        <v>174.68015493046053</v>
      </c>
    </row>
    <row r="594" spans="1:12" s="1" customFormat="1" x14ac:dyDescent="0.2">
      <c r="A594" s="9" t="s">
        <v>8</v>
      </c>
      <c r="B594" s="7">
        <v>17.768000000000001</v>
      </c>
      <c r="C594" s="7">
        <v>60.664000000000001</v>
      </c>
      <c r="D594" s="7">
        <v>9.7279999999999998</v>
      </c>
      <c r="E594" s="7">
        <v>70.391999999999996</v>
      </c>
      <c r="F594" s="7">
        <v>11.92</v>
      </c>
      <c r="G594" s="7">
        <v>60.09</v>
      </c>
      <c r="H594" s="23">
        <f>D594/D593*100</f>
        <v>0.78215012490442226</v>
      </c>
      <c r="I594" s="23">
        <f>E594/E593*100</f>
        <v>1.1179153591075988</v>
      </c>
      <c r="J594" s="8">
        <f>D594/B594*100</f>
        <v>54.750112561909049</v>
      </c>
      <c r="K594" s="8">
        <f t="shared" si="110"/>
        <v>81.610738255033553</v>
      </c>
      <c r="L594" s="8">
        <f t="shared" si="110"/>
        <v>117.14428357463802</v>
      </c>
    </row>
    <row r="595" spans="1:12" s="1" customFormat="1" x14ac:dyDescent="0.2">
      <c r="A595" s="9" t="s">
        <v>9</v>
      </c>
      <c r="B595" s="7">
        <v>1179.94</v>
      </c>
      <c r="C595" s="7">
        <v>4992.3050000000003</v>
      </c>
      <c r="D595" s="7">
        <v>1234.0229999999999</v>
      </c>
      <c r="E595" s="7">
        <v>6226.3280000000004</v>
      </c>
      <c r="F595" s="7">
        <v>739.61599999999999</v>
      </c>
      <c r="G595" s="7">
        <v>3544.6239999999998</v>
      </c>
      <c r="H595" s="23">
        <f>D595/D593*100</f>
        <v>99.217849875095581</v>
      </c>
      <c r="I595" s="23">
        <f>E595/E593*100</f>
        <v>98.882084640892415</v>
      </c>
      <c r="J595" s="8">
        <f>D595/B595*100</f>
        <v>104.5835381460074</v>
      </c>
      <c r="K595" s="8">
        <f t="shared" si="110"/>
        <v>166.84644464154371</v>
      </c>
      <c r="L595" s="8">
        <f t="shared" si="110"/>
        <v>175.65552792059188</v>
      </c>
    </row>
    <row r="596" spans="1:12" s="1" customFormat="1" x14ac:dyDescent="0.2">
      <c r="A596" s="6" t="s">
        <v>10</v>
      </c>
      <c r="B596" s="7">
        <v>1197.7080000000001</v>
      </c>
      <c r="C596" s="7">
        <v>5052.9690000000001</v>
      </c>
      <c r="D596" s="7">
        <v>1243.751</v>
      </c>
      <c r="E596" s="7">
        <v>6296.72</v>
      </c>
      <c r="F596" s="7">
        <v>751.53599999999994</v>
      </c>
      <c r="G596" s="7">
        <v>3604.7139999999999</v>
      </c>
      <c r="H596" s="23">
        <f>H597+H598</f>
        <v>100</v>
      </c>
      <c r="I596" s="23">
        <f>I597+I598</f>
        <v>100</v>
      </c>
      <c r="J596" s="8">
        <f>D596/B596*100</f>
        <v>103.84425920174198</v>
      </c>
      <c r="K596" s="8">
        <f t="shared" si="110"/>
        <v>165.4945338613187</v>
      </c>
      <c r="L596" s="8">
        <f t="shared" si="110"/>
        <v>174.68015493046053</v>
      </c>
    </row>
    <row r="597" spans="1:12" s="1" customFormat="1" x14ac:dyDescent="0.2">
      <c r="A597" s="9" t="s">
        <v>11</v>
      </c>
      <c r="B597" s="7">
        <v>5.6150000000000002</v>
      </c>
      <c r="C597" s="7">
        <v>37.308</v>
      </c>
      <c r="D597" s="7">
        <v>22.826000000000001</v>
      </c>
      <c r="E597" s="7">
        <v>60.134</v>
      </c>
      <c r="F597" s="7">
        <v>41.575000000000003</v>
      </c>
      <c r="G597" s="7">
        <v>66.31</v>
      </c>
      <c r="H597" s="23">
        <f>D597/D596*100</f>
        <v>1.835254805825282</v>
      </c>
      <c r="I597" s="23">
        <f>E597/E596*100</f>
        <v>0.95500514553608862</v>
      </c>
      <c r="J597" s="78">
        <f>D597/B597</f>
        <v>4.0651825467497771</v>
      </c>
      <c r="K597" s="8">
        <f t="shared" si="110"/>
        <v>54.903187011425139</v>
      </c>
      <c r="L597" s="8">
        <f t="shared" si="110"/>
        <v>90.686171014929869</v>
      </c>
    </row>
    <row r="598" spans="1:12" s="1" customFormat="1" x14ac:dyDescent="0.2">
      <c r="A598" s="9" t="s">
        <v>12</v>
      </c>
      <c r="B598" s="7">
        <v>1192.0930000000001</v>
      </c>
      <c r="C598" s="7">
        <v>5015.6610000000001</v>
      </c>
      <c r="D598" s="7">
        <v>1220.925</v>
      </c>
      <c r="E598" s="7">
        <v>6236.5860000000002</v>
      </c>
      <c r="F598" s="7">
        <v>709.96100000000001</v>
      </c>
      <c r="G598" s="7">
        <v>3538.404</v>
      </c>
      <c r="H598" s="23">
        <f>D598/D596*100</f>
        <v>98.164745194174714</v>
      </c>
      <c r="I598" s="23">
        <f>E598/E596*100</f>
        <v>99.044994854463908</v>
      </c>
      <c r="J598" s="8">
        <f>D598/B598*100</f>
        <v>102.41860324655877</v>
      </c>
      <c r="K598" s="8">
        <f t="shared" si="110"/>
        <v>171.97071388428378</v>
      </c>
      <c r="L598" s="8">
        <f t="shared" si="110"/>
        <v>176.25420952497228</v>
      </c>
    </row>
    <row r="599" spans="1:12" s="1" customFormat="1" ht="22.5" x14ac:dyDescent="0.2">
      <c r="A599" s="3" t="s">
        <v>98</v>
      </c>
      <c r="B599" s="7"/>
      <c r="C599" s="7"/>
      <c r="D599" s="7"/>
      <c r="E599" s="7"/>
      <c r="F599" s="7"/>
      <c r="G599" s="7"/>
      <c r="H599" s="44"/>
      <c r="I599" s="44"/>
      <c r="J599" s="44"/>
      <c r="K599" s="44"/>
      <c r="L599" s="44"/>
    </row>
    <row r="600" spans="1:12" s="1" customFormat="1" x14ac:dyDescent="0.2">
      <c r="A600" s="6" t="s">
        <v>7</v>
      </c>
      <c r="B600" s="7">
        <v>5628.5420000000004</v>
      </c>
      <c r="C600" s="7">
        <v>18245.471000000001</v>
      </c>
      <c r="D600" s="7">
        <v>5343.9790000000003</v>
      </c>
      <c r="E600" s="7">
        <v>23589.449000000001</v>
      </c>
      <c r="F600" s="7">
        <v>3441.654</v>
      </c>
      <c r="G600" s="7">
        <v>16405.856</v>
      </c>
      <c r="H600" s="23">
        <f>H601+H602</f>
        <v>99.999999999999986</v>
      </c>
      <c r="I600" s="23">
        <f>I601+I602</f>
        <v>99.999999999999986</v>
      </c>
      <c r="J600" s="8">
        <f t="shared" ref="J600:J605" si="111">D600/B600*100</f>
        <v>94.944285749311277</v>
      </c>
      <c r="K600" s="8">
        <f t="shared" ref="K600:L603" si="112">D600/F600*100</f>
        <v>155.27356904558101</v>
      </c>
      <c r="L600" s="8">
        <f t="shared" si="112"/>
        <v>143.78676126378289</v>
      </c>
    </row>
    <row r="601" spans="1:12" s="1" customFormat="1" x14ac:dyDescent="0.2">
      <c r="A601" s="9" t="s">
        <v>8</v>
      </c>
      <c r="B601" s="7">
        <v>143.86600000000001</v>
      </c>
      <c r="C601" s="7">
        <v>565.33100000000002</v>
      </c>
      <c r="D601" s="7">
        <v>127.033</v>
      </c>
      <c r="E601" s="7">
        <v>692.36300000000006</v>
      </c>
      <c r="F601" s="7">
        <v>121.166</v>
      </c>
      <c r="G601" s="7">
        <v>604.13</v>
      </c>
      <c r="H601" s="23">
        <f>D601/D600*100</f>
        <v>2.3771238622008055</v>
      </c>
      <c r="I601" s="23">
        <f>E601/E600*100</f>
        <v>2.9350537182958365</v>
      </c>
      <c r="J601" s="8">
        <f t="shared" si="111"/>
        <v>88.299528728121984</v>
      </c>
      <c r="K601" s="8">
        <f t="shared" si="112"/>
        <v>104.84211742568048</v>
      </c>
      <c r="L601" s="8">
        <f t="shared" si="112"/>
        <v>114.60496912916096</v>
      </c>
    </row>
    <row r="602" spans="1:12" s="1" customFormat="1" x14ac:dyDescent="0.2">
      <c r="A602" s="9" t="s">
        <v>9</v>
      </c>
      <c r="B602" s="7">
        <v>5484.6760000000004</v>
      </c>
      <c r="C602" s="7">
        <v>17680.14</v>
      </c>
      <c r="D602" s="7">
        <v>5216.9459999999999</v>
      </c>
      <c r="E602" s="7">
        <v>22897.085999999999</v>
      </c>
      <c r="F602" s="7">
        <v>3320.4879999999998</v>
      </c>
      <c r="G602" s="7">
        <v>15801.726000000001</v>
      </c>
      <c r="H602" s="23">
        <f>D602/D600*100</f>
        <v>97.622876137799182</v>
      </c>
      <c r="I602" s="23">
        <f>E602/E600*100</f>
        <v>97.064946281704152</v>
      </c>
      <c r="J602" s="8">
        <f t="shared" si="111"/>
        <v>95.118581298147774</v>
      </c>
      <c r="K602" s="8">
        <f t="shared" si="112"/>
        <v>157.1138338702022</v>
      </c>
      <c r="L602" s="8">
        <f t="shared" si="112"/>
        <v>144.90243660724153</v>
      </c>
    </row>
    <row r="603" spans="1:12" s="1" customFormat="1" x14ac:dyDescent="0.2">
      <c r="A603" s="6" t="s">
        <v>10</v>
      </c>
      <c r="B603" s="7">
        <v>5628.5420000000004</v>
      </c>
      <c r="C603" s="7">
        <v>18245.471000000001</v>
      </c>
      <c r="D603" s="7">
        <v>5343.9790000000003</v>
      </c>
      <c r="E603" s="7">
        <v>23589.449000000001</v>
      </c>
      <c r="F603" s="7">
        <v>3441.654</v>
      </c>
      <c r="G603" s="7">
        <v>16405.856</v>
      </c>
      <c r="H603" s="23">
        <f>H604+H605</f>
        <v>99.999999999999986</v>
      </c>
      <c r="I603" s="23">
        <f>I604+I605</f>
        <v>100</v>
      </c>
      <c r="J603" s="8">
        <f t="shared" si="111"/>
        <v>94.944285749311277</v>
      </c>
      <c r="K603" s="8">
        <f t="shared" si="112"/>
        <v>155.27356904558101</v>
      </c>
      <c r="L603" s="8">
        <f t="shared" si="112"/>
        <v>143.78676126378289</v>
      </c>
    </row>
    <row r="604" spans="1:12" s="1" customFormat="1" x14ac:dyDescent="0.2">
      <c r="A604" s="9" t="s">
        <v>11</v>
      </c>
      <c r="B604" s="7">
        <v>52.167000000000002</v>
      </c>
      <c r="C604" s="7">
        <v>115.25</v>
      </c>
      <c r="D604" s="7">
        <v>60.198999999999998</v>
      </c>
      <c r="E604" s="7">
        <v>175.44900000000001</v>
      </c>
      <c r="F604" s="7">
        <v>8.2870000000000008</v>
      </c>
      <c r="G604" s="7">
        <v>65.995000000000005</v>
      </c>
      <c r="H604" s="23">
        <f>D604/D603*100</f>
        <v>1.1264827200855392</v>
      </c>
      <c r="I604" s="23">
        <f>E604/E603*100</f>
        <v>0.74376048376543269</v>
      </c>
      <c r="J604" s="8">
        <f t="shared" si="111"/>
        <v>115.39670673030842</v>
      </c>
      <c r="K604" s="10"/>
      <c r="L604" s="78">
        <f>E604/G604</f>
        <v>2.6585195848170318</v>
      </c>
    </row>
    <row r="605" spans="1:12" s="1" customFormat="1" x14ac:dyDescent="0.2">
      <c r="A605" s="9" t="s">
        <v>12</v>
      </c>
      <c r="B605" s="7">
        <v>5576.375</v>
      </c>
      <c r="C605" s="7">
        <v>18130.221000000001</v>
      </c>
      <c r="D605" s="7">
        <v>5283.78</v>
      </c>
      <c r="E605" s="7">
        <v>23414</v>
      </c>
      <c r="F605" s="7">
        <v>3433.3670000000002</v>
      </c>
      <c r="G605" s="7">
        <v>16339.861000000001</v>
      </c>
      <c r="H605" s="23">
        <f>D605/D603*100</f>
        <v>98.873517279914452</v>
      </c>
      <c r="I605" s="23">
        <f>E605/E603*100</f>
        <v>99.256239516234572</v>
      </c>
      <c r="J605" s="8">
        <f t="shared" si="111"/>
        <v>94.752953307480212</v>
      </c>
      <c r="K605" s="8">
        <f>D605/F605*100</f>
        <v>153.89499578693452</v>
      </c>
      <c r="L605" s="8">
        <f>E605/G605*100</f>
        <v>143.29375262127382</v>
      </c>
    </row>
    <row r="606" spans="1:12" s="1" customFormat="1" ht="45" x14ac:dyDescent="0.2">
      <c r="A606" s="3" t="s">
        <v>99</v>
      </c>
      <c r="B606" s="7"/>
      <c r="C606" s="7"/>
      <c r="D606" s="7"/>
      <c r="E606" s="7"/>
      <c r="F606" s="7"/>
      <c r="G606" s="7"/>
      <c r="H606" s="44"/>
      <c r="I606" s="44"/>
      <c r="J606" s="44"/>
      <c r="K606" s="44"/>
      <c r="L606" s="44"/>
    </row>
    <row r="607" spans="1:12" s="1" customFormat="1" x14ac:dyDescent="0.2">
      <c r="A607" s="6" t="s">
        <v>7</v>
      </c>
      <c r="B607" s="7">
        <v>82.89</v>
      </c>
      <c r="C607" s="7">
        <v>215.38</v>
      </c>
      <c r="D607" s="7">
        <v>196.08799999999999</v>
      </c>
      <c r="E607" s="7">
        <v>411.46800000000002</v>
      </c>
      <c r="F607" s="7">
        <v>57.914000000000001</v>
      </c>
      <c r="G607" s="7">
        <v>399.01</v>
      </c>
      <c r="H607" s="23">
        <f>H608+H609</f>
        <v>99.999999999999986</v>
      </c>
      <c r="I607" s="23">
        <f>I608+I609</f>
        <v>100</v>
      </c>
      <c r="J607" s="78">
        <f>D607/B607</f>
        <v>2.3656412112438172</v>
      </c>
      <c r="K607" s="78">
        <f>D607/F607</f>
        <v>3.3858479814897948</v>
      </c>
      <c r="L607" s="8">
        <f>E607/G607*100</f>
        <v>103.12222751309493</v>
      </c>
    </row>
    <row r="608" spans="1:12" s="1" customFormat="1" x14ac:dyDescent="0.2">
      <c r="A608" s="9" t="s">
        <v>8</v>
      </c>
      <c r="B608" s="7">
        <v>22.372</v>
      </c>
      <c r="C608" s="7">
        <v>78.489000000000004</v>
      </c>
      <c r="D608" s="7">
        <v>18.506</v>
      </c>
      <c r="E608" s="7">
        <v>96.995000000000005</v>
      </c>
      <c r="F608" s="7">
        <v>15.939</v>
      </c>
      <c r="G608" s="7">
        <v>84.995000000000005</v>
      </c>
      <c r="H608" s="23">
        <f>D608/D607*100</f>
        <v>9.437599445147077</v>
      </c>
      <c r="I608" s="23">
        <f>E608/E607*100</f>
        <v>23.572914540134349</v>
      </c>
      <c r="J608" s="8">
        <f>D608/B608*100</f>
        <v>82.719470767030217</v>
      </c>
      <c r="K608" s="8">
        <f>D608/F608*100</f>
        <v>116.10515088775959</v>
      </c>
      <c r="L608" s="8">
        <f>E608/G608*100</f>
        <v>114.11847755750337</v>
      </c>
    </row>
    <row r="609" spans="1:12" s="1" customFormat="1" x14ac:dyDescent="0.2">
      <c r="A609" s="9" t="s">
        <v>9</v>
      </c>
      <c r="B609" s="7">
        <v>60.517000000000003</v>
      </c>
      <c r="C609" s="7">
        <v>136.89099999999999</v>
      </c>
      <c r="D609" s="7">
        <v>177.58199999999999</v>
      </c>
      <c r="E609" s="7">
        <v>314.47300000000001</v>
      </c>
      <c r="F609" s="7">
        <v>41.975000000000001</v>
      </c>
      <c r="G609" s="7">
        <v>314.01499999999999</v>
      </c>
      <c r="H609" s="23">
        <f>D609/D607*100</f>
        <v>90.562400554852914</v>
      </c>
      <c r="I609" s="23">
        <f>E609/E607*100</f>
        <v>76.427085459865651</v>
      </c>
      <c r="J609" s="78">
        <f>D609/B609</f>
        <v>2.9344151230232827</v>
      </c>
      <c r="K609" s="78">
        <f>D609/F609</f>
        <v>4.2306611078022627</v>
      </c>
      <c r="L609" s="8">
        <f>E609/G609*100</f>
        <v>100.145852905116</v>
      </c>
    </row>
    <row r="610" spans="1:12" s="1" customFormat="1" x14ac:dyDescent="0.2">
      <c r="A610" s="6" t="s">
        <v>10</v>
      </c>
      <c r="B610" s="7">
        <v>82.89</v>
      </c>
      <c r="C610" s="7">
        <v>215.38</v>
      </c>
      <c r="D610" s="7">
        <v>196.08799999999999</v>
      </c>
      <c r="E610" s="7">
        <v>411.46800000000002</v>
      </c>
      <c r="F610" s="7">
        <v>57.914000000000001</v>
      </c>
      <c r="G610" s="7">
        <v>399.01</v>
      </c>
      <c r="H610" s="23">
        <f>H611+H612</f>
        <v>100</v>
      </c>
      <c r="I610" s="23">
        <f>I611+I612</f>
        <v>100</v>
      </c>
      <c r="J610" s="78">
        <f>D610/B610</f>
        <v>2.3656412112438172</v>
      </c>
      <c r="K610" s="78">
        <f>D610/F610</f>
        <v>3.3858479814897948</v>
      </c>
      <c r="L610" s="8">
        <f>E610/G610*100</f>
        <v>103.12222751309493</v>
      </c>
    </row>
    <row r="611" spans="1:12" s="1" customFormat="1" x14ac:dyDescent="0.2">
      <c r="A611" s="9" t="s">
        <v>11</v>
      </c>
      <c r="B611" s="7">
        <v>3.5000000000000003E-2</v>
      </c>
      <c r="C611" s="7">
        <v>1.1659999999999999</v>
      </c>
      <c r="D611" s="7">
        <v>0</v>
      </c>
      <c r="E611" s="7">
        <v>1.1659999999999999</v>
      </c>
      <c r="F611" s="7">
        <v>0.107</v>
      </c>
      <c r="G611" s="7">
        <v>0.107</v>
      </c>
      <c r="H611" s="23">
        <f>D611/D610*100</f>
        <v>0</v>
      </c>
      <c r="I611" s="23">
        <f>E611/E610*100</f>
        <v>0.28337562094743696</v>
      </c>
      <c r="J611" s="8">
        <f>D611/B611*100</f>
        <v>0</v>
      </c>
      <c r="K611" s="8">
        <f>D611/F611*100</f>
        <v>0</v>
      </c>
      <c r="L611" s="10"/>
    </row>
    <row r="612" spans="1:12" s="1" customFormat="1" x14ac:dyDescent="0.2">
      <c r="A612" s="9" t="s">
        <v>12</v>
      </c>
      <c r="B612" s="7">
        <v>82.855000000000004</v>
      </c>
      <c r="C612" s="7">
        <v>214.214</v>
      </c>
      <c r="D612" s="7">
        <v>196.08799999999999</v>
      </c>
      <c r="E612" s="7">
        <v>410.30200000000002</v>
      </c>
      <c r="F612" s="7">
        <v>57.807000000000002</v>
      </c>
      <c r="G612" s="7">
        <v>398.90300000000002</v>
      </c>
      <c r="H612" s="23">
        <f>D612/D610*100</f>
        <v>100</v>
      </c>
      <c r="I612" s="23">
        <f>E612/E610*100</f>
        <v>99.716624379052561</v>
      </c>
      <c r="J612" s="78">
        <f>D612/B612</f>
        <v>2.3666405165650835</v>
      </c>
      <c r="K612" s="78">
        <f>D612/F612</f>
        <v>3.3921151417648381</v>
      </c>
      <c r="L612" s="8">
        <f>E612/G612*100</f>
        <v>102.85758693216145</v>
      </c>
    </row>
    <row r="613" spans="1:12" s="1" customFormat="1" ht="22.5" x14ac:dyDescent="0.2">
      <c r="A613" s="3" t="s">
        <v>100</v>
      </c>
      <c r="B613" s="7"/>
      <c r="C613" s="7"/>
      <c r="D613" s="7"/>
      <c r="E613" s="7"/>
      <c r="F613" s="7"/>
      <c r="G613" s="7"/>
      <c r="H613" s="44"/>
      <c r="I613" s="44"/>
      <c r="J613" s="44"/>
      <c r="K613" s="44"/>
      <c r="L613" s="44"/>
    </row>
    <row r="614" spans="1:12" s="1" customFormat="1" x14ac:dyDescent="0.2">
      <c r="A614" s="6" t="s">
        <v>7</v>
      </c>
      <c r="B614" s="7">
        <v>103803.033</v>
      </c>
      <c r="C614" s="7">
        <v>467548.6</v>
      </c>
      <c r="D614" s="7">
        <v>234999</v>
      </c>
      <c r="E614" s="7">
        <v>702547.6</v>
      </c>
      <c r="F614" s="7">
        <v>59182.267</v>
      </c>
      <c r="G614" s="7">
        <v>345951.23300000001</v>
      </c>
      <c r="H614" s="23">
        <f>H615+H616</f>
        <v>100</v>
      </c>
      <c r="I614" s="23">
        <f>I615+I616</f>
        <v>100</v>
      </c>
      <c r="J614" s="78">
        <f>D614/B614</f>
        <v>2.2638933873926401</v>
      </c>
      <c r="K614" s="78">
        <f>D614/F614</f>
        <v>3.9707671218474951</v>
      </c>
      <c r="L614" s="78">
        <f>E614/G614</f>
        <v>2.0307706202047267</v>
      </c>
    </row>
    <row r="615" spans="1:12" s="1" customFormat="1" x14ac:dyDescent="0.2">
      <c r="A615" s="9" t="s">
        <v>8</v>
      </c>
      <c r="B615" s="7">
        <v>10033.333000000001</v>
      </c>
      <c r="C615" s="7">
        <v>35700</v>
      </c>
      <c r="D615" s="7">
        <v>10300</v>
      </c>
      <c r="E615" s="7">
        <v>46000</v>
      </c>
      <c r="F615" s="7">
        <v>9366.6669999999995</v>
      </c>
      <c r="G615" s="7">
        <v>40433.332999999999</v>
      </c>
      <c r="H615" s="23">
        <f>D615/D614*100</f>
        <v>4.3829973744569122</v>
      </c>
      <c r="I615" s="23">
        <f>E615/E614*100</f>
        <v>6.5475990523631431</v>
      </c>
      <c r="J615" s="8">
        <f>D615/B615*100</f>
        <v>102.6578107195286</v>
      </c>
      <c r="K615" s="8">
        <f>D615/F615*100</f>
        <v>109.96440889806374</v>
      </c>
      <c r="L615" s="8">
        <f>E615/G615*100</f>
        <v>113.767519486954</v>
      </c>
    </row>
    <row r="616" spans="1:12" s="1" customFormat="1" x14ac:dyDescent="0.2">
      <c r="A616" s="9" t="s">
        <v>9</v>
      </c>
      <c r="B616" s="7">
        <v>93769.7</v>
      </c>
      <c r="C616" s="7">
        <v>431848.6</v>
      </c>
      <c r="D616" s="7">
        <v>224699</v>
      </c>
      <c r="E616" s="7">
        <v>656547.6</v>
      </c>
      <c r="F616" s="7">
        <v>49815.6</v>
      </c>
      <c r="G616" s="7">
        <v>305517.90000000002</v>
      </c>
      <c r="H616" s="23">
        <f>D616/D614*100</f>
        <v>95.617002625543094</v>
      </c>
      <c r="I616" s="23">
        <f>E616/E614*100</f>
        <v>93.45240094763686</v>
      </c>
      <c r="J616" s="78">
        <f>D616/B616</f>
        <v>2.3962857938118605</v>
      </c>
      <c r="K616" s="78">
        <f t="shared" ref="K616:L619" si="113">D616/F616</f>
        <v>4.5106151486682888</v>
      </c>
      <c r="L616" s="78">
        <f t="shared" si="113"/>
        <v>2.148966067127327</v>
      </c>
    </row>
    <row r="617" spans="1:12" s="1" customFormat="1" x14ac:dyDescent="0.2">
      <c r="A617" s="6" t="s">
        <v>10</v>
      </c>
      <c r="B617" s="7">
        <v>103803.033</v>
      </c>
      <c r="C617" s="7">
        <v>467548.6</v>
      </c>
      <c r="D617" s="7">
        <v>234999</v>
      </c>
      <c r="E617" s="7">
        <v>702547.6</v>
      </c>
      <c r="F617" s="7">
        <v>59182.267</v>
      </c>
      <c r="G617" s="7">
        <v>345951.23300000001</v>
      </c>
      <c r="H617" s="23">
        <f>H618+H619</f>
        <v>100.00000000000001</v>
      </c>
      <c r="I617" s="23">
        <f>I618+I619</f>
        <v>100.00000000000001</v>
      </c>
      <c r="J617" s="78">
        <f>D617/B617</f>
        <v>2.2638933873926401</v>
      </c>
      <c r="K617" s="78">
        <f t="shared" si="113"/>
        <v>3.9707671218474951</v>
      </c>
      <c r="L617" s="78">
        <f t="shared" si="113"/>
        <v>2.0307706202047267</v>
      </c>
    </row>
    <row r="618" spans="1:12" s="1" customFormat="1" x14ac:dyDescent="0.2">
      <c r="A618" s="9" t="s">
        <v>11</v>
      </c>
      <c r="B618" s="7">
        <v>729</v>
      </c>
      <c r="C618" s="7">
        <v>3694.8</v>
      </c>
      <c r="D618" s="7">
        <v>1547</v>
      </c>
      <c r="E618" s="7">
        <v>5241.8</v>
      </c>
      <c r="F618" s="7">
        <v>132.9</v>
      </c>
      <c r="G618" s="7">
        <v>1742.9</v>
      </c>
      <c r="H618" s="23">
        <f>D618/D617*100</f>
        <v>0.65830067361988776</v>
      </c>
      <c r="I618" s="23">
        <f>E618/E617*100</f>
        <v>0.74611314592776357</v>
      </c>
      <c r="J618" s="78">
        <f>D618/B618</f>
        <v>2.1220850480109741</v>
      </c>
      <c r="K618" s="10"/>
      <c r="L618" s="78">
        <f t="shared" si="113"/>
        <v>3.0075162086178207</v>
      </c>
    </row>
    <row r="619" spans="1:12" s="1" customFormat="1" x14ac:dyDescent="0.2">
      <c r="A619" s="9" t="s">
        <v>12</v>
      </c>
      <c r="B619" s="7">
        <v>103074.033</v>
      </c>
      <c r="C619" s="7">
        <v>463853.8</v>
      </c>
      <c r="D619" s="7">
        <v>233452</v>
      </c>
      <c r="E619" s="7">
        <v>697305.8</v>
      </c>
      <c r="F619" s="7">
        <v>59049.366999999998</v>
      </c>
      <c r="G619" s="7">
        <v>344208.33299999998</v>
      </c>
      <c r="H619" s="23">
        <f>D619/D617*100</f>
        <v>99.341699326380123</v>
      </c>
      <c r="I619" s="23">
        <f>E619/E617*100</f>
        <v>99.253886854072249</v>
      </c>
      <c r="J619" s="78">
        <f>D619/B619</f>
        <v>2.2648963391196695</v>
      </c>
      <c r="K619" s="78">
        <f t="shared" si="113"/>
        <v>3.9535055473160279</v>
      </c>
      <c r="L619" s="78">
        <f t="shared" si="113"/>
        <v>2.0258248657797604</v>
      </c>
    </row>
    <row r="620" spans="1:12" s="1" customFormat="1" ht="22.5" x14ac:dyDescent="0.2">
      <c r="A620" s="3" t="s">
        <v>101</v>
      </c>
      <c r="B620" s="7"/>
      <c r="C620" s="7"/>
      <c r="D620" s="7"/>
      <c r="E620" s="7"/>
      <c r="F620" s="7"/>
      <c r="G620" s="7"/>
      <c r="H620" s="44"/>
      <c r="I620" s="44"/>
      <c r="J620" s="44"/>
      <c r="K620" s="44"/>
      <c r="L620" s="44"/>
    </row>
    <row r="621" spans="1:12" s="1" customFormat="1" x14ac:dyDescent="0.2">
      <c r="A621" s="6" t="s">
        <v>7</v>
      </c>
      <c r="B621" s="7">
        <v>4406.1980000000003</v>
      </c>
      <c r="C621" s="7">
        <v>13623.834999999999</v>
      </c>
      <c r="D621" s="7">
        <v>2923.3519999999999</v>
      </c>
      <c r="E621" s="7">
        <v>16547.187000000002</v>
      </c>
      <c r="F621" s="7">
        <v>2684.3989999999999</v>
      </c>
      <c r="G621" s="7">
        <v>13048.464</v>
      </c>
      <c r="H621" s="23">
        <f>H622+H623</f>
        <v>100</v>
      </c>
      <c r="I621" s="23">
        <f>I622+I623</f>
        <v>99.999999999999986</v>
      </c>
      <c r="J621" s="8">
        <f t="shared" ref="J621:J626" si="114">D621/B621*100</f>
        <v>66.346360286124224</v>
      </c>
      <c r="K621" s="8">
        <f>D621/F621*100</f>
        <v>108.90154556010489</v>
      </c>
      <c r="L621" s="8">
        <f>E621/G621*100</f>
        <v>126.81329388654483</v>
      </c>
    </row>
    <row r="622" spans="1:12" s="1" customFormat="1" x14ac:dyDescent="0.2">
      <c r="A622" s="9" t="s">
        <v>8</v>
      </c>
      <c r="B622" s="7">
        <v>3.3000000000000002E-2</v>
      </c>
      <c r="C622" s="7">
        <v>0.1</v>
      </c>
      <c r="D622" s="7">
        <v>0</v>
      </c>
      <c r="E622" s="7">
        <v>0.1</v>
      </c>
      <c r="F622" s="7">
        <v>0</v>
      </c>
      <c r="G622" s="7">
        <v>0</v>
      </c>
      <c r="H622" s="23">
        <f>D622/D621*100</f>
        <v>0</v>
      </c>
      <c r="I622" s="23">
        <f>E622/E621*100</f>
        <v>6.043323254883141E-4</v>
      </c>
      <c r="J622" s="8">
        <f t="shared" si="114"/>
        <v>0</v>
      </c>
      <c r="K622" s="8">
        <v>0</v>
      </c>
      <c r="L622" s="8">
        <v>0</v>
      </c>
    </row>
    <row r="623" spans="1:12" s="1" customFormat="1" x14ac:dyDescent="0.2">
      <c r="A623" s="9" t="s">
        <v>9</v>
      </c>
      <c r="B623" s="7">
        <v>4406.1639999999998</v>
      </c>
      <c r="C623" s="7">
        <v>13623.735000000001</v>
      </c>
      <c r="D623" s="7">
        <v>2923.3519999999999</v>
      </c>
      <c r="E623" s="7">
        <v>16547.087</v>
      </c>
      <c r="F623" s="7">
        <v>2684.3989999999999</v>
      </c>
      <c r="G623" s="7">
        <v>13048.464</v>
      </c>
      <c r="H623" s="23">
        <f>D623/D621*100</f>
        <v>100</v>
      </c>
      <c r="I623" s="23">
        <f>E623/E621*100</f>
        <v>99.999395667674492</v>
      </c>
      <c r="J623" s="8">
        <f t="shared" si="114"/>
        <v>66.346872245336314</v>
      </c>
      <c r="K623" s="8">
        <f>D623/F623*100</f>
        <v>108.90154556010489</v>
      </c>
      <c r="L623" s="8">
        <f>E623/G623*100</f>
        <v>126.81252751281684</v>
      </c>
    </row>
    <row r="624" spans="1:12" s="1" customFormat="1" x14ac:dyDescent="0.2">
      <c r="A624" s="6" t="s">
        <v>10</v>
      </c>
      <c r="B624" s="7">
        <v>4406.1980000000003</v>
      </c>
      <c r="C624" s="7">
        <v>13623.834999999999</v>
      </c>
      <c r="D624" s="7">
        <v>2923.3519999999999</v>
      </c>
      <c r="E624" s="7">
        <v>16547.187000000002</v>
      </c>
      <c r="F624" s="7">
        <v>2684.3989999999999</v>
      </c>
      <c r="G624" s="7">
        <v>13048.464</v>
      </c>
      <c r="H624" s="23">
        <f>H625+H626</f>
        <v>100</v>
      </c>
      <c r="I624" s="23">
        <f>I625+I626</f>
        <v>99.999993956676732</v>
      </c>
      <c r="J624" s="8">
        <f t="shared" si="114"/>
        <v>66.346360286124224</v>
      </c>
      <c r="K624" s="8">
        <f>D624/F624*100</f>
        <v>108.90154556010489</v>
      </c>
      <c r="L624" s="8">
        <f>E624/G624*100</f>
        <v>126.81329388654483</v>
      </c>
    </row>
    <row r="625" spans="1:12" s="1" customFormat="1" x14ac:dyDescent="0.2">
      <c r="A625" s="9" t="s">
        <v>11</v>
      </c>
      <c r="B625" s="7">
        <v>192.136</v>
      </c>
      <c r="C625" s="7">
        <v>307.90899999999999</v>
      </c>
      <c r="D625" s="7">
        <v>40.548999999999999</v>
      </c>
      <c r="E625" s="7">
        <v>348.45800000000003</v>
      </c>
      <c r="F625" s="7">
        <v>6.0129999999999999</v>
      </c>
      <c r="G625" s="7">
        <v>81.704999999999998</v>
      </c>
      <c r="H625" s="23">
        <f>D625/D624*100</f>
        <v>1.3870721007938833</v>
      </c>
      <c r="I625" s="23">
        <f>E625/E624*100</f>
        <v>2.1058443347500693</v>
      </c>
      <c r="J625" s="8">
        <f t="shared" si="114"/>
        <v>21.104321938626804</v>
      </c>
      <c r="K625" s="10"/>
      <c r="L625" s="78">
        <f>E625/G625</f>
        <v>4.2648307937090761</v>
      </c>
    </row>
    <row r="626" spans="1:12" s="1" customFormat="1" x14ac:dyDescent="0.2">
      <c r="A626" s="9" t="s">
        <v>12</v>
      </c>
      <c r="B626" s="7">
        <v>4214.0619999999999</v>
      </c>
      <c r="C626" s="7">
        <v>13315.925999999999</v>
      </c>
      <c r="D626" s="7">
        <v>2882.8029999999999</v>
      </c>
      <c r="E626" s="7">
        <v>16198.727999999999</v>
      </c>
      <c r="F626" s="7">
        <v>2678.3850000000002</v>
      </c>
      <c r="G626" s="7">
        <v>12966.76</v>
      </c>
      <c r="H626" s="23">
        <f>D626/D624*100</f>
        <v>98.612927899206113</v>
      </c>
      <c r="I626" s="23">
        <f>E626/E624*100</f>
        <v>97.894149621926658</v>
      </c>
      <c r="J626" s="8">
        <f t="shared" si="114"/>
        <v>68.409126396336845</v>
      </c>
      <c r="K626" s="8">
        <f>D626/F626*100</f>
        <v>107.63213653003581</v>
      </c>
      <c r="L626" s="8">
        <f>E626/G626*100</f>
        <v>124.92502367592211</v>
      </c>
    </row>
    <row r="627" spans="1:12" s="1" customFormat="1" ht="22.5" x14ac:dyDescent="0.2">
      <c r="A627" s="3" t="s">
        <v>102</v>
      </c>
      <c r="B627" s="7"/>
      <c r="C627" s="7"/>
      <c r="D627" s="7"/>
      <c r="E627" s="7"/>
      <c r="F627" s="7"/>
      <c r="G627" s="7"/>
      <c r="H627" s="44"/>
      <c r="I627" s="44"/>
      <c r="J627" s="44"/>
      <c r="K627" s="44"/>
      <c r="L627" s="44"/>
    </row>
    <row r="628" spans="1:12" s="1" customFormat="1" x14ac:dyDescent="0.2">
      <c r="A628" s="6" t="s">
        <v>7</v>
      </c>
      <c r="B628" s="7">
        <v>809956.25300000003</v>
      </c>
      <c r="C628" s="7">
        <v>4840852.2189999996</v>
      </c>
      <c r="D628" s="7">
        <v>1170473.7139999999</v>
      </c>
      <c r="E628" s="7">
        <v>6011226.6289999997</v>
      </c>
      <c r="F628" s="7">
        <v>52630.618999999999</v>
      </c>
      <c r="G628" s="7">
        <v>360017.03499999997</v>
      </c>
      <c r="H628" s="23">
        <f>H629+H630</f>
        <v>100</v>
      </c>
      <c r="I628" s="23">
        <f>I629+I630</f>
        <v>99.999999983364461</v>
      </c>
      <c r="J628" s="8">
        <f t="shared" ref="J628:J633" si="115">D628/B628*100</f>
        <v>144.51073248273323</v>
      </c>
      <c r="K628" s="10"/>
      <c r="L628" s="10"/>
    </row>
    <row r="629" spans="1:12" s="1" customFormat="1" x14ac:dyDescent="0.2">
      <c r="A629" s="9" t="s">
        <v>8</v>
      </c>
      <c r="B629" s="7">
        <v>48041</v>
      </c>
      <c r="C629" s="7">
        <v>156996.33300000001</v>
      </c>
      <c r="D629" s="7">
        <v>26038</v>
      </c>
      <c r="E629" s="7">
        <v>183034.33300000001</v>
      </c>
      <c r="F629" s="7">
        <v>6435.6670000000004</v>
      </c>
      <c r="G629" s="7">
        <v>51491.332999999999</v>
      </c>
      <c r="H629" s="23">
        <f>D629/D628*100</f>
        <v>2.2245693934481641</v>
      </c>
      <c r="I629" s="23">
        <f>E629/E628*100</f>
        <v>3.0448749364561682</v>
      </c>
      <c r="J629" s="8">
        <f t="shared" si="115"/>
        <v>54.199537894714936</v>
      </c>
      <c r="K629" s="78">
        <f t="shared" ref="K629:L629" si="116">D629/F629</f>
        <v>4.0458898821209983</v>
      </c>
      <c r="L629" s="78">
        <f t="shared" si="116"/>
        <v>3.5546629371587644</v>
      </c>
    </row>
    <row r="630" spans="1:12" s="1" customFormat="1" x14ac:dyDescent="0.2">
      <c r="A630" s="9" t="s">
        <v>9</v>
      </c>
      <c r="B630" s="7">
        <v>761915.25300000003</v>
      </c>
      <c r="C630" s="7">
        <v>4683855.8859999999</v>
      </c>
      <c r="D630" s="7">
        <v>1144435.7139999999</v>
      </c>
      <c r="E630" s="7">
        <v>5828192.2949999999</v>
      </c>
      <c r="F630" s="7">
        <v>46194.953000000001</v>
      </c>
      <c r="G630" s="7">
        <v>308525.70199999999</v>
      </c>
      <c r="H630" s="23">
        <f>D630/D628*100</f>
        <v>97.775430606551836</v>
      </c>
      <c r="I630" s="23">
        <f>E630/E628*100</f>
        <v>96.955125046908293</v>
      </c>
      <c r="J630" s="8">
        <f t="shared" si="115"/>
        <v>150.20511920372329</v>
      </c>
      <c r="K630" s="10"/>
      <c r="L630" s="10"/>
    </row>
    <row r="631" spans="1:12" s="1" customFormat="1" x14ac:dyDescent="0.2">
      <c r="A631" s="6" t="s">
        <v>10</v>
      </c>
      <c r="B631" s="7">
        <v>809956.25300000003</v>
      </c>
      <c r="C631" s="7">
        <v>4840852.2189999996</v>
      </c>
      <c r="D631" s="7">
        <v>1170473.7139999999</v>
      </c>
      <c r="E631" s="7">
        <v>6011226.6289999997</v>
      </c>
      <c r="F631" s="7">
        <v>52630.618999999999</v>
      </c>
      <c r="G631" s="7">
        <v>360017.03499999997</v>
      </c>
      <c r="H631" s="23">
        <f>H632+H633</f>
        <v>100</v>
      </c>
      <c r="I631" s="23">
        <f>I632+I633</f>
        <v>100.00000000000001</v>
      </c>
      <c r="J631" s="8">
        <f t="shared" si="115"/>
        <v>144.51073248273323</v>
      </c>
      <c r="K631" s="10"/>
      <c r="L631" s="10"/>
    </row>
    <row r="632" spans="1:12" s="1" customFormat="1" x14ac:dyDescent="0.2">
      <c r="A632" s="9" t="s">
        <v>11</v>
      </c>
      <c r="B632" s="7">
        <v>254515.467</v>
      </c>
      <c r="C632" s="7">
        <v>541918.41399999999</v>
      </c>
      <c r="D632" s="7">
        <v>277475.71500000003</v>
      </c>
      <c r="E632" s="7">
        <v>821297.14</v>
      </c>
      <c r="F632" s="7">
        <v>1463.4059999999999</v>
      </c>
      <c r="G632" s="7">
        <v>8066.2190000000001</v>
      </c>
      <c r="H632" s="23">
        <f>D632/D631*100</f>
        <v>23.706274791233803</v>
      </c>
      <c r="I632" s="23">
        <f>E632/E631*100</f>
        <v>13.662721282837865</v>
      </c>
      <c r="J632" s="8">
        <f t="shared" si="115"/>
        <v>109.02116019534485</v>
      </c>
      <c r="K632" s="10"/>
      <c r="L632" s="10"/>
    </row>
    <row r="633" spans="1:12" s="1" customFormat="1" x14ac:dyDescent="0.2">
      <c r="A633" s="9" t="s">
        <v>12</v>
      </c>
      <c r="B633" s="7">
        <v>555440.78700000001</v>
      </c>
      <c r="C633" s="7">
        <v>4298933.8049999997</v>
      </c>
      <c r="D633" s="7">
        <v>892997.99899999995</v>
      </c>
      <c r="E633" s="7">
        <v>5189929.4890000001</v>
      </c>
      <c r="F633" s="7">
        <v>51167.213000000003</v>
      </c>
      <c r="G633" s="7">
        <v>351950.81599999999</v>
      </c>
      <c r="H633" s="23">
        <f>D633/D631*100</f>
        <v>76.293725208766205</v>
      </c>
      <c r="I633" s="23">
        <f>E633/E631*100</f>
        <v>86.33727871716215</v>
      </c>
      <c r="J633" s="8">
        <f t="shared" si="115"/>
        <v>160.77285282256378</v>
      </c>
      <c r="K633" s="10"/>
      <c r="L633" s="10"/>
    </row>
    <row r="634" spans="1:12" s="1" customFormat="1" ht="33.75" x14ac:dyDescent="0.2">
      <c r="A634" s="3" t="s">
        <v>103</v>
      </c>
      <c r="B634" s="7"/>
      <c r="C634" s="7"/>
      <c r="D634" s="7"/>
      <c r="E634" s="7"/>
      <c r="F634" s="7"/>
      <c r="G634" s="7"/>
      <c r="H634" s="44"/>
      <c r="I634" s="44"/>
      <c r="J634" s="44"/>
      <c r="K634" s="44"/>
      <c r="L634" s="44"/>
    </row>
    <row r="635" spans="1:12" s="1" customFormat="1" x14ac:dyDescent="0.2">
      <c r="A635" s="6" t="s">
        <v>7</v>
      </c>
      <c r="B635" s="7">
        <v>3759751.4369999999</v>
      </c>
      <c r="C635" s="7">
        <v>13866403.645</v>
      </c>
      <c r="D635" s="7">
        <v>3761616.65</v>
      </c>
      <c r="E635" s="7">
        <v>17635599.344999999</v>
      </c>
      <c r="F635" s="7">
        <v>5015714.8329999996</v>
      </c>
      <c r="G635" s="7">
        <v>19619813.568999998</v>
      </c>
      <c r="H635" s="23">
        <f>H636+H637</f>
        <v>100</v>
      </c>
      <c r="I635" s="23">
        <f>I636+I637</f>
        <v>100.00000000567034</v>
      </c>
      <c r="J635" s="8">
        <f t="shared" ref="J635:J640" si="117">D635/B635*100</f>
        <v>100.04961000830119</v>
      </c>
      <c r="K635" s="8">
        <f>D635/F635*100</f>
        <v>74.99662112469224</v>
      </c>
      <c r="L635" s="8">
        <f>E635/G635*100</f>
        <v>89.886681557794574</v>
      </c>
    </row>
    <row r="636" spans="1:12" s="1" customFormat="1" x14ac:dyDescent="0.2">
      <c r="A636" s="9" t="s">
        <v>8</v>
      </c>
      <c r="B636" s="7">
        <v>1001016.084</v>
      </c>
      <c r="C636" s="7">
        <v>3266446.3360000001</v>
      </c>
      <c r="D636" s="7">
        <v>580354.75100000005</v>
      </c>
      <c r="E636" s="7">
        <v>3846801.0869999998</v>
      </c>
      <c r="F636" s="7">
        <v>344344.41700000002</v>
      </c>
      <c r="G636" s="7">
        <v>1478883.0870000001</v>
      </c>
      <c r="H636" s="23">
        <f>D636/D635*100</f>
        <v>15.428333214124837</v>
      </c>
      <c r="I636" s="23">
        <f>E636/E635*100</f>
        <v>21.81270401842416</v>
      </c>
      <c r="J636" s="8">
        <f t="shared" si="117"/>
        <v>57.97656603887296</v>
      </c>
      <c r="K636" s="8">
        <f>D636/F636*100</f>
        <v>168.53903311578884</v>
      </c>
      <c r="L636" s="78">
        <f>E636/G636</f>
        <v>2.6011529381970675</v>
      </c>
    </row>
    <row r="637" spans="1:12" s="1" customFormat="1" x14ac:dyDescent="0.2">
      <c r="A637" s="9" t="s">
        <v>9</v>
      </c>
      <c r="B637" s="7">
        <v>2758735.3530000001</v>
      </c>
      <c r="C637" s="7">
        <v>10599957.309</v>
      </c>
      <c r="D637" s="7">
        <v>3181261.8990000002</v>
      </c>
      <c r="E637" s="7">
        <v>13788798.259</v>
      </c>
      <c r="F637" s="7">
        <v>4671370.415</v>
      </c>
      <c r="G637" s="7">
        <v>18140930.482000001</v>
      </c>
      <c r="H637" s="23">
        <f>D637/D635*100</f>
        <v>84.571666785875166</v>
      </c>
      <c r="I637" s="23">
        <f>E637/E635*100</f>
        <v>78.187295987246188</v>
      </c>
      <c r="J637" s="8">
        <f t="shared" si="117"/>
        <v>115.31595067792644</v>
      </c>
      <c r="K637" s="8">
        <f>D637/F637*100</f>
        <v>68.101255442831331</v>
      </c>
      <c r="L637" s="8">
        <f>E637/G637*100</f>
        <v>76.009321973212323</v>
      </c>
    </row>
    <row r="638" spans="1:12" s="1" customFormat="1" x14ac:dyDescent="0.2">
      <c r="A638" s="6" t="s">
        <v>10</v>
      </c>
      <c r="B638" s="7">
        <v>3759751.4369999999</v>
      </c>
      <c r="C638" s="7">
        <v>13866403.645</v>
      </c>
      <c r="D638" s="7">
        <v>3761616.65</v>
      </c>
      <c r="E638" s="7">
        <v>17635599.344999999</v>
      </c>
      <c r="F638" s="7">
        <v>5015714.8329999996</v>
      </c>
      <c r="G638" s="7">
        <v>19619813.568999998</v>
      </c>
      <c r="H638" s="23">
        <f>H639+H640</f>
        <v>99.999999973415697</v>
      </c>
      <c r="I638" s="23">
        <f>I639+I640</f>
        <v>100</v>
      </c>
      <c r="J638" s="8">
        <f t="shared" si="117"/>
        <v>100.04961000830119</v>
      </c>
      <c r="K638" s="8">
        <f>D638/F638*100</f>
        <v>74.99662112469224</v>
      </c>
      <c r="L638" s="8">
        <f>E638/G638*100</f>
        <v>89.886681557794574</v>
      </c>
    </row>
    <row r="639" spans="1:12" s="1" customFormat="1" x14ac:dyDescent="0.2">
      <c r="A639" s="9" t="s">
        <v>11</v>
      </c>
      <c r="B639" s="7">
        <v>573780.18900000001</v>
      </c>
      <c r="C639" s="7">
        <v>2413076.5989999999</v>
      </c>
      <c r="D639" s="7">
        <v>529633.66700000002</v>
      </c>
      <c r="E639" s="7">
        <v>2941867.673</v>
      </c>
      <c r="F639" s="7">
        <v>14403.174999999999</v>
      </c>
      <c r="G639" s="7">
        <v>134152.78899999999</v>
      </c>
      <c r="H639" s="23">
        <f>D639/D638*100</f>
        <v>14.07994796598957</v>
      </c>
      <c r="I639" s="23">
        <f>E639/E638*100</f>
        <v>16.681415898882229</v>
      </c>
      <c r="J639" s="8">
        <f t="shared" si="117"/>
        <v>92.306021914604656</v>
      </c>
      <c r="K639" s="10"/>
      <c r="L639" s="10"/>
    </row>
    <row r="640" spans="1:12" s="1" customFormat="1" x14ac:dyDescent="0.2">
      <c r="A640" s="9" t="s">
        <v>12</v>
      </c>
      <c r="B640" s="7">
        <v>3185971.2480000001</v>
      </c>
      <c r="C640" s="7">
        <v>11453327.046</v>
      </c>
      <c r="D640" s="7">
        <v>3231982.9819999998</v>
      </c>
      <c r="E640" s="7">
        <v>14693731.672</v>
      </c>
      <c r="F640" s="7">
        <v>5001311.6579999998</v>
      </c>
      <c r="G640" s="7">
        <v>19485660.780000001</v>
      </c>
      <c r="H640" s="23">
        <f>D640/D638*100</f>
        <v>85.920052007426122</v>
      </c>
      <c r="I640" s="23">
        <f>E640/E638*100</f>
        <v>83.318584101117779</v>
      </c>
      <c r="J640" s="8">
        <f t="shared" si="117"/>
        <v>101.44419803000054</v>
      </c>
      <c r="K640" s="8">
        <f>D640/F640*100</f>
        <v>64.622707061860126</v>
      </c>
      <c r="L640" s="8">
        <f>E640/G640*100</f>
        <v>75.407920921427433</v>
      </c>
    </row>
    <row r="641" spans="1:12" s="1" customFormat="1" ht="22.5" x14ac:dyDescent="0.2">
      <c r="A641" s="3" t="s">
        <v>104</v>
      </c>
      <c r="B641" s="7"/>
      <c r="C641" s="7"/>
      <c r="D641" s="7"/>
      <c r="E641" s="7"/>
      <c r="F641" s="7"/>
      <c r="G641" s="7"/>
      <c r="H641" s="44"/>
      <c r="I641" s="44"/>
      <c r="J641" s="44"/>
      <c r="K641" s="44"/>
      <c r="L641" s="44"/>
    </row>
    <row r="642" spans="1:12" s="1" customFormat="1" x14ac:dyDescent="0.2">
      <c r="A642" s="6" t="s">
        <v>7</v>
      </c>
      <c r="B642" s="7">
        <v>483.12599999999998</v>
      </c>
      <c r="C642" s="7">
        <v>1960.2470000000001</v>
      </c>
      <c r="D642" s="7">
        <v>393.66</v>
      </c>
      <c r="E642" s="7">
        <v>2353.9059999999999</v>
      </c>
      <c r="F642" s="7">
        <v>474.74</v>
      </c>
      <c r="G642" s="7">
        <v>2577.337</v>
      </c>
      <c r="H642" s="23">
        <f>H643+H644</f>
        <v>99.999999999999986</v>
      </c>
      <c r="I642" s="23">
        <f>I643+I644</f>
        <v>100.00004248258001</v>
      </c>
      <c r="J642" s="8">
        <f t="shared" ref="J642:J647" si="118">D642/B642*100</f>
        <v>81.481849455421568</v>
      </c>
      <c r="K642" s="8">
        <f t="shared" ref="K642:L645" si="119">D642/F642*100</f>
        <v>82.921177907907492</v>
      </c>
      <c r="L642" s="8">
        <f t="shared" si="119"/>
        <v>91.330935768197946</v>
      </c>
    </row>
    <row r="643" spans="1:12" s="1" customFormat="1" x14ac:dyDescent="0.2">
      <c r="A643" s="9" t="s">
        <v>8</v>
      </c>
      <c r="B643" s="7">
        <v>136.49700000000001</v>
      </c>
      <c r="C643" s="7">
        <v>467.98700000000002</v>
      </c>
      <c r="D643" s="7">
        <v>57.83</v>
      </c>
      <c r="E643" s="7">
        <v>525.81700000000001</v>
      </c>
      <c r="F643" s="7">
        <v>69.497</v>
      </c>
      <c r="G643" s="7">
        <v>314.483</v>
      </c>
      <c r="H643" s="23">
        <f>D643/D642*100</f>
        <v>14.690341919422851</v>
      </c>
      <c r="I643" s="23">
        <f>E643/E642*100</f>
        <v>22.338062777358143</v>
      </c>
      <c r="J643" s="8">
        <f t="shared" si="118"/>
        <v>42.367231514245731</v>
      </c>
      <c r="K643" s="8">
        <f t="shared" si="119"/>
        <v>83.21222498812898</v>
      </c>
      <c r="L643" s="8">
        <f t="shared" si="119"/>
        <v>167.20045280667</v>
      </c>
    </row>
    <row r="644" spans="1:12" s="1" customFormat="1" x14ac:dyDescent="0.2">
      <c r="A644" s="9" t="s">
        <v>9</v>
      </c>
      <c r="B644" s="7">
        <v>346.62900000000002</v>
      </c>
      <c r="C644" s="7">
        <v>1492.26</v>
      </c>
      <c r="D644" s="7">
        <v>335.83</v>
      </c>
      <c r="E644" s="7">
        <v>1828.09</v>
      </c>
      <c r="F644" s="7">
        <v>405.24400000000003</v>
      </c>
      <c r="G644" s="7">
        <v>2262.8539999999998</v>
      </c>
      <c r="H644" s="23">
        <f>D644/D642*100</f>
        <v>85.309658080577137</v>
      </c>
      <c r="I644" s="23">
        <f>E644/E642*100</f>
        <v>77.661979705221867</v>
      </c>
      <c r="J644" s="8">
        <f t="shared" si="118"/>
        <v>96.884565342195827</v>
      </c>
      <c r="K644" s="8">
        <f t="shared" si="119"/>
        <v>82.87106039817985</v>
      </c>
      <c r="L644" s="8">
        <f t="shared" si="119"/>
        <v>80.786917759608002</v>
      </c>
    </row>
    <row r="645" spans="1:12" s="1" customFormat="1" x14ac:dyDescent="0.2">
      <c r="A645" s="6" t="s">
        <v>10</v>
      </c>
      <c r="B645" s="7">
        <v>483.12599999999998</v>
      </c>
      <c r="C645" s="7">
        <v>1960.2470000000001</v>
      </c>
      <c r="D645" s="7">
        <v>393.66</v>
      </c>
      <c r="E645" s="7">
        <v>2353.9059999999999</v>
      </c>
      <c r="F645" s="7">
        <v>474.74</v>
      </c>
      <c r="G645" s="7">
        <v>2577.337</v>
      </c>
      <c r="H645" s="23">
        <f>H646+H647</f>
        <v>99.999999999999986</v>
      </c>
      <c r="I645" s="23">
        <f>I646+I647</f>
        <v>100.00004248258001</v>
      </c>
      <c r="J645" s="8">
        <f t="shared" si="118"/>
        <v>81.481849455421568</v>
      </c>
      <c r="K645" s="8">
        <f t="shared" si="119"/>
        <v>82.921177907907492</v>
      </c>
      <c r="L645" s="8">
        <f t="shared" si="119"/>
        <v>91.330935768197946</v>
      </c>
    </row>
    <row r="646" spans="1:12" s="1" customFormat="1" x14ac:dyDescent="0.2">
      <c r="A646" s="9" t="s">
        <v>11</v>
      </c>
      <c r="B646" s="7">
        <v>16.978999999999999</v>
      </c>
      <c r="C646" s="7">
        <v>24.210999999999999</v>
      </c>
      <c r="D646" s="7">
        <v>0.08</v>
      </c>
      <c r="E646" s="7">
        <v>24.291</v>
      </c>
      <c r="F646" s="7">
        <v>0.49299999999999999</v>
      </c>
      <c r="G646" s="7">
        <v>0.49299999999999999</v>
      </c>
      <c r="H646" s="23">
        <f>D646/D645*100</f>
        <v>2.0322105370116344E-2</v>
      </c>
      <c r="I646" s="23">
        <f>E646/E645*100</f>
        <v>1.0319443512187827</v>
      </c>
      <c r="J646" s="8">
        <f t="shared" si="118"/>
        <v>0.47117026915601634</v>
      </c>
      <c r="K646" s="8">
        <f>D646/F646*100</f>
        <v>16.227180527383368</v>
      </c>
      <c r="L646" s="10"/>
    </row>
    <row r="647" spans="1:12" s="1" customFormat="1" x14ac:dyDescent="0.2">
      <c r="A647" s="9" t="s">
        <v>12</v>
      </c>
      <c r="B647" s="7">
        <v>466.14699999999999</v>
      </c>
      <c r="C647" s="7">
        <v>1936.0360000000001</v>
      </c>
      <c r="D647" s="7">
        <v>393.58</v>
      </c>
      <c r="E647" s="7">
        <v>2329.616</v>
      </c>
      <c r="F647" s="7">
        <v>474.24799999999999</v>
      </c>
      <c r="G647" s="7">
        <v>2576.8449999999998</v>
      </c>
      <c r="H647" s="23">
        <f>D647/D645*100</f>
        <v>99.979677894629873</v>
      </c>
      <c r="I647" s="23">
        <f>E647/E645*100</f>
        <v>98.968098131361231</v>
      </c>
      <c r="J647" s="8">
        <f t="shared" si="118"/>
        <v>84.432593151945639</v>
      </c>
      <c r="K647" s="8">
        <f>D647/F647*100</f>
        <v>82.990334171150963</v>
      </c>
      <c r="L647" s="8">
        <f>E647/G647*100</f>
        <v>90.405748114457808</v>
      </c>
    </row>
    <row r="648" spans="1:12" s="1" customFormat="1" x14ac:dyDescent="0.2">
      <c r="A648" s="3" t="s">
        <v>105</v>
      </c>
      <c r="B648" s="7"/>
      <c r="C648" s="7"/>
      <c r="D648" s="7"/>
      <c r="E648" s="7"/>
      <c r="F648" s="7"/>
      <c r="G648" s="7"/>
      <c r="H648" s="44"/>
      <c r="I648" s="44"/>
      <c r="J648" s="44"/>
      <c r="K648" s="44"/>
      <c r="L648" s="44"/>
    </row>
    <row r="649" spans="1:12" s="1" customFormat="1" x14ac:dyDescent="0.2">
      <c r="A649" s="6" t="s">
        <v>7</v>
      </c>
      <c r="B649" s="7">
        <v>200.852</v>
      </c>
      <c r="C649" s="7">
        <v>865.23199999999997</v>
      </c>
      <c r="D649" s="7">
        <v>526.52300000000002</v>
      </c>
      <c r="E649" s="7">
        <v>1391.7550000000001</v>
      </c>
      <c r="F649" s="7">
        <v>202.26900000000001</v>
      </c>
      <c r="G649" s="7">
        <v>771.55899999999997</v>
      </c>
      <c r="H649" s="23">
        <f>H650+H651</f>
        <v>99.999999999999986</v>
      </c>
      <c r="I649" s="23">
        <f>I650+I651</f>
        <v>99.999999999999986</v>
      </c>
      <c r="J649" s="78">
        <f>D649/B649</f>
        <v>2.6214476330830663</v>
      </c>
      <c r="K649" s="78">
        <f>D649/F649</f>
        <v>2.6030830231028976</v>
      </c>
      <c r="L649" s="8">
        <f>E649/G649*100</f>
        <v>180.38218723389917</v>
      </c>
    </row>
    <row r="650" spans="1:12" s="1" customFormat="1" x14ac:dyDescent="0.2">
      <c r="A650" s="9" t="s">
        <v>8</v>
      </c>
      <c r="B650" s="7">
        <v>18.584</v>
      </c>
      <c r="C650" s="7">
        <v>72.003</v>
      </c>
      <c r="D650" s="7">
        <v>11.584</v>
      </c>
      <c r="E650" s="7">
        <v>83.587000000000003</v>
      </c>
      <c r="F650" s="7">
        <v>11.584</v>
      </c>
      <c r="G650" s="7">
        <v>71.92</v>
      </c>
      <c r="H650" s="23">
        <f>D650/D649*100</f>
        <v>2.2000938230618603</v>
      </c>
      <c r="I650" s="23">
        <f>E650/E649*100</f>
        <v>6.0058702860776494</v>
      </c>
      <c r="J650" s="8">
        <f>D650/B650*100</f>
        <v>62.3331898407232</v>
      </c>
      <c r="K650" s="8">
        <f>D650/F650*100</f>
        <v>100</v>
      </c>
      <c r="L650" s="8">
        <f>E650/G650*100</f>
        <v>116.222191323693</v>
      </c>
    </row>
    <row r="651" spans="1:12" s="1" customFormat="1" x14ac:dyDescent="0.2">
      <c r="A651" s="9" t="s">
        <v>9</v>
      </c>
      <c r="B651" s="7">
        <v>182.268</v>
      </c>
      <c r="C651" s="7">
        <v>793.22900000000004</v>
      </c>
      <c r="D651" s="7">
        <v>514.93899999999996</v>
      </c>
      <c r="E651" s="7">
        <v>1308.1679999999999</v>
      </c>
      <c r="F651" s="7">
        <v>190.685</v>
      </c>
      <c r="G651" s="7">
        <v>699.63900000000001</v>
      </c>
      <c r="H651" s="23">
        <f>D651/D649*100</f>
        <v>97.799906176938123</v>
      </c>
      <c r="I651" s="23">
        <f>E651/E649*100</f>
        <v>93.994129713922334</v>
      </c>
      <c r="J651" s="78">
        <f>D651/B651</f>
        <v>2.8251750170079224</v>
      </c>
      <c r="K651" s="78">
        <f>D651/F651</f>
        <v>2.7004693604635914</v>
      </c>
      <c r="L651" s="8">
        <f>E651/G651*100</f>
        <v>186.97756986102831</v>
      </c>
    </row>
    <row r="652" spans="1:12" s="1" customFormat="1" x14ac:dyDescent="0.2">
      <c r="A652" s="6" t="s">
        <v>10</v>
      </c>
      <c r="B652" s="7">
        <v>200.852</v>
      </c>
      <c r="C652" s="7">
        <v>865.23199999999997</v>
      </c>
      <c r="D652" s="7">
        <v>526.52300000000002</v>
      </c>
      <c r="E652" s="7">
        <v>1391.7550000000001</v>
      </c>
      <c r="F652" s="7">
        <v>202.26900000000001</v>
      </c>
      <c r="G652" s="7">
        <v>771.55899999999997</v>
      </c>
      <c r="H652" s="23">
        <f>H653+H654</f>
        <v>100.00018992522644</v>
      </c>
      <c r="I652" s="23">
        <f>I653+I654</f>
        <v>99.999999999999986</v>
      </c>
      <c r="J652" s="78">
        <f>D652/B652</f>
        <v>2.6214476330830663</v>
      </c>
      <c r="K652" s="78">
        <f>D652/F652</f>
        <v>2.6030830231028976</v>
      </c>
      <c r="L652" s="8">
        <f>E652/G652*100</f>
        <v>180.38218723389917</v>
      </c>
    </row>
    <row r="653" spans="1:12" s="1" customFormat="1" x14ac:dyDescent="0.2">
      <c r="A653" s="9" t="s">
        <v>11</v>
      </c>
      <c r="B653" s="7">
        <v>63.4</v>
      </c>
      <c r="C653" s="7">
        <v>489.24200000000002</v>
      </c>
      <c r="D653" s="7">
        <v>118.878</v>
      </c>
      <c r="E653" s="7">
        <v>608.12</v>
      </c>
      <c r="F653" s="7">
        <v>16.399999999999999</v>
      </c>
      <c r="G653" s="7">
        <v>16.399999999999999</v>
      </c>
      <c r="H653" s="23">
        <f>D653/D652*100</f>
        <v>22.577931068538316</v>
      </c>
      <c r="I653" s="23">
        <f>E653/E652*100</f>
        <v>43.694472087400435</v>
      </c>
      <c r="J653" s="8">
        <f>D653/B653*100</f>
        <v>187.50473186119874</v>
      </c>
      <c r="K653" s="10"/>
      <c r="L653" s="10"/>
    </row>
    <row r="654" spans="1:12" s="1" customFormat="1" x14ac:dyDescent="0.2">
      <c r="A654" s="9" t="s">
        <v>12</v>
      </c>
      <c r="B654" s="7">
        <v>137.452</v>
      </c>
      <c r="C654" s="7">
        <v>375.99</v>
      </c>
      <c r="D654" s="7">
        <v>407.64600000000002</v>
      </c>
      <c r="E654" s="7">
        <v>783.63499999999999</v>
      </c>
      <c r="F654" s="7">
        <v>185.869</v>
      </c>
      <c r="G654" s="7">
        <v>755.15899999999999</v>
      </c>
      <c r="H654" s="23">
        <f>D654/D652*100</f>
        <v>77.422258856688117</v>
      </c>
      <c r="I654" s="23">
        <f>E654/E652*100</f>
        <v>56.305527912599551</v>
      </c>
      <c r="J654" s="78">
        <f>D654/B654</f>
        <v>2.9657334924191718</v>
      </c>
      <c r="K654" s="78">
        <f>D654/F654</f>
        <v>2.193189827243919</v>
      </c>
      <c r="L654" s="8">
        <f>E654/G654*100</f>
        <v>103.77086150069059</v>
      </c>
    </row>
    <row r="655" spans="1:12" s="1" customFormat="1" ht="33.75" x14ac:dyDescent="0.2">
      <c r="A655" s="3" t="s">
        <v>106</v>
      </c>
      <c r="B655" s="7"/>
      <c r="C655" s="7"/>
      <c r="D655" s="7"/>
      <c r="E655" s="7"/>
      <c r="F655" s="7"/>
      <c r="G655" s="7"/>
      <c r="H655" s="44"/>
      <c r="I655" s="44"/>
      <c r="J655" s="44"/>
      <c r="K655" s="44"/>
      <c r="L655" s="44"/>
    </row>
    <row r="656" spans="1:12" s="1" customFormat="1" x14ac:dyDescent="0.2">
      <c r="A656" s="6" t="s">
        <v>7</v>
      </c>
      <c r="B656" s="7">
        <v>955.11</v>
      </c>
      <c r="C656" s="7">
        <v>3516.0569999999998</v>
      </c>
      <c r="D656" s="7">
        <v>722.88300000000004</v>
      </c>
      <c r="E656" s="7">
        <v>4238.9399999999996</v>
      </c>
      <c r="F656" s="7">
        <v>799.49800000000005</v>
      </c>
      <c r="G656" s="7">
        <v>5898.3270000000002</v>
      </c>
      <c r="H656" s="23">
        <f>H657+H658</f>
        <v>100</v>
      </c>
      <c r="I656" s="23">
        <f>I657+I658</f>
        <v>100</v>
      </c>
      <c r="J656" s="8">
        <f>D656/B656*100</f>
        <v>75.685837233407668</v>
      </c>
      <c r="K656" s="8">
        <f>D656/F656*100</f>
        <v>90.417111737615357</v>
      </c>
      <c r="L656" s="8">
        <f>E656/G656*100</f>
        <v>71.86681918449078</v>
      </c>
    </row>
    <row r="657" spans="1:12" s="1" customFormat="1" x14ac:dyDescent="0.2">
      <c r="A657" s="9" t="s">
        <v>8</v>
      </c>
      <c r="B657" s="7">
        <v>0</v>
      </c>
      <c r="C657" s="7">
        <v>0</v>
      </c>
      <c r="D657" s="7">
        <v>0</v>
      </c>
      <c r="E657" s="7">
        <v>0</v>
      </c>
      <c r="F657" s="7">
        <v>0</v>
      </c>
      <c r="G657" s="7">
        <v>2027.972</v>
      </c>
      <c r="H657" s="23">
        <f>D657/D656*100</f>
        <v>0</v>
      </c>
      <c r="I657" s="23">
        <f>E657/E656*100</f>
        <v>0</v>
      </c>
      <c r="J657" s="8">
        <v>0</v>
      </c>
      <c r="K657" s="8">
        <v>0</v>
      </c>
      <c r="L657" s="8">
        <f>E657/G657*100</f>
        <v>0</v>
      </c>
    </row>
    <row r="658" spans="1:12" s="1" customFormat="1" x14ac:dyDescent="0.2">
      <c r="A658" s="9" t="s">
        <v>9</v>
      </c>
      <c r="B658" s="7">
        <v>955.11</v>
      </c>
      <c r="C658" s="7">
        <v>3516.0569999999998</v>
      </c>
      <c r="D658" s="7">
        <v>722.88300000000004</v>
      </c>
      <c r="E658" s="7">
        <v>4238.9399999999996</v>
      </c>
      <c r="F658" s="7">
        <v>799.49800000000005</v>
      </c>
      <c r="G658" s="7">
        <v>3870.355</v>
      </c>
      <c r="H658" s="23">
        <f>D658/D656*100</f>
        <v>100</v>
      </c>
      <c r="I658" s="23">
        <f>E658/E656*100</f>
        <v>100</v>
      </c>
      <c r="J658" s="8">
        <f>D658/B658*100</f>
        <v>75.685837233407668</v>
      </c>
      <c r="K658" s="8">
        <f>D658/F658*100</f>
        <v>90.417111737615357</v>
      </c>
      <c r="L658" s="8">
        <f>E658/G658*100</f>
        <v>109.52328662357844</v>
      </c>
    </row>
    <row r="659" spans="1:12" s="1" customFormat="1" x14ac:dyDescent="0.2">
      <c r="A659" s="6" t="s">
        <v>10</v>
      </c>
      <c r="B659" s="7">
        <v>955.11</v>
      </c>
      <c r="C659" s="7">
        <v>3516.0569999999998</v>
      </c>
      <c r="D659" s="7">
        <v>722.88300000000004</v>
      </c>
      <c r="E659" s="7">
        <v>4238.9399999999996</v>
      </c>
      <c r="F659" s="7">
        <v>799.49800000000005</v>
      </c>
      <c r="G659" s="7">
        <v>5898.3270000000002</v>
      </c>
      <c r="H659" s="23">
        <f>H660+H661</f>
        <v>100</v>
      </c>
      <c r="I659" s="23">
        <f>I660+I661</f>
        <v>100</v>
      </c>
      <c r="J659" s="8">
        <f>D659/B659*100</f>
        <v>75.685837233407668</v>
      </c>
      <c r="K659" s="8">
        <f>D659/F659*100</f>
        <v>90.417111737615357</v>
      </c>
      <c r="L659" s="8">
        <f>E659/G659*100</f>
        <v>71.86681918449078</v>
      </c>
    </row>
    <row r="660" spans="1:12" s="1" customFormat="1" x14ac:dyDescent="0.2">
      <c r="A660" s="9" t="s">
        <v>11</v>
      </c>
      <c r="B660" s="7">
        <v>0.72899999999999998</v>
      </c>
      <c r="C660" s="7">
        <v>0.72899999999999998</v>
      </c>
      <c r="D660" s="7">
        <v>0.252</v>
      </c>
      <c r="E660" s="7">
        <v>0.98099999999999998</v>
      </c>
      <c r="F660" s="7">
        <v>0.30599999999999999</v>
      </c>
      <c r="G660" s="7">
        <v>40.56</v>
      </c>
      <c r="H660" s="23">
        <f>D660/D659*100</f>
        <v>3.4860413095895181E-2</v>
      </c>
      <c r="I660" s="23">
        <f>E660/E659*100</f>
        <v>2.3142578097354531E-2</v>
      </c>
      <c r="J660" s="8">
        <f>D660/B660*100</f>
        <v>34.567901234567906</v>
      </c>
      <c r="K660" s="8">
        <f>D660/F660*100</f>
        <v>82.352941176470594</v>
      </c>
      <c r="L660" s="8">
        <f>E660/G660*100</f>
        <v>2.4186390532544375</v>
      </c>
    </row>
    <row r="661" spans="1:12" s="1" customFormat="1" x14ac:dyDescent="0.2">
      <c r="A661" s="9" t="s">
        <v>12</v>
      </c>
      <c r="B661" s="7">
        <v>954.38099999999997</v>
      </c>
      <c r="C661" s="7">
        <v>3515.328</v>
      </c>
      <c r="D661" s="7">
        <v>722.63099999999997</v>
      </c>
      <c r="E661" s="7">
        <v>4237.9589999999998</v>
      </c>
      <c r="F661" s="7">
        <v>799.19200000000001</v>
      </c>
      <c r="G661" s="7">
        <v>5857.7669999999998</v>
      </c>
      <c r="H661" s="23">
        <f>D661/D659*100</f>
        <v>99.965139586904101</v>
      </c>
      <c r="I661" s="23">
        <f>E661/E659*100</f>
        <v>99.97685742190265</v>
      </c>
      <c r="J661" s="8">
        <f>D661/B661*100</f>
        <v>75.71724499963851</v>
      </c>
      <c r="K661" s="8">
        <f>D661/F661*100</f>
        <v>90.420199401395408</v>
      </c>
      <c r="L661" s="8">
        <f>E661/G661*100</f>
        <v>72.347688120746355</v>
      </c>
    </row>
    <row r="662" spans="1:12" s="1" customFormat="1" ht="45" x14ac:dyDescent="0.2">
      <c r="A662" s="3" t="s">
        <v>107</v>
      </c>
      <c r="B662" s="7"/>
      <c r="C662" s="7"/>
      <c r="D662" s="7"/>
      <c r="E662" s="7"/>
      <c r="F662" s="7"/>
      <c r="G662" s="7"/>
      <c r="H662" s="44"/>
      <c r="I662" s="44"/>
      <c r="J662" s="44"/>
      <c r="K662" s="44"/>
      <c r="L662" s="44"/>
    </row>
    <row r="663" spans="1:12" s="1" customFormat="1" x14ac:dyDescent="0.2">
      <c r="A663" s="6" t="s">
        <v>7</v>
      </c>
      <c r="B663" s="7">
        <v>5244.5330000000004</v>
      </c>
      <c r="C663" s="7">
        <v>20210.499</v>
      </c>
      <c r="D663" s="7">
        <v>6120.3459999999995</v>
      </c>
      <c r="E663" s="7">
        <v>26330.845000000001</v>
      </c>
      <c r="F663" s="7">
        <v>5232.9840000000004</v>
      </c>
      <c r="G663" s="7">
        <v>26075.724999999999</v>
      </c>
      <c r="H663" s="23">
        <f>H664+H665</f>
        <v>100</v>
      </c>
      <c r="I663" s="23">
        <f>I664+I665</f>
        <v>100.00000379782722</v>
      </c>
      <c r="J663" s="8">
        <f t="shared" ref="J663:J668" si="120">D663/B663*100</f>
        <v>116.69954217086629</v>
      </c>
      <c r="K663" s="8">
        <f t="shared" ref="K663:L666" si="121">D663/F663*100</f>
        <v>116.95709369644544</v>
      </c>
      <c r="L663" s="8">
        <f t="shared" si="121"/>
        <v>100.97838123388709</v>
      </c>
    </row>
    <row r="664" spans="1:12" s="1" customFormat="1" x14ac:dyDescent="0.2">
      <c r="A664" s="9" t="s">
        <v>8</v>
      </c>
      <c r="B664" s="7">
        <v>2763.7939999999999</v>
      </c>
      <c r="C664" s="7">
        <v>11801.066999999999</v>
      </c>
      <c r="D664" s="7">
        <v>3552.9630000000002</v>
      </c>
      <c r="E664" s="7">
        <v>15354.03</v>
      </c>
      <c r="F664" s="7">
        <v>3386.395</v>
      </c>
      <c r="G664" s="7">
        <v>16417.269</v>
      </c>
      <c r="H664" s="23">
        <f>D664/D663*100</f>
        <v>58.05166897427042</v>
      </c>
      <c r="I664" s="23">
        <f>E664/E663*100</f>
        <v>58.311953148484221</v>
      </c>
      <c r="J664" s="8">
        <f t="shared" si="120"/>
        <v>128.55382854149045</v>
      </c>
      <c r="K664" s="8">
        <f t="shared" si="121"/>
        <v>104.91874102105632</v>
      </c>
      <c r="L664" s="8">
        <f t="shared" si="121"/>
        <v>93.523654878287005</v>
      </c>
    </row>
    <row r="665" spans="1:12" s="1" customFormat="1" x14ac:dyDescent="0.2">
      <c r="A665" s="9" t="s">
        <v>9</v>
      </c>
      <c r="B665" s="7">
        <v>2480.7379999999998</v>
      </c>
      <c r="C665" s="7">
        <v>8409.4320000000007</v>
      </c>
      <c r="D665" s="7">
        <v>2567.3829999999998</v>
      </c>
      <c r="E665" s="7">
        <v>10976.816000000001</v>
      </c>
      <c r="F665" s="7">
        <v>1846.5889999999999</v>
      </c>
      <c r="G665" s="7">
        <v>9658.4560000000001</v>
      </c>
      <c r="H665" s="23">
        <f>D665/D663*100</f>
        <v>41.948331025729587</v>
      </c>
      <c r="I665" s="23">
        <f>E665/E663*100</f>
        <v>41.688050649343005</v>
      </c>
      <c r="J665" s="8">
        <f t="shared" si="120"/>
        <v>103.49271063691529</v>
      </c>
      <c r="K665" s="8">
        <f t="shared" si="121"/>
        <v>139.03380773956738</v>
      </c>
      <c r="L665" s="8">
        <f t="shared" si="121"/>
        <v>113.64980075490327</v>
      </c>
    </row>
    <row r="666" spans="1:12" s="1" customFormat="1" x14ac:dyDescent="0.2">
      <c r="A666" s="6" t="s">
        <v>10</v>
      </c>
      <c r="B666" s="7">
        <v>5244.5330000000004</v>
      </c>
      <c r="C666" s="7">
        <v>20210.499</v>
      </c>
      <c r="D666" s="7">
        <v>6120.3459999999995</v>
      </c>
      <c r="E666" s="7">
        <v>26330.845000000001</v>
      </c>
      <c r="F666" s="7">
        <v>5232.9840000000004</v>
      </c>
      <c r="G666" s="7">
        <v>26075.724999999999</v>
      </c>
      <c r="H666" s="23">
        <f>H667+H668</f>
        <v>100</v>
      </c>
      <c r="I666" s="23">
        <f>I667+I668</f>
        <v>100</v>
      </c>
      <c r="J666" s="8">
        <f t="shared" si="120"/>
        <v>116.69954217086629</v>
      </c>
      <c r="K666" s="8">
        <f t="shared" si="121"/>
        <v>116.95709369644544</v>
      </c>
      <c r="L666" s="8">
        <f t="shared" si="121"/>
        <v>100.97838123388709</v>
      </c>
    </row>
    <row r="667" spans="1:12" s="1" customFormat="1" x14ac:dyDescent="0.2">
      <c r="A667" s="9" t="s">
        <v>11</v>
      </c>
      <c r="B667" s="7">
        <v>48.936</v>
      </c>
      <c r="C667" s="7">
        <v>139.06399999999999</v>
      </c>
      <c r="D667" s="7">
        <v>62.667000000000002</v>
      </c>
      <c r="E667" s="7">
        <v>201.73099999999999</v>
      </c>
      <c r="F667" s="7">
        <v>22.245999999999999</v>
      </c>
      <c r="G667" s="7">
        <v>231.61500000000001</v>
      </c>
      <c r="H667" s="23">
        <f>D667/D666*100</f>
        <v>1.0239127003604045</v>
      </c>
      <c r="I667" s="23">
        <f>E667/E666*100</f>
        <v>0.7661394839398431</v>
      </c>
      <c r="J667" s="8">
        <f t="shared" si="120"/>
        <v>128.05909759686119</v>
      </c>
      <c r="K667" s="78">
        <f>D667/F667</f>
        <v>2.8170008091342265</v>
      </c>
      <c r="L667" s="8">
        <f>E667/G667*100</f>
        <v>87.097554130777368</v>
      </c>
    </row>
    <row r="668" spans="1:12" s="1" customFormat="1" x14ac:dyDescent="0.2">
      <c r="A668" s="9" t="s">
        <v>12</v>
      </c>
      <c r="B668" s="7">
        <v>5195.5959999999995</v>
      </c>
      <c r="C668" s="7">
        <v>20071.435000000001</v>
      </c>
      <c r="D668" s="7">
        <v>6057.6790000000001</v>
      </c>
      <c r="E668" s="7">
        <v>26129.114000000001</v>
      </c>
      <c r="F668" s="7">
        <v>5210.7380000000003</v>
      </c>
      <c r="G668" s="7">
        <v>25844.11</v>
      </c>
      <c r="H668" s="23">
        <f>D668/D666*100</f>
        <v>98.976087299639602</v>
      </c>
      <c r="I668" s="23">
        <f>E668/E666*100</f>
        <v>99.233860516060162</v>
      </c>
      <c r="J668" s="8">
        <f t="shared" si="120"/>
        <v>116.59257186278533</v>
      </c>
      <c r="K668" s="8">
        <f>D668/F668*100</f>
        <v>116.25376290268288</v>
      </c>
      <c r="L668" s="8">
        <f>E668/G668*100</f>
        <v>101.10278125267227</v>
      </c>
    </row>
    <row r="669" spans="1:12" s="1" customFormat="1" x14ac:dyDescent="0.2">
      <c r="A669" s="3" t="s">
        <v>108</v>
      </c>
      <c r="B669" s="7"/>
      <c r="C669" s="7"/>
      <c r="D669" s="7"/>
      <c r="E669" s="7"/>
      <c r="F669" s="7"/>
      <c r="G669" s="7"/>
      <c r="H669" s="44"/>
      <c r="I669" s="44"/>
      <c r="J669" s="44"/>
      <c r="K669" s="44"/>
      <c r="L669" s="44"/>
    </row>
    <row r="670" spans="1:12" s="1" customFormat="1" x14ac:dyDescent="0.2">
      <c r="A670" s="6" t="s">
        <v>7</v>
      </c>
      <c r="B670" s="7">
        <v>3531.8049999999998</v>
      </c>
      <c r="C670" s="7">
        <v>14428.477999999999</v>
      </c>
      <c r="D670" s="7">
        <v>4498.5</v>
      </c>
      <c r="E670" s="7">
        <v>18926.977999999999</v>
      </c>
      <c r="F670" s="7">
        <v>3693.0459999999998</v>
      </c>
      <c r="G670" s="7">
        <v>19211.39</v>
      </c>
      <c r="H670" s="23">
        <f>H671+H672</f>
        <v>100</v>
      </c>
      <c r="I670" s="23">
        <f>I671+I672</f>
        <v>100.00000528346364</v>
      </c>
      <c r="J670" s="8">
        <f t="shared" ref="J670:J675" si="122">D670/B670*100</f>
        <v>127.37113175840682</v>
      </c>
      <c r="K670" s="8">
        <f t="shared" ref="K670:L673" si="123">D670/F670*100</f>
        <v>121.81001807180307</v>
      </c>
      <c r="L670" s="8">
        <f t="shared" si="123"/>
        <v>98.519565736784273</v>
      </c>
    </row>
    <row r="671" spans="1:12" s="1" customFormat="1" x14ac:dyDescent="0.2">
      <c r="A671" s="9" t="s">
        <v>8</v>
      </c>
      <c r="B671" s="7">
        <v>1847.327</v>
      </c>
      <c r="C671" s="7">
        <v>8070.8620000000001</v>
      </c>
      <c r="D671" s="7">
        <v>2616.5729999999999</v>
      </c>
      <c r="E671" s="7">
        <v>10687.434999999999</v>
      </c>
      <c r="F671" s="7">
        <v>2302.9059999999999</v>
      </c>
      <c r="G671" s="7">
        <v>11969.619000000001</v>
      </c>
      <c r="H671" s="23">
        <f>D671/D670*100</f>
        <v>58.165455151717239</v>
      </c>
      <c r="I671" s="23">
        <f>E671/E670*100</f>
        <v>56.466674183274264</v>
      </c>
      <c r="J671" s="8">
        <f t="shared" si="122"/>
        <v>141.6410305268098</v>
      </c>
      <c r="K671" s="8">
        <f t="shared" si="123"/>
        <v>113.62048646362466</v>
      </c>
      <c r="L671" s="8">
        <f t="shared" si="123"/>
        <v>89.288013260906624</v>
      </c>
    </row>
    <row r="672" spans="1:12" s="1" customFormat="1" x14ac:dyDescent="0.2">
      <c r="A672" s="9" t="s">
        <v>9</v>
      </c>
      <c r="B672" s="7">
        <v>1684.4780000000001</v>
      </c>
      <c r="C672" s="7">
        <v>6357.616</v>
      </c>
      <c r="D672" s="7">
        <v>1881.9269999999999</v>
      </c>
      <c r="E672" s="7">
        <v>8239.5439999999999</v>
      </c>
      <c r="F672" s="7">
        <v>1390.14</v>
      </c>
      <c r="G672" s="7">
        <v>7241.7709999999997</v>
      </c>
      <c r="H672" s="23">
        <f>D672/D670*100</f>
        <v>41.834544848282754</v>
      </c>
      <c r="I672" s="23">
        <f>E672/E670*100</f>
        <v>43.533331100189372</v>
      </c>
      <c r="J672" s="8">
        <f t="shared" si="122"/>
        <v>111.72167282683418</v>
      </c>
      <c r="K672" s="8">
        <f t="shared" si="123"/>
        <v>135.37679658163924</v>
      </c>
      <c r="L672" s="8">
        <f t="shared" si="123"/>
        <v>113.77802474008085</v>
      </c>
    </row>
    <row r="673" spans="1:12" s="1" customFormat="1" x14ac:dyDescent="0.2">
      <c r="A673" s="6" t="s">
        <v>10</v>
      </c>
      <c r="B673" s="7">
        <v>3531.8049999999998</v>
      </c>
      <c r="C673" s="7">
        <v>14428.477999999999</v>
      </c>
      <c r="D673" s="7">
        <v>4498.5</v>
      </c>
      <c r="E673" s="7">
        <v>18926.977999999999</v>
      </c>
      <c r="F673" s="7">
        <v>3693.0459999999998</v>
      </c>
      <c r="G673" s="7">
        <v>19211.39</v>
      </c>
      <c r="H673" s="23">
        <f>H674+H675</f>
        <v>100</v>
      </c>
      <c r="I673" s="23">
        <f>I674+I675</f>
        <v>100</v>
      </c>
      <c r="J673" s="8">
        <f t="shared" si="122"/>
        <v>127.37113175840682</v>
      </c>
      <c r="K673" s="8">
        <f t="shared" si="123"/>
        <v>121.81001807180307</v>
      </c>
      <c r="L673" s="8">
        <f t="shared" si="123"/>
        <v>98.519565736784273</v>
      </c>
    </row>
    <row r="674" spans="1:12" s="1" customFormat="1" x14ac:dyDescent="0.2">
      <c r="A674" s="9" t="s">
        <v>11</v>
      </c>
      <c r="B674" s="7">
        <v>22.652999999999999</v>
      </c>
      <c r="C674" s="7">
        <v>66.715999999999994</v>
      </c>
      <c r="D674" s="7">
        <v>42.052999999999997</v>
      </c>
      <c r="E674" s="7">
        <v>108.76900000000001</v>
      </c>
      <c r="F674" s="7">
        <v>7.9029999999999996</v>
      </c>
      <c r="G674" s="7">
        <v>75.802000000000007</v>
      </c>
      <c r="H674" s="23">
        <f>D674/D673*100</f>
        <v>0.93482271868400579</v>
      </c>
      <c r="I674" s="23">
        <f>E674/E673*100</f>
        <v>0.57467705621045273</v>
      </c>
      <c r="J674" s="8">
        <f t="shared" si="122"/>
        <v>185.63987109875072</v>
      </c>
      <c r="K674" s="10"/>
      <c r="L674" s="8">
        <f>E674/G674*100</f>
        <v>143.49093691459328</v>
      </c>
    </row>
    <row r="675" spans="1:12" s="1" customFormat="1" x14ac:dyDescent="0.2">
      <c r="A675" s="9" t="s">
        <v>12</v>
      </c>
      <c r="B675" s="7">
        <v>3509.152</v>
      </c>
      <c r="C675" s="7">
        <v>14361.762000000001</v>
      </c>
      <c r="D675" s="7">
        <v>4456.4470000000001</v>
      </c>
      <c r="E675" s="7">
        <v>18818.208999999999</v>
      </c>
      <c r="F675" s="7">
        <v>3685.143</v>
      </c>
      <c r="G675" s="7">
        <v>19135.587</v>
      </c>
      <c r="H675" s="23">
        <f>D675/D673*100</f>
        <v>99.065177281315997</v>
      </c>
      <c r="I675" s="23">
        <f>E675/E673*100</f>
        <v>99.425322943789553</v>
      </c>
      <c r="J675" s="8">
        <f t="shared" si="122"/>
        <v>126.99498340339774</v>
      </c>
      <c r="K675" s="8">
        <f>D675/F675*100</f>
        <v>120.93009687819443</v>
      </c>
      <c r="L675" s="8">
        <f>E675/G675*100</f>
        <v>98.341425324449148</v>
      </c>
    </row>
    <row r="676" spans="1:12" s="1" customFormat="1" ht="56.25" x14ac:dyDescent="0.2">
      <c r="A676" s="3" t="s">
        <v>109</v>
      </c>
      <c r="B676" s="7"/>
      <c r="C676" s="7"/>
      <c r="D676" s="7"/>
      <c r="E676" s="7"/>
      <c r="F676" s="7"/>
      <c r="G676" s="7"/>
      <c r="H676" s="44"/>
      <c r="I676" s="44"/>
      <c r="J676" s="44"/>
      <c r="K676" s="44"/>
      <c r="L676" s="44"/>
    </row>
    <row r="677" spans="1:12" s="1" customFormat="1" x14ac:dyDescent="0.2">
      <c r="A677" s="6" t="s">
        <v>7</v>
      </c>
      <c r="B677" s="7">
        <v>1163.8889999999999</v>
      </c>
      <c r="C677" s="7">
        <v>3851.3029999999999</v>
      </c>
      <c r="D677" s="7">
        <v>864.97799999999995</v>
      </c>
      <c r="E677" s="7">
        <v>4716.2809999999999</v>
      </c>
      <c r="F677" s="7">
        <v>868.42499999999995</v>
      </c>
      <c r="G677" s="7">
        <v>3831.864</v>
      </c>
      <c r="H677" s="23">
        <f>H678+H679</f>
        <v>100.00011560987679</v>
      </c>
      <c r="I677" s="23">
        <f>I678+I679</f>
        <v>100</v>
      </c>
      <c r="J677" s="8">
        <f>D677/B677*100</f>
        <v>74.317911759626568</v>
      </c>
      <c r="K677" s="8">
        <f>D677/F677*100</f>
        <v>99.603074531479407</v>
      </c>
      <c r="L677" s="8">
        <f>E677/G677*100</f>
        <v>123.08059471839292</v>
      </c>
    </row>
    <row r="678" spans="1:12" s="1" customFormat="1" x14ac:dyDescent="0.2">
      <c r="A678" s="9" t="s">
        <v>8</v>
      </c>
      <c r="B678" s="7">
        <v>113.86</v>
      </c>
      <c r="C678" s="7">
        <v>362.14800000000002</v>
      </c>
      <c r="D678" s="7">
        <v>102.50700000000001</v>
      </c>
      <c r="E678" s="7">
        <v>464.65499999999997</v>
      </c>
      <c r="F678" s="7">
        <v>41.000999999999998</v>
      </c>
      <c r="G678" s="7">
        <v>143.702</v>
      </c>
      <c r="H678" s="23">
        <f>D678/D677*100</f>
        <v>11.850821639394297</v>
      </c>
      <c r="I678" s="23">
        <f>E678/E677*100</f>
        <v>9.8521483346730179</v>
      </c>
      <c r="J678" s="8">
        <f>D678/B678*100</f>
        <v>90.02898296153171</v>
      </c>
      <c r="K678" s="78">
        <f>D678/F678</f>
        <v>2.5001097534206487</v>
      </c>
      <c r="L678" s="78">
        <f>E678/G678</f>
        <v>3.2334623039345312</v>
      </c>
    </row>
    <row r="679" spans="1:12" s="1" customFormat="1" x14ac:dyDescent="0.2">
      <c r="A679" s="9" t="s">
        <v>9</v>
      </c>
      <c r="B679" s="7">
        <v>1050.028</v>
      </c>
      <c r="C679" s="7">
        <v>3489.1550000000002</v>
      </c>
      <c r="D679" s="7">
        <v>762.47199999999998</v>
      </c>
      <c r="E679" s="7">
        <v>4251.6260000000002</v>
      </c>
      <c r="F679" s="7">
        <v>827.42499999999995</v>
      </c>
      <c r="G679" s="7">
        <v>3688.1619999999998</v>
      </c>
      <c r="H679" s="23">
        <f>D679/D677*100</f>
        <v>88.149293970482489</v>
      </c>
      <c r="I679" s="23">
        <f>E679/E677*100</f>
        <v>90.147851665326982</v>
      </c>
      <c r="J679" s="8">
        <f>D679/B679*100</f>
        <v>72.614444567192493</v>
      </c>
      <c r="K679" s="8">
        <f>D679/F679*100</f>
        <v>92.149983382179656</v>
      </c>
      <c r="L679" s="8">
        <f>E679/G679*100</f>
        <v>115.27763693677231</v>
      </c>
    </row>
    <row r="680" spans="1:12" s="1" customFormat="1" x14ac:dyDescent="0.2">
      <c r="A680" s="6" t="s">
        <v>10</v>
      </c>
      <c r="B680" s="7">
        <v>1163.8889999999999</v>
      </c>
      <c r="C680" s="7">
        <v>3851.3029999999999</v>
      </c>
      <c r="D680" s="7">
        <v>864.97799999999995</v>
      </c>
      <c r="E680" s="7">
        <v>4716.2809999999999</v>
      </c>
      <c r="F680" s="7">
        <v>868.42499999999995</v>
      </c>
      <c r="G680" s="7">
        <v>3831.864</v>
      </c>
      <c r="H680" s="23">
        <f>H681+H682</f>
        <v>100.00000000000001</v>
      </c>
      <c r="I680" s="23">
        <f>I681+I682</f>
        <v>100</v>
      </c>
      <c r="J680" s="8">
        <f>D680/B680*100</f>
        <v>74.317911759626568</v>
      </c>
      <c r="K680" s="8">
        <f>D680/F680*100</f>
        <v>99.603074531479407</v>
      </c>
      <c r="L680" s="8">
        <f>E680/G680*100</f>
        <v>123.08059471839292</v>
      </c>
    </row>
    <row r="681" spans="1:12" s="1" customFormat="1" x14ac:dyDescent="0.2">
      <c r="A681" s="9" t="s">
        <v>11</v>
      </c>
      <c r="B681" s="7">
        <v>1.631</v>
      </c>
      <c r="C681" s="7">
        <v>17.75</v>
      </c>
      <c r="D681" s="7">
        <v>4.492</v>
      </c>
      <c r="E681" s="7">
        <v>22.242000000000001</v>
      </c>
      <c r="F681" s="7">
        <v>0.92200000000000004</v>
      </c>
      <c r="G681" s="7">
        <v>12.112</v>
      </c>
      <c r="H681" s="23">
        <f>D681/D680*100</f>
        <v>0.51931956650920608</v>
      </c>
      <c r="I681" s="23">
        <f>E681/E680*100</f>
        <v>0.47160039870397885</v>
      </c>
      <c r="J681" s="78">
        <f>D681/B681</f>
        <v>2.7541385652973638</v>
      </c>
      <c r="K681" s="78">
        <f>D681/F681</f>
        <v>4.8720173535791753</v>
      </c>
      <c r="L681" s="8">
        <f>E681/G681*100</f>
        <v>183.63606340819024</v>
      </c>
    </row>
    <row r="682" spans="1:12" s="1" customFormat="1" x14ac:dyDescent="0.2">
      <c r="A682" s="9" t="s">
        <v>12</v>
      </c>
      <c r="B682" s="7">
        <v>1162.258</v>
      </c>
      <c r="C682" s="7">
        <v>3833.5529999999999</v>
      </c>
      <c r="D682" s="7">
        <v>860.48599999999999</v>
      </c>
      <c r="E682" s="7">
        <v>4694.0389999999998</v>
      </c>
      <c r="F682" s="7">
        <v>867.50400000000002</v>
      </c>
      <c r="G682" s="7">
        <v>3819.752</v>
      </c>
      <c r="H682" s="23">
        <f>D682/D680*100</f>
        <v>99.480680433490804</v>
      </c>
      <c r="I682" s="23">
        <f>E682/E680*100</f>
        <v>99.528399601296016</v>
      </c>
      <c r="J682" s="8">
        <f>D682/B682*100</f>
        <v>74.035713240949946</v>
      </c>
      <c r="K682" s="8">
        <f>D682/F682*100</f>
        <v>99.19101237573544</v>
      </c>
      <c r="L682" s="8">
        <f>E682/G682*100</f>
        <v>122.88858020101827</v>
      </c>
    </row>
    <row r="683" spans="1:12" s="1" customFormat="1" ht="45" x14ac:dyDescent="0.2">
      <c r="A683" s="3" t="s">
        <v>110</v>
      </c>
      <c r="B683" s="7"/>
      <c r="C683" s="7"/>
      <c r="D683" s="7"/>
      <c r="E683" s="7"/>
      <c r="F683" s="7"/>
      <c r="G683" s="7"/>
      <c r="H683" s="44"/>
      <c r="I683" s="44"/>
      <c r="J683" s="44"/>
      <c r="K683" s="44"/>
      <c r="L683" s="44"/>
    </row>
    <row r="684" spans="1:12" s="1" customFormat="1" x14ac:dyDescent="0.2">
      <c r="A684" s="6" t="s">
        <v>7</v>
      </c>
      <c r="B684" s="7">
        <v>54.115000000000002</v>
      </c>
      <c r="C684" s="7">
        <v>248.179</v>
      </c>
      <c r="D684" s="7">
        <v>62.206000000000003</v>
      </c>
      <c r="E684" s="7">
        <v>310.38499999999999</v>
      </c>
      <c r="F684" s="7">
        <v>40.142000000000003</v>
      </c>
      <c r="G684" s="7">
        <v>165.898</v>
      </c>
      <c r="H684" s="23">
        <f>H685+H686</f>
        <v>99.999999999999986</v>
      </c>
      <c r="I684" s="23">
        <f>I685+I686</f>
        <v>100</v>
      </c>
      <c r="J684" s="8">
        <f t="shared" ref="J684:J689" si="124">D684/B684*100</f>
        <v>114.95149219255289</v>
      </c>
      <c r="K684" s="8">
        <f t="shared" ref="K684:L689" si="125">D684/F684*100</f>
        <v>154.96487469483333</v>
      </c>
      <c r="L684" s="8">
        <f t="shared" si="125"/>
        <v>187.09387696054202</v>
      </c>
    </row>
    <row r="685" spans="1:12" s="1" customFormat="1" x14ac:dyDescent="0.2">
      <c r="A685" s="9" t="s">
        <v>8</v>
      </c>
      <c r="B685" s="7">
        <v>34.420999999999999</v>
      </c>
      <c r="C685" s="7">
        <v>117.51</v>
      </c>
      <c r="D685" s="7">
        <v>39.220999999999997</v>
      </c>
      <c r="E685" s="7">
        <v>156.73099999999999</v>
      </c>
      <c r="F685" s="7">
        <v>22.533000000000001</v>
      </c>
      <c r="G685" s="7">
        <v>87.804000000000002</v>
      </c>
      <c r="H685" s="23">
        <f>D685/D684*100</f>
        <v>63.050188084750658</v>
      </c>
      <c r="I685" s="23">
        <f>E685/E684*100</f>
        <v>50.495674726549289</v>
      </c>
      <c r="J685" s="8">
        <f t="shared" si="124"/>
        <v>113.94497545103279</v>
      </c>
      <c r="K685" s="8">
        <f t="shared" si="125"/>
        <v>174.06026716371542</v>
      </c>
      <c r="L685" s="8">
        <f t="shared" si="125"/>
        <v>178.50097945423897</v>
      </c>
    </row>
    <row r="686" spans="1:12" s="1" customFormat="1" x14ac:dyDescent="0.2">
      <c r="A686" s="9" t="s">
        <v>9</v>
      </c>
      <c r="B686" s="7">
        <v>19.693000000000001</v>
      </c>
      <c r="C686" s="7">
        <v>130.66800000000001</v>
      </c>
      <c r="D686" s="7">
        <v>22.984999999999999</v>
      </c>
      <c r="E686" s="7">
        <v>153.654</v>
      </c>
      <c r="F686" s="7">
        <v>17.609000000000002</v>
      </c>
      <c r="G686" s="7">
        <v>78.093000000000004</v>
      </c>
      <c r="H686" s="23">
        <f>D686/D684*100</f>
        <v>36.949811915249327</v>
      </c>
      <c r="I686" s="23">
        <f>E686/E684*100</f>
        <v>49.504325273450718</v>
      </c>
      <c r="J686" s="8">
        <f t="shared" si="124"/>
        <v>116.71659980703801</v>
      </c>
      <c r="K686" s="8">
        <f t="shared" si="125"/>
        <v>130.52984269407688</v>
      </c>
      <c r="L686" s="8">
        <f t="shared" si="125"/>
        <v>196.75771195881833</v>
      </c>
    </row>
    <row r="687" spans="1:12" s="1" customFormat="1" x14ac:dyDescent="0.2">
      <c r="A687" s="6" t="s">
        <v>10</v>
      </c>
      <c r="B687" s="7">
        <v>54.115000000000002</v>
      </c>
      <c r="C687" s="7">
        <v>248.179</v>
      </c>
      <c r="D687" s="7">
        <v>62.206000000000003</v>
      </c>
      <c r="E687" s="7">
        <v>310.38499999999999</v>
      </c>
      <c r="F687" s="7">
        <v>40.142000000000003</v>
      </c>
      <c r="G687" s="7">
        <v>165.898</v>
      </c>
      <c r="H687" s="23">
        <f>H688+H689</f>
        <v>100</v>
      </c>
      <c r="I687" s="23">
        <f>I688+I689</f>
        <v>100.00000000000001</v>
      </c>
      <c r="J687" s="8">
        <f t="shared" si="124"/>
        <v>114.95149219255289</v>
      </c>
      <c r="K687" s="8">
        <f t="shared" si="125"/>
        <v>154.96487469483333</v>
      </c>
      <c r="L687" s="8">
        <f t="shared" si="125"/>
        <v>187.09387696054202</v>
      </c>
    </row>
    <row r="688" spans="1:12" s="1" customFormat="1" x14ac:dyDescent="0.2">
      <c r="A688" s="9" t="s">
        <v>11</v>
      </c>
      <c r="B688" s="7">
        <v>0.45800000000000002</v>
      </c>
      <c r="C688" s="7">
        <v>0.45800000000000002</v>
      </c>
      <c r="D688" s="7">
        <v>0</v>
      </c>
      <c r="E688" s="7">
        <v>0.45800000000000002</v>
      </c>
      <c r="F688" s="7">
        <v>0.81499999999999995</v>
      </c>
      <c r="G688" s="7">
        <v>2.7839999999999998</v>
      </c>
      <c r="H688" s="23">
        <f>D688/D687*100</f>
        <v>0</v>
      </c>
      <c r="I688" s="23">
        <f>E688/E687*100</f>
        <v>0.14755867712679416</v>
      </c>
      <c r="J688" s="8">
        <f t="shared" si="124"/>
        <v>0</v>
      </c>
      <c r="K688" s="8">
        <f t="shared" si="125"/>
        <v>0</v>
      </c>
      <c r="L688" s="8">
        <f t="shared" si="125"/>
        <v>16.451149425287358</v>
      </c>
    </row>
    <row r="689" spans="1:12" s="1" customFormat="1" x14ac:dyDescent="0.2">
      <c r="A689" s="9" t="s">
        <v>12</v>
      </c>
      <c r="B689" s="7">
        <v>53.655999999999999</v>
      </c>
      <c r="C689" s="7">
        <v>247.72</v>
      </c>
      <c r="D689" s="7">
        <v>62.206000000000003</v>
      </c>
      <c r="E689" s="7">
        <v>309.92700000000002</v>
      </c>
      <c r="F689" s="7">
        <v>39.326999999999998</v>
      </c>
      <c r="G689" s="7">
        <v>163.114</v>
      </c>
      <c r="H689" s="23">
        <f>D689/D687*100</f>
        <v>100</v>
      </c>
      <c r="I689" s="23">
        <f>E689/E687*100</f>
        <v>99.852441322873219</v>
      </c>
      <c r="J689" s="8">
        <f t="shared" si="124"/>
        <v>115.93484419263459</v>
      </c>
      <c r="K689" s="8">
        <f t="shared" si="125"/>
        <v>158.17631652554226</v>
      </c>
      <c r="L689" s="8">
        <f t="shared" si="125"/>
        <v>190.00637590887354</v>
      </c>
    </row>
    <row r="690" spans="1:12" s="1" customFormat="1" x14ac:dyDescent="0.2">
      <c r="A690" s="3" t="s">
        <v>111</v>
      </c>
      <c r="B690" s="7"/>
      <c r="C690" s="7"/>
      <c r="D690" s="7"/>
      <c r="E690" s="7"/>
      <c r="F690" s="7"/>
      <c r="G690" s="7"/>
      <c r="H690" s="44"/>
      <c r="I690" s="44"/>
      <c r="J690" s="44"/>
      <c r="K690" s="44"/>
      <c r="L690" s="44"/>
    </row>
    <row r="691" spans="1:12" s="1" customFormat="1" x14ac:dyDescent="0.2">
      <c r="A691" s="6" t="s">
        <v>7</v>
      </c>
      <c r="B691" s="7">
        <v>2611.9670000000001</v>
      </c>
      <c r="C691" s="7">
        <v>5262.5020000000004</v>
      </c>
      <c r="D691" s="7">
        <v>3445.3249999999998</v>
      </c>
      <c r="E691" s="7">
        <v>8707.8269999999993</v>
      </c>
      <c r="F691" s="7">
        <v>645.23199999999997</v>
      </c>
      <c r="G691" s="7">
        <v>2643.5149999999999</v>
      </c>
      <c r="H691" s="23"/>
      <c r="I691" s="23">
        <f>I692+I693</f>
        <v>100</v>
      </c>
      <c r="J691" s="8">
        <f t="shared" ref="J691:J696" si="126">D691/B691*100</f>
        <v>131.9053801215712</v>
      </c>
      <c r="K691" s="10"/>
      <c r="L691" s="78">
        <f>E691/G691</f>
        <v>3.2940335121987201</v>
      </c>
    </row>
    <row r="692" spans="1:12" s="1" customFormat="1" x14ac:dyDescent="0.2">
      <c r="A692" s="9" t="s">
        <v>8</v>
      </c>
      <c r="B692" s="7" t="s">
        <v>24</v>
      </c>
      <c r="C692" s="7">
        <v>2463</v>
      </c>
      <c r="D692" s="7" t="s">
        <v>24</v>
      </c>
      <c r="E692" s="7">
        <v>2980</v>
      </c>
      <c r="F692" s="7" t="s">
        <v>24</v>
      </c>
      <c r="G692" s="7">
        <v>1337</v>
      </c>
      <c r="H692" s="23"/>
      <c r="I692" s="23">
        <f>E692/E691*100</f>
        <v>34.222085486999227</v>
      </c>
      <c r="J692" s="8"/>
      <c r="K692" s="8"/>
      <c r="L692" s="78">
        <f>E692/G692</f>
        <v>2.2288706058339565</v>
      </c>
    </row>
    <row r="693" spans="1:12" s="1" customFormat="1" x14ac:dyDescent="0.2">
      <c r="A693" s="9" t="s">
        <v>9</v>
      </c>
      <c r="B693" s="7">
        <v>2219.9670000000001</v>
      </c>
      <c r="C693" s="7">
        <v>2799.502</v>
      </c>
      <c r="D693" s="7">
        <v>2928.3249999999998</v>
      </c>
      <c r="E693" s="7">
        <v>5727.8270000000002</v>
      </c>
      <c r="F693" s="7">
        <v>485.23200000000003</v>
      </c>
      <c r="G693" s="7">
        <v>1306.5150000000001</v>
      </c>
      <c r="H693" s="23">
        <f>D693/D691*100</f>
        <v>84.994158751351463</v>
      </c>
      <c r="I693" s="23">
        <f>E693/E691*100</f>
        <v>65.777914513000781</v>
      </c>
      <c r="J693" s="8">
        <f t="shared" si="126"/>
        <v>131.90849233344457</v>
      </c>
      <c r="K693" s="10"/>
      <c r="L693" s="78">
        <f>E693/G693</f>
        <v>4.3840499343673818</v>
      </c>
    </row>
    <row r="694" spans="1:12" s="1" customFormat="1" x14ac:dyDescent="0.2">
      <c r="A694" s="6" t="s">
        <v>10</v>
      </c>
      <c r="B694" s="7">
        <v>2611.9670000000001</v>
      </c>
      <c r="C694" s="7">
        <v>5262.5020000000004</v>
      </c>
      <c r="D694" s="7">
        <v>3445.3249999999998</v>
      </c>
      <c r="E694" s="7">
        <v>8707.8269999999993</v>
      </c>
      <c r="F694" s="7">
        <v>645.23199999999997</v>
      </c>
      <c r="G694" s="7">
        <v>2643.5149999999999</v>
      </c>
      <c r="H694" s="23">
        <f>H695+H696</f>
        <v>100</v>
      </c>
      <c r="I694" s="23">
        <f>I695+I696</f>
        <v>99.999999999999986</v>
      </c>
      <c r="J694" s="8">
        <f t="shared" si="126"/>
        <v>131.9053801215712</v>
      </c>
      <c r="K694" s="10"/>
      <c r="L694" s="78">
        <f>E694/G694</f>
        <v>3.2940335121987201</v>
      </c>
    </row>
    <row r="695" spans="1:12" s="1" customFormat="1" x14ac:dyDescent="0.2">
      <c r="A695" s="9" t="s">
        <v>11</v>
      </c>
      <c r="B695" s="7">
        <v>5.0000000000000001E-3</v>
      </c>
      <c r="C695" s="7">
        <v>2.5000000000000001E-2</v>
      </c>
      <c r="D695" s="7">
        <v>2E-3</v>
      </c>
      <c r="E695" s="7">
        <v>2.7E-2</v>
      </c>
      <c r="F695" s="7">
        <v>1.0999999999999999E-2</v>
      </c>
      <c r="G695" s="7">
        <v>7.5910000000000002</v>
      </c>
      <c r="H695" s="23">
        <f>D695/D694*100</f>
        <v>5.8049676010245773E-5</v>
      </c>
      <c r="I695" s="23">
        <f>E695/E694*100</f>
        <v>3.1006587521777824E-4</v>
      </c>
      <c r="J695" s="8">
        <f t="shared" si="126"/>
        <v>40</v>
      </c>
      <c r="K695" s="8">
        <f>D695/F695*100</f>
        <v>18.181818181818183</v>
      </c>
      <c r="L695" s="8">
        <f>E695/G695*100</f>
        <v>0.35568436306152018</v>
      </c>
    </row>
    <row r="696" spans="1:12" s="1" customFormat="1" x14ac:dyDescent="0.2">
      <c r="A696" s="9" t="s">
        <v>12</v>
      </c>
      <c r="B696" s="7">
        <v>2611.962</v>
      </c>
      <c r="C696" s="7">
        <v>5262.4769999999999</v>
      </c>
      <c r="D696" s="7">
        <v>3445.3229999999999</v>
      </c>
      <c r="E696" s="7">
        <v>8707.7999999999993</v>
      </c>
      <c r="F696" s="7">
        <v>645.22</v>
      </c>
      <c r="G696" s="7">
        <v>2635.9250000000002</v>
      </c>
      <c r="H696" s="23">
        <f>D696/D694*100</f>
        <v>99.999941950323986</v>
      </c>
      <c r="I696" s="23">
        <f>E696/E694*100</f>
        <v>99.999689934124774</v>
      </c>
      <c r="J696" s="8">
        <f t="shared" si="126"/>
        <v>131.90555605326571</v>
      </c>
      <c r="K696" s="10"/>
      <c r="L696" s="78">
        <f>E696/G696</f>
        <v>3.3035082561150255</v>
      </c>
    </row>
    <row r="697" spans="1:12" s="1" customFormat="1" ht="22.5" x14ac:dyDescent="0.2">
      <c r="A697" s="3" t="s">
        <v>112</v>
      </c>
      <c r="B697" s="7"/>
      <c r="C697" s="7"/>
      <c r="D697" s="7"/>
      <c r="E697" s="7"/>
      <c r="F697" s="7"/>
      <c r="G697" s="7"/>
      <c r="H697" s="44"/>
      <c r="I697" s="44"/>
      <c r="J697" s="44"/>
      <c r="K697" s="44"/>
      <c r="L697" s="44"/>
    </row>
    <row r="698" spans="1:12" s="1" customFormat="1" x14ac:dyDescent="0.2">
      <c r="A698" s="6" t="s">
        <v>7</v>
      </c>
      <c r="B698" s="7">
        <v>222825.42</v>
      </c>
      <c r="C698" s="7">
        <v>893277.42599999998</v>
      </c>
      <c r="D698" s="7">
        <v>212465.679</v>
      </c>
      <c r="E698" s="7">
        <v>1105743.1040000001</v>
      </c>
      <c r="F698" s="7">
        <v>260012.54500000001</v>
      </c>
      <c r="G698" s="7">
        <v>1255913.8570000001</v>
      </c>
      <c r="H698" s="23">
        <f>H699+H700</f>
        <v>100</v>
      </c>
      <c r="I698" s="23">
        <f>I699+I700</f>
        <v>100</v>
      </c>
      <c r="J698" s="8">
        <f t="shared" ref="J698:J703" si="127">D698/B698*100</f>
        <v>95.350736464448261</v>
      </c>
      <c r="K698" s="8">
        <f t="shared" ref="K698:L703" si="128">D698/F698*100</f>
        <v>81.713626163691444</v>
      </c>
      <c r="L698" s="8">
        <f t="shared" si="128"/>
        <v>88.042909777370184</v>
      </c>
    </row>
    <row r="699" spans="1:12" s="1" customFormat="1" x14ac:dyDescent="0.2">
      <c r="A699" s="9" t="s">
        <v>8</v>
      </c>
      <c r="B699" s="7">
        <v>184366.66699999999</v>
      </c>
      <c r="C699" s="7">
        <v>728666.66700000002</v>
      </c>
      <c r="D699" s="7">
        <v>169466.66699999999</v>
      </c>
      <c r="E699" s="7">
        <v>898133.33299999998</v>
      </c>
      <c r="F699" s="7">
        <v>217800</v>
      </c>
      <c r="G699" s="7">
        <v>1021300</v>
      </c>
      <c r="H699" s="23">
        <f>D699/D698*100</f>
        <v>79.761902156441934</v>
      </c>
      <c r="I699" s="23">
        <f>E699/E698*100</f>
        <v>81.224411868455121</v>
      </c>
      <c r="J699" s="8">
        <f t="shared" si="127"/>
        <v>91.918278806873474</v>
      </c>
      <c r="K699" s="8">
        <f t="shared" si="128"/>
        <v>77.808387052341587</v>
      </c>
      <c r="L699" s="8">
        <f t="shared" si="128"/>
        <v>87.940206893175372</v>
      </c>
    </row>
    <row r="700" spans="1:12" s="1" customFormat="1" x14ac:dyDescent="0.2">
      <c r="A700" s="9" t="s">
        <v>9</v>
      </c>
      <c r="B700" s="7">
        <v>38458.754000000001</v>
      </c>
      <c r="C700" s="7">
        <v>164610.75899999999</v>
      </c>
      <c r="D700" s="7">
        <v>42999.012000000002</v>
      </c>
      <c r="E700" s="7">
        <v>207609.77100000001</v>
      </c>
      <c r="F700" s="7">
        <v>42212.544999999998</v>
      </c>
      <c r="G700" s="7">
        <v>234613.85699999999</v>
      </c>
      <c r="H700" s="23">
        <f>D700/D698*100</f>
        <v>20.238097843558066</v>
      </c>
      <c r="I700" s="23">
        <f>E700/E698*100</f>
        <v>18.775588131544886</v>
      </c>
      <c r="J700" s="8">
        <f t="shared" si="127"/>
        <v>111.80552547282214</v>
      </c>
      <c r="K700" s="8">
        <f t="shared" si="128"/>
        <v>101.86311202037214</v>
      </c>
      <c r="L700" s="8">
        <f t="shared" si="128"/>
        <v>88.489986761523639</v>
      </c>
    </row>
    <row r="701" spans="1:12" s="1" customFormat="1" x14ac:dyDescent="0.2">
      <c r="A701" s="6" t="s">
        <v>10</v>
      </c>
      <c r="B701" s="7">
        <v>222825.42</v>
      </c>
      <c r="C701" s="7">
        <v>893277.42599999998</v>
      </c>
      <c r="D701" s="7">
        <v>212465.679</v>
      </c>
      <c r="E701" s="7">
        <v>1105743.1040000001</v>
      </c>
      <c r="F701" s="7">
        <v>260012.54500000001</v>
      </c>
      <c r="G701" s="7">
        <v>1255913.8570000001</v>
      </c>
      <c r="H701" s="23">
        <f>H702+H703</f>
        <v>100</v>
      </c>
      <c r="I701" s="23">
        <f>I702+I703</f>
        <v>100</v>
      </c>
      <c r="J701" s="8">
        <f t="shared" si="127"/>
        <v>95.350736464448261</v>
      </c>
      <c r="K701" s="8">
        <f t="shared" si="128"/>
        <v>81.713626163691444</v>
      </c>
      <c r="L701" s="8">
        <f t="shared" si="128"/>
        <v>88.042909777370184</v>
      </c>
    </row>
    <row r="702" spans="1:12" s="1" customFormat="1" x14ac:dyDescent="0.2">
      <c r="A702" s="9" t="s">
        <v>11</v>
      </c>
      <c r="B702" s="7">
        <v>5699.0569999999998</v>
      </c>
      <c r="C702" s="7">
        <v>9845.9860000000008</v>
      </c>
      <c r="D702" s="7">
        <v>3058.55</v>
      </c>
      <c r="E702" s="7">
        <v>12904.536</v>
      </c>
      <c r="F702" s="7">
        <v>2053.547</v>
      </c>
      <c r="G702" s="7">
        <v>15124.192999999999</v>
      </c>
      <c r="H702" s="23">
        <f>D702/D701*100</f>
        <v>1.4395501496502878</v>
      </c>
      <c r="I702" s="23">
        <f>E702/E701*100</f>
        <v>1.1670464824350377</v>
      </c>
      <c r="J702" s="8">
        <f t="shared" si="127"/>
        <v>53.667650630621878</v>
      </c>
      <c r="K702" s="8">
        <f t="shared" si="128"/>
        <v>148.9398586932756</v>
      </c>
      <c r="L702" s="8">
        <f t="shared" si="128"/>
        <v>85.323798764006781</v>
      </c>
    </row>
    <row r="703" spans="1:12" s="1" customFormat="1" x14ac:dyDescent="0.2">
      <c r="A703" s="9" t="s">
        <v>12</v>
      </c>
      <c r="B703" s="7">
        <v>217126.36300000001</v>
      </c>
      <c r="C703" s="7">
        <v>883431.44</v>
      </c>
      <c r="D703" s="7">
        <v>209407.12899999999</v>
      </c>
      <c r="E703" s="7">
        <v>1092838.568</v>
      </c>
      <c r="F703" s="7">
        <v>257958.99799999999</v>
      </c>
      <c r="G703" s="7">
        <v>1240789.6640000001</v>
      </c>
      <c r="H703" s="23">
        <f>D703/D701*100</f>
        <v>98.560449850349713</v>
      </c>
      <c r="I703" s="23">
        <f>E703/E701*100</f>
        <v>98.83295351756496</v>
      </c>
      <c r="J703" s="8">
        <f t="shared" si="127"/>
        <v>96.444819554224267</v>
      </c>
      <c r="K703" s="8">
        <f t="shared" si="128"/>
        <v>81.17845495740373</v>
      </c>
      <c r="L703" s="8">
        <f t="shared" si="128"/>
        <v>88.076053476860665</v>
      </c>
    </row>
    <row r="704" spans="1:12" s="1" customFormat="1" x14ac:dyDescent="0.2">
      <c r="A704" s="3" t="s">
        <v>113</v>
      </c>
      <c r="B704" s="7"/>
      <c r="C704" s="7"/>
      <c r="D704" s="7"/>
      <c r="E704" s="7"/>
      <c r="F704" s="7"/>
      <c r="G704" s="7"/>
      <c r="H704" s="44"/>
      <c r="I704" s="44"/>
      <c r="J704" s="44"/>
      <c r="K704" s="44"/>
      <c r="L704" s="44"/>
    </row>
    <row r="705" spans="1:12" s="1" customFormat="1" x14ac:dyDescent="0.2">
      <c r="A705" s="6" t="s">
        <v>7</v>
      </c>
      <c r="B705" s="7">
        <v>425385.41600000003</v>
      </c>
      <c r="C705" s="7">
        <v>1706280.355</v>
      </c>
      <c r="D705" s="7">
        <v>472218.75300000003</v>
      </c>
      <c r="E705" s="7">
        <v>2178499.108</v>
      </c>
      <c r="F705" s="7">
        <v>429098.25</v>
      </c>
      <c r="G705" s="7">
        <v>2038195.76</v>
      </c>
      <c r="H705" s="23">
        <f>H706+H707</f>
        <v>99.999999999999986</v>
      </c>
      <c r="I705" s="23">
        <f>I706+I707</f>
        <v>100</v>
      </c>
      <c r="J705" s="8">
        <f>D705/B705*100</f>
        <v>111.00962450485139</v>
      </c>
      <c r="K705" s="8">
        <f>D705/F705*100</f>
        <v>110.04909784647224</v>
      </c>
      <c r="L705" s="8">
        <f>E705/G705*100</f>
        <v>106.88370326116269</v>
      </c>
    </row>
    <row r="706" spans="1:12" s="1" customFormat="1" x14ac:dyDescent="0.2">
      <c r="A706" s="9" t="s">
        <v>8</v>
      </c>
      <c r="B706" s="7">
        <v>423233.33299999998</v>
      </c>
      <c r="C706" s="7">
        <v>1704000</v>
      </c>
      <c r="D706" s="7">
        <v>472133.33299999998</v>
      </c>
      <c r="E706" s="7">
        <v>2176133.3330000001</v>
      </c>
      <c r="F706" s="7">
        <v>428900</v>
      </c>
      <c r="G706" s="7">
        <v>2037700</v>
      </c>
      <c r="H706" s="23">
        <f>D706/D705*100</f>
        <v>99.981910925930535</v>
      </c>
      <c r="I706" s="23">
        <f>E706/E705*100</f>
        <v>99.891403444173449</v>
      </c>
      <c r="J706" s="8">
        <f>D706/B706*100</f>
        <v>111.55391038162865</v>
      </c>
      <c r="K706" s="8">
        <f>D706/F706*100</f>
        <v>110.08004966192586</v>
      </c>
      <c r="L706" s="8">
        <f>E706/G706*100</f>
        <v>106.7936071551259</v>
      </c>
    </row>
    <row r="707" spans="1:12" s="1" customFormat="1" x14ac:dyDescent="0.2">
      <c r="A707" s="9" t="s">
        <v>9</v>
      </c>
      <c r="B707" s="7">
        <v>2152.0830000000001</v>
      </c>
      <c r="C707" s="7">
        <v>2280.355</v>
      </c>
      <c r="D707" s="7">
        <v>85.42</v>
      </c>
      <c r="E707" s="7">
        <v>2365.7750000000001</v>
      </c>
      <c r="F707" s="7">
        <v>198.25</v>
      </c>
      <c r="G707" s="7">
        <v>495.76</v>
      </c>
      <c r="H707" s="23">
        <f>D707/D705*100</f>
        <v>1.8089074069449332E-2</v>
      </c>
      <c r="I707" s="23">
        <f>E707/E705*100</f>
        <v>0.10859655582654479</v>
      </c>
      <c r="J707" s="8">
        <f>D707/B707*100</f>
        <v>3.9691777687013001</v>
      </c>
      <c r="K707" s="8">
        <f>D707/F707*100</f>
        <v>43.08701134930643</v>
      </c>
      <c r="L707" s="78">
        <f>E707/G707</f>
        <v>4.7720167016298207</v>
      </c>
    </row>
    <row r="708" spans="1:12" s="1" customFormat="1" x14ac:dyDescent="0.2">
      <c r="A708" s="6" t="s">
        <v>10</v>
      </c>
      <c r="B708" s="7">
        <v>425385.41600000003</v>
      </c>
      <c r="C708" s="7">
        <v>1706280.355</v>
      </c>
      <c r="D708" s="7">
        <v>472218.75300000003</v>
      </c>
      <c r="E708" s="7">
        <v>2178499.108</v>
      </c>
      <c r="F708" s="7">
        <v>429098.25</v>
      </c>
      <c r="G708" s="7">
        <v>2038195.76</v>
      </c>
      <c r="H708" s="23">
        <f>H709+H710</f>
        <v>100</v>
      </c>
      <c r="I708" s="23">
        <f>I709+I710</f>
        <v>100</v>
      </c>
      <c r="J708" s="8">
        <f>D708/B708*100</f>
        <v>111.00962450485139</v>
      </c>
      <c r="K708" s="8">
        <f>D708/F708*100</f>
        <v>110.04909784647224</v>
      </c>
      <c r="L708" s="8">
        <f>E708/G708*100</f>
        <v>106.88370326116269</v>
      </c>
    </row>
    <row r="709" spans="1:12" s="1" customFormat="1" x14ac:dyDescent="0.2">
      <c r="A709" s="9" t="s">
        <v>11</v>
      </c>
      <c r="B709" s="7">
        <v>0</v>
      </c>
      <c r="C709" s="7">
        <v>0</v>
      </c>
      <c r="D709" s="7">
        <v>0</v>
      </c>
      <c r="E709" s="7">
        <v>0</v>
      </c>
      <c r="F709" s="7">
        <v>320.08100000000002</v>
      </c>
      <c r="G709" s="7">
        <v>320.08100000000002</v>
      </c>
      <c r="H709" s="23">
        <f>D709/D708*100</f>
        <v>0</v>
      </c>
      <c r="I709" s="23">
        <f>E709/E708*100</f>
        <v>0</v>
      </c>
      <c r="J709" s="8">
        <v>0</v>
      </c>
      <c r="K709" s="8">
        <f>D709/F709*100</f>
        <v>0</v>
      </c>
      <c r="L709" s="8">
        <f>E709/G709*100</f>
        <v>0</v>
      </c>
    </row>
    <row r="710" spans="1:12" s="1" customFormat="1" x14ac:dyDescent="0.2">
      <c r="A710" s="9" t="s">
        <v>12</v>
      </c>
      <c r="B710" s="7">
        <v>425385.41600000003</v>
      </c>
      <c r="C710" s="7">
        <v>1706280.355</v>
      </c>
      <c r="D710" s="7">
        <v>472218.75300000003</v>
      </c>
      <c r="E710" s="7">
        <v>2178499.108</v>
      </c>
      <c r="F710" s="7">
        <v>428778.16899999999</v>
      </c>
      <c r="G710" s="7">
        <v>2037875.679</v>
      </c>
      <c r="H710" s="23">
        <f>D710/D708*100</f>
        <v>100</v>
      </c>
      <c r="I710" s="23">
        <f>E710/E708*100</f>
        <v>100</v>
      </c>
      <c r="J710" s="8">
        <f>D710/B710*100</f>
        <v>111.00962450485139</v>
      </c>
      <c r="K710" s="8">
        <f>D710/F710*100</f>
        <v>110.13124900955486</v>
      </c>
      <c r="L710" s="8">
        <f>E710/G710*100</f>
        <v>106.90049105787477</v>
      </c>
    </row>
    <row r="711" spans="1:12" s="1" customFormat="1" ht="45" x14ac:dyDescent="0.2">
      <c r="A711" s="3" t="s">
        <v>114</v>
      </c>
      <c r="B711" s="7"/>
      <c r="C711" s="7"/>
      <c r="D711" s="7"/>
      <c r="E711" s="7"/>
      <c r="F711" s="7"/>
      <c r="G711" s="7"/>
      <c r="H711" s="44"/>
      <c r="I711" s="44"/>
      <c r="J711" s="44"/>
      <c r="K711" s="44"/>
      <c r="L711" s="44"/>
    </row>
    <row r="712" spans="1:12" s="1" customFormat="1" x14ac:dyDescent="0.2">
      <c r="A712" s="6" t="s">
        <v>7</v>
      </c>
      <c r="B712" s="7">
        <v>425385.41600000003</v>
      </c>
      <c r="C712" s="7">
        <v>1706267.595</v>
      </c>
      <c r="D712" s="7">
        <v>472193.23300000001</v>
      </c>
      <c r="E712" s="7">
        <v>2178460.8280000002</v>
      </c>
      <c r="F712" s="7">
        <v>429086.65</v>
      </c>
      <c r="G712" s="7">
        <v>2036537.9380000001</v>
      </c>
      <c r="H712" s="23">
        <f>H713+H714</f>
        <v>100</v>
      </c>
      <c r="I712" s="23">
        <f>I713+I714</f>
        <v>99.999999999999986</v>
      </c>
      <c r="J712" s="8">
        <f>D712/B712*100</f>
        <v>111.0036252394699</v>
      </c>
      <c r="K712" s="8">
        <f>D712/F712*100</f>
        <v>110.04612541546095</v>
      </c>
      <c r="L712" s="8">
        <f>E712/G712*100</f>
        <v>106.96883113993825</v>
      </c>
    </row>
    <row r="713" spans="1:12" s="1" customFormat="1" x14ac:dyDescent="0.2">
      <c r="A713" s="9" t="s">
        <v>8</v>
      </c>
      <c r="B713" s="7">
        <v>423233.33299999998</v>
      </c>
      <c r="C713" s="7">
        <v>1704000</v>
      </c>
      <c r="D713" s="7">
        <v>472133.33299999998</v>
      </c>
      <c r="E713" s="7">
        <v>2176133.3330000001</v>
      </c>
      <c r="F713" s="7">
        <v>428900</v>
      </c>
      <c r="G713" s="7">
        <v>2036100</v>
      </c>
      <c r="H713" s="23">
        <f>D713/D712*100</f>
        <v>99.987314515369178</v>
      </c>
      <c r="I713" s="23">
        <f>E713/E712*100</f>
        <v>99.893158739873371</v>
      </c>
      <c r="J713" s="8">
        <f>D713/B713*100</f>
        <v>111.55391038162865</v>
      </c>
      <c r="K713" s="8">
        <f>D713/F713*100</f>
        <v>110.08004966192586</v>
      </c>
      <c r="L713" s="8">
        <f>E713/G713*100</f>
        <v>106.87752728254998</v>
      </c>
    </row>
    <row r="714" spans="1:12" s="1" customFormat="1" x14ac:dyDescent="0.2">
      <c r="A714" s="9" t="s">
        <v>9</v>
      </c>
      <c r="B714" s="7">
        <v>2152.0830000000001</v>
      </c>
      <c r="C714" s="7">
        <v>2267.5949999999998</v>
      </c>
      <c r="D714" s="7">
        <v>59.9</v>
      </c>
      <c r="E714" s="7">
        <v>2327.4949999999999</v>
      </c>
      <c r="F714" s="7">
        <v>186.65</v>
      </c>
      <c r="G714" s="7">
        <v>437.93799999999999</v>
      </c>
      <c r="H714" s="23">
        <f>D714/D712*100</f>
        <v>1.2685484630822738E-2</v>
      </c>
      <c r="I714" s="23">
        <f>E714/E712*100</f>
        <v>0.10684126012662</v>
      </c>
      <c r="J714" s="8">
        <f>D714/B714*100</f>
        <v>2.7833498986795582</v>
      </c>
      <c r="K714" s="8">
        <f>D714/F714*100</f>
        <v>32.092151084918299</v>
      </c>
      <c r="L714" s="10"/>
    </row>
    <row r="715" spans="1:12" s="1" customFormat="1" x14ac:dyDescent="0.2">
      <c r="A715" s="6" t="s">
        <v>10</v>
      </c>
      <c r="B715" s="7">
        <v>425385.41600000003</v>
      </c>
      <c r="C715" s="7">
        <v>1706267.595</v>
      </c>
      <c r="D715" s="7">
        <v>472193.23300000001</v>
      </c>
      <c r="E715" s="7">
        <v>2178460.8280000002</v>
      </c>
      <c r="F715" s="7">
        <v>429086.65</v>
      </c>
      <c r="G715" s="7">
        <v>2036537.9380000001</v>
      </c>
      <c r="H715" s="23">
        <f>H716+H717</f>
        <v>100</v>
      </c>
      <c r="I715" s="23">
        <f>I716+I717</f>
        <v>100</v>
      </c>
      <c r="J715" s="8">
        <f>D715/B715*100</f>
        <v>111.0036252394699</v>
      </c>
      <c r="K715" s="8">
        <f>D715/F715*100</f>
        <v>110.04612541546095</v>
      </c>
      <c r="L715" s="8">
        <f>E715/G715*100</f>
        <v>106.96883113993825</v>
      </c>
    </row>
    <row r="716" spans="1:12" s="1" customFormat="1" x14ac:dyDescent="0.2">
      <c r="A716" s="9" t="s">
        <v>11</v>
      </c>
      <c r="B716" s="7">
        <v>0</v>
      </c>
      <c r="C716" s="7">
        <v>0</v>
      </c>
      <c r="D716" s="7">
        <v>0</v>
      </c>
      <c r="E716" s="7">
        <v>0</v>
      </c>
      <c r="F716" s="7">
        <v>320.08100000000002</v>
      </c>
      <c r="G716" s="7">
        <v>320.08100000000002</v>
      </c>
      <c r="H716" s="23">
        <f>D716/D715*100</f>
        <v>0</v>
      </c>
      <c r="I716" s="23">
        <f>E716/E715*100</f>
        <v>0</v>
      </c>
      <c r="J716" s="8">
        <v>0</v>
      </c>
      <c r="K716" s="8">
        <f>D716/F716*100</f>
        <v>0</v>
      </c>
      <c r="L716" s="8">
        <f>E716/G716*100</f>
        <v>0</v>
      </c>
    </row>
    <row r="717" spans="1:12" s="1" customFormat="1" x14ac:dyDescent="0.2">
      <c r="A717" s="9" t="s">
        <v>12</v>
      </c>
      <c r="B717" s="7">
        <v>425385.41600000003</v>
      </c>
      <c r="C717" s="7">
        <v>1706267.595</v>
      </c>
      <c r="D717" s="7">
        <v>472193.23300000001</v>
      </c>
      <c r="E717" s="7">
        <v>2178460.8280000002</v>
      </c>
      <c r="F717" s="7">
        <v>428766.56900000002</v>
      </c>
      <c r="G717" s="7">
        <v>2036217.8570000001</v>
      </c>
      <c r="H717" s="23">
        <f>D717/D715*100</f>
        <v>100</v>
      </c>
      <c r="I717" s="23">
        <f>E717/E715*100</f>
        <v>100</v>
      </c>
      <c r="J717" s="8">
        <f>D717/B717*100</f>
        <v>111.0036252394699</v>
      </c>
      <c r="K717" s="8">
        <f>D717/F717*100</f>
        <v>110.12827658212316</v>
      </c>
      <c r="L717" s="8">
        <f>E717/G717*100</f>
        <v>106.98564598630765</v>
      </c>
    </row>
    <row r="718" spans="1:12" s="1" customFormat="1" ht="22.5" x14ac:dyDescent="0.2">
      <c r="A718" s="3" t="s">
        <v>115</v>
      </c>
      <c r="B718" s="7"/>
      <c r="C718" s="7"/>
      <c r="D718" s="7"/>
      <c r="E718" s="7"/>
      <c r="F718" s="7"/>
      <c r="G718" s="7"/>
      <c r="H718" s="44"/>
      <c r="I718" s="44"/>
      <c r="J718" s="44"/>
      <c r="K718" s="44"/>
      <c r="L718" s="44"/>
    </row>
    <row r="719" spans="1:12" s="1" customFormat="1" x14ac:dyDescent="0.2">
      <c r="A719" s="6" t="s">
        <v>7</v>
      </c>
      <c r="B719" s="7">
        <v>16424.108</v>
      </c>
      <c r="C719" s="7">
        <v>61496.345000000001</v>
      </c>
      <c r="D719" s="7">
        <v>17889.288</v>
      </c>
      <c r="E719" s="7">
        <v>79385.633000000002</v>
      </c>
      <c r="F719" s="7">
        <v>18609.32</v>
      </c>
      <c r="G719" s="7">
        <v>71880.623000000007</v>
      </c>
      <c r="H719" s="23">
        <f>H720+H721</f>
        <v>99.999999999999986</v>
      </c>
      <c r="I719" s="23">
        <f>I720+I721</f>
        <v>100</v>
      </c>
      <c r="J719" s="8">
        <f t="shared" ref="J719:J724" si="129">D719/B719*100</f>
        <v>108.92091065158607</v>
      </c>
      <c r="K719" s="8">
        <f t="shared" ref="K719:L723" si="130">D719/F719*100</f>
        <v>96.130798975996981</v>
      </c>
      <c r="L719" s="8">
        <f t="shared" si="130"/>
        <v>110.44093621726121</v>
      </c>
    </row>
    <row r="720" spans="1:12" s="1" customFormat="1" x14ac:dyDescent="0.2">
      <c r="A720" s="9" t="s">
        <v>8</v>
      </c>
      <c r="B720" s="7">
        <v>16300</v>
      </c>
      <c r="C720" s="7">
        <v>60700</v>
      </c>
      <c r="D720" s="7">
        <v>17733.332999999999</v>
      </c>
      <c r="E720" s="7">
        <v>78433.332999999999</v>
      </c>
      <c r="F720" s="7">
        <v>18366.667000000001</v>
      </c>
      <c r="G720" s="7">
        <v>71233.332999999999</v>
      </c>
      <c r="H720" s="23">
        <f>D720/D719*100</f>
        <v>99.128221313223861</v>
      </c>
      <c r="I720" s="23">
        <f>E720/E719*100</f>
        <v>98.80041266408999</v>
      </c>
      <c r="J720" s="8">
        <f t="shared" si="129"/>
        <v>108.79345398773006</v>
      </c>
      <c r="K720" s="8">
        <f t="shared" si="130"/>
        <v>96.551720570749154</v>
      </c>
      <c r="L720" s="8">
        <f t="shared" si="130"/>
        <v>110.10762756250645</v>
      </c>
    </row>
    <row r="721" spans="1:12" s="1" customFormat="1" x14ac:dyDescent="0.2">
      <c r="A721" s="9" t="s">
        <v>9</v>
      </c>
      <c r="B721" s="7">
        <v>124.108</v>
      </c>
      <c r="C721" s="7">
        <v>796.34500000000003</v>
      </c>
      <c r="D721" s="7">
        <v>155.95500000000001</v>
      </c>
      <c r="E721" s="7">
        <v>952.3</v>
      </c>
      <c r="F721" s="7">
        <v>242.65299999999999</v>
      </c>
      <c r="G721" s="7">
        <v>647.29</v>
      </c>
      <c r="H721" s="23">
        <f>D721/D719*100</f>
        <v>0.87177868677613102</v>
      </c>
      <c r="I721" s="23">
        <f>E721/E719*100</f>
        <v>1.1995873359100127</v>
      </c>
      <c r="J721" s="8">
        <f t="shared" si="129"/>
        <v>125.66071486124987</v>
      </c>
      <c r="K721" s="8">
        <f t="shared" si="130"/>
        <v>64.27078997580908</v>
      </c>
      <c r="L721" s="8">
        <f t="shared" si="130"/>
        <v>147.12107401628327</v>
      </c>
    </row>
    <row r="722" spans="1:12" s="1" customFormat="1" x14ac:dyDescent="0.2">
      <c r="A722" s="6" t="s">
        <v>10</v>
      </c>
      <c r="B722" s="7">
        <v>16424.108</v>
      </c>
      <c r="C722" s="7">
        <v>61496.345000000001</v>
      </c>
      <c r="D722" s="7">
        <v>17889.288</v>
      </c>
      <c r="E722" s="7">
        <v>79385.633000000002</v>
      </c>
      <c r="F722" s="7">
        <v>18609.32</v>
      </c>
      <c r="G722" s="7">
        <v>71880.623000000007</v>
      </c>
      <c r="H722" s="23">
        <f>H723+H724</f>
        <v>100</v>
      </c>
      <c r="I722" s="23">
        <f>I723+I724</f>
        <v>100</v>
      </c>
      <c r="J722" s="8">
        <f t="shared" si="129"/>
        <v>108.92091065158607</v>
      </c>
      <c r="K722" s="8">
        <f t="shared" si="130"/>
        <v>96.130798975996981</v>
      </c>
      <c r="L722" s="8">
        <f t="shared" si="130"/>
        <v>110.44093621726121</v>
      </c>
    </row>
    <row r="723" spans="1:12" s="1" customFormat="1" x14ac:dyDescent="0.2">
      <c r="A723" s="9" t="s">
        <v>11</v>
      </c>
      <c r="B723" s="7">
        <v>7447.7860000000001</v>
      </c>
      <c r="C723" s="7">
        <v>40596.241000000002</v>
      </c>
      <c r="D723" s="7">
        <v>6831.0770000000002</v>
      </c>
      <c r="E723" s="7">
        <v>47427.317999999999</v>
      </c>
      <c r="F723" s="7">
        <v>12458.621999999999</v>
      </c>
      <c r="G723" s="7">
        <v>56229.106</v>
      </c>
      <c r="H723" s="23">
        <f>D723/D722*100</f>
        <v>38.185292785269034</v>
      </c>
      <c r="I723" s="23">
        <f>E723/E722*100</f>
        <v>59.742948702065526</v>
      </c>
      <c r="J723" s="8">
        <f t="shared" si="129"/>
        <v>91.719566056274985</v>
      </c>
      <c r="K723" s="8">
        <f t="shared" si="130"/>
        <v>54.830116845988265</v>
      </c>
      <c r="L723" s="8">
        <f t="shared" si="130"/>
        <v>84.346562436898793</v>
      </c>
    </row>
    <row r="724" spans="1:12" s="1" customFormat="1" x14ac:dyDescent="0.2">
      <c r="A724" s="9" t="s">
        <v>12</v>
      </c>
      <c r="B724" s="7">
        <v>8976.3220000000001</v>
      </c>
      <c r="C724" s="7">
        <v>20900.103999999999</v>
      </c>
      <c r="D724" s="7">
        <v>11058.210999999999</v>
      </c>
      <c r="E724" s="7">
        <v>31958.314999999999</v>
      </c>
      <c r="F724" s="7">
        <v>6150.6980000000003</v>
      </c>
      <c r="G724" s="7">
        <v>15651.518</v>
      </c>
      <c r="H724" s="23">
        <f>D724/D722*100</f>
        <v>61.814707214730959</v>
      </c>
      <c r="I724" s="23">
        <f>E724/E722*100</f>
        <v>40.257051297934474</v>
      </c>
      <c r="J724" s="8">
        <f t="shared" si="129"/>
        <v>123.19311851780716</v>
      </c>
      <c r="K724" s="8">
        <f>D724/F724*100</f>
        <v>179.78790374685929</v>
      </c>
      <c r="L724" s="78">
        <f>E724/G724</f>
        <v>2.0418668016738057</v>
      </c>
    </row>
    <row r="725" spans="1:12" s="1" customFormat="1" x14ac:dyDescent="0.2">
      <c r="A725" s="3" t="s">
        <v>116</v>
      </c>
      <c r="B725" s="7"/>
      <c r="C725" s="7"/>
      <c r="D725" s="7"/>
      <c r="E725" s="7"/>
      <c r="F725" s="7"/>
      <c r="G725" s="7"/>
      <c r="H725" s="44"/>
      <c r="I725" s="44"/>
      <c r="J725" s="44"/>
      <c r="K725" s="44"/>
      <c r="L725" s="44"/>
    </row>
    <row r="726" spans="1:12" s="1" customFormat="1" x14ac:dyDescent="0.2">
      <c r="A726" s="6" t="s">
        <v>7</v>
      </c>
      <c r="B726" s="7">
        <v>80259.804000000004</v>
      </c>
      <c r="C726" s="7">
        <v>269851.90100000001</v>
      </c>
      <c r="D726" s="7">
        <v>100334.067</v>
      </c>
      <c r="E726" s="7">
        <v>370185.96799999999</v>
      </c>
      <c r="F726" s="7">
        <v>65300</v>
      </c>
      <c r="G726" s="7">
        <v>325316.55699999997</v>
      </c>
      <c r="H726" s="23">
        <f>H727+H728</f>
        <v>100</v>
      </c>
      <c r="I726" s="23">
        <f>I727+I728</f>
        <v>100</v>
      </c>
      <c r="J726" s="8">
        <f t="shared" ref="J726:J731" si="131">D726/B726*100</f>
        <v>125.0116023208828</v>
      </c>
      <c r="K726" s="8">
        <f>D726/F726*100</f>
        <v>153.65094486983153</v>
      </c>
      <c r="L726" s="8">
        <f>E726/G726*100</f>
        <v>113.79253838592666</v>
      </c>
    </row>
    <row r="727" spans="1:12" s="1" customFormat="1" x14ac:dyDescent="0.2">
      <c r="A727" s="9" t="s">
        <v>8</v>
      </c>
      <c r="B727" s="7">
        <v>41300</v>
      </c>
      <c r="C727" s="7">
        <v>183800</v>
      </c>
      <c r="D727" s="7">
        <v>62600</v>
      </c>
      <c r="E727" s="7">
        <v>246400</v>
      </c>
      <c r="F727" s="7">
        <v>65300</v>
      </c>
      <c r="G727" s="7">
        <v>301700</v>
      </c>
      <c r="H727" s="23">
        <f>D727/D726*100</f>
        <v>62.391570352669945</v>
      </c>
      <c r="I727" s="23">
        <f>E727/E726*100</f>
        <v>66.561139886317903</v>
      </c>
      <c r="J727" s="8">
        <f t="shared" si="131"/>
        <v>151.57384987893462</v>
      </c>
      <c r="K727" s="8">
        <f>D727/F727*100</f>
        <v>95.865237366003058</v>
      </c>
      <c r="L727" s="8">
        <f>E727/G727*100</f>
        <v>81.67053364269141</v>
      </c>
    </row>
    <row r="728" spans="1:12" s="1" customFormat="1" x14ac:dyDescent="0.2">
      <c r="A728" s="9" t="s">
        <v>9</v>
      </c>
      <c r="B728" s="7">
        <v>38959.803999999996</v>
      </c>
      <c r="C728" s="7">
        <v>86051.900999999998</v>
      </c>
      <c r="D728" s="7">
        <v>37734.067000000003</v>
      </c>
      <c r="E728" s="7">
        <v>123785.96799999999</v>
      </c>
      <c r="F728" s="7">
        <v>0</v>
      </c>
      <c r="G728" s="7">
        <v>23616.557000000001</v>
      </c>
      <c r="H728" s="23">
        <f>D728/D726*100</f>
        <v>37.608429647330063</v>
      </c>
      <c r="I728" s="23">
        <f>E728/E726*100</f>
        <v>33.438860113682104</v>
      </c>
      <c r="J728" s="8">
        <f t="shared" si="131"/>
        <v>96.853841975180387</v>
      </c>
      <c r="K728" s="8">
        <v>0</v>
      </c>
      <c r="L728" s="10"/>
    </row>
    <row r="729" spans="1:12" s="1" customFormat="1" x14ac:dyDescent="0.2">
      <c r="A729" s="6" t="s">
        <v>10</v>
      </c>
      <c r="B729" s="7">
        <v>80259.804000000004</v>
      </c>
      <c r="C729" s="7">
        <v>269851.90100000001</v>
      </c>
      <c r="D729" s="7">
        <v>100334.067</v>
      </c>
      <c r="E729" s="7">
        <v>370185.96799999999</v>
      </c>
      <c r="F729" s="7">
        <v>65300</v>
      </c>
      <c r="G729" s="7">
        <v>325316.55699999997</v>
      </c>
      <c r="H729" s="23">
        <f>H730+H731</f>
        <v>100.00000000000001</v>
      </c>
      <c r="I729" s="23">
        <f>I730+I731</f>
        <v>100</v>
      </c>
      <c r="J729" s="8">
        <f t="shared" si="131"/>
        <v>125.0116023208828</v>
      </c>
      <c r="K729" s="8">
        <f>D729/F729*100</f>
        <v>153.65094486983153</v>
      </c>
      <c r="L729" s="8">
        <f>E729/G729*100</f>
        <v>113.79253838592666</v>
      </c>
    </row>
    <row r="730" spans="1:12" s="1" customFormat="1" x14ac:dyDescent="0.2">
      <c r="A730" s="9" t="s">
        <v>11</v>
      </c>
      <c r="B730" s="7">
        <v>1177.289</v>
      </c>
      <c r="C730" s="7">
        <v>4603.1319999999996</v>
      </c>
      <c r="D730" s="7">
        <v>1200.0050000000001</v>
      </c>
      <c r="E730" s="7">
        <v>5803.1369999999997</v>
      </c>
      <c r="F730" s="7">
        <v>1006.396</v>
      </c>
      <c r="G730" s="7">
        <v>2543.4180000000001</v>
      </c>
      <c r="H730" s="23">
        <f>D730/D729*100</f>
        <v>1.196009526853925</v>
      </c>
      <c r="I730" s="23">
        <f>E730/E729*100</f>
        <v>1.5676274904077401</v>
      </c>
      <c r="J730" s="8">
        <f t="shared" si="131"/>
        <v>101.92951773099044</v>
      </c>
      <c r="K730" s="8">
        <f>D730/F730*100</f>
        <v>119.23785468145742</v>
      </c>
      <c r="L730" s="78">
        <f>E730/G730</f>
        <v>2.2816292878323576</v>
      </c>
    </row>
    <row r="731" spans="1:12" s="1" customFormat="1" x14ac:dyDescent="0.2">
      <c r="A731" s="9" t="s">
        <v>12</v>
      </c>
      <c r="B731" s="7">
        <v>79082.514999999999</v>
      </c>
      <c r="C731" s="7">
        <v>265248.76899999997</v>
      </c>
      <c r="D731" s="7">
        <v>99134.062000000005</v>
      </c>
      <c r="E731" s="7">
        <v>364382.83100000001</v>
      </c>
      <c r="F731" s="7">
        <v>64293.603999999999</v>
      </c>
      <c r="G731" s="7">
        <v>322773.13900000002</v>
      </c>
      <c r="H731" s="23">
        <f>D731/D729*100</f>
        <v>98.803990473146087</v>
      </c>
      <c r="I731" s="23">
        <f>E731/E729*100</f>
        <v>98.432372509592255</v>
      </c>
      <c r="J731" s="8">
        <f t="shared" si="131"/>
        <v>125.35522169470713</v>
      </c>
      <c r="K731" s="8">
        <f>D731/F731*100</f>
        <v>154.18961736847106</v>
      </c>
      <c r="L731" s="8">
        <f>E731/G731*100</f>
        <v>112.89131187586212</v>
      </c>
    </row>
    <row r="732" spans="1:12" s="1" customFormat="1" x14ac:dyDescent="0.2">
      <c r="A732" s="3" t="s">
        <v>117</v>
      </c>
      <c r="B732" s="7"/>
      <c r="C732" s="7"/>
      <c r="D732" s="7"/>
      <c r="E732" s="7"/>
      <c r="F732" s="7"/>
      <c r="G732" s="7"/>
      <c r="H732" s="44"/>
      <c r="I732" s="44"/>
      <c r="J732" s="44"/>
      <c r="K732" s="44"/>
      <c r="L732" s="44"/>
    </row>
    <row r="733" spans="1:12" s="1" customFormat="1" x14ac:dyDescent="0.2">
      <c r="A733" s="6" t="s">
        <v>7</v>
      </c>
      <c r="B733" s="7">
        <v>563370.9</v>
      </c>
      <c r="C733" s="7">
        <v>1897859.3659999999</v>
      </c>
      <c r="D733" s="7">
        <v>581109.4</v>
      </c>
      <c r="E733" s="7">
        <v>2478968.7659999998</v>
      </c>
      <c r="F733" s="7">
        <v>517871.342</v>
      </c>
      <c r="G733" s="7">
        <v>2247676.9670000002</v>
      </c>
      <c r="H733" s="23">
        <f>H734+H735</f>
        <v>100</v>
      </c>
      <c r="I733" s="23">
        <f>I734+I735</f>
        <v>100</v>
      </c>
      <c r="J733" s="8">
        <f t="shared" ref="J733:J738" si="132">D733/B733*100</f>
        <v>103.14863618266403</v>
      </c>
      <c r="K733" s="8">
        <f>D733/F733*100</f>
        <v>112.21115224406451</v>
      </c>
      <c r="L733" s="8">
        <f>E733/G733*100</f>
        <v>110.29025978358035</v>
      </c>
    </row>
    <row r="734" spans="1:12" s="1" customFormat="1" x14ac:dyDescent="0.2">
      <c r="A734" s="9" t="s">
        <v>8</v>
      </c>
      <c r="B734" s="7">
        <v>481066.66700000002</v>
      </c>
      <c r="C734" s="7">
        <v>1734866.6669999999</v>
      </c>
      <c r="D734" s="7">
        <v>549666.66700000002</v>
      </c>
      <c r="E734" s="7">
        <v>2284533.3330000001</v>
      </c>
      <c r="F734" s="7">
        <v>517666.66700000002</v>
      </c>
      <c r="G734" s="7">
        <v>2224433.3330000001</v>
      </c>
      <c r="H734" s="23">
        <f>D734/D733*100</f>
        <v>94.589188713863521</v>
      </c>
      <c r="I734" s="23">
        <f>E734/E733*100</f>
        <v>92.156600128781136</v>
      </c>
      <c r="J734" s="8">
        <f t="shared" si="132"/>
        <v>114.25997781717018</v>
      </c>
      <c r="K734" s="8">
        <f>D734/F734*100</f>
        <v>106.1815840269275</v>
      </c>
      <c r="L734" s="8">
        <f>E734/G734*100</f>
        <v>102.701811697766</v>
      </c>
    </row>
    <row r="735" spans="1:12" s="1" customFormat="1" x14ac:dyDescent="0.2">
      <c r="A735" s="9" t="s">
        <v>9</v>
      </c>
      <c r="B735" s="7">
        <v>82304.232999999993</v>
      </c>
      <c r="C735" s="7">
        <v>162992.69899999999</v>
      </c>
      <c r="D735" s="7">
        <v>31442.733</v>
      </c>
      <c r="E735" s="7">
        <v>194435.43299999999</v>
      </c>
      <c r="F735" s="7">
        <v>204.67500000000001</v>
      </c>
      <c r="G735" s="7">
        <v>23243.633999999998</v>
      </c>
      <c r="H735" s="23">
        <f>D735/D733*100</f>
        <v>5.4108112861364823</v>
      </c>
      <c r="I735" s="23">
        <f>E735/E733*100</f>
        <v>7.8433998712188702</v>
      </c>
      <c r="J735" s="8">
        <f t="shared" si="132"/>
        <v>38.203056943620389</v>
      </c>
      <c r="K735" s="10"/>
      <c r="L735" s="10"/>
    </row>
    <row r="736" spans="1:12" s="1" customFormat="1" x14ac:dyDescent="0.2">
      <c r="A736" s="6" t="s">
        <v>10</v>
      </c>
      <c r="B736" s="7">
        <v>563370.9</v>
      </c>
      <c r="C736" s="7">
        <v>1897859.3659999999</v>
      </c>
      <c r="D736" s="7">
        <v>581109.4</v>
      </c>
      <c r="E736" s="7">
        <v>2478968.7659999998</v>
      </c>
      <c r="F736" s="7">
        <v>517871.342</v>
      </c>
      <c r="G736" s="7">
        <v>2247676.9670000002</v>
      </c>
      <c r="H736" s="23">
        <f>H737+H738</f>
        <v>100</v>
      </c>
      <c r="I736" s="23">
        <f>I737+I738</f>
        <v>100.00000000000001</v>
      </c>
      <c r="J736" s="8">
        <f t="shared" si="132"/>
        <v>103.14863618266403</v>
      </c>
      <c r="K736" s="8">
        <f t="shared" ref="K736:L738" si="133">D736/F736*100</f>
        <v>112.21115224406451</v>
      </c>
      <c r="L736" s="8">
        <f t="shared" si="133"/>
        <v>110.29025978358035</v>
      </c>
    </row>
    <row r="737" spans="1:12" s="1" customFormat="1" x14ac:dyDescent="0.2">
      <c r="A737" s="9" t="s">
        <v>11</v>
      </c>
      <c r="B737" s="7">
        <v>7085.5990000000002</v>
      </c>
      <c r="C737" s="7">
        <v>43284.107000000004</v>
      </c>
      <c r="D737" s="7">
        <v>1862.48</v>
      </c>
      <c r="E737" s="7">
        <v>45146.587</v>
      </c>
      <c r="F737" s="7">
        <v>5855.26</v>
      </c>
      <c r="G737" s="7">
        <v>29286.366000000002</v>
      </c>
      <c r="H737" s="23">
        <f>D737/D736*100</f>
        <v>0.32050419421885107</v>
      </c>
      <c r="I737" s="23">
        <f>E737/E736*100</f>
        <v>1.8211841802608659</v>
      </c>
      <c r="J737" s="8">
        <f t="shared" si="132"/>
        <v>26.285427668147744</v>
      </c>
      <c r="K737" s="8">
        <f t="shared" si="133"/>
        <v>31.808664346245941</v>
      </c>
      <c r="L737" s="8">
        <f t="shared" si="133"/>
        <v>154.15564703384501</v>
      </c>
    </row>
    <row r="738" spans="1:12" s="1" customFormat="1" x14ac:dyDescent="0.2">
      <c r="A738" s="9" t="s">
        <v>12</v>
      </c>
      <c r="B738" s="7">
        <v>556285.30099999998</v>
      </c>
      <c r="C738" s="7">
        <v>1854575.2590000001</v>
      </c>
      <c r="D738" s="7">
        <v>579246.92000000004</v>
      </c>
      <c r="E738" s="7">
        <v>2433822.179</v>
      </c>
      <c r="F738" s="7">
        <v>512016.08199999999</v>
      </c>
      <c r="G738" s="7">
        <v>2218390.6009999998</v>
      </c>
      <c r="H738" s="23">
        <f>D738/D736*100</f>
        <v>99.679495805781144</v>
      </c>
      <c r="I738" s="23">
        <f>E738/E736*100</f>
        <v>98.178815819739143</v>
      </c>
      <c r="J738" s="8">
        <f t="shared" si="132"/>
        <v>104.1276695535049</v>
      </c>
      <c r="K738" s="8">
        <f t="shared" si="133"/>
        <v>113.13061061234401</v>
      </c>
      <c r="L738" s="8">
        <f t="shared" si="133"/>
        <v>109.71116528815479</v>
      </c>
    </row>
    <row r="739" spans="1:12" s="1" customFormat="1" ht="22.5" x14ac:dyDescent="0.2">
      <c r="A739" s="3" t="s">
        <v>118</v>
      </c>
      <c r="B739" s="7"/>
      <c r="C739" s="7"/>
      <c r="D739" s="7"/>
      <c r="E739" s="7"/>
      <c r="F739" s="7"/>
      <c r="G739" s="7"/>
      <c r="H739" s="44"/>
      <c r="I739" s="44"/>
      <c r="J739" s="44"/>
      <c r="K739" s="44"/>
      <c r="L739" s="44"/>
    </row>
    <row r="740" spans="1:12" s="1" customFormat="1" x14ac:dyDescent="0.2">
      <c r="A740" s="6" t="s">
        <v>7</v>
      </c>
      <c r="B740" s="7">
        <v>7114.6940000000004</v>
      </c>
      <c r="C740" s="7">
        <v>22347.483</v>
      </c>
      <c r="D740" s="7">
        <v>22249.425999999999</v>
      </c>
      <c r="E740" s="7">
        <v>44596.91</v>
      </c>
      <c r="F740" s="7">
        <v>4115.3410000000003</v>
      </c>
      <c r="G740" s="7">
        <v>47586.569000000003</v>
      </c>
      <c r="H740" s="23">
        <f>H741+H742</f>
        <v>100</v>
      </c>
      <c r="I740" s="23">
        <f>I741+I742</f>
        <v>99.999997757692171</v>
      </c>
      <c r="J740" s="78">
        <f>D740/B740</f>
        <v>3.1272498859402806</v>
      </c>
      <c r="K740" s="10"/>
      <c r="L740" s="8">
        <f>E740/G740*100</f>
        <v>93.717431067577067</v>
      </c>
    </row>
    <row r="741" spans="1:12" s="1" customFormat="1" x14ac:dyDescent="0.2">
      <c r="A741" s="9" t="s">
        <v>8</v>
      </c>
      <c r="B741" s="7">
        <v>2700</v>
      </c>
      <c r="C741" s="7">
        <v>10633.333000000001</v>
      </c>
      <c r="D741" s="7">
        <v>1800</v>
      </c>
      <c r="E741" s="7">
        <v>12433.333000000001</v>
      </c>
      <c r="F741" s="7">
        <v>4000</v>
      </c>
      <c r="G741" s="7">
        <v>18400</v>
      </c>
      <c r="H741" s="23">
        <f>D741/D740*100</f>
        <v>8.0900963467551925</v>
      </c>
      <c r="I741" s="23">
        <f>E741/E740*100</f>
        <v>27.879359803179188</v>
      </c>
      <c r="J741" s="8">
        <f>D741/B741*100</f>
        <v>66.666666666666657</v>
      </c>
      <c r="K741" s="8">
        <f>D741/F741*100</f>
        <v>45</v>
      </c>
      <c r="L741" s="8">
        <f>E741/G741*100</f>
        <v>67.572461956521749</v>
      </c>
    </row>
    <row r="742" spans="1:12" s="1" customFormat="1" x14ac:dyDescent="0.2">
      <c r="A742" s="9" t="s">
        <v>9</v>
      </c>
      <c r="B742" s="7">
        <v>4414.6940000000004</v>
      </c>
      <c r="C742" s="7">
        <v>11714.15</v>
      </c>
      <c r="D742" s="7">
        <v>20449.425999999999</v>
      </c>
      <c r="E742" s="7">
        <v>32163.576000000001</v>
      </c>
      <c r="F742" s="7">
        <v>115.34099999999999</v>
      </c>
      <c r="G742" s="7">
        <v>29186.569</v>
      </c>
      <c r="H742" s="23">
        <f>D742/D740*100</f>
        <v>91.909903653244811</v>
      </c>
      <c r="I742" s="23">
        <f>E742/E740*100</f>
        <v>72.120637954512986</v>
      </c>
      <c r="J742" s="78">
        <f>D742/B742</f>
        <v>4.6321276174520811</v>
      </c>
      <c r="K742" s="10"/>
      <c r="L742" s="8">
        <f>E742/G742*100</f>
        <v>110.19992106643299</v>
      </c>
    </row>
    <row r="743" spans="1:12" s="1" customFormat="1" x14ac:dyDescent="0.2">
      <c r="A743" s="6" t="s">
        <v>10</v>
      </c>
      <c r="B743" s="7">
        <v>7114.6940000000004</v>
      </c>
      <c r="C743" s="7">
        <v>22347.483</v>
      </c>
      <c r="D743" s="7">
        <v>22249.425999999999</v>
      </c>
      <c r="E743" s="7">
        <v>44596.91</v>
      </c>
      <c r="F743" s="7">
        <v>4115.3410000000003</v>
      </c>
      <c r="G743" s="7">
        <v>47586.569000000003</v>
      </c>
      <c r="H743" s="23">
        <f>H744+H745</f>
        <v>100.00000000000001</v>
      </c>
      <c r="I743" s="23">
        <f>I744+I745</f>
        <v>100</v>
      </c>
      <c r="J743" s="78">
        <f>D743/B743</f>
        <v>3.1272498859402806</v>
      </c>
      <c r="K743" s="10"/>
      <c r="L743" s="8">
        <f>E743/G743*100</f>
        <v>93.717431067577067</v>
      </c>
    </row>
    <row r="744" spans="1:12" s="1" customFormat="1" x14ac:dyDescent="0.2">
      <c r="A744" s="9" t="s">
        <v>11</v>
      </c>
      <c r="B744" s="7">
        <v>1332.1320000000001</v>
      </c>
      <c r="C744" s="7">
        <v>1918.951</v>
      </c>
      <c r="D744" s="7">
        <v>1815.9</v>
      </c>
      <c r="E744" s="7">
        <v>3734.8510000000001</v>
      </c>
      <c r="F744" s="7">
        <v>0</v>
      </c>
      <c r="G744" s="7">
        <v>39.14</v>
      </c>
      <c r="H744" s="23">
        <f>D744/D743*100</f>
        <v>8.1615588644848636</v>
      </c>
      <c r="I744" s="23">
        <f>E744/E743*100</f>
        <v>8.3746856004149155</v>
      </c>
      <c r="J744" s="8">
        <f>D744/B744*100</f>
        <v>136.31532010341317</v>
      </c>
      <c r="K744" s="8">
        <v>0</v>
      </c>
      <c r="L744" s="10"/>
    </row>
    <row r="745" spans="1:12" s="1" customFormat="1" x14ac:dyDescent="0.2">
      <c r="A745" s="9" t="s">
        <v>12</v>
      </c>
      <c r="B745" s="7">
        <v>5782.5619999999999</v>
      </c>
      <c r="C745" s="7">
        <v>20428.531999999999</v>
      </c>
      <c r="D745" s="7">
        <v>20433.526000000002</v>
      </c>
      <c r="E745" s="7">
        <v>40862.059000000001</v>
      </c>
      <c r="F745" s="7">
        <v>4115.3410000000003</v>
      </c>
      <c r="G745" s="7">
        <v>47547.428999999996</v>
      </c>
      <c r="H745" s="23">
        <f>D745/D743*100</f>
        <v>91.838441135515154</v>
      </c>
      <c r="I745" s="23">
        <f>E745/E743*100</f>
        <v>91.625314399585079</v>
      </c>
      <c r="J745" s="78">
        <f>D745/B745</f>
        <v>3.5336458130496484</v>
      </c>
      <c r="K745" s="10"/>
      <c r="L745" s="8">
        <f>E745/G745*100</f>
        <v>85.939576249222654</v>
      </c>
    </row>
    <row r="746" spans="1:12" s="1" customFormat="1" ht="22.5" x14ac:dyDescent="0.2">
      <c r="A746" s="3" t="s">
        <v>119</v>
      </c>
      <c r="B746" s="7"/>
      <c r="C746" s="7"/>
      <c r="D746" s="7"/>
      <c r="E746" s="7"/>
      <c r="F746" s="7"/>
      <c r="G746" s="7"/>
      <c r="H746" s="44"/>
      <c r="I746" s="44"/>
      <c r="J746" s="44"/>
      <c r="K746" s="44"/>
      <c r="L746" s="44"/>
    </row>
    <row r="747" spans="1:12" s="1" customFormat="1" x14ac:dyDescent="0.2">
      <c r="A747" s="6" t="s">
        <v>7</v>
      </c>
      <c r="B747" s="7">
        <v>247000</v>
      </c>
      <c r="C747" s="7">
        <v>1112966.6669999999</v>
      </c>
      <c r="D747" s="7">
        <v>241766.66699999999</v>
      </c>
      <c r="E747" s="7">
        <v>1354733.3330000001</v>
      </c>
      <c r="F747" s="7">
        <v>263566.66700000002</v>
      </c>
      <c r="G747" s="7">
        <v>1389133.693</v>
      </c>
      <c r="H747" s="23">
        <f>H748+H749</f>
        <v>100</v>
      </c>
      <c r="I747" s="23">
        <f>I748+I749</f>
        <v>100</v>
      </c>
      <c r="J747" s="8">
        <f>D747/B747*100</f>
        <v>97.881241700404857</v>
      </c>
      <c r="K747" s="8">
        <f>D747/F747*100</f>
        <v>91.72884786679036</v>
      </c>
      <c r="L747" s="8">
        <f>E747/G747*100</f>
        <v>97.523610565826232</v>
      </c>
    </row>
    <row r="748" spans="1:12" s="1" customFormat="1" x14ac:dyDescent="0.2">
      <c r="A748" s="9" t="s">
        <v>8</v>
      </c>
      <c r="B748" s="7">
        <v>247000</v>
      </c>
      <c r="C748" s="7">
        <v>1112966.6669999999</v>
      </c>
      <c r="D748" s="7">
        <v>241766.66699999999</v>
      </c>
      <c r="E748" s="7">
        <v>1354733.3330000001</v>
      </c>
      <c r="F748" s="7">
        <v>263566.66700000002</v>
      </c>
      <c r="G748" s="7">
        <v>1389133.3330000001</v>
      </c>
      <c r="H748" s="23">
        <f>D748/D747*100</f>
        <v>100</v>
      </c>
      <c r="I748" s="23">
        <f>E748/E747*100</f>
        <v>100</v>
      </c>
      <c r="J748" s="8">
        <f>D748/B748*100</f>
        <v>97.881241700404857</v>
      </c>
      <c r="K748" s="8">
        <f>D748/F748*100</f>
        <v>91.72884786679036</v>
      </c>
      <c r="L748" s="8">
        <f>E748/G748*100</f>
        <v>97.523635839497928</v>
      </c>
    </row>
    <row r="749" spans="1:12" s="1" customFormat="1" x14ac:dyDescent="0.2">
      <c r="A749" s="9" t="s">
        <v>9</v>
      </c>
      <c r="B749" s="7">
        <v>0</v>
      </c>
      <c r="C749" s="7">
        <v>0</v>
      </c>
      <c r="D749" s="7">
        <v>0</v>
      </c>
      <c r="E749" s="7">
        <v>0</v>
      </c>
      <c r="F749" s="7">
        <v>0</v>
      </c>
      <c r="G749" s="7">
        <v>0.36</v>
      </c>
      <c r="H749" s="23">
        <f>D749/D747*100</f>
        <v>0</v>
      </c>
      <c r="I749" s="23">
        <f>E749/E747*100</f>
        <v>0</v>
      </c>
      <c r="J749" s="8">
        <v>0</v>
      </c>
      <c r="K749" s="8">
        <v>0</v>
      </c>
      <c r="L749" s="8">
        <f>E749/G749*100</f>
        <v>0</v>
      </c>
    </row>
    <row r="750" spans="1:12" s="1" customFormat="1" x14ac:dyDescent="0.2">
      <c r="A750" s="6" t="s">
        <v>10</v>
      </c>
      <c r="B750" s="7">
        <v>247000</v>
      </c>
      <c r="C750" s="7">
        <v>1112966.6669999999</v>
      </c>
      <c r="D750" s="7">
        <v>241766.66699999999</v>
      </c>
      <c r="E750" s="7">
        <v>1354733.3330000001</v>
      </c>
      <c r="F750" s="7">
        <v>263566.66700000002</v>
      </c>
      <c r="G750" s="7">
        <v>1389133.693</v>
      </c>
      <c r="H750" s="23">
        <f>H751+H752</f>
        <v>100.00000000000001</v>
      </c>
      <c r="I750" s="23">
        <f>I751+I752</f>
        <v>100</v>
      </c>
      <c r="J750" s="8">
        <f>D750/B750*100</f>
        <v>97.881241700404857</v>
      </c>
      <c r="K750" s="8">
        <f>D750/F750*100</f>
        <v>91.72884786679036</v>
      </c>
      <c r="L750" s="8">
        <f>E750/G750*100</f>
        <v>97.523610565826232</v>
      </c>
    </row>
    <row r="751" spans="1:12" s="1" customFormat="1" x14ac:dyDescent="0.2">
      <c r="A751" s="9" t="s">
        <v>11</v>
      </c>
      <c r="B751" s="7">
        <v>226477.23300000001</v>
      </c>
      <c r="C751" s="7">
        <v>854449.21499999997</v>
      </c>
      <c r="D751" s="7">
        <v>237409.39600000001</v>
      </c>
      <c r="E751" s="7">
        <v>1091858.611</v>
      </c>
      <c r="F751" s="7">
        <v>221820.837</v>
      </c>
      <c r="G751" s="7">
        <v>825792.973</v>
      </c>
      <c r="H751" s="23">
        <f>D751/D750*100</f>
        <v>98.197737076798944</v>
      </c>
      <c r="I751" s="23">
        <f>E751/E750*100</f>
        <v>80.595832729835109</v>
      </c>
      <c r="J751" s="8">
        <f>D751/B751*100</f>
        <v>104.82704722906959</v>
      </c>
      <c r="K751" s="8">
        <f>D751/F751*100</f>
        <v>107.02754493708812</v>
      </c>
      <c r="L751" s="8">
        <f>E751/G751*100</f>
        <v>132.21941172899761</v>
      </c>
    </row>
    <row r="752" spans="1:12" s="1" customFormat="1" x14ac:dyDescent="0.2">
      <c r="A752" s="9" t="s">
        <v>12</v>
      </c>
      <c r="B752" s="7">
        <v>20522.767</v>
      </c>
      <c r="C752" s="7">
        <v>258517.45199999999</v>
      </c>
      <c r="D752" s="7">
        <v>4357.2709999999997</v>
      </c>
      <c r="E752" s="7">
        <v>262874.72200000001</v>
      </c>
      <c r="F752" s="7">
        <v>41745.83</v>
      </c>
      <c r="G752" s="7">
        <v>563340.72</v>
      </c>
      <c r="H752" s="23">
        <f>D752/D750*100</f>
        <v>1.8022629232010714</v>
      </c>
      <c r="I752" s="23">
        <f>E752/E750*100</f>
        <v>19.404167270164894</v>
      </c>
      <c r="J752" s="8">
        <f>D752/B752*100</f>
        <v>21.23140120433078</v>
      </c>
      <c r="K752" s="8">
        <f>D752/F752*100</f>
        <v>10.437619757470387</v>
      </c>
      <c r="L752" s="8">
        <f>E752/G752*100</f>
        <v>46.663539962103222</v>
      </c>
    </row>
    <row r="753" spans="1:12" s="1" customFormat="1" ht="22.5" x14ac:dyDescent="0.2">
      <c r="A753" s="3" t="s">
        <v>120</v>
      </c>
      <c r="B753" s="7"/>
      <c r="C753" s="7"/>
      <c r="D753" s="7"/>
      <c r="E753" s="7"/>
      <c r="F753" s="7"/>
      <c r="G753" s="7"/>
      <c r="H753" s="44"/>
      <c r="I753" s="44"/>
      <c r="J753" s="44"/>
      <c r="K753" s="44"/>
      <c r="L753" s="44"/>
    </row>
    <row r="754" spans="1:12" s="1" customFormat="1" x14ac:dyDescent="0.2">
      <c r="A754" s="6" t="s">
        <v>7</v>
      </c>
      <c r="B754" s="7">
        <v>24068.73</v>
      </c>
      <c r="C754" s="7">
        <v>156702.56899999999</v>
      </c>
      <c r="D754" s="7">
        <v>31425.074000000001</v>
      </c>
      <c r="E754" s="7">
        <v>188127.64300000001</v>
      </c>
      <c r="F754" s="7">
        <v>48956.154999999999</v>
      </c>
      <c r="G754" s="7">
        <v>181447.68900000001</v>
      </c>
      <c r="H754" s="23">
        <f>H755+H756</f>
        <v>100</v>
      </c>
      <c r="I754" s="23">
        <f>I755+I756</f>
        <v>99.999999999999986</v>
      </c>
      <c r="J754" s="8">
        <f t="shared" ref="J754:J759" si="134">D754/B754*100</f>
        <v>130.56390594767569</v>
      </c>
      <c r="K754" s="8">
        <f t="shared" ref="K754:L757" si="135">D754/F754*100</f>
        <v>64.190241247499941</v>
      </c>
      <c r="L754" s="8">
        <f t="shared" si="135"/>
        <v>103.68147648328549</v>
      </c>
    </row>
    <row r="755" spans="1:12" s="1" customFormat="1" x14ac:dyDescent="0.2">
      <c r="A755" s="9" t="s">
        <v>8</v>
      </c>
      <c r="B755" s="7">
        <v>8300</v>
      </c>
      <c r="C755" s="7">
        <v>102600</v>
      </c>
      <c r="D755" s="7">
        <v>15400</v>
      </c>
      <c r="E755" s="7">
        <v>118000</v>
      </c>
      <c r="F755" s="7">
        <v>34700</v>
      </c>
      <c r="G755" s="7">
        <v>118000</v>
      </c>
      <c r="H755" s="23">
        <f>D755/D754*100</f>
        <v>49.00545341595695</v>
      </c>
      <c r="I755" s="23">
        <f>E755/E754*100</f>
        <v>62.723371280423677</v>
      </c>
      <c r="J755" s="8">
        <f t="shared" si="134"/>
        <v>185.54216867469879</v>
      </c>
      <c r="K755" s="8">
        <f t="shared" si="135"/>
        <v>44.380403458213259</v>
      </c>
      <c r="L755" s="8">
        <f t="shared" si="135"/>
        <v>100</v>
      </c>
    </row>
    <row r="756" spans="1:12" s="1" customFormat="1" x14ac:dyDescent="0.2">
      <c r="A756" s="9" t="s">
        <v>9</v>
      </c>
      <c r="B756" s="7">
        <v>15768.73</v>
      </c>
      <c r="C756" s="7">
        <v>54102.569000000003</v>
      </c>
      <c r="D756" s="7">
        <v>16025.074000000001</v>
      </c>
      <c r="E756" s="7">
        <v>70127.642999999996</v>
      </c>
      <c r="F756" s="7">
        <v>14256.155000000001</v>
      </c>
      <c r="G756" s="7">
        <v>63447.688999999998</v>
      </c>
      <c r="H756" s="23">
        <f>D756/D754*100</f>
        <v>50.994546584043043</v>
      </c>
      <c r="I756" s="23">
        <f>E756/E754*100</f>
        <v>37.276628719576308</v>
      </c>
      <c r="J756" s="8">
        <f t="shared" si="134"/>
        <v>101.62564772178864</v>
      </c>
      <c r="K756" s="8">
        <f t="shared" si="135"/>
        <v>112.40810723508548</v>
      </c>
      <c r="L756" s="8">
        <f t="shared" si="135"/>
        <v>110.52828575048652</v>
      </c>
    </row>
    <row r="757" spans="1:12" s="1" customFormat="1" x14ac:dyDescent="0.2">
      <c r="A757" s="6" t="s">
        <v>10</v>
      </c>
      <c r="B757" s="7">
        <v>24068.73</v>
      </c>
      <c r="C757" s="7">
        <v>156702.56899999999</v>
      </c>
      <c r="D757" s="7">
        <v>31425.074000000001</v>
      </c>
      <c r="E757" s="7">
        <v>188127.64300000001</v>
      </c>
      <c r="F757" s="7">
        <v>48956.154999999999</v>
      </c>
      <c r="G757" s="7">
        <v>181447.68900000001</v>
      </c>
      <c r="H757" s="23">
        <f>H758+H759</f>
        <v>100</v>
      </c>
      <c r="I757" s="23">
        <f>I758+I759</f>
        <v>100.00000053155398</v>
      </c>
      <c r="J757" s="8">
        <f t="shared" si="134"/>
        <v>130.56390594767569</v>
      </c>
      <c r="K757" s="8">
        <f t="shared" si="135"/>
        <v>64.190241247499941</v>
      </c>
      <c r="L757" s="8">
        <f t="shared" si="135"/>
        <v>103.68147648328549</v>
      </c>
    </row>
    <row r="758" spans="1:12" s="1" customFormat="1" x14ac:dyDescent="0.2">
      <c r="A758" s="9" t="s">
        <v>11</v>
      </c>
      <c r="B758" s="7">
        <v>2522.5309999999999</v>
      </c>
      <c r="C758" s="7">
        <v>8382.5840000000007</v>
      </c>
      <c r="D758" s="7">
        <v>2246.741</v>
      </c>
      <c r="E758" s="7">
        <v>10629.325000000001</v>
      </c>
      <c r="F758" s="7">
        <v>1092.0650000000001</v>
      </c>
      <c r="G758" s="7">
        <v>4052.078</v>
      </c>
      <c r="H758" s="23">
        <f>D758/D757*100</f>
        <v>7.1495169748844498</v>
      </c>
      <c r="I758" s="23">
        <f>E758/E757*100</f>
        <v>5.6500601562312669</v>
      </c>
      <c r="J758" s="8">
        <f t="shared" si="134"/>
        <v>89.066933171485303</v>
      </c>
      <c r="K758" s="78">
        <f>D758/F758</f>
        <v>2.0573326679272754</v>
      </c>
      <c r="L758" s="78">
        <f>E758/G758</f>
        <v>2.6231787739525254</v>
      </c>
    </row>
    <row r="759" spans="1:12" s="1" customFormat="1" x14ac:dyDescent="0.2">
      <c r="A759" s="9" t="s">
        <v>12</v>
      </c>
      <c r="B759" s="7">
        <v>21546.199000000001</v>
      </c>
      <c r="C759" s="7">
        <v>148319.986</v>
      </c>
      <c r="D759" s="7">
        <v>29178.332999999999</v>
      </c>
      <c r="E759" s="7">
        <v>177498.31899999999</v>
      </c>
      <c r="F759" s="7">
        <v>47864.09</v>
      </c>
      <c r="G759" s="7">
        <v>177395.611</v>
      </c>
      <c r="H759" s="23">
        <f>D759/D757*100</f>
        <v>92.850483025115551</v>
      </c>
      <c r="I759" s="23">
        <f>E759/E757*100</f>
        <v>94.349940375322717</v>
      </c>
      <c r="J759" s="8">
        <f t="shared" si="134"/>
        <v>135.42218281748904</v>
      </c>
      <c r="K759" s="8">
        <f>D759/F759*100</f>
        <v>60.960801720036883</v>
      </c>
      <c r="L759" s="8">
        <f>E759/G759*100</f>
        <v>100.057897712024</v>
      </c>
    </row>
    <row r="760" spans="1:12" s="1" customFormat="1" ht="22.5" x14ac:dyDescent="0.2">
      <c r="A760" s="3" t="s">
        <v>121</v>
      </c>
      <c r="B760" s="7"/>
      <c r="C760" s="7"/>
      <c r="D760" s="7"/>
      <c r="E760" s="7"/>
      <c r="F760" s="7"/>
      <c r="G760" s="7"/>
      <c r="H760" s="44"/>
      <c r="I760" s="44"/>
      <c r="J760" s="44"/>
      <c r="K760" s="44"/>
      <c r="L760" s="44"/>
    </row>
    <row r="761" spans="1:12" s="1" customFormat="1" x14ac:dyDescent="0.2">
      <c r="A761" s="6" t="s">
        <v>7</v>
      </c>
      <c r="B761" s="7">
        <v>401467.95400000003</v>
      </c>
      <c r="C761" s="7">
        <v>2217319.3429999999</v>
      </c>
      <c r="D761" s="7">
        <v>338940.25799999997</v>
      </c>
      <c r="E761" s="7">
        <v>2556259.6009999998</v>
      </c>
      <c r="F761" s="7">
        <v>308249.64199999999</v>
      </c>
      <c r="G761" s="7">
        <v>4123797.5520000001</v>
      </c>
      <c r="H761" s="23">
        <f>H762+H763</f>
        <v>100</v>
      </c>
      <c r="I761" s="23">
        <f>I762+I763</f>
        <v>100</v>
      </c>
      <c r="J761" s="8">
        <f>D761/B761*100</f>
        <v>84.42523360158404</v>
      </c>
      <c r="K761" s="8">
        <f>D761/F761*100</f>
        <v>109.95641578068727</v>
      </c>
      <c r="L761" s="8">
        <f>E761/G761*100</f>
        <v>61.987999380819261</v>
      </c>
    </row>
    <row r="762" spans="1:12" s="1" customFormat="1" x14ac:dyDescent="0.2">
      <c r="A762" s="9" t="s">
        <v>8</v>
      </c>
      <c r="B762" s="7">
        <v>401000</v>
      </c>
      <c r="C762" s="7">
        <v>2216766.6669999999</v>
      </c>
      <c r="D762" s="7">
        <v>338900</v>
      </c>
      <c r="E762" s="7">
        <v>2555666.6669999999</v>
      </c>
      <c r="F762" s="7">
        <v>308233.33299999998</v>
      </c>
      <c r="G762" s="7">
        <v>4123766.6669999999</v>
      </c>
      <c r="H762" s="23">
        <f>D762/D761*100</f>
        <v>99.988122390583655</v>
      </c>
      <c r="I762" s="23">
        <f>E762/E761*100</f>
        <v>99.976804625016641</v>
      </c>
      <c r="J762" s="8">
        <f>D762/B762*100</f>
        <v>84.51371571072319</v>
      </c>
      <c r="K762" s="8">
        <f>D762/F762*100</f>
        <v>109.94917282356352</v>
      </c>
      <c r="L762" s="8">
        <f>E762/G762*100</f>
        <v>61.97408518409754</v>
      </c>
    </row>
    <row r="763" spans="1:12" s="1" customFormat="1" x14ac:dyDescent="0.2">
      <c r="A763" s="9" t="s">
        <v>9</v>
      </c>
      <c r="B763" s="7">
        <v>467.95400000000001</v>
      </c>
      <c r="C763" s="7">
        <v>552.67700000000002</v>
      </c>
      <c r="D763" s="7">
        <v>40.258000000000003</v>
      </c>
      <c r="E763" s="7">
        <v>592.93399999999997</v>
      </c>
      <c r="F763" s="7">
        <v>16.309000000000001</v>
      </c>
      <c r="G763" s="7">
        <v>30.885999999999999</v>
      </c>
      <c r="H763" s="23">
        <f>D763/D761*100</f>
        <v>1.1877609416347351E-2</v>
      </c>
      <c r="I763" s="23">
        <f>E763/E761*100</f>
        <v>2.3195374983356398E-2</v>
      </c>
      <c r="J763" s="8">
        <f>D763/B763*100</f>
        <v>8.6029823444184697</v>
      </c>
      <c r="K763" s="78">
        <f>D763/F763</f>
        <v>2.4684530014102641</v>
      </c>
      <c r="L763" s="10"/>
    </row>
    <row r="764" spans="1:12" s="1" customFormat="1" x14ac:dyDescent="0.2">
      <c r="A764" s="6" t="s">
        <v>10</v>
      </c>
      <c r="B764" s="7">
        <v>401467.95400000003</v>
      </c>
      <c r="C764" s="7">
        <v>2217319.3429999999</v>
      </c>
      <c r="D764" s="7">
        <v>338940.25799999997</v>
      </c>
      <c r="E764" s="7">
        <v>2556259.6009999998</v>
      </c>
      <c r="F764" s="7">
        <v>308249.64199999999</v>
      </c>
      <c r="G764" s="7">
        <v>4123797.5520000001</v>
      </c>
      <c r="H764" s="23">
        <f>H765+H766</f>
        <v>100.00000000000003</v>
      </c>
      <c r="I764" s="23">
        <f>I765+I766</f>
        <v>100.00000003911967</v>
      </c>
      <c r="J764" s="8">
        <f>D764/B764*100</f>
        <v>84.42523360158404</v>
      </c>
      <c r="K764" s="8">
        <f t="shared" ref="K764:L766" si="136">D764/F764*100</f>
        <v>109.95641578068727</v>
      </c>
      <c r="L764" s="8">
        <f t="shared" si="136"/>
        <v>61.987999380819261</v>
      </c>
    </row>
    <row r="765" spans="1:12" s="1" customFormat="1" x14ac:dyDescent="0.2">
      <c r="A765" s="9" t="s">
        <v>11</v>
      </c>
      <c r="B765" s="7">
        <v>47680.19</v>
      </c>
      <c r="C765" s="7">
        <v>334788.02399999998</v>
      </c>
      <c r="D765" s="7">
        <v>97232.531000000003</v>
      </c>
      <c r="E765" s="7">
        <v>432020.55499999999</v>
      </c>
      <c r="F765" s="7">
        <v>156929.701</v>
      </c>
      <c r="G765" s="7">
        <v>672770.66799999995</v>
      </c>
      <c r="H765" s="23">
        <f>D765/D764*100</f>
        <v>28.687218087855477</v>
      </c>
      <c r="I765" s="23">
        <f>E765/E764*100</f>
        <v>16.900496132356629</v>
      </c>
      <c r="J765" s="78">
        <f>D765/B765</f>
        <v>2.0392647554466539</v>
      </c>
      <c r="K765" s="8">
        <f t="shared" si="136"/>
        <v>61.95929156839469</v>
      </c>
      <c r="L765" s="8">
        <f t="shared" si="136"/>
        <v>64.215129396812529</v>
      </c>
    </row>
    <row r="766" spans="1:12" s="1" customFormat="1" x14ac:dyDescent="0.2">
      <c r="A766" s="9" t="s">
        <v>12</v>
      </c>
      <c r="B766" s="7">
        <v>353787.76400000002</v>
      </c>
      <c r="C766" s="7">
        <v>1882531.32</v>
      </c>
      <c r="D766" s="7">
        <v>241707.72700000001</v>
      </c>
      <c r="E766" s="7">
        <v>2124239.0469999998</v>
      </c>
      <c r="F766" s="7">
        <v>151319.94099999999</v>
      </c>
      <c r="G766" s="7">
        <v>3451026.8840000001</v>
      </c>
      <c r="H766" s="23">
        <f>D766/D764*100</f>
        <v>71.312781912144544</v>
      </c>
      <c r="I766" s="23">
        <f>E766/E764*100</f>
        <v>83.099503906763033</v>
      </c>
      <c r="J766" s="8">
        <f>D766/B766*100</f>
        <v>68.319979263047657</v>
      </c>
      <c r="K766" s="8">
        <f t="shared" si="136"/>
        <v>159.73289799260496</v>
      </c>
      <c r="L766" s="8">
        <f t="shared" si="136"/>
        <v>61.553824945514378</v>
      </c>
    </row>
    <row r="767" spans="1:12" s="1" customFormat="1" x14ac:dyDescent="0.2">
      <c r="A767" s="3" t="s">
        <v>122</v>
      </c>
      <c r="B767" s="7"/>
      <c r="C767" s="7"/>
      <c r="D767" s="7"/>
      <c r="E767" s="7"/>
      <c r="F767" s="7"/>
      <c r="G767" s="7"/>
      <c r="H767" s="44"/>
      <c r="I767" s="44"/>
      <c r="J767" s="44"/>
      <c r="K767" s="44"/>
      <c r="L767" s="44"/>
    </row>
    <row r="768" spans="1:12" s="1" customFormat="1" x14ac:dyDescent="0.2">
      <c r="A768" s="6" t="s">
        <v>7</v>
      </c>
      <c r="B768" s="7">
        <v>260825.55900000001</v>
      </c>
      <c r="C768" s="7">
        <v>849710.02899999998</v>
      </c>
      <c r="D768" s="7">
        <v>228002.861</v>
      </c>
      <c r="E768" s="7">
        <v>1077712.8910000001</v>
      </c>
      <c r="F768" s="7">
        <v>189916.30900000001</v>
      </c>
      <c r="G768" s="7">
        <v>946230.43500000006</v>
      </c>
      <c r="H768" s="23">
        <f>H769+H770</f>
        <v>100</v>
      </c>
      <c r="I768" s="23">
        <f>I769+I770</f>
        <v>100</v>
      </c>
      <c r="J768" s="8">
        <f>D768/B768*100</f>
        <v>87.415842938919951</v>
      </c>
      <c r="K768" s="8">
        <f>D768/F768*100</f>
        <v>120.05438721958312</v>
      </c>
      <c r="L768" s="8">
        <f>E768/G768*100</f>
        <v>113.89539494150809</v>
      </c>
    </row>
    <row r="769" spans="1:12" s="1" customFormat="1" x14ac:dyDescent="0.2">
      <c r="A769" s="9" t="s">
        <v>8</v>
      </c>
      <c r="B769" s="7">
        <v>260700</v>
      </c>
      <c r="C769" s="7">
        <v>849500</v>
      </c>
      <c r="D769" s="7">
        <v>228000</v>
      </c>
      <c r="E769" s="7">
        <v>1077500</v>
      </c>
      <c r="F769" s="7">
        <v>189900</v>
      </c>
      <c r="G769" s="7">
        <v>946200</v>
      </c>
      <c r="H769" s="23">
        <f>D769/D768*100</f>
        <v>99.998745191184241</v>
      </c>
      <c r="I769" s="23">
        <f>E769/E768*100</f>
        <v>99.980246037532083</v>
      </c>
      <c r="J769" s="8">
        <f>D769/B769*100</f>
        <v>87.456846950517843</v>
      </c>
      <c r="K769" s="8">
        <f>D769/F769*100</f>
        <v>120.06319115323856</v>
      </c>
      <c r="L769" s="8">
        <f>E769/G769*100</f>
        <v>113.87655886704712</v>
      </c>
    </row>
    <row r="770" spans="1:12" s="1" customFormat="1" x14ac:dyDescent="0.2">
      <c r="A770" s="9" t="s">
        <v>9</v>
      </c>
      <c r="B770" s="7">
        <v>125.559</v>
      </c>
      <c r="C770" s="7">
        <v>210.029</v>
      </c>
      <c r="D770" s="7">
        <v>2.8610000000000002</v>
      </c>
      <c r="E770" s="7">
        <v>212.89099999999999</v>
      </c>
      <c r="F770" s="7">
        <v>16.309000000000001</v>
      </c>
      <c r="G770" s="7">
        <v>30.434999999999999</v>
      </c>
      <c r="H770" s="23">
        <f>D770/D768*100</f>
        <v>1.2548088157542901E-3</v>
      </c>
      <c r="I770" s="23">
        <f>E770/E768*100</f>
        <v>1.9753962467912983E-2</v>
      </c>
      <c r="J770" s="8">
        <f>D770/B770*100</f>
        <v>2.2786100558303266</v>
      </c>
      <c r="K770" s="8">
        <f>D770/F770*100</f>
        <v>17.542461217732541</v>
      </c>
      <c r="L770" s="10"/>
    </row>
    <row r="771" spans="1:12" s="1" customFormat="1" x14ac:dyDescent="0.2">
      <c r="A771" s="6" t="s">
        <v>10</v>
      </c>
      <c r="B771" s="7">
        <v>260825.55900000001</v>
      </c>
      <c r="C771" s="7">
        <v>849710.02899999998</v>
      </c>
      <c r="D771" s="7">
        <v>228002.861</v>
      </c>
      <c r="E771" s="7">
        <v>1077712.8910000001</v>
      </c>
      <c r="F771" s="7">
        <v>189916.30900000001</v>
      </c>
      <c r="G771" s="7">
        <v>946230.43500000006</v>
      </c>
      <c r="H771" s="23">
        <f>H772+H773</f>
        <v>100</v>
      </c>
      <c r="I771" s="23">
        <f>I772+I773</f>
        <v>100</v>
      </c>
      <c r="J771" s="8">
        <f>D771/B771*100</f>
        <v>87.415842938919951</v>
      </c>
      <c r="K771" s="8">
        <f>D771/F771*100</f>
        <v>120.05438721958312</v>
      </c>
      <c r="L771" s="8">
        <f>E771/G771*100</f>
        <v>113.89539494150809</v>
      </c>
    </row>
    <row r="772" spans="1:12" s="1" customFormat="1" x14ac:dyDescent="0.2">
      <c r="A772" s="9" t="s">
        <v>11</v>
      </c>
      <c r="B772" s="7">
        <v>44279.19</v>
      </c>
      <c r="C772" s="7">
        <v>307715.96000000002</v>
      </c>
      <c r="D772" s="7">
        <v>93911.88</v>
      </c>
      <c r="E772" s="7">
        <v>401627.84</v>
      </c>
      <c r="F772" s="7">
        <v>146620.29</v>
      </c>
      <c r="G772" s="7">
        <v>612982.875</v>
      </c>
      <c r="H772" s="23">
        <f>D772/D771*100</f>
        <v>41.188904204145054</v>
      </c>
      <c r="I772" s="23">
        <f>E772/E771*100</f>
        <v>37.266682374684521</v>
      </c>
      <c r="J772" s="78">
        <f>D772/B772</f>
        <v>2.1209032956564924</v>
      </c>
      <c r="K772" s="8">
        <f>D772/F772*100</f>
        <v>64.051080515527559</v>
      </c>
      <c r="L772" s="8">
        <f>E772/G772*100</f>
        <v>65.520238228514955</v>
      </c>
    </row>
    <row r="773" spans="1:12" s="1" customFormat="1" x14ac:dyDescent="0.2">
      <c r="A773" s="9" t="s">
        <v>12</v>
      </c>
      <c r="B773" s="7">
        <v>216546.36900000001</v>
      </c>
      <c r="C773" s="7">
        <v>541994.06900000002</v>
      </c>
      <c r="D773" s="7">
        <v>134090.981</v>
      </c>
      <c r="E773" s="7">
        <v>676085.05099999998</v>
      </c>
      <c r="F773" s="7">
        <v>43296.019</v>
      </c>
      <c r="G773" s="7">
        <v>333247.56</v>
      </c>
      <c r="H773" s="23">
        <f>D773/D771*100</f>
        <v>58.811095795854953</v>
      </c>
      <c r="I773" s="23">
        <f>E773/E771*100</f>
        <v>62.733317625315479</v>
      </c>
      <c r="J773" s="8">
        <f>D773/B773*100</f>
        <v>61.922525701643139</v>
      </c>
      <c r="K773" s="78">
        <f>D773/F773</f>
        <v>3.0970741443918897</v>
      </c>
      <c r="L773" s="78">
        <f>E773/G773</f>
        <v>2.028777197948576</v>
      </c>
    </row>
    <row r="774" spans="1:12" s="1" customFormat="1" ht="33.75" x14ac:dyDescent="0.2">
      <c r="A774" s="3" t="s">
        <v>123</v>
      </c>
      <c r="B774" s="7"/>
      <c r="C774" s="7"/>
      <c r="D774" s="7"/>
      <c r="E774" s="7"/>
      <c r="F774" s="7"/>
      <c r="G774" s="7"/>
      <c r="H774" s="44"/>
      <c r="I774" s="44"/>
      <c r="J774" s="44"/>
      <c r="K774" s="44"/>
      <c r="L774" s="44"/>
    </row>
    <row r="775" spans="1:12" s="1" customFormat="1" x14ac:dyDescent="0.2">
      <c r="A775" s="6" t="s">
        <v>7</v>
      </c>
      <c r="B775" s="7">
        <v>6339402.6169999996</v>
      </c>
      <c r="C775" s="7">
        <v>23657529.116999999</v>
      </c>
      <c r="D775" s="7">
        <v>4862079.3130000001</v>
      </c>
      <c r="E775" s="7">
        <v>28519616.82</v>
      </c>
      <c r="F775" s="7">
        <v>6123487.6670000004</v>
      </c>
      <c r="G775" s="7">
        <v>32628026.714000002</v>
      </c>
      <c r="H775" s="23">
        <f>H776+H777</f>
        <v>100</v>
      </c>
      <c r="I775" s="23">
        <f>I776+I777</f>
        <v>100</v>
      </c>
      <c r="J775" s="8">
        <f t="shared" ref="J775:J780" si="137">D775/B775*100</f>
        <v>76.69617480930539</v>
      </c>
      <c r="K775" s="8">
        <f>D775/F775*100</f>
        <v>79.400491638158471</v>
      </c>
      <c r="L775" s="8">
        <f>E775/G775*100</f>
        <v>87.408340902708744</v>
      </c>
    </row>
    <row r="776" spans="1:12" s="1" customFormat="1" x14ac:dyDescent="0.2">
      <c r="A776" s="9" t="s">
        <v>8</v>
      </c>
      <c r="B776" s="7">
        <v>6307766</v>
      </c>
      <c r="C776" s="7">
        <v>23620250</v>
      </c>
      <c r="D776" s="7">
        <v>4852275</v>
      </c>
      <c r="E776" s="7">
        <v>28472525</v>
      </c>
      <c r="F776" s="7">
        <v>6123487.6670000004</v>
      </c>
      <c r="G776" s="7">
        <v>32604870.333000001</v>
      </c>
      <c r="H776" s="23">
        <f>D776/D775*100</f>
        <v>99.798351438369465</v>
      </c>
      <c r="I776" s="23">
        <f>E776/E775*100</f>
        <v>99.834879198071917</v>
      </c>
      <c r="J776" s="8">
        <f t="shared" si="137"/>
        <v>76.925412261646997</v>
      </c>
      <c r="K776" s="8">
        <f>D776/F776*100</f>
        <v>79.240381688842547</v>
      </c>
      <c r="L776" s="8">
        <f>E776/G776*100</f>
        <v>87.325987526416952</v>
      </c>
    </row>
    <row r="777" spans="1:12" s="1" customFormat="1" x14ac:dyDescent="0.2">
      <c r="A777" s="9" t="s">
        <v>9</v>
      </c>
      <c r="B777" s="7">
        <v>31636.616999999998</v>
      </c>
      <c r="C777" s="7">
        <v>37279.116999999998</v>
      </c>
      <c r="D777" s="7">
        <v>9804.3130000000001</v>
      </c>
      <c r="E777" s="7">
        <v>47091.82</v>
      </c>
      <c r="F777" s="7">
        <v>0</v>
      </c>
      <c r="G777" s="7">
        <v>23156.381000000001</v>
      </c>
      <c r="H777" s="23">
        <f>D777/D775*100</f>
        <v>0.20164856163052886</v>
      </c>
      <c r="I777" s="23">
        <f>E777/E775*100</f>
        <v>0.16512080192808146</v>
      </c>
      <c r="J777" s="8">
        <f t="shared" si="137"/>
        <v>30.9903963499005</v>
      </c>
      <c r="K777" s="8">
        <v>0</v>
      </c>
      <c r="L777" s="78">
        <f>E777/G777</f>
        <v>2.0336433400365972</v>
      </c>
    </row>
    <row r="778" spans="1:12" s="1" customFormat="1" x14ac:dyDescent="0.2">
      <c r="A778" s="6" t="s">
        <v>10</v>
      </c>
      <c r="B778" s="7">
        <v>6339402.6169999996</v>
      </c>
      <c r="C778" s="7">
        <v>23657529.116999999</v>
      </c>
      <c r="D778" s="7">
        <v>4862079.3130000001</v>
      </c>
      <c r="E778" s="7">
        <v>28519616.82</v>
      </c>
      <c r="F778" s="7">
        <v>6123487.6670000004</v>
      </c>
      <c r="G778" s="7">
        <v>32628026.714000002</v>
      </c>
      <c r="H778" s="23">
        <f>H779+H780</f>
        <v>100</v>
      </c>
      <c r="I778" s="23">
        <f>I779+I780</f>
        <v>100</v>
      </c>
      <c r="J778" s="8">
        <f t="shared" si="137"/>
        <v>76.69617480930539</v>
      </c>
      <c r="K778" s="8">
        <f t="shared" ref="K778:L780" si="138">D778/F778*100</f>
        <v>79.400491638158471</v>
      </c>
      <c r="L778" s="8">
        <f t="shared" si="138"/>
        <v>87.408340902708744</v>
      </c>
    </row>
    <row r="779" spans="1:12" s="1" customFormat="1" x14ac:dyDescent="0.2">
      <c r="A779" s="9" t="s">
        <v>11</v>
      </c>
      <c r="B779" s="7">
        <v>517628.36</v>
      </c>
      <c r="C779" s="7">
        <v>3143405.213</v>
      </c>
      <c r="D779" s="7">
        <v>439553.09899999999</v>
      </c>
      <c r="E779" s="7">
        <v>3578556.36</v>
      </c>
      <c r="F779" s="7">
        <v>1241440.584</v>
      </c>
      <c r="G779" s="7">
        <v>8244386.5449999999</v>
      </c>
      <c r="H779" s="23">
        <f>D779/D778*100</f>
        <v>9.040434569315714</v>
      </c>
      <c r="I779" s="23">
        <f>E779/E778*100</f>
        <v>12.547701403514159</v>
      </c>
      <c r="J779" s="8">
        <f t="shared" si="137"/>
        <v>84.916734276305888</v>
      </c>
      <c r="K779" s="8">
        <f t="shared" si="138"/>
        <v>35.406696435179533</v>
      </c>
      <c r="L779" s="8">
        <f t="shared" si="138"/>
        <v>43.405974968147248</v>
      </c>
    </row>
    <row r="780" spans="1:12" s="1" customFormat="1" x14ac:dyDescent="0.2">
      <c r="A780" s="9" t="s">
        <v>12</v>
      </c>
      <c r="B780" s="7">
        <v>5821774.2580000004</v>
      </c>
      <c r="C780" s="7">
        <v>20514123.903999999</v>
      </c>
      <c r="D780" s="7">
        <v>4422526.2139999997</v>
      </c>
      <c r="E780" s="7">
        <v>24941060.460000001</v>
      </c>
      <c r="F780" s="7">
        <v>4882047.0820000004</v>
      </c>
      <c r="G780" s="7">
        <v>24383640.169</v>
      </c>
      <c r="H780" s="23">
        <f>D780/D778*100</f>
        <v>90.959565430684279</v>
      </c>
      <c r="I780" s="23">
        <f>E780/E778*100</f>
        <v>87.452298596485846</v>
      </c>
      <c r="J780" s="8">
        <f t="shared" si="137"/>
        <v>75.965264505451728</v>
      </c>
      <c r="K780" s="8">
        <f t="shared" si="138"/>
        <v>90.587537148213016</v>
      </c>
      <c r="L780" s="8">
        <f t="shared" si="138"/>
        <v>102.28604214603148</v>
      </c>
    </row>
    <row r="781" spans="1:12" s="1" customFormat="1" ht="33.75" x14ac:dyDescent="0.2">
      <c r="A781" s="3" t="s">
        <v>124</v>
      </c>
      <c r="B781" s="7"/>
      <c r="C781" s="7"/>
      <c r="D781" s="7"/>
      <c r="E781" s="7"/>
      <c r="F781" s="7"/>
      <c r="G781" s="7"/>
      <c r="H781" s="44"/>
      <c r="I781" s="44"/>
      <c r="J781" s="44"/>
      <c r="K781" s="44"/>
      <c r="L781" s="44"/>
    </row>
    <row r="782" spans="1:12" s="1" customFormat="1" x14ac:dyDescent="0.2">
      <c r="A782" s="6" t="s">
        <v>7</v>
      </c>
      <c r="B782" s="7">
        <v>164091.351</v>
      </c>
      <c r="C782" s="7">
        <v>515867.28399999999</v>
      </c>
      <c r="D782" s="7">
        <v>185792.37100000001</v>
      </c>
      <c r="E782" s="7">
        <v>701659.65500000003</v>
      </c>
      <c r="F782" s="7">
        <v>182161.114</v>
      </c>
      <c r="G782" s="7">
        <v>655368.34499999997</v>
      </c>
      <c r="H782" s="23">
        <f>H783+H784</f>
        <v>100</v>
      </c>
      <c r="I782" s="23">
        <f>I783+I784</f>
        <v>100</v>
      </c>
      <c r="J782" s="8">
        <f t="shared" ref="J782:J787" si="139">D782/B782*100</f>
        <v>113.22496272213642</v>
      </c>
      <c r="K782" s="8">
        <f>D782/F782*100</f>
        <v>101.99343148505339</v>
      </c>
      <c r="L782" s="8">
        <f>E782/G782*100</f>
        <v>107.06340340560698</v>
      </c>
    </row>
    <row r="783" spans="1:12" s="1" customFormat="1" x14ac:dyDescent="0.2">
      <c r="A783" s="9" t="s">
        <v>8</v>
      </c>
      <c r="B783" s="7">
        <v>111200</v>
      </c>
      <c r="C783" s="7">
        <v>374133.33299999998</v>
      </c>
      <c r="D783" s="7">
        <v>153366.66699999999</v>
      </c>
      <c r="E783" s="7">
        <v>527500</v>
      </c>
      <c r="F783" s="7">
        <v>167133.33300000001</v>
      </c>
      <c r="G783" s="7">
        <v>568366.66700000002</v>
      </c>
      <c r="H783" s="23">
        <f>D783/D782*100</f>
        <v>82.547343668917378</v>
      </c>
      <c r="I783" s="23">
        <f>E783/E782*100</f>
        <v>75.178898521677155</v>
      </c>
      <c r="J783" s="8">
        <f t="shared" si="139"/>
        <v>137.9196645683453</v>
      </c>
      <c r="K783" s="8">
        <f>D783/F783*100</f>
        <v>91.763063804872473</v>
      </c>
      <c r="L783" s="8">
        <f>E783/G783*100</f>
        <v>92.80980582205747</v>
      </c>
    </row>
    <row r="784" spans="1:12" s="1" customFormat="1" x14ac:dyDescent="0.2">
      <c r="A784" s="9" t="s">
        <v>9</v>
      </c>
      <c r="B784" s="7">
        <v>52891.351000000002</v>
      </c>
      <c r="C784" s="7">
        <v>141733.951</v>
      </c>
      <c r="D784" s="7">
        <v>32425.704000000002</v>
      </c>
      <c r="E784" s="7">
        <v>174159.655</v>
      </c>
      <c r="F784" s="7">
        <v>15027.78</v>
      </c>
      <c r="G784" s="7">
        <v>87001.679000000004</v>
      </c>
      <c r="H784" s="23">
        <f>D784/D782*100</f>
        <v>17.452656331082615</v>
      </c>
      <c r="I784" s="23">
        <f>E784/E782*100</f>
        <v>24.821101478322845</v>
      </c>
      <c r="J784" s="8">
        <f t="shared" si="139"/>
        <v>61.306250241178375</v>
      </c>
      <c r="K784" s="78">
        <f>D784/F784</f>
        <v>2.157717507176709</v>
      </c>
      <c r="L784" s="78">
        <f>E784/G784</f>
        <v>2.0017964825713306</v>
      </c>
    </row>
    <row r="785" spans="1:12" s="1" customFormat="1" x14ac:dyDescent="0.2">
      <c r="A785" s="6" t="s">
        <v>10</v>
      </c>
      <c r="B785" s="7">
        <v>164091.351</v>
      </c>
      <c r="C785" s="7">
        <v>515867.28399999999</v>
      </c>
      <c r="D785" s="7">
        <v>185792.37100000001</v>
      </c>
      <c r="E785" s="7">
        <v>701659.65500000003</v>
      </c>
      <c r="F785" s="7">
        <v>182161.114</v>
      </c>
      <c r="G785" s="7">
        <v>655368.34499999997</v>
      </c>
      <c r="H785" s="23">
        <f>H786+H787</f>
        <v>100</v>
      </c>
      <c r="I785" s="23">
        <f>I786+I787</f>
        <v>100</v>
      </c>
      <c r="J785" s="8">
        <f t="shared" si="139"/>
        <v>113.22496272213642</v>
      </c>
      <c r="K785" s="8">
        <f t="shared" ref="K785:L787" si="140">D785/F785*100</f>
        <v>101.99343148505339</v>
      </c>
      <c r="L785" s="8">
        <f t="shared" si="140"/>
        <v>107.06340340560698</v>
      </c>
    </row>
    <row r="786" spans="1:12" s="1" customFormat="1" x14ac:dyDescent="0.2">
      <c r="A786" s="9" t="s">
        <v>11</v>
      </c>
      <c r="B786" s="7">
        <v>18339.47</v>
      </c>
      <c r="C786" s="7">
        <v>104744.75199999999</v>
      </c>
      <c r="D786" s="7">
        <v>25805.126</v>
      </c>
      <c r="E786" s="7">
        <v>130549.878</v>
      </c>
      <c r="F786" s="7">
        <v>22224.13</v>
      </c>
      <c r="G786" s="7">
        <v>192560.47700000001</v>
      </c>
      <c r="H786" s="23">
        <f>D786/D785*100</f>
        <v>13.889227992036336</v>
      </c>
      <c r="I786" s="23">
        <f>E786/E785*100</f>
        <v>18.605869251524801</v>
      </c>
      <c r="J786" s="8">
        <f t="shared" si="139"/>
        <v>140.70813387736939</v>
      </c>
      <c r="K786" s="8">
        <f t="shared" si="140"/>
        <v>116.11309869047741</v>
      </c>
      <c r="L786" s="8">
        <f t="shared" si="140"/>
        <v>67.796818970281208</v>
      </c>
    </row>
    <row r="787" spans="1:12" s="1" customFormat="1" x14ac:dyDescent="0.2">
      <c r="A787" s="9" t="s">
        <v>12</v>
      </c>
      <c r="B787" s="7">
        <v>145751.88099999999</v>
      </c>
      <c r="C787" s="7">
        <v>411122.53200000001</v>
      </c>
      <c r="D787" s="7">
        <v>159987.245</v>
      </c>
      <c r="E787" s="7">
        <v>571109.777</v>
      </c>
      <c r="F787" s="7">
        <v>159936.984</v>
      </c>
      <c r="G787" s="7">
        <v>462807.86800000002</v>
      </c>
      <c r="H787" s="23">
        <f>D787/D785*100</f>
        <v>86.110772007963661</v>
      </c>
      <c r="I787" s="23">
        <f>E787/E785*100</f>
        <v>81.394130748475192</v>
      </c>
      <c r="J787" s="8">
        <f t="shared" si="139"/>
        <v>109.76684753728838</v>
      </c>
      <c r="K787" s="8">
        <f t="shared" si="140"/>
        <v>100.03142550193394</v>
      </c>
      <c r="L787" s="8">
        <f t="shared" si="140"/>
        <v>123.4010518161718</v>
      </c>
    </row>
    <row r="788" spans="1:12" s="1" customFormat="1" ht="22.5" x14ac:dyDescent="0.2">
      <c r="A788" s="3" t="s">
        <v>125</v>
      </c>
      <c r="B788" s="7"/>
      <c r="C788" s="7"/>
      <c r="D788" s="7"/>
      <c r="E788" s="7"/>
      <c r="F788" s="7"/>
      <c r="G788" s="7"/>
      <c r="H788" s="44"/>
      <c r="I788" s="44"/>
      <c r="J788" s="44"/>
      <c r="K788" s="44"/>
      <c r="L788" s="44"/>
    </row>
    <row r="789" spans="1:12" s="1" customFormat="1" x14ac:dyDescent="0.2">
      <c r="A789" s="6" t="s">
        <v>7</v>
      </c>
      <c r="B789" s="7">
        <v>9483.0049999999992</v>
      </c>
      <c r="C789" s="7">
        <v>34846.080000000002</v>
      </c>
      <c r="D789" s="7">
        <v>10364.01</v>
      </c>
      <c r="E789" s="7">
        <v>45210.09</v>
      </c>
      <c r="F789" s="7" t="s">
        <v>24</v>
      </c>
      <c r="G789" s="7">
        <v>60270.302000000003</v>
      </c>
      <c r="H789" s="23"/>
      <c r="I789" s="23">
        <f>I790+I791</f>
        <v>100.00000000000001</v>
      </c>
      <c r="J789" s="8">
        <f>D789/B789*100</f>
        <v>109.29035680145694</v>
      </c>
      <c r="K789" s="8"/>
      <c r="L789" s="8">
        <f t="shared" ref="L789:L794" si="141">E789/G789*100</f>
        <v>75.012217459935727</v>
      </c>
    </row>
    <row r="790" spans="1:12" s="1" customFormat="1" x14ac:dyDescent="0.2">
      <c r="A790" s="9" t="s">
        <v>8</v>
      </c>
      <c r="B790" s="7" t="s">
        <v>24</v>
      </c>
      <c r="C790" s="7">
        <v>34846</v>
      </c>
      <c r="D790" s="7" t="s">
        <v>24</v>
      </c>
      <c r="E790" s="7">
        <v>45210</v>
      </c>
      <c r="F790" s="7" t="s">
        <v>24</v>
      </c>
      <c r="G790" s="7">
        <v>60270</v>
      </c>
      <c r="H790" s="23"/>
      <c r="I790" s="23">
        <f>E790/E789*100</f>
        <v>99.999800929394311</v>
      </c>
      <c r="J790" s="8"/>
      <c r="K790" s="8"/>
      <c r="L790" s="8">
        <f t="shared" si="141"/>
        <v>75.012444001991042</v>
      </c>
    </row>
    <row r="791" spans="1:12" s="1" customFormat="1" x14ac:dyDescent="0.2">
      <c r="A791" s="9" t="s">
        <v>9</v>
      </c>
      <c r="B791" s="7">
        <v>5.0000000000000001E-3</v>
      </c>
      <c r="C791" s="7">
        <v>0.08</v>
      </c>
      <c r="D791" s="7">
        <v>0.01</v>
      </c>
      <c r="E791" s="7">
        <v>0.09</v>
      </c>
      <c r="F791" s="7">
        <v>0</v>
      </c>
      <c r="G791" s="7">
        <v>0.30199999999999999</v>
      </c>
      <c r="H791" s="23">
        <f>D791/D789*100</f>
        <v>9.6487749432893252E-5</v>
      </c>
      <c r="I791" s="23">
        <f>E791/E789*100</f>
        <v>1.9907060569886059E-4</v>
      </c>
      <c r="J791" s="78">
        <f>D791/B791</f>
        <v>2</v>
      </c>
      <c r="K791" s="8">
        <v>0</v>
      </c>
      <c r="L791" s="8">
        <f t="shared" si="141"/>
        <v>29.80132450331126</v>
      </c>
    </row>
    <row r="792" spans="1:12" s="1" customFormat="1" x14ac:dyDescent="0.2">
      <c r="A792" s="6" t="s">
        <v>10</v>
      </c>
      <c r="B792" s="7">
        <v>9483.0049999999992</v>
      </c>
      <c r="C792" s="7">
        <v>34846.080000000002</v>
      </c>
      <c r="D792" s="7">
        <v>10364.01</v>
      </c>
      <c r="E792" s="7">
        <v>45210.09</v>
      </c>
      <c r="F792" s="7">
        <v>12870</v>
      </c>
      <c r="G792" s="7">
        <v>60270.302000000003</v>
      </c>
      <c r="H792" s="23">
        <f>H793+H794</f>
        <v>100</v>
      </c>
      <c r="I792" s="23">
        <f>I793+I794</f>
        <v>100</v>
      </c>
      <c r="J792" s="8">
        <f>D792/B792*100</f>
        <v>109.29035680145694</v>
      </c>
      <c r="K792" s="8">
        <f>D792/F792*100</f>
        <v>80.528438228438233</v>
      </c>
      <c r="L792" s="8">
        <f t="shared" si="141"/>
        <v>75.012217459935727</v>
      </c>
    </row>
    <row r="793" spans="1:12" s="1" customFormat="1" x14ac:dyDescent="0.2">
      <c r="A793" s="9" t="s">
        <v>11</v>
      </c>
      <c r="B793" s="7">
        <v>2761</v>
      </c>
      <c r="C793" s="7">
        <v>10423.001</v>
      </c>
      <c r="D793" s="7">
        <v>2724</v>
      </c>
      <c r="E793" s="7">
        <v>13147.001</v>
      </c>
      <c r="F793" s="7">
        <v>3014</v>
      </c>
      <c r="G793" s="7">
        <v>14630</v>
      </c>
      <c r="H793" s="23">
        <f>D793/D792*100</f>
        <v>26.283262945520118</v>
      </c>
      <c r="I793" s="23">
        <f>E793/E792*100</f>
        <v>29.079793913261398</v>
      </c>
      <c r="J793" s="8">
        <f>D793/B793*100</f>
        <v>98.65990583122057</v>
      </c>
      <c r="K793" s="8">
        <f>D793/F793*100</f>
        <v>90.378234903782356</v>
      </c>
      <c r="L793" s="8">
        <f t="shared" si="141"/>
        <v>89.863301435406697</v>
      </c>
    </row>
    <row r="794" spans="1:12" s="1" customFormat="1" x14ac:dyDescent="0.2">
      <c r="A794" s="9" t="s">
        <v>12</v>
      </c>
      <c r="B794" s="7">
        <v>6722.0050000000001</v>
      </c>
      <c r="C794" s="7">
        <v>24423.079000000002</v>
      </c>
      <c r="D794" s="7">
        <v>7640.01</v>
      </c>
      <c r="E794" s="7">
        <v>32063.089</v>
      </c>
      <c r="F794" s="7">
        <v>9856</v>
      </c>
      <c r="G794" s="7">
        <v>45640.302000000003</v>
      </c>
      <c r="H794" s="23">
        <f>D794/D792*100</f>
        <v>73.716737054479879</v>
      </c>
      <c r="I794" s="23">
        <f>E794/E792*100</f>
        <v>70.920206086738602</v>
      </c>
      <c r="J794" s="8">
        <f>D794/B794*100</f>
        <v>113.65671403100713</v>
      </c>
      <c r="K794" s="8">
        <f>D794/F794*100</f>
        <v>77.51633522727272</v>
      </c>
      <c r="L794" s="8">
        <f t="shared" si="141"/>
        <v>70.251702103110532</v>
      </c>
    </row>
    <row r="795" spans="1:12" s="1" customFormat="1" x14ac:dyDescent="0.2">
      <c r="A795" s="3" t="s">
        <v>126</v>
      </c>
      <c r="B795" s="7"/>
      <c r="C795" s="7"/>
      <c r="D795" s="7"/>
      <c r="E795" s="7"/>
      <c r="F795" s="7"/>
      <c r="G795" s="7"/>
      <c r="H795" s="44"/>
      <c r="I795" s="44"/>
      <c r="J795" s="44"/>
      <c r="K795" s="44"/>
      <c r="L795" s="44"/>
    </row>
    <row r="796" spans="1:12" s="1" customFormat="1" x14ac:dyDescent="0.2">
      <c r="A796" s="6" t="s">
        <v>7</v>
      </c>
      <c r="B796" s="7" t="s">
        <v>24</v>
      </c>
      <c r="C796" s="7">
        <v>24064.328000000001</v>
      </c>
      <c r="D796" s="7" t="s">
        <v>24</v>
      </c>
      <c r="E796" s="7">
        <v>31554.328000000001</v>
      </c>
      <c r="F796" s="7" t="s">
        <v>24</v>
      </c>
      <c r="G796" s="7">
        <v>38196.000999999997</v>
      </c>
      <c r="H796" s="23"/>
      <c r="I796" s="23">
        <f>I797+I798</f>
        <v>100</v>
      </c>
      <c r="J796" s="8"/>
      <c r="K796" s="8"/>
      <c r="L796" s="8">
        <f>E796/G796*100</f>
        <v>82.611601146413221</v>
      </c>
    </row>
    <row r="797" spans="1:12" s="1" customFormat="1" x14ac:dyDescent="0.2">
      <c r="A797" s="9" t="s">
        <v>8</v>
      </c>
      <c r="B797" s="7" t="s">
        <v>24</v>
      </c>
      <c r="C797" s="7">
        <v>24064</v>
      </c>
      <c r="D797" s="7" t="s">
        <v>24</v>
      </c>
      <c r="E797" s="7">
        <v>31554</v>
      </c>
      <c r="F797" s="7" t="s">
        <v>24</v>
      </c>
      <c r="G797" s="7">
        <v>38196</v>
      </c>
      <c r="H797" s="23"/>
      <c r="I797" s="23">
        <f>E797/E796*100</f>
        <v>99.998960522943165</v>
      </c>
      <c r="J797" s="8"/>
      <c r="K797" s="8"/>
      <c r="L797" s="8">
        <f>E797/G797*100</f>
        <v>82.610744580584353</v>
      </c>
    </row>
    <row r="798" spans="1:12" s="1" customFormat="1" x14ac:dyDescent="0.2">
      <c r="A798" s="9" t="s">
        <v>9</v>
      </c>
      <c r="B798" s="7">
        <v>0</v>
      </c>
      <c r="C798" s="7">
        <v>0.32800000000000001</v>
      </c>
      <c r="D798" s="7">
        <v>0</v>
      </c>
      <c r="E798" s="7">
        <v>0.32800000000000001</v>
      </c>
      <c r="F798" s="7">
        <v>0</v>
      </c>
      <c r="G798" s="7">
        <v>1E-3</v>
      </c>
      <c r="H798" s="23"/>
      <c r="I798" s="23">
        <f>E798/E796*100</f>
        <v>1.0394770568398731E-3</v>
      </c>
      <c r="J798" s="8">
        <v>0</v>
      </c>
      <c r="K798" s="8">
        <v>0</v>
      </c>
      <c r="L798" s="10"/>
    </row>
    <row r="799" spans="1:12" s="1" customFormat="1" x14ac:dyDescent="0.2">
      <c r="A799" s="6" t="s">
        <v>10</v>
      </c>
      <c r="B799" s="7">
        <v>6341</v>
      </c>
      <c r="C799" s="7">
        <v>24064.328000000001</v>
      </c>
      <c r="D799" s="7">
        <v>7490</v>
      </c>
      <c r="E799" s="7">
        <v>31554.328000000001</v>
      </c>
      <c r="F799" s="7">
        <v>7620</v>
      </c>
      <c r="G799" s="7">
        <v>38196.000999999997</v>
      </c>
      <c r="H799" s="23">
        <f>H800+H801</f>
        <v>100</v>
      </c>
      <c r="I799" s="23">
        <f>I800+I801</f>
        <v>100</v>
      </c>
      <c r="J799" s="8">
        <f>D799/B799*100</f>
        <v>118.12017032013877</v>
      </c>
      <c r="K799" s="8">
        <f t="shared" ref="K799:L801" si="142">D799/F799*100</f>
        <v>98.29396325459318</v>
      </c>
      <c r="L799" s="8">
        <f t="shared" si="142"/>
        <v>82.611601146413221</v>
      </c>
    </row>
    <row r="800" spans="1:12" s="1" customFormat="1" x14ac:dyDescent="0.2">
      <c r="A800" s="9" t="s">
        <v>11</v>
      </c>
      <c r="B800" s="7">
        <v>4691.3140000000003</v>
      </c>
      <c r="C800" s="7">
        <v>21136.671999999999</v>
      </c>
      <c r="D800" s="7">
        <v>6776.6570000000002</v>
      </c>
      <c r="E800" s="7">
        <v>27913.329000000002</v>
      </c>
      <c r="F800" s="7">
        <v>6083.9179999999997</v>
      </c>
      <c r="G800" s="7">
        <v>29197.02</v>
      </c>
      <c r="H800" s="23">
        <f>D800/D799*100</f>
        <v>90.4760614152203</v>
      </c>
      <c r="I800" s="23">
        <f>E800/E799*100</f>
        <v>88.46117401074109</v>
      </c>
      <c r="J800" s="8">
        <f>D800/B800*100</f>
        <v>144.45114950736615</v>
      </c>
      <c r="K800" s="8">
        <f t="shared" si="142"/>
        <v>111.38639606911205</v>
      </c>
      <c r="L800" s="8">
        <f t="shared" si="142"/>
        <v>95.603349245916192</v>
      </c>
    </row>
    <row r="801" spans="1:12" s="1" customFormat="1" x14ac:dyDescent="0.2">
      <c r="A801" s="9" t="s">
        <v>12</v>
      </c>
      <c r="B801" s="7">
        <v>1649.6859999999999</v>
      </c>
      <c r="C801" s="7">
        <v>2927.6559999999999</v>
      </c>
      <c r="D801" s="7">
        <v>713.34299999999996</v>
      </c>
      <c r="E801" s="7">
        <v>3640.9989999999998</v>
      </c>
      <c r="F801" s="7">
        <v>1536.0820000000001</v>
      </c>
      <c r="G801" s="7">
        <v>8998.9809999999998</v>
      </c>
      <c r="H801" s="23">
        <f>D801/D799*100</f>
        <v>9.5239385847797049</v>
      </c>
      <c r="I801" s="23">
        <f>E801/E799*100</f>
        <v>11.538825989258905</v>
      </c>
      <c r="J801" s="8">
        <f>D801/B801*100</f>
        <v>43.241138010506241</v>
      </c>
      <c r="K801" s="8">
        <f t="shared" si="142"/>
        <v>46.43912239060154</v>
      </c>
      <c r="L801" s="8">
        <f t="shared" si="142"/>
        <v>40.460125429756985</v>
      </c>
    </row>
    <row r="802" spans="1:12" s="1" customFormat="1" x14ac:dyDescent="0.2">
      <c r="A802" s="3" t="s">
        <v>128</v>
      </c>
      <c r="B802" s="7"/>
      <c r="C802" s="7"/>
      <c r="D802" s="7"/>
      <c r="E802" s="7"/>
      <c r="F802" s="7"/>
      <c r="G802" s="7"/>
      <c r="H802" s="44"/>
      <c r="I802" s="44"/>
      <c r="J802" s="44"/>
      <c r="K802" s="44"/>
      <c r="L802" s="44"/>
    </row>
    <row r="803" spans="1:12" s="1" customFormat="1" x14ac:dyDescent="0.2">
      <c r="A803" s="6" t="s">
        <v>7</v>
      </c>
      <c r="B803" s="7">
        <v>260960.323</v>
      </c>
      <c r="C803" s="7">
        <v>976973.88300000003</v>
      </c>
      <c r="D803" s="7">
        <v>256973.54500000001</v>
      </c>
      <c r="E803" s="7">
        <v>1233947.4280000001</v>
      </c>
      <c r="F803" s="7">
        <v>213907.60500000001</v>
      </c>
      <c r="G803" s="7">
        <v>1149907.922</v>
      </c>
      <c r="H803" s="23">
        <f>H804+H805</f>
        <v>100</v>
      </c>
      <c r="I803" s="23">
        <f>I804+I805</f>
        <v>100</v>
      </c>
      <c r="J803" s="8">
        <f t="shared" ref="J803:J808" si="143">D803/B803*100</f>
        <v>98.472266605831877</v>
      </c>
      <c r="K803" s="8">
        <f>D803/F803*100</f>
        <v>120.13296348206039</v>
      </c>
      <c r="L803" s="8">
        <f>E803/G803*100</f>
        <v>107.30836829559647</v>
      </c>
    </row>
    <row r="804" spans="1:12" s="1" customFormat="1" x14ac:dyDescent="0.2">
      <c r="A804" s="9" t="s">
        <v>8</v>
      </c>
      <c r="B804" s="7">
        <v>209172.33300000001</v>
      </c>
      <c r="C804" s="7">
        <v>803527.33299999998</v>
      </c>
      <c r="D804" s="7">
        <v>180782</v>
      </c>
      <c r="E804" s="7">
        <v>984309.33299999998</v>
      </c>
      <c r="F804" s="7">
        <v>187809.33300000001</v>
      </c>
      <c r="G804" s="7">
        <v>1051740.6669999999</v>
      </c>
      <c r="H804" s="23">
        <f>D804/D803*100</f>
        <v>70.350432376219899</v>
      </c>
      <c r="I804" s="23">
        <f>E804/E803*100</f>
        <v>79.769146615539597</v>
      </c>
      <c r="J804" s="8">
        <f t="shared" si="143"/>
        <v>86.427300115259499</v>
      </c>
      <c r="K804" s="8">
        <f>D804/F804*100</f>
        <v>96.258262096058871</v>
      </c>
      <c r="L804" s="8">
        <f>E804/G804*100</f>
        <v>93.588596874137991</v>
      </c>
    </row>
    <row r="805" spans="1:12" s="1" customFormat="1" x14ac:dyDescent="0.2">
      <c r="A805" s="9" t="s">
        <v>9</v>
      </c>
      <c r="B805" s="7">
        <v>51787.99</v>
      </c>
      <c r="C805" s="7">
        <v>173446.55</v>
      </c>
      <c r="D805" s="7">
        <v>76191.544999999998</v>
      </c>
      <c r="E805" s="7">
        <v>249638.095</v>
      </c>
      <c r="F805" s="7">
        <v>26098.272000000001</v>
      </c>
      <c r="G805" s="7">
        <v>98167.255000000005</v>
      </c>
      <c r="H805" s="23">
        <f>D805/D803*100</f>
        <v>29.649567623780104</v>
      </c>
      <c r="I805" s="23">
        <f>E805/E803*100</f>
        <v>20.230853384460396</v>
      </c>
      <c r="J805" s="8">
        <f t="shared" si="143"/>
        <v>147.12203543717374</v>
      </c>
      <c r="K805" s="78">
        <f>D805/F805</f>
        <v>2.9194095685722026</v>
      </c>
      <c r="L805" s="78">
        <f>E805/G805</f>
        <v>2.5429874248801192</v>
      </c>
    </row>
    <row r="806" spans="1:12" s="1" customFormat="1" x14ac:dyDescent="0.2">
      <c r="A806" s="6" t="s">
        <v>10</v>
      </c>
      <c r="B806" s="7">
        <v>260960.323</v>
      </c>
      <c r="C806" s="7">
        <v>976973.88300000003</v>
      </c>
      <c r="D806" s="7">
        <v>256973.54500000001</v>
      </c>
      <c r="E806" s="7">
        <v>1233947.4280000001</v>
      </c>
      <c r="F806" s="7">
        <v>213907.60500000001</v>
      </c>
      <c r="G806" s="7">
        <v>1149907.922</v>
      </c>
      <c r="H806" s="23">
        <f>H807+H808</f>
        <v>100</v>
      </c>
      <c r="I806" s="23">
        <f>I807+I808</f>
        <v>99.999999999999986</v>
      </c>
      <c r="J806" s="8">
        <f t="shared" si="143"/>
        <v>98.472266605831877</v>
      </c>
      <c r="K806" s="8">
        <f t="shared" ref="K806:L808" si="144">D806/F806*100</f>
        <v>120.13296348206039</v>
      </c>
      <c r="L806" s="8">
        <f t="shared" si="144"/>
        <v>107.30836829559647</v>
      </c>
    </row>
    <row r="807" spans="1:12" s="1" customFormat="1" x14ac:dyDescent="0.2">
      <c r="A807" s="9" t="s">
        <v>11</v>
      </c>
      <c r="B807" s="7">
        <v>241.12</v>
      </c>
      <c r="C807" s="7">
        <v>825.48199999999997</v>
      </c>
      <c r="D807" s="7">
        <v>192.58699999999999</v>
      </c>
      <c r="E807" s="7">
        <v>1018.069</v>
      </c>
      <c r="F807" s="7">
        <v>466.666</v>
      </c>
      <c r="G807" s="7">
        <v>2784.0479999999998</v>
      </c>
      <c r="H807" s="23">
        <f>D807/D806*100</f>
        <v>7.4944290471612551E-2</v>
      </c>
      <c r="I807" s="23">
        <f>E807/E806*100</f>
        <v>8.2505054664289951E-2</v>
      </c>
      <c r="J807" s="8">
        <f t="shared" si="143"/>
        <v>79.871848042468471</v>
      </c>
      <c r="K807" s="8">
        <f t="shared" si="144"/>
        <v>41.268701812431161</v>
      </c>
      <c r="L807" s="8">
        <f t="shared" si="144"/>
        <v>36.56793992057608</v>
      </c>
    </row>
    <row r="808" spans="1:12" s="1" customFormat="1" x14ac:dyDescent="0.2">
      <c r="A808" s="9" t="s">
        <v>12</v>
      </c>
      <c r="B808" s="7">
        <v>260719.20300000001</v>
      </c>
      <c r="C808" s="7">
        <v>976148.40099999995</v>
      </c>
      <c r="D808" s="7">
        <v>256780.95800000001</v>
      </c>
      <c r="E808" s="7">
        <v>1232929.3589999999</v>
      </c>
      <c r="F808" s="7">
        <v>213440.93900000001</v>
      </c>
      <c r="G808" s="7">
        <v>1147123.8740000001</v>
      </c>
      <c r="H808" s="23">
        <f>D808/D806*100</f>
        <v>99.925055709528394</v>
      </c>
      <c r="I808" s="23">
        <f>E808/E806*100</f>
        <v>99.91749494533569</v>
      </c>
      <c r="J808" s="8">
        <f t="shared" si="143"/>
        <v>98.489468763833258</v>
      </c>
      <c r="K808" s="8">
        <f t="shared" si="144"/>
        <v>120.30539183488132</v>
      </c>
      <c r="L808" s="8">
        <f t="shared" si="144"/>
        <v>107.48005398063923</v>
      </c>
    </row>
    <row r="809" spans="1:12" s="1" customFormat="1" x14ac:dyDescent="0.2">
      <c r="A809" s="3" t="s">
        <v>129</v>
      </c>
      <c r="B809" s="7"/>
      <c r="C809" s="7"/>
      <c r="D809" s="7"/>
      <c r="E809" s="7"/>
      <c r="F809" s="7"/>
      <c r="G809" s="7"/>
      <c r="H809" s="44"/>
      <c r="I809" s="44"/>
      <c r="J809" s="44"/>
      <c r="K809" s="44"/>
      <c r="L809" s="44"/>
    </row>
    <row r="810" spans="1:12" s="1" customFormat="1" x14ac:dyDescent="0.2">
      <c r="A810" s="6" t="s">
        <v>7</v>
      </c>
      <c r="B810" s="7">
        <v>17062.081999999999</v>
      </c>
      <c r="C810" s="7">
        <v>54148.315000000002</v>
      </c>
      <c r="D810" s="7">
        <v>18125.445</v>
      </c>
      <c r="E810" s="7">
        <v>72273.759000000005</v>
      </c>
      <c r="F810" s="7">
        <v>8837.7289999999994</v>
      </c>
      <c r="G810" s="7">
        <v>51651.601000000002</v>
      </c>
      <c r="H810" s="23">
        <f>H811+H812</f>
        <v>100</v>
      </c>
      <c r="I810" s="23">
        <f>I811+I812</f>
        <v>99.999999999999986</v>
      </c>
      <c r="J810" s="8">
        <f t="shared" ref="J810:J815" si="145">D810/B810*100</f>
        <v>106.23231678291079</v>
      </c>
      <c r="K810" s="78">
        <f>D810/F810</f>
        <v>2.0509165872816424</v>
      </c>
      <c r="L810" s="8">
        <f t="shared" ref="L810:L815" si="146">E810/G810*100</f>
        <v>139.92549621065956</v>
      </c>
    </row>
    <row r="811" spans="1:12" s="1" customFormat="1" x14ac:dyDescent="0.2">
      <c r="A811" s="9" t="s">
        <v>8</v>
      </c>
      <c r="B811" s="7">
        <v>11963</v>
      </c>
      <c r="C811" s="7">
        <v>33353</v>
      </c>
      <c r="D811" s="7">
        <v>12551</v>
      </c>
      <c r="E811" s="7">
        <v>45904</v>
      </c>
      <c r="F811" s="7">
        <v>4355</v>
      </c>
      <c r="G811" s="7">
        <v>28716</v>
      </c>
      <c r="H811" s="23">
        <f>D811/D810*100</f>
        <v>69.245196462762706</v>
      </c>
      <c r="I811" s="23">
        <f>E811/E810*100</f>
        <v>63.514061860266594</v>
      </c>
      <c r="J811" s="8">
        <f t="shared" si="145"/>
        <v>104.91515506143945</v>
      </c>
      <c r="K811" s="78">
        <f>D811/F811</f>
        <v>2.8819747416762342</v>
      </c>
      <c r="L811" s="8">
        <f t="shared" si="146"/>
        <v>159.85513302688398</v>
      </c>
    </row>
    <row r="812" spans="1:12" s="1" customFormat="1" x14ac:dyDescent="0.2">
      <c r="A812" s="9" t="s">
        <v>9</v>
      </c>
      <c r="B812" s="7">
        <v>5099.0820000000003</v>
      </c>
      <c r="C812" s="7">
        <v>20795.314999999999</v>
      </c>
      <c r="D812" s="7">
        <v>5574.4449999999997</v>
      </c>
      <c r="E812" s="7">
        <v>26369.758999999998</v>
      </c>
      <c r="F812" s="7">
        <v>4482.7290000000003</v>
      </c>
      <c r="G812" s="7">
        <v>22935.600999999999</v>
      </c>
      <c r="H812" s="23">
        <f>D812/D810*100</f>
        <v>30.75480353723729</v>
      </c>
      <c r="I812" s="23">
        <f>E812/E810*100</f>
        <v>36.485938139733392</v>
      </c>
      <c r="J812" s="8">
        <f t="shared" si="145"/>
        <v>109.32252119106928</v>
      </c>
      <c r="K812" s="8">
        <f>D812/F812*100</f>
        <v>124.35382553797028</v>
      </c>
      <c r="L812" s="8">
        <f t="shared" si="146"/>
        <v>114.97304561585284</v>
      </c>
    </row>
    <row r="813" spans="1:12" s="1" customFormat="1" x14ac:dyDescent="0.2">
      <c r="A813" s="6" t="s">
        <v>10</v>
      </c>
      <c r="B813" s="7">
        <v>17062.081999999999</v>
      </c>
      <c r="C813" s="7">
        <v>54148.315000000002</v>
      </c>
      <c r="D813" s="7">
        <v>18125.445</v>
      </c>
      <c r="E813" s="7">
        <v>72273.759000000005</v>
      </c>
      <c r="F813" s="7">
        <v>8837.7289999999994</v>
      </c>
      <c r="G813" s="7">
        <v>51651.601000000002</v>
      </c>
      <c r="H813" s="23">
        <f>H814+H815</f>
        <v>100</v>
      </c>
      <c r="I813" s="23">
        <f>I814+I815</f>
        <v>100</v>
      </c>
      <c r="J813" s="8">
        <f t="shared" si="145"/>
        <v>106.23231678291079</v>
      </c>
      <c r="K813" s="78">
        <f>D813/F813</f>
        <v>2.0509165872816424</v>
      </c>
      <c r="L813" s="8">
        <f t="shared" si="146"/>
        <v>139.92549621065956</v>
      </c>
    </row>
    <row r="814" spans="1:12" s="1" customFormat="1" x14ac:dyDescent="0.2">
      <c r="A814" s="9" t="s">
        <v>11</v>
      </c>
      <c r="B814" s="7">
        <v>564.60799999999995</v>
      </c>
      <c r="C814" s="7">
        <v>2255.884</v>
      </c>
      <c r="D814" s="7">
        <v>397.30599999999998</v>
      </c>
      <c r="E814" s="7">
        <v>2653.1889999999999</v>
      </c>
      <c r="F814" s="7">
        <v>375.20100000000002</v>
      </c>
      <c r="G814" s="7">
        <v>3131.585</v>
      </c>
      <c r="H814" s="23">
        <f>D814/D813*100</f>
        <v>2.1919792865775158</v>
      </c>
      <c r="I814" s="23">
        <f>E814/E813*100</f>
        <v>3.6710267138588977</v>
      </c>
      <c r="J814" s="8">
        <f t="shared" si="145"/>
        <v>70.368468034459312</v>
      </c>
      <c r="K814" s="8">
        <f>D814/F814*100</f>
        <v>105.89150881794025</v>
      </c>
      <c r="L814" s="8">
        <f t="shared" si="146"/>
        <v>84.723518601602706</v>
      </c>
    </row>
    <row r="815" spans="1:12" s="1" customFormat="1" x14ac:dyDescent="0.2">
      <c r="A815" s="9" t="s">
        <v>12</v>
      </c>
      <c r="B815" s="7">
        <v>16497.473999999998</v>
      </c>
      <c r="C815" s="7">
        <v>51892.430999999997</v>
      </c>
      <c r="D815" s="7">
        <v>17728.138999999999</v>
      </c>
      <c r="E815" s="7">
        <v>69620.570000000007</v>
      </c>
      <c r="F815" s="7">
        <v>8462.5280000000002</v>
      </c>
      <c r="G815" s="7">
        <v>48520.016000000003</v>
      </c>
      <c r="H815" s="23">
        <f>D815/D813*100</f>
        <v>97.808020713422479</v>
      </c>
      <c r="I815" s="23">
        <f>E815/E813*100</f>
        <v>96.328973286141107</v>
      </c>
      <c r="J815" s="8">
        <f t="shared" si="145"/>
        <v>107.45971777255112</v>
      </c>
      <c r="K815" s="78">
        <f>D815/F815</f>
        <v>2.0948987111180015</v>
      </c>
      <c r="L815" s="8">
        <f t="shared" si="146"/>
        <v>143.48834922065979</v>
      </c>
    </row>
    <row r="816" spans="1:12" s="1" customFormat="1" ht="22.5" x14ac:dyDescent="0.2">
      <c r="A816" s="3" t="s">
        <v>130</v>
      </c>
      <c r="B816" s="7"/>
      <c r="C816" s="7"/>
      <c r="D816" s="7"/>
      <c r="E816" s="7"/>
      <c r="F816" s="7"/>
      <c r="G816" s="7"/>
      <c r="H816" s="44"/>
      <c r="I816" s="44"/>
      <c r="J816" s="44"/>
      <c r="K816" s="44"/>
      <c r="L816" s="44"/>
    </row>
    <row r="817" spans="1:12" s="1" customFormat="1" x14ac:dyDescent="0.2">
      <c r="A817" s="6" t="s">
        <v>7</v>
      </c>
      <c r="B817" s="7">
        <v>3032.5059999999999</v>
      </c>
      <c r="C817" s="7">
        <v>9221.1589999999997</v>
      </c>
      <c r="D817" s="7">
        <v>3158.6529999999998</v>
      </c>
      <c r="E817" s="7">
        <v>12379.812</v>
      </c>
      <c r="F817" s="7">
        <v>2703.1950000000002</v>
      </c>
      <c r="G817" s="7">
        <v>14606.518</v>
      </c>
      <c r="H817" s="23">
        <f>H818+H819</f>
        <v>100.00000000000001</v>
      </c>
      <c r="I817" s="23">
        <f>I818+I819</f>
        <v>100</v>
      </c>
      <c r="J817" s="8">
        <f>D817/B817*100</f>
        <v>104.15982688904819</v>
      </c>
      <c r="K817" s="8">
        <f>D817/F817*100</f>
        <v>116.84887697705861</v>
      </c>
      <c r="L817" s="8">
        <f>E817/G817*100</f>
        <v>84.755394817573901</v>
      </c>
    </row>
    <row r="818" spans="1:12" s="1" customFormat="1" x14ac:dyDescent="0.2">
      <c r="A818" s="9" t="s">
        <v>8</v>
      </c>
      <c r="B818" s="7">
        <v>2877</v>
      </c>
      <c r="C818" s="7">
        <v>8192</v>
      </c>
      <c r="D818" s="7">
        <v>2755</v>
      </c>
      <c r="E818" s="7">
        <v>10947</v>
      </c>
      <c r="F818" s="7">
        <v>2637</v>
      </c>
      <c r="G818" s="7">
        <v>12929</v>
      </c>
      <c r="H818" s="23">
        <f>D818/D817*100</f>
        <v>87.220723517271452</v>
      </c>
      <c r="I818" s="23">
        <f>E818/E817*100</f>
        <v>88.426221658293358</v>
      </c>
      <c r="J818" s="8">
        <f>D818/B818*100</f>
        <v>95.759471671880434</v>
      </c>
      <c r="K818" s="8">
        <f>D818/F818*100</f>
        <v>104.47478194918467</v>
      </c>
      <c r="L818" s="8">
        <f>E818/G818*100</f>
        <v>84.670121432438705</v>
      </c>
    </row>
    <row r="819" spans="1:12" s="1" customFormat="1" x14ac:dyDescent="0.2">
      <c r="A819" s="9" t="s">
        <v>9</v>
      </c>
      <c r="B819" s="7">
        <v>155.506</v>
      </c>
      <c r="C819" s="7">
        <v>1029.1590000000001</v>
      </c>
      <c r="D819" s="7">
        <v>403.65300000000002</v>
      </c>
      <c r="E819" s="7">
        <v>1432.8119999999999</v>
      </c>
      <c r="F819" s="7">
        <v>66.194999999999993</v>
      </c>
      <c r="G819" s="7">
        <v>1677.518</v>
      </c>
      <c r="H819" s="23">
        <f>D819/D817*100</f>
        <v>12.779276482728557</v>
      </c>
      <c r="I819" s="23">
        <f>E819/E817*100</f>
        <v>11.573778341706642</v>
      </c>
      <c r="J819" s="78">
        <f>D819/B819</f>
        <v>2.5957390711612414</v>
      </c>
      <c r="K819" s="10"/>
      <c r="L819" s="8">
        <f>E819/G819*100</f>
        <v>85.412615542724424</v>
      </c>
    </row>
    <row r="820" spans="1:12" s="1" customFormat="1" x14ac:dyDescent="0.2">
      <c r="A820" s="6" t="s">
        <v>10</v>
      </c>
      <c r="B820" s="7">
        <v>3032.5059999999999</v>
      </c>
      <c r="C820" s="7">
        <v>9221.1589999999997</v>
      </c>
      <c r="D820" s="7">
        <v>3158.6529999999998</v>
      </c>
      <c r="E820" s="7">
        <v>12379.812</v>
      </c>
      <c r="F820" s="7">
        <v>2703.1950000000002</v>
      </c>
      <c r="G820" s="7">
        <v>14606.518</v>
      </c>
      <c r="H820" s="23">
        <f>H821+H822</f>
        <v>100</v>
      </c>
      <c r="I820" s="23">
        <f>I821+I822</f>
        <v>100</v>
      </c>
      <c r="J820" s="8">
        <f>D820/B820*100</f>
        <v>104.15982688904819</v>
      </c>
      <c r="K820" s="8">
        <f>D820/F820*100</f>
        <v>116.84887697705861</v>
      </c>
      <c r="L820" s="8">
        <f>E820/G820*100</f>
        <v>84.755394817573901</v>
      </c>
    </row>
    <row r="821" spans="1:12" s="1" customFormat="1" x14ac:dyDescent="0.2">
      <c r="A821" s="9" t="s">
        <v>11</v>
      </c>
      <c r="B821" s="7">
        <v>2674.895</v>
      </c>
      <c r="C821" s="7">
        <v>8354.6260000000002</v>
      </c>
      <c r="D821" s="7">
        <v>2570.6999999999998</v>
      </c>
      <c r="E821" s="7">
        <v>10925.325999999999</v>
      </c>
      <c r="F821" s="7">
        <v>1970.49</v>
      </c>
      <c r="G821" s="7">
        <v>11482.54</v>
      </c>
      <c r="H821" s="23">
        <f>D821/D820*100</f>
        <v>81.385957875081559</v>
      </c>
      <c r="I821" s="23">
        <f>E821/E820*100</f>
        <v>88.251146301737052</v>
      </c>
      <c r="J821" s="8">
        <f>D821/B821*100</f>
        <v>96.104706913729316</v>
      </c>
      <c r="K821" s="8">
        <f>D821/F821*100</f>
        <v>130.45993636100664</v>
      </c>
      <c r="L821" s="8">
        <f>E821/G821*100</f>
        <v>95.147293194711253</v>
      </c>
    </row>
    <row r="822" spans="1:12" s="1" customFormat="1" x14ac:dyDescent="0.2">
      <c r="A822" s="9" t="s">
        <v>12</v>
      </c>
      <c r="B822" s="7">
        <v>357.61099999999999</v>
      </c>
      <c r="C822" s="7">
        <v>866.53300000000002</v>
      </c>
      <c r="D822" s="7">
        <v>587.95299999999997</v>
      </c>
      <c r="E822" s="7">
        <v>1454.4860000000001</v>
      </c>
      <c r="F822" s="7">
        <v>732.70500000000004</v>
      </c>
      <c r="G822" s="7">
        <v>3123.9780000000001</v>
      </c>
      <c r="H822" s="23">
        <f>D822/D820*100</f>
        <v>18.614042124918441</v>
      </c>
      <c r="I822" s="23">
        <f>E822/E820*100</f>
        <v>11.748853698262947</v>
      </c>
      <c r="J822" s="8">
        <f>D822/B822*100</f>
        <v>164.41132962912215</v>
      </c>
      <c r="K822" s="8">
        <f>D822/F822*100</f>
        <v>80.24416374939436</v>
      </c>
      <c r="L822" s="8">
        <f>E822/G822*100</f>
        <v>46.558778582947767</v>
      </c>
    </row>
    <row r="823" spans="1:12" s="1" customFormat="1" x14ac:dyDescent="0.2">
      <c r="A823" s="3" t="s">
        <v>131</v>
      </c>
      <c r="B823" s="7"/>
      <c r="C823" s="7"/>
      <c r="D823" s="7"/>
      <c r="E823" s="7"/>
      <c r="F823" s="7"/>
      <c r="G823" s="7"/>
      <c r="H823" s="44"/>
      <c r="I823" s="44"/>
      <c r="J823" s="44"/>
      <c r="K823" s="44"/>
      <c r="L823" s="44"/>
    </row>
    <row r="824" spans="1:12" s="1" customFormat="1" x14ac:dyDescent="0.2">
      <c r="A824" s="6" t="s">
        <v>7</v>
      </c>
      <c r="B824" s="7">
        <v>83718.873999999996</v>
      </c>
      <c r="C824" s="7">
        <v>295459.179</v>
      </c>
      <c r="D824" s="7">
        <v>70790.687999999995</v>
      </c>
      <c r="E824" s="7">
        <v>366249.86700000003</v>
      </c>
      <c r="F824" s="7">
        <v>80881.354000000007</v>
      </c>
      <c r="G824" s="7">
        <v>411564.00599999999</v>
      </c>
      <c r="H824" s="23">
        <f>H825+H826</f>
        <v>100</v>
      </c>
      <c r="I824" s="23">
        <f>I825+I826</f>
        <v>100</v>
      </c>
      <c r="J824" s="8">
        <f t="shared" ref="J824:J829" si="147">D824/B824*100</f>
        <v>84.557620782142862</v>
      </c>
      <c r="K824" s="8">
        <f t="shared" ref="K824:L829" si="148">D824/F824*100</f>
        <v>87.524113406904618</v>
      </c>
      <c r="L824" s="8">
        <f t="shared" si="148"/>
        <v>88.989771131734983</v>
      </c>
    </row>
    <row r="825" spans="1:12" s="1" customFormat="1" x14ac:dyDescent="0.2">
      <c r="A825" s="9" t="s">
        <v>8</v>
      </c>
      <c r="B825" s="7">
        <v>31011</v>
      </c>
      <c r="C825" s="7">
        <v>135037</v>
      </c>
      <c r="D825" s="7">
        <v>28707</v>
      </c>
      <c r="E825" s="7">
        <v>163744</v>
      </c>
      <c r="F825" s="7">
        <v>40582</v>
      </c>
      <c r="G825" s="7">
        <v>195614</v>
      </c>
      <c r="H825" s="23">
        <f>D825/D824*100</f>
        <v>40.551943781080361</v>
      </c>
      <c r="I825" s="23">
        <f>E825/E824*100</f>
        <v>44.708275621025685</v>
      </c>
      <c r="J825" s="8">
        <f t="shared" si="147"/>
        <v>92.570378252878015</v>
      </c>
      <c r="K825" s="8">
        <f t="shared" si="148"/>
        <v>70.738258341136458</v>
      </c>
      <c r="L825" s="8">
        <f t="shared" si="148"/>
        <v>83.707710082100462</v>
      </c>
    </row>
    <row r="826" spans="1:12" s="1" customFormat="1" x14ac:dyDescent="0.2">
      <c r="A826" s="9" t="s">
        <v>9</v>
      </c>
      <c r="B826" s="7">
        <v>52707.874000000003</v>
      </c>
      <c r="C826" s="7">
        <v>160422.179</v>
      </c>
      <c r="D826" s="7">
        <v>42083.688000000002</v>
      </c>
      <c r="E826" s="7">
        <v>202505.867</v>
      </c>
      <c r="F826" s="7">
        <v>40299.353999999999</v>
      </c>
      <c r="G826" s="7">
        <v>215950.00599999999</v>
      </c>
      <c r="H826" s="23">
        <f>D826/D824*100</f>
        <v>59.448056218919646</v>
      </c>
      <c r="I826" s="23">
        <f>E826/E824*100</f>
        <v>55.291724378974308</v>
      </c>
      <c r="J826" s="8">
        <f t="shared" si="147"/>
        <v>79.843265922658915</v>
      </c>
      <c r="K826" s="8">
        <f t="shared" si="148"/>
        <v>104.42769876658569</v>
      </c>
      <c r="L826" s="8">
        <f t="shared" si="148"/>
        <v>93.774420640673668</v>
      </c>
    </row>
    <row r="827" spans="1:12" s="1" customFormat="1" x14ac:dyDescent="0.2">
      <c r="A827" s="6" t="s">
        <v>10</v>
      </c>
      <c r="B827" s="7">
        <v>83718.873999999996</v>
      </c>
      <c r="C827" s="7">
        <v>295459.179</v>
      </c>
      <c r="D827" s="7">
        <v>70790.687999999995</v>
      </c>
      <c r="E827" s="7">
        <v>366249.86700000003</v>
      </c>
      <c r="F827" s="7">
        <v>80881.354000000007</v>
      </c>
      <c r="G827" s="7">
        <v>411564.00599999999</v>
      </c>
      <c r="H827" s="23">
        <f>H828+H829</f>
        <v>100.00000000000001</v>
      </c>
      <c r="I827" s="23">
        <f>I828+I829</f>
        <v>99.999999999999986</v>
      </c>
      <c r="J827" s="8">
        <f t="shared" si="147"/>
        <v>84.557620782142862</v>
      </c>
      <c r="K827" s="8">
        <f t="shared" si="148"/>
        <v>87.524113406904618</v>
      </c>
      <c r="L827" s="8">
        <f t="shared" si="148"/>
        <v>88.989771131734983</v>
      </c>
    </row>
    <row r="828" spans="1:12" s="1" customFormat="1" x14ac:dyDescent="0.2">
      <c r="A828" s="9" t="s">
        <v>11</v>
      </c>
      <c r="B828" s="7">
        <v>1698.712</v>
      </c>
      <c r="C828" s="7">
        <v>12887.486999999999</v>
      </c>
      <c r="D828" s="7">
        <v>2505.8090000000002</v>
      </c>
      <c r="E828" s="7">
        <v>15393.296</v>
      </c>
      <c r="F828" s="7">
        <v>3555.72</v>
      </c>
      <c r="G828" s="7">
        <v>29425.458999999999</v>
      </c>
      <c r="H828" s="23">
        <f>D828/D827*100</f>
        <v>3.5397438148927165</v>
      </c>
      <c r="I828" s="23">
        <f>E828/E827*100</f>
        <v>4.2029492395692802</v>
      </c>
      <c r="J828" s="8">
        <f t="shared" si="147"/>
        <v>147.51229166568552</v>
      </c>
      <c r="K828" s="8">
        <f t="shared" si="148"/>
        <v>70.47261876638207</v>
      </c>
      <c r="L828" s="8">
        <f t="shared" si="148"/>
        <v>52.312849223524438</v>
      </c>
    </row>
    <row r="829" spans="1:12" s="1" customFormat="1" x14ac:dyDescent="0.2">
      <c r="A829" s="9" t="s">
        <v>12</v>
      </c>
      <c r="B829" s="7">
        <v>82020.161999999997</v>
      </c>
      <c r="C829" s="7">
        <v>282571.69199999998</v>
      </c>
      <c r="D829" s="7">
        <v>68284.879000000001</v>
      </c>
      <c r="E829" s="7">
        <v>350856.571</v>
      </c>
      <c r="F829" s="7">
        <v>77325.634000000005</v>
      </c>
      <c r="G829" s="7">
        <v>382138.54700000002</v>
      </c>
      <c r="H829" s="23">
        <f>D829/D827*100</f>
        <v>96.460256185107298</v>
      </c>
      <c r="I829" s="23">
        <f>E829/E827*100</f>
        <v>95.797050760430707</v>
      </c>
      <c r="J829" s="8">
        <f t="shared" si="147"/>
        <v>83.253772407813585</v>
      </c>
      <c r="K829" s="8">
        <f t="shared" si="148"/>
        <v>88.308204495290653</v>
      </c>
      <c r="L829" s="8">
        <f t="shared" si="148"/>
        <v>91.813970025902663</v>
      </c>
    </row>
    <row r="830" spans="1:12" s="1" customFormat="1" x14ac:dyDescent="0.2">
      <c r="A830" s="3" t="s">
        <v>132</v>
      </c>
      <c r="B830" s="7"/>
      <c r="C830" s="7"/>
      <c r="D830" s="7"/>
      <c r="E830" s="7"/>
      <c r="F830" s="7"/>
      <c r="G830" s="7"/>
      <c r="H830" s="44"/>
      <c r="I830" s="44"/>
      <c r="J830" s="44"/>
      <c r="K830" s="44"/>
      <c r="L830" s="44"/>
    </row>
    <row r="831" spans="1:12" s="1" customFormat="1" x14ac:dyDescent="0.2">
      <c r="A831" s="6" t="s">
        <v>7</v>
      </c>
      <c r="B831" s="7">
        <v>306.00900000000001</v>
      </c>
      <c r="C831" s="7">
        <v>6247.518</v>
      </c>
      <c r="D831" s="7">
        <v>505.94400000000002</v>
      </c>
      <c r="E831" s="7">
        <v>6753.4620000000004</v>
      </c>
      <c r="F831" s="7">
        <v>19792.477999999999</v>
      </c>
      <c r="G831" s="7">
        <v>87766.577999999994</v>
      </c>
      <c r="H831" s="23">
        <f>H832+H833</f>
        <v>100.00019765033284</v>
      </c>
      <c r="I831" s="23">
        <f>I832+I833</f>
        <v>99.999999999999986</v>
      </c>
      <c r="J831" s="8">
        <f>D831/B831*100</f>
        <v>165.33631363783419</v>
      </c>
      <c r="K831" s="8">
        <f t="shared" ref="K831:L834" si="149">D831/F831*100</f>
        <v>2.5562438417261348</v>
      </c>
      <c r="L831" s="8">
        <f t="shared" si="149"/>
        <v>7.694799266299297</v>
      </c>
    </row>
    <row r="832" spans="1:12" s="1" customFormat="1" x14ac:dyDescent="0.2">
      <c r="A832" s="9" t="s">
        <v>8</v>
      </c>
      <c r="B832" s="7">
        <v>306</v>
      </c>
      <c r="C832" s="7">
        <v>6237.3329999999996</v>
      </c>
      <c r="D832" s="7">
        <v>501.66699999999997</v>
      </c>
      <c r="E832" s="7">
        <v>6739</v>
      </c>
      <c r="F832" s="7">
        <v>19768</v>
      </c>
      <c r="G832" s="7">
        <v>87654</v>
      </c>
      <c r="H832" s="23">
        <f>D832/D831*100</f>
        <v>99.154649526429793</v>
      </c>
      <c r="I832" s="23">
        <f>E832/E831*100</f>
        <v>99.785857979211244</v>
      </c>
      <c r="J832" s="8">
        <f>D832/B832*100</f>
        <v>163.94346405228757</v>
      </c>
      <c r="K832" s="8">
        <f t="shared" si="149"/>
        <v>2.537773168757588</v>
      </c>
      <c r="L832" s="8">
        <f t="shared" si="149"/>
        <v>7.6881830834873472</v>
      </c>
    </row>
    <row r="833" spans="1:12" s="1" customFormat="1" x14ac:dyDescent="0.2">
      <c r="A833" s="9" t="s">
        <v>9</v>
      </c>
      <c r="B833" s="7">
        <v>8.9999999999999993E-3</v>
      </c>
      <c r="C833" s="7">
        <v>10.185</v>
      </c>
      <c r="D833" s="7">
        <v>4.2779999999999996</v>
      </c>
      <c r="E833" s="7">
        <v>14.462</v>
      </c>
      <c r="F833" s="7">
        <v>24.478000000000002</v>
      </c>
      <c r="G833" s="7">
        <v>112.578</v>
      </c>
      <c r="H833" s="23">
        <f>D833/D831*100</f>
        <v>0.84554812390304057</v>
      </c>
      <c r="I833" s="23">
        <f>E833/E831*100</f>
        <v>0.21414202078874506</v>
      </c>
      <c r="J833" s="10"/>
      <c r="K833" s="8">
        <f t="shared" si="149"/>
        <v>17.476918048860199</v>
      </c>
      <c r="L833" s="8">
        <f t="shared" si="149"/>
        <v>12.846204409387269</v>
      </c>
    </row>
    <row r="834" spans="1:12" s="1" customFormat="1" x14ac:dyDescent="0.2">
      <c r="A834" s="6" t="s">
        <v>10</v>
      </c>
      <c r="B834" s="7">
        <v>306.00900000000001</v>
      </c>
      <c r="C834" s="7">
        <v>6247.518</v>
      </c>
      <c r="D834" s="7">
        <v>505.94400000000002</v>
      </c>
      <c r="E834" s="7">
        <v>6753.4620000000004</v>
      </c>
      <c r="F834" s="7">
        <v>19792.477999999999</v>
      </c>
      <c r="G834" s="7">
        <v>87766.577999999994</v>
      </c>
      <c r="H834" s="23">
        <f>H835+H836</f>
        <v>100</v>
      </c>
      <c r="I834" s="23">
        <f>I835+I836</f>
        <v>100</v>
      </c>
      <c r="J834" s="8">
        <f>D834/B834*100</f>
        <v>165.33631363783419</v>
      </c>
      <c r="K834" s="8">
        <f t="shared" si="149"/>
        <v>2.5562438417261348</v>
      </c>
      <c r="L834" s="8">
        <f t="shared" si="149"/>
        <v>7.694799266299297</v>
      </c>
    </row>
    <row r="835" spans="1:12" s="1" customFormat="1" x14ac:dyDescent="0.2">
      <c r="A835" s="9" t="s">
        <v>11</v>
      </c>
      <c r="B835" s="7">
        <v>0</v>
      </c>
      <c r="C835" s="7">
        <v>1675.15</v>
      </c>
      <c r="D835" s="7">
        <v>255.6</v>
      </c>
      <c r="E835" s="7">
        <v>1930.75</v>
      </c>
      <c r="F835" s="7">
        <v>0</v>
      </c>
      <c r="G835" s="7">
        <v>2200</v>
      </c>
      <c r="H835" s="23">
        <f>D835/D834*100</f>
        <v>50.519425074711819</v>
      </c>
      <c r="I835" s="23">
        <f>E835/E834*100</f>
        <v>28.589040702383457</v>
      </c>
      <c r="J835" s="8">
        <v>0</v>
      </c>
      <c r="K835" s="8">
        <v>0</v>
      </c>
      <c r="L835" s="8">
        <f>E835/G835*100</f>
        <v>87.761363636363626</v>
      </c>
    </row>
    <row r="836" spans="1:12" s="1" customFormat="1" x14ac:dyDescent="0.2">
      <c r="A836" s="9" t="s">
        <v>12</v>
      </c>
      <c r="B836" s="7">
        <v>306.00900000000001</v>
      </c>
      <c r="C836" s="7">
        <v>4572.3680000000004</v>
      </c>
      <c r="D836" s="7">
        <v>250.34399999999999</v>
      </c>
      <c r="E836" s="7">
        <v>4822.7120000000004</v>
      </c>
      <c r="F836" s="7">
        <v>19792.477999999999</v>
      </c>
      <c r="G836" s="7">
        <v>85566.577999999994</v>
      </c>
      <c r="H836" s="23">
        <f>D836/D834*100</f>
        <v>49.480574925288174</v>
      </c>
      <c r="I836" s="23">
        <f>E836/E834*100</f>
        <v>71.410959297616543</v>
      </c>
      <c r="J836" s="8">
        <f>D836/B836*100</f>
        <v>81.809358548277984</v>
      </c>
      <c r="K836" s="8">
        <f>D836/F836*100</f>
        <v>1.2648441493783649</v>
      </c>
      <c r="L836" s="8">
        <f>E836/G836*100</f>
        <v>5.6362099697384194</v>
      </c>
    </row>
    <row r="837" spans="1:12" s="1" customFormat="1" x14ac:dyDescent="0.2">
      <c r="A837" s="3" t="s">
        <v>133</v>
      </c>
      <c r="B837" s="7"/>
      <c r="C837" s="7"/>
      <c r="D837" s="7"/>
      <c r="E837" s="7"/>
      <c r="F837" s="7"/>
      <c r="G837" s="7"/>
      <c r="H837" s="44"/>
      <c r="I837" s="44"/>
      <c r="J837" s="44"/>
      <c r="K837" s="44"/>
      <c r="L837" s="44"/>
    </row>
    <row r="838" spans="1:12" s="1" customFormat="1" x14ac:dyDescent="0.2">
      <c r="A838" s="6" t="s">
        <v>7</v>
      </c>
      <c r="B838" s="7">
        <v>19481.82</v>
      </c>
      <c r="C838" s="7">
        <v>66020.240999999995</v>
      </c>
      <c r="D838" s="7">
        <v>18131.099999999999</v>
      </c>
      <c r="E838" s="7">
        <v>84151.341</v>
      </c>
      <c r="F838" s="7">
        <v>12929.697</v>
      </c>
      <c r="G838" s="7">
        <v>70118.736999999994</v>
      </c>
      <c r="H838" s="23">
        <f>H839+H840</f>
        <v>100.00000000000001</v>
      </c>
      <c r="I838" s="23">
        <f>I839+I840</f>
        <v>100.00000000000001</v>
      </c>
      <c r="J838" s="8">
        <f t="shared" ref="J838:J843" si="150">D838/B838*100</f>
        <v>93.066766862644243</v>
      </c>
      <c r="K838" s="8">
        <f t="shared" ref="K838:L843" si="151">D838/F838*100</f>
        <v>140.22834409808672</v>
      </c>
      <c r="L838" s="8">
        <f t="shared" si="151"/>
        <v>120.01263086070703</v>
      </c>
    </row>
    <row r="839" spans="1:12" s="1" customFormat="1" x14ac:dyDescent="0.2">
      <c r="A839" s="9" t="s">
        <v>8</v>
      </c>
      <c r="B839" s="7">
        <v>310</v>
      </c>
      <c r="C839" s="7">
        <v>1402.3330000000001</v>
      </c>
      <c r="D839" s="7">
        <v>180.667</v>
      </c>
      <c r="E839" s="7">
        <v>1583</v>
      </c>
      <c r="F839" s="7">
        <v>472.33300000000003</v>
      </c>
      <c r="G839" s="7">
        <v>2361.6669999999999</v>
      </c>
      <c r="H839" s="23">
        <f>D839/D838*100</f>
        <v>0.99644809195250161</v>
      </c>
      <c r="I839" s="23">
        <f>E839/E838*100</f>
        <v>1.8811346096077066</v>
      </c>
      <c r="J839" s="8">
        <f t="shared" si="150"/>
        <v>58.279677419354833</v>
      </c>
      <c r="K839" s="8">
        <f t="shared" si="151"/>
        <v>38.249921136147591</v>
      </c>
      <c r="L839" s="8">
        <f t="shared" si="151"/>
        <v>67.028924907702915</v>
      </c>
    </row>
    <row r="840" spans="1:12" s="1" customFormat="1" x14ac:dyDescent="0.2">
      <c r="A840" s="9" t="s">
        <v>9</v>
      </c>
      <c r="B840" s="7">
        <v>19171.82</v>
      </c>
      <c r="C840" s="7">
        <v>64617.908000000003</v>
      </c>
      <c r="D840" s="7">
        <v>17950.433000000001</v>
      </c>
      <c r="E840" s="7">
        <v>82568.341</v>
      </c>
      <c r="F840" s="7">
        <v>12457.364</v>
      </c>
      <c r="G840" s="7">
        <v>67757.070000000007</v>
      </c>
      <c r="H840" s="23">
        <f>D840/D838*100</f>
        <v>99.003551908047513</v>
      </c>
      <c r="I840" s="23">
        <f>E840/E838*100</f>
        <v>98.118865390392301</v>
      </c>
      <c r="J840" s="8">
        <f t="shared" si="150"/>
        <v>93.629258985323261</v>
      </c>
      <c r="K840" s="8">
        <f t="shared" si="151"/>
        <v>144.09495459874177</v>
      </c>
      <c r="L840" s="8">
        <f t="shared" si="151"/>
        <v>121.85937349416082</v>
      </c>
    </row>
    <row r="841" spans="1:12" s="1" customFormat="1" x14ac:dyDescent="0.2">
      <c r="A841" s="6" t="s">
        <v>10</v>
      </c>
      <c r="B841" s="7">
        <v>19481.82</v>
      </c>
      <c r="C841" s="7">
        <v>66020.240999999995</v>
      </c>
      <c r="D841" s="7">
        <v>18131.099999999999</v>
      </c>
      <c r="E841" s="7">
        <v>84151.341</v>
      </c>
      <c r="F841" s="7">
        <v>12929.697</v>
      </c>
      <c r="G841" s="7">
        <v>70118.736999999994</v>
      </c>
      <c r="H841" s="23">
        <f>H842+H843</f>
        <v>100.00000000000001</v>
      </c>
      <c r="I841" s="23">
        <f>I842+I843</f>
        <v>100.0000011883352</v>
      </c>
      <c r="J841" s="8">
        <f t="shared" si="150"/>
        <v>93.066766862644243</v>
      </c>
      <c r="K841" s="8">
        <f t="shared" si="151"/>
        <v>140.22834409808672</v>
      </c>
      <c r="L841" s="8">
        <f t="shared" si="151"/>
        <v>120.01263086070703</v>
      </c>
    </row>
    <row r="842" spans="1:12" s="1" customFormat="1" x14ac:dyDescent="0.2">
      <c r="A842" s="9" t="s">
        <v>11</v>
      </c>
      <c r="B842" s="7">
        <v>230.50200000000001</v>
      </c>
      <c r="C842" s="7">
        <v>916.99400000000003</v>
      </c>
      <c r="D842" s="7">
        <v>25.2</v>
      </c>
      <c r="E842" s="7">
        <v>942.19399999999996</v>
      </c>
      <c r="F842" s="7">
        <v>50.14</v>
      </c>
      <c r="G842" s="7">
        <v>882.12</v>
      </c>
      <c r="H842" s="23">
        <f>D842/D841*100</f>
        <v>0.13898770620646295</v>
      </c>
      <c r="I842" s="23">
        <f>E842/E841*100</f>
        <v>1.1196422882910446</v>
      </c>
      <c r="J842" s="8">
        <f t="shared" si="150"/>
        <v>10.932660020303512</v>
      </c>
      <c r="K842" s="8">
        <f t="shared" si="151"/>
        <v>50.259274032708412</v>
      </c>
      <c r="L842" s="8">
        <f t="shared" si="151"/>
        <v>106.81018455538928</v>
      </c>
    </row>
    <row r="843" spans="1:12" s="1" customFormat="1" x14ac:dyDescent="0.2">
      <c r="A843" s="9" t="s">
        <v>12</v>
      </c>
      <c r="B843" s="7">
        <v>19251.319</v>
      </c>
      <c r="C843" s="7">
        <v>65103.248</v>
      </c>
      <c r="D843" s="7">
        <v>18105.900000000001</v>
      </c>
      <c r="E843" s="7">
        <v>83209.148000000001</v>
      </c>
      <c r="F843" s="7">
        <v>12879.557000000001</v>
      </c>
      <c r="G843" s="7">
        <v>69236.616999999998</v>
      </c>
      <c r="H843" s="23">
        <f>D843/D841*100</f>
        <v>99.86101229379355</v>
      </c>
      <c r="I843" s="23">
        <f>E843/E841*100</f>
        <v>98.880358900044158</v>
      </c>
      <c r="J843" s="8">
        <f t="shared" si="150"/>
        <v>94.050179107208194</v>
      </c>
      <c r="K843" s="8">
        <f t="shared" si="151"/>
        <v>140.57859288172722</v>
      </c>
      <c r="L843" s="8">
        <f t="shared" si="151"/>
        <v>120.18084014705688</v>
      </c>
    </row>
    <row r="844" spans="1:12" s="1" customFormat="1" x14ac:dyDescent="0.2">
      <c r="A844" s="3" t="s">
        <v>134</v>
      </c>
      <c r="B844" s="7"/>
      <c r="C844" s="7"/>
      <c r="D844" s="7"/>
      <c r="E844" s="7"/>
      <c r="F844" s="7"/>
      <c r="G844" s="7"/>
      <c r="H844" s="44"/>
      <c r="I844" s="44"/>
      <c r="J844" s="44"/>
      <c r="K844" s="44"/>
      <c r="L844" s="44"/>
    </row>
    <row r="845" spans="1:12" s="1" customFormat="1" x14ac:dyDescent="0.2">
      <c r="A845" s="6" t="s">
        <v>7</v>
      </c>
      <c r="B845" s="7">
        <v>1541.752</v>
      </c>
      <c r="C845" s="7">
        <v>7110.5659999999998</v>
      </c>
      <c r="D845" s="7">
        <v>1596.288</v>
      </c>
      <c r="E845" s="7">
        <v>8706.8539999999994</v>
      </c>
      <c r="F845" s="7">
        <v>1817.655</v>
      </c>
      <c r="G845" s="7">
        <v>8184.1279999999997</v>
      </c>
      <c r="H845" s="23">
        <f>H846+H847</f>
        <v>100</v>
      </c>
      <c r="I845" s="23">
        <f>I846+I847</f>
        <v>100</v>
      </c>
      <c r="J845" s="8">
        <f>D845/B845*100</f>
        <v>103.53727447734786</v>
      </c>
      <c r="K845" s="8">
        <f t="shared" ref="K845:L850" si="152">D845/F845*100</f>
        <v>87.821286217681575</v>
      </c>
      <c r="L845" s="8">
        <f t="shared" si="152"/>
        <v>106.38707019245055</v>
      </c>
    </row>
    <row r="846" spans="1:12" s="1" customFormat="1" x14ac:dyDescent="0.2">
      <c r="A846" s="9" t="s">
        <v>8</v>
      </c>
      <c r="B846" s="7">
        <v>135.166</v>
      </c>
      <c r="C846" s="7">
        <v>501.99900000000002</v>
      </c>
      <c r="D846" s="7">
        <v>107.833</v>
      </c>
      <c r="E846" s="7">
        <v>609.83199999999999</v>
      </c>
      <c r="F846" s="7">
        <v>136.5</v>
      </c>
      <c r="G846" s="7">
        <v>562.49800000000005</v>
      </c>
      <c r="H846" s="23">
        <f>D846/D845*100</f>
        <v>6.7552346443749496</v>
      </c>
      <c r="I846" s="23">
        <f>E846/E845*100</f>
        <v>7.0040453187798946</v>
      </c>
      <c r="J846" s="8">
        <f>D846/B846*100</f>
        <v>79.778198659426195</v>
      </c>
      <c r="K846" s="8">
        <f t="shared" si="152"/>
        <v>78.998534798534791</v>
      </c>
      <c r="L846" s="8">
        <f t="shared" si="152"/>
        <v>108.41496325320267</v>
      </c>
    </row>
    <row r="847" spans="1:12" s="1" customFormat="1" x14ac:dyDescent="0.2">
      <c r="A847" s="9" t="s">
        <v>9</v>
      </c>
      <c r="B847" s="7">
        <v>1406.585</v>
      </c>
      <c r="C847" s="7">
        <v>6608.5680000000002</v>
      </c>
      <c r="D847" s="7">
        <v>1488.4549999999999</v>
      </c>
      <c r="E847" s="7">
        <v>8097.0219999999999</v>
      </c>
      <c r="F847" s="7">
        <v>1681.155</v>
      </c>
      <c r="G847" s="7">
        <v>7621.63</v>
      </c>
      <c r="H847" s="23">
        <f>D847/D845*100</f>
        <v>93.244765355625049</v>
      </c>
      <c r="I847" s="23">
        <f>E847/E845*100</f>
        <v>92.995954681220113</v>
      </c>
      <c r="J847" s="8">
        <f>D847/B847*100</f>
        <v>105.82048009896307</v>
      </c>
      <c r="K847" s="8">
        <f t="shared" si="152"/>
        <v>88.537642275697365</v>
      </c>
      <c r="L847" s="8">
        <f t="shared" si="152"/>
        <v>106.23740590923462</v>
      </c>
    </row>
    <row r="848" spans="1:12" s="1" customFormat="1" x14ac:dyDescent="0.2">
      <c r="A848" s="6" t="s">
        <v>10</v>
      </c>
      <c r="B848" s="7">
        <v>1541.752</v>
      </c>
      <c r="C848" s="7">
        <v>7110.5659999999998</v>
      </c>
      <c r="D848" s="7">
        <v>1596.288</v>
      </c>
      <c r="E848" s="7">
        <v>8706.8539999999994</v>
      </c>
      <c r="F848" s="7">
        <v>1817.655</v>
      </c>
      <c r="G848" s="7">
        <v>8184.1279999999997</v>
      </c>
      <c r="H848" s="23">
        <f>H849+H850</f>
        <v>100</v>
      </c>
      <c r="I848" s="23">
        <f>I849+I850</f>
        <v>100.00001148520464</v>
      </c>
      <c r="J848" s="8">
        <f>D848/B848*100</f>
        <v>103.53727447734786</v>
      </c>
      <c r="K848" s="8">
        <f t="shared" si="152"/>
        <v>87.821286217681575</v>
      </c>
      <c r="L848" s="8">
        <f t="shared" si="152"/>
        <v>106.38707019245055</v>
      </c>
    </row>
    <row r="849" spans="1:12" s="1" customFormat="1" x14ac:dyDescent="0.2">
      <c r="A849" s="9" t="s">
        <v>11</v>
      </c>
      <c r="B849" s="7">
        <v>1.1000000000000001</v>
      </c>
      <c r="C849" s="7">
        <v>65.313000000000002</v>
      </c>
      <c r="D849" s="7">
        <v>12.893000000000001</v>
      </c>
      <c r="E849" s="7">
        <v>78.206000000000003</v>
      </c>
      <c r="F849" s="7">
        <v>15.46</v>
      </c>
      <c r="G849" s="7">
        <v>225.56</v>
      </c>
      <c r="H849" s="23">
        <f>D849/D848*100</f>
        <v>0.80768633229091491</v>
      </c>
      <c r="I849" s="23">
        <f>E849/E848*100</f>
        <v>0.89821191442971271</v>
      </c>
      <c r="J849" s="10"/>
      <c r="K849" s="8">
        <f t="shared" si="152"/>
        <v>83.395860284605433</v>
      </c>
      <c r="L849" s="8">
        <f t="shared" si="152"/>
        <v>34.671927646745878</v>
      </c>
    </row>
    <row r="850" spans="1:12" s="1" customFormat="1" x14ac:dyDescent="0.2">
      <c r="A850" s="9" t="s">
        <v>12</v>
      </c>
      <c r="B850" s="7">
        <v>1540.652</v>
      </c>
      <c r="C850" s="7">
        <v>7045.2539999999999</v>
      </c>
      <c r="D850" s="7">
        <v>1583.395</v>
      </c>
      <c r="E850" s="7">
        <v>8628.6489999999994</v>
      </c>
      <c r="F850" s="7">
        <v>1802.1949999999999</v>
      </c>
      <c r="G850" s="7">
        <v>7958.5680000000002</v>
      </c>
      <c r="H850" s="23">
        <f>D850/D848*100</f>
        <v>99.192313667709087</v>
      </c>
      <c r="I850" s="23">
        <f>E850/E848*100</f>
        <v>99.101799570774929</v>
      </c>
      <c r="J850" s="8">
        <f>D850/B850*100</f>
        <v>102.77434488774881</v>
      </c>
      <c r="K850" s="8">
        <f t="shared" si="152"/>
        <v>87.859249415296347</v>
      </c>
      <c r="L850" s="8">
        <f t="shared" si="152"/>
        <v>108.41961770006864</v>
      </c>
    </row>
    <row r="851" spans="1:12" s="1" customFormat="1" ht="22.5" x14ac:dyDescent="0.2">
      <c r="A851" s="3" t="s">
        <v>135</v>
      </c>
      <c r="B851" s="7"/>
      <c r="C851" s="7"/>
      <c r="D851" s="7"/>
      <c r="E851" s="7"/>
      <c r="F851" s="7"/>
      <c r="G851" s="7"/>
      <c r="H851" s="44"/>
      <c r="I851" s="44"/>
      <c r="J851" s="44"/>
      <c r="K851" s="44"/>
      <c r="L851" s="44"/>
    </row>
    <row r="852" spans="1:12" s="1" customFormat="1" x14ac:dyDescent="0.2">
      <c r="A852" s="6" t="s">
        <v>7</v>
      </c>
      <c r="B852" s="7">
        <v>2106.9679999999998</v>
      </c>
      <c r="C852" s="7">
        <v>7763.7730000000001</v>
      </c>
      <c r="D852" s="7">
        <v>2458.16</v>
      </c>
      <c r="E852" s="7">
        <v>10221.933000000001</v>
      </c>
      <c r="F852" s="7">
        <v>1859.616</v>
      </c>
      <c r="G852" s="7">
        <v>9283.2489999999998</v>
      </c>
      <c r="H852" s="23">
        <f>H853+H854</f>
        <v>100</v>
      </c>
      <c r="I852" s="23">
        <f>I853+I854</f>
        <v>99.999999999999986</v>
      </c>
      <c r="J852" s="8">
        <f t="shared" ref="J852:J857" si="153">D852/B852*100</f>
        <v>116.66812215467914</v>
      </c>
      <c r="K852" s="8">
        <f t="shared" ref="K852:L855" si="154">D852/F852*100</f>
        <v>132.18642988660022</v>
      </c>
      <c r="L852" s="8">
        <f t="shared" si="154"/>
        <v>110.11158916452635</v>
      </c>
    </row>
    <row r="853" spans="1:12" s="1" customFormat="1" x14ac:dyDescent="0.2">
      <c r="A853" s="9" t="s">
        <v>8</v>
      </c>
      <c r="B853" s="7" t="s">
        <v>24</v>
      </c>
      <c r="C853" s="7">
        <v>2077.3330000000001</v>
      </c>
      <c r="D853" s="7">
        <v>568.33299999999997</v>
      </c>
      <c r="E853" s="7">
        <v>2645.6669999999999</v>
      </c>
      <c r="F853" s="7">
        <v>346.33300000000003</v>
      </c>
      <c r="G853" s="7">
        <v>2493.6669999999999</v>
      </c>
      <c r="H853" s="23">
        <f>D853/D852*100</f>
        <v>23.120260682787126</v>
      </c>
      <c r="I853" s="23">
        <f>E853/E852*100</f>
        <v>25.882257299084234</v>
      </c>
      <c r="J853" s="8"/>
      <c r="K853" s="8">
        <f t="shared" si="154"/>
        <v>164.10015794047922</v>
      </c>
      <c r="L853" s="8">
        <f t="shared" si="154"/>
        <v>106.09544097106792</v>
      </c>
    </row>
    <row r="854" spans="1:12" s="1" customFormat="1" x14ac:dyDescent="0.2">
      <c r="A854" s="9" t="s">
        <v>9</v>
      </c>
      <c r="B854" s="7">
        <v>1546.9680000000001</v>
      </c>
      <c r="C854" s="7">
        <v>5686.4390000000003</v>
      </c>
      <c r="D854" s="7">
        <v>1889.827</v>
      </c>
      <c r="E854" s="7">
        <v>7576.2659999999996</v>
      </c>
      <c r="F854" s="7">
        <v>1513.2829999999999</v>
      </c>
      <c r="G854" s="7">
        <v>6789.5820000000003</v>
      </c>
      <c r="H854" s="23">
        <f>D854/D852*100</f>
        <v>76.879739317212881</v>
      </c>
      <c r="I854" s="23">
        <f>E854/E852*100</f>
        <v>74.117742700915755</v>
      </c>
      <c r="J854" s="8">
        <f t="shared" si="153"/>
        <v>122.16328973837855</v>
      </c>
      <c r="K854" s="8">
        <f t="shared" si="154"/>
        <v>124.88258970727881</v>
      </c>
      <c r="L854" s="8">
        <f t="shared" si="154"/>
        <v>111.58663375742424</v>
      </c>
    </row>
    <row r="855" spans="1:12" s="1" customFormat="1" x14ac:dyDescent="0.2">
      <c r="A855" s="6" t="s">
        <v>10</v>
      </c>
      <c r="B855" s="7">
        <v>2106.9679999999998</v>
      </c>
      <c r="C855" s="7">
        <v>7763.7730000000001</v>
      </c>
      <c r="D855" s="7">
        <v>2458.16</v>
      </c>
      <c r="E855" s="7">
        <v>10221.933000000001</v>
      </c>
      <c r="F855" s="7">
        <v>1859.616</v>
      </c>
      <c r="G855" s="7">
        <v>9283.2489999999998</v>
      </c>
      <c r="H855" s="23">
        <f>H856+H857</f>
        <v>100</v>
      </c>
      <c r="I855" s="23">
        <f>I856+I857</f>
        <v>99.999990217114501</v>
      </c>
      <c r="J855" s="8">
        <f t="shared" si="153"/>
        <v>116.66812215467914</v>
      </c>
      <c r="K855" s="8">
        <f t="shared" si="154"/>
        <v>132.18642988660022</v>
      </c>
      <c r="L855" s="8">
        <f t="shared" si="154"/>
        <v>110.11158916452635</v>
      </c>
    </row>
    <row r="856" spans="1:12" s="1" customFormat="1" x14ac:dyDescent="0.2">
      <c r="A856" s="9" t="s">
        <v>11</v>
      </c>
      <c r="B856" s="7">
        <v>396.02699999999999</v>
      </c>
      <c r="C856" s="7">
        <v>1086.585</v>
      </c>
      <c r="D856" s="7">
        <v>365.09800000000001</v>
      </c>
      <c r="E856" s="7">
        <v>1451.683</v>
      </c>
      <c r="F856" s="7">
        <v>72.091999999999999</v>
      </c>
      <c r="G856" s="7">
        <v>760.87900000000002</v>
      </c>
      <c r="H856" s="23">
        <f>D856/D855*100</f>
        <v>14.852491294301432</v>
      </c>
      <c r="I856" s="23">
        <f>E856/E855*100</f>
        <v>14.201648553165041</v>
      </c>
      <c r="J856" s="8">
        <f t="shared" si="153"/>
        <v>92.190178952445166</v>
      </c>
      <c r="K856" s="10"/>
      <c r="L856" s="8">
        <f>E856/G856*100</f>
        <v>190.79025705795533</v>
      </c>
    </row>
    <row r="857" spans="1:12" s="1" customFormat="1" x14ac:dyDescent="0.2">
      <c r="A857" s="9" t="s">
        <v>12</v>
      </c>
      <c r="B857" s="7">
        <v>1710.941</v>
      </c>
      <c r="C857" s="7">
        <v>6677.1880000000001</v>
      </c>
      <c r="D857" s="7">
        <v>2093.0619999999999</v>
      </c>
      <c r="E857" s="7">
        <v>8770.2489999999998</v>
      </c>
      <c r="F857" s="7">
        <v>1787.5239999999999</v>
      </c>
      <c r="G857" s="7">
        <v>8522.3690000000006</v>
      </c>
      <c r="H857" s="23">
        <f>D857/D855*100</f>
        <v>85.14750870569857</v>
      </c>
      <c r="I857" s="23">
        <f>E857/E855*100</f>
        <v>85.798341663949458</v>
      </c>
      <c r="J857" s="8">
        <f t="shared" si="153"/>
        <v>122.33396709763808</v>
      </c>
      <c r="K857" s="8">
        <f>D857/F857*100</f>
        <v>117.09280546722729</v>
      </c>
      <c r="L857" s="8">
        <f>E857/G857*100</f>
        <v>102.90858093565298</v>
      </c>
    </row>
    <row r="858" spans="1:12" s="1" customFormat="1" x14ac:dyDescent="0.2">
      <c r="A858" s="3" t="s">
        <v>136</v>
      </c>
      <c r="B858" s="7"/>
      <c r="C858" s="7"/>
      <c r="D858" s="7"/>
      <c r="E858" s="7"/>
      <c r="F858" s="7"/>
      <c r="G858" s="7"/>
      <c r="H858" s="44"/>
      <c r="I858" s="44"/>
      <c r="J858" s="44"/>
      <c r="K858" s="44"/>
      <c r="L858" s="44"/>
    </row>
    <row r="859" spans="1:12" s="1" customFormat="1" x14ac:dyDescent="0.2">
      <c r="A859" s="6" t="s">
        <v>7</v>
      </c>
      <c r="B859" s="7">
        <v>12431.467000000001</v>
      </c>
      <c r="C859" s="7">
        <v>36521</v>
      </c>
      <c r="D859" s="7">
        <v>14959.427</v>
      </c>
      <c r="E859" s="7">
        <v>51480.427000000003</v>
      </c>
      <c r="F859" s="7">
        <v>14939.296</v>
      </c>
      <c r="G859" s="7">
        <v>53929.805</v>
      </c>
      <c r="H859" s="23">
        <f>H860+H861</f>
        <v>99.99999331525197</v>
      </c>
      <c r="I859" s="23">
        <f>I860+I861</f>
        <v>100</v>
      </c>
      <c r="J859" s="8">
        <f t="shared" ref="J859:J864" si="155">D859/B859*100</f>
        <v>120.33517041874462</v>
      </c>
      <c r="K859" s="8">
        <f t="shared" ref="K859:L864" si="156">D859/F859*100</f>
        <v>100.13475199902324</v>
      </c>
      <c r="L859" s="8">
        <f t="shared" si="156"/>
        <v>95.458210909533236</v>
      </c>
    </row>
    <row r="860" spans="1:12" s="1" customFormat="1" x14ac:dyDescent="0.2">
      <c r="A860" s="9" t="s">
        <v>8</v>
      </c>
      <c r="B860" s="7">
        <v>7301.4170000000004</v>
      </c>
      <c r="C860" s="7">
        <v>22180.667000000001</v>
      </c>
      <c r="D860" s="7">
        <v>8042.0829999999996</v>
      </c>
      <c r="E860" s="7">
        <v>30222.75</v>
      </c>
      <c r="F860" s="7">
        <v>10212.75</v>
      </c>
      <c r="G860" s="7">
        <v>35873.75</v>
      </c>
      <c r="H860" s="23">
        <f>D860/D859*100</f>
        <v>53.759298400934739</v>
      </c>
      <c r="I860" s="23">
        <f>E860/E859*100</f>
        <v>58.707263636333082</v>
      </c>
      <c r="J860" s="8">
        <f t="shared" si="155"/>
        <v>110.14414051409472</v>
      </c>
      <c r="K860" s="8">
        <f t="shared" si="156"/>
        <v>78.745519081540223</v>
      </c>
      <c r="L860" s="8">
        <f t="shared" si="156"/>
        <v>84.247534757308614</v>
      </c>
    </row>
    <row r="861" spans="1:12" s="1" customFormat="1" x14ac:dyDescent="0.2">
      <c r="A861" s="9" t="s">
        <v>9</v>
      </c>
      <c r="B861" s="7">
        <v>5130.05</v>
      </c>
      <c r="C861" s="7">
        <v>14340.333000000001</v>
      </c>
      <c r="D861" s="7">
        <v>6917.3429999999998</v>
      </c>
      <c r="E861" s="7">
        <v>21257.677</v>
      </c>
      <c r="F861" s="7">
        <v>4726.5460000000003</v>
      </c>
      <c r="G861" s="7">
        <v>18056.055</v>
      </c>
      <c r="H861" s="23">
        <f>D861/D859*100</f>
        <v>46.240694914317238</v>
      </c>
      <c r="I861" s="23">
        <f>E861/E859*100</f>
        <v>41.292736363666911</v>
      </c>
      <c r="J861" s="8">
        <f t="shared" si="155"/>
        <v>134.83967992514692</v>
      </c>
      <c r="K861" s="8">
        <f t="shared" si="156"/>
        <v>146.35090825308797</v>
      </c>
      <c r="L861" s="8">
        <f t="shared" si="156"/>
        <v>117.7315698251916</v>
      </c>
    </row>
    <row r="862" spans="1:12" s="1" customFormat="1" x14ac:dyDescent="0.2">
      <c r="A862" s="6" t="s">
        <v>10</v>
      </c>
      <c r="B862" s="7">
        <v>12431.467000000001</v>
      </c>
      <c r="C862" s="7">
        <v>36521</v>
      </c>
      <c r="D862" s="7">
        <v>14959.427</v>
      </c>
      <c r="E862" s="7">
        <v>51480.427000000003</v>
      </c>
      <c r="F862" s="7">
        <v>14939.296</v>
      </c>
      <c r="G862" s="7">
        <v>53929.805</v>
      </c>
      <c r="H862" s="23">
        <f>H863+H864</f>
        <v>100</v>
      </c>
      <c r="I862" s="23">
        <f>I863+I864</f>
        <v>99.999999999999986</v>
      </c>
      <c r="J862" s="8">
        <f t="shared" si="155"/>
        <v>120.33517041874462</v>
      </c>
      <c r="K862" s="8">
        <f t="shared" si="156"/>
        <v>100.13475199902324</v>
      </c>
      <c r="L862" s="8">
        <f t="shared" si="156"/>
        <v>95.458210909533236</v>
      </c>
    </row>
    <row r="863" spans="1:12" s="1" customFormat="1" x14ac:dyDescent="0.2">
      <c r="A863" s="9" t="s">
        <v>11</v>
      </c>
      <c r="B863" s="7">
        <v>1198.0920000000001</v>
      </c>
      <c r="C863" s="7">
        <v>3228.308</v>
      </c>
      <c r="D863" s="7">
        <v>1058.7629999999999</v>
      </c>
      <c r="E863" s="7">
        <v>4287.0709999999999</v>
      </c>
      <c r="F863" s="7">
        <v>603.65</v>
      </c>
      <c r="G863" s="7">
        <v>2494.7170000000001</v>
      </c>
      <c r="H863" s="23">
        <f>D863/D862*100</f>
        <v>7.0775638665839278</v>
      </c>
      <c r="I863" s="23">
        <f>E863/E862*100</f>
        <v>8.3275746722147428</v>
      </c>
      <c r="J863" s="8">
        <f t="shared" si="155"/>
        <v>88.370759507617109</v>
      </c>
      <c r="K863" s="8">
        <f t="shared" si="156"/>
        <v>175.39352273668516</v>
      </c>
      <c r="L863" s="8">
        <f t="shared" si="156"/>
        <v>171.84598493536541</v>
      </c>
    </row>
    <row r="864" spans="1:12" s="1" customFormat="1" x14ac:dyDescent="0.2">
      <c r="A864" s="9" t="s">
        <v>12</v>
      </c>
      <c r="B864" s="7">
        <v>11233.375</v>
      </c>
      <c r="C864" s="7">
        <v>33292.692000000003</v>
      </c>
      <c r="D864" s="7">
        <v>13900.664000000001</v>
      </c>
      <c r="E864" s="7">
        <v>47193.356</v>
      </c>
      <c r="F864" s="7">
        <v>14335.647000000001</v>
      </c>
      <c r="G864" s="7">
        <v>51435.088000000003</v>
      </c>
      <c r="H864" s="23">
        <f>D864/D862*100</f>
        <v>92.92243613341607</v>
      </c>
      <c r="I864" s="23">
        <f>E864/E862*100</f>
        <v>91.672425327785248</v>
      </c>
      <c r="J864" s="8">
        <f t="shared" si="155"/>
        <v>123.74432439048817</v>
      </c>
      <c r="K864" s="8">
        <f t="shared" si="156"/>
        <v>96.96572467221047</v>
      </c>
      <c r="L864" s="8">
        <f t="shared" si="156"/>
        <v>91.753232734821026</v>
      </c>
    </row>
    <row r="865" spans="1:12" s="1" customFormat="1" ht="22.5" x14ac:dyDescent="0.2">
      <c r="A865" s="3" t="s">
        <v>137</v>
      </c>
      <c r="B865" s="7"/>
      <c r="C865" s="7"/>
      <c r="D865" s="7"/>
      <c r="E865" s="7"/>
      <c r="F865" s="7"/>
      <c r="G865" s="7"/>
      <c r="H865" s="44"/>
      <c r="I865" s="44"/>
      <c r="J865" s="44"/>
      <c r="K865" s="44"/>
      <c r="L865" s="44"/>
    </row>
    <row r="866" spans="1:12" s="1" customFormat="1" x14ac:dyDescent="0.2">
      <c r="A866" s="6" t="s">
        <v>7</v>
      </c>
      <c r="B866" s="7">
        <v>27910.82</v>
      </c>
      <c r="C866" s="7">
        <v>51837.031999999999</v>
      </c>
      <c r="D866" s="7">
        <v>16730.422999999999</v>
      </c>
      <c r="E866" s="7">
        <v>68567.456000000006</v>
      </c>
      <c r="F866" s="7">
        <v>11970.48</v>
      </c>
      <c r="G866" s="7">
        <v>51535.495999999999</v>
      </c>
      <c r="H866" s="23">
        <f>H867+H868</f>
        <v>100.00000000000001</v>
      </c>
      <c r="I866" s="23">
        <f>I867+I868</f>
        <v>99.999999999999986</v>
      </c>
      <c r="J866" s="8">
        <f t="shared" ref="J866:J871" si="157">D866/B866*100</f>
        <v>59.942427345380743</v>
      </c>
      <c r="K866" s="8">
        <f t="shared" ref="K866:L870" si="158">D866/F866*100</f>
        <v>139.76401113405643</v>
      </c>
      <c r="L866" s="8">
        <f t="shared" si="158"/>
        <v>133.04898821581151</v>
      </c>
    </row>
    <row r="867" spans="1:12" s="1" customFormat="1" x14ac:dyDescent="0.2">
      <c r="A867" s="9" t="s">
        <v>8</v>
      </c>
      <c r="B867" s="7">
        <v>552.08299999999997</v>
      </c>
      <c r="C867" s="7">
        <v>1872.999</v>
      </c>
      <c r="D867" s="7">
        <v>426.416</v>
      </c>
      <c r="E867" s="7">
        <v>2299.415</v>
      </c>
      <c r="F867" s="7">
        <v>665.08299999999997</v>
      </c>
      <c r="G867" s="7">
        <v>2866.415</v>
      </c>
      <c r="H867" s="23">
        <f>D867/D866*100</f>
        <v>2.5487460777291764</v>
      </c>
      <c r="I867" s="23">
        <f>E867/E866*100</f>
        <v>3.3535078215531282</v>
      </c>
      <c r="J867" s="8">
        <f t="shared" si="157"/>
        <v>77.237661728399544</v>
      </c>
      <c r="K867" s="8">
        <f t="shared" si="158"/>
        <v>64.114704480493415</v>
      </c>
      <c r="L867" s="8">
        <f t="shared" si="158"/>
        <v>80.21919366176914</v>
      </c>
    </row>
    <row r="868" spans="1:12" s="1" customFormat="1" x14ac:dyDescent="0.2">
      <c r="A868" s="9" t="s">
        <v>9</v>
      </c>
      <c r="B868" s="7">
        <v>27358.737000000001</v>
      </c>
      <c r="C868" s="7">
        <v>49964.033000000003</v>
      </c>
      <c r="D868" s="7">
        <v>16304.007</v>
      </c>
      <c r="E868" s="7">
        <v>66268.040999999997</v>
      </c>
      <c r="F868" s="7">
        <v>11305.397000000001</v>
      </c>
      <c r="G868" s="7">
        <v>48669.080999999998</v>
      </c>
      <c r="H868" s="23">
        <f>D868/D866*100</f>
        <v>97.451253922270837</v>
      </c>
      <c r="I868" s="23">
        <f>E868/E866*100</f>
        <v>96.646492178446863</v>
      </c>
      <c r="J868" s="8">
        <f t="shared" si="157"/>
        <v>59.59341982782319</v>
      </c>
      <c r="K868" s="8">
        <f t="shared" si="158"/>
        <v>144.21436947327012</v>
      </c>
      <c r="L868" s="8">
        <f t="shared" si="158"/>
        <v>136.16045267014596</v>
      </c>
    </row>
    <row r="869" spans="1:12" s="1" customFormat="1" x14ac:dyDescent="0.2">
      <c r="A869" s="6" t="s">
        <v>10</v>
      </c>
      <c r="B869" s="7">
        <v>27910.82</v>
      </c>
      <c r="C869" s="7">
        <v>51837.031999999999</v>
      </c>
      <c r="D869" s="7">
        <v>16730.422999999999</v>
      </c>
      <c r="E869" s="7">
        <v>68567.456000000006</v>
      </c>
      <c r="F869" s="7">
        <v>11970.48</v>
      </c>
      <c r="G869" s="7">
        <v>51535.495999999999</v>
      </c>
      <c r="H869" s="23">
        <f>H870+H871</f>
        <v>100.0000059771352</v>
      </c>
      <c r="I869" s="23">
        <f>I870+I871</f>
        <v>100</v>
      </c>
      <c r="J869" s="8">
        <f t="shared" si="157"/>
        <v>59.942427345380743</v>
      </c>
      <c r="K869" s="8">
        <f t="shared" si="158"/>
        <v>139.76401113405643</v>
      </c>
      <c r="L869" s="8">
        <f t="shared" si="158"/>
        <v>133.04898821581151</v>
      </c>
    </row>
    <row r="870" spans="1:12" s="1" customFormat="1" x14ac:dyDescent="0.2">
      <c r="A870" s="9" t="s">
        <v>11</v>
      </c>
      <c r="B870" s="7">
        <v>7269.3940000000002</v>
      </c>
      <c r="C870" s="7">
        <v>24130.185000000001</v>
      </c>
      <c r="D870" s="7">
        <v>10477.521000000001</v>
      </c>
      <c r="E870" s="7">
        <v>34607.705999999998</v>
      </c>
      <c r="F870" s="7">
        <v>10570.428</v>
      </c>
      <c r="G870" s="7">
        <v>34429.853000000003</v>
      </c>
      <c r="H870" s="23">
        <f>D870/D869*100</f>
        <v>62.625559437439215</v>
      </c>
      <c r="I870" s="23">
        <f>E870/E869*100</f>
        <v>50.472495289893793</v>
      </c>
      <c r="J870" s="8">
        <f t="shared" si="157"/>
        <v>144.13197303654198</v>
      </c>
      <c r="K870" s="8">
        <f t="shared" si="158"/>
        <v>99.121066810161338</v>
      </c>
      <c r="L870" s="8">
        <f t="shared" si="158"/>
        <v>100.51656624848209</v>
      </c>
    </row>
    <row r="871" spans="1:12" s="1" customFormat="1" x14ac:dyDescent="0.2">
      <c r="A871" s="9" t="s">
        <v>12</v>
      </c>
      <c r="B871" s="7">
        <v>20641.425999999999</v>
      </c>
      <c r="C871" s="7">
        <v>27706.847000000002</v>
      </c>
      <c r="D871" s="7">
        <v>6252.9030000000002</v>
      </c>
      <c r="E871" s="7">
        <v>33959.75</v>
      </c>
      <c r="F871" s="7">
        <v>1400.0519999999999</v>
      </c>
      <c r="G871" s="7">
        <v>17105.642</v>
      </c>
      <c r="H871" s="23">
        <f>D871/D869*100</f>
        <v>37.374446539695981</v>
      </c>
      <c r="I871" s="23">
        <f>E871/E869*100</f>
        <v>49.5275047101062</v>
      </c>
      <c r="J871" s="8">
        <f t="shared" si="157"/>
        <v>30.292979758278332</v>
      </c>
      <c r="K871" s="78">
        <f>D871/F871</f>
        <v>4.4661933985309119</v>
      </c>
      <c r="L871" s="8">
        <f>E871/G871*100</f>
        <v>198.52952610606488</v>
      </c>
    </row>
    <row r="872" spans="1:12" s="1" customFormat="1" ht="33.75" x14ac:dyDescent="0.2">
      <c r="A872" s="3" t="s">
        <v>138</v>
      </c>
      <c r="B872" s="7"/>
      <c r="C872" s="7"/>
      <c r="D872" s="7"/>
      <c r="E872" s="7"/>
      <c r="F872" s="7"/>
      <c r="G872" s="7"/>
      <c r="H872" s="44"/>
      <c r="I872" s="44"/>
      <c r="J872" s="44"/>
      <c r="K872" s="44"/>
      <c r="L872" s="44"/>
    </row>
    <row r="873" spans="1:12" s="1" customFormat="1" x14ac:dyDescent="0.2">
      <c r="A873" s="6" t="s">
        <v>7</v>
      </c>
      <c r="B873" s="7">
        <v>5599.0609999999997</v>
      </c>
      <c r="C873" s="7">
        <v>19510.313999999998</v>
      </c>
      <c r="D873" s="7">
        <v>11026.313</v>
      </c>
      <c r="E873" s="7">
        <v>30536.628000000001</v>
      </c>
      <c r="F873" s="7">
        <v>7603.16</v>
      </c>
      <c r="G873" s="7">
        <v>33510.49</v>
      </c>
      <c r="H873" s="23">
        <f>H874+H875</f>
        <v>100</v>
      </c>
      <c r="I873" s="23">
        <f>I874+I875</f>
        <v>100</v>
      </c>
      <c r="J873" s="8">
        <f>D873/B873*100</f>
        <v>196.93146761573058</v>
      </c>
      <c r="K873" s="8">
        <f t="shared" ref="K873:L878" si="159">D873/F873*100</f>
        <v>145.02276684957306</v>
      </c>
      <c r="L873" s="8">
        <f t="shared" si="159"/>
        <v>91.125578885895138</v>
      </c>
    </row>
    <row r="874" spans="1:12" s="1" customFormat="1" x14ac:dyDescent="0.2">
      <c r="A874" s="9" t="s">
        <v>8</v>
      </c>
      <c r="B874" s="7">
        <v>4.5</v>
      </c>
      <c r="C874" s="7">
        <v>235.66499999999999</v>
      </c>
      <c r="D874" s="7">
        <v>3.1659999999999999</v>
      </c>
      <c r="E874" s="7">
        <v>238.83199999999999</v>
      </c>
      <c r="F874" s="7">
        <v>309.166</v>
      </c>
      <c r="G874" s="7">
        <v>1284.8320000000001</v>
      </c>
      <c r="H874" s="23">
        <f>D874/D873*100</f>
        <v>2.8713133755589922E-2</v>
      </c>
      <c r="I874" s="23">
        <f>E874/E873*100</f>
        <v>0.78211647992044186</v>
      </c>
      <c r="J874" s="8">
        <f>D874/B874*100</f>
        <v>70.355555555555554</v>
      </c>
      <c r="K874" s="8">
        <f t="shared" si="159"/>
        <v>1.0240453348686465</v>
      </c>
      <c r="L874" s="8">
        <f t="shared" si="159"/>
        <v>18.588578117606037</v>
      </c>
    </row>
    <row r="875" spans="1:12" s="1" customFormat="1" x14ac:dyDescent="0.2">
      <c r="A875" s="9" t="s">
        <v>9</v>
      </c>
      <c r="B875" s="7">
        <v>5594.5609999999997</v>
      </c>
      <c r="C875" s="7">
        <v>19274.649000000001</v>
      </c>
      <c r="D875" s="7">
        <v>11023.147000000001</v>
      </c>
      <c r="E875" s="7">
        <v>30297.795999999998</v>
      </c>
      <c r="F875" s="7">
        <v>7293.9939999999997</v>
      </c>
      <c r="G875" s="7">
        <v>32225.659</v>
      </c>
      <c r="H875" s="23">
        <f>D875/D873*100</f>
        <v>99.971286866244412</v>
      </c>
      <c r="I875" s="23">
        <f>E875/E873*100</f>
        <v>99.217883520079553</v>
      </c>
      <c r="J875" s="8">
        <f>D875/B875*100</f>
        <v>197.03327928679303</v>
      </c>
      <c r="K875" s="8">
        <f t="shared" si="159"/>
        <v>151.12635135153664</v>
      </c>
      <c r="L875" s="8">
        <f t="shared" si="159"/>
        <v>94.017614969487511</v>
      </c>
    </row>
    <row r="876" spans="1:12" s="1" customFormat="1" x14ac:dyDescent="0.2">
      <c r="A876" s="6" t="s">
        <v>10</v>
      </c>
      <c r="B876" s="7">
        <v>5599.0609999999997</v>
      </c>
      <c r="C876" s="7">
        <v>19510.313999999998</v>
      </c>
      <c r="D876" s="7">
        <v>11026.313</v>
      </c>
      <c r="E876" s="7">
        <v>30536.628000000001</v>
      </c>
      <c r="F876" s="7">
        <v>7603.16</v>
      </c>
      <c r="G876" s="7">
        <v>33510.49</v>
      </c>
      <c r="H876" s="23">
        <f>H877+H878</f>
        <v>100</v>
      </c>
      <c r="I876" s="23">
        <f>I877+I878</f>
        <v>100</v>
      </c>
      <c r="J876" s="8">
        <f>D876/B876*100</f>
        <v>196.93146761573058</v>
      </c>
      <c r="K876" s="8">
        <f t="shared" si="159"/>
        <v>145.02276684957306</v>
      </c>
      <c r="L876" s="8">
        <f t="shared" si="159"/>
        <v>91.125578885895138</v>
      </c>
    </row>
    <row r="877" spans="1:12" s="1" customFormat="1" x14ac:dyDescent="0.2">
      <c r="A877" s="9" t="s">
        <v>11</v>
      </c>
      <c r="B877" s="7">
        <v>5509.8370000000004</v>
      </c>
      <c r="C877" s="7">
        <v>16748.383000000002</v>
      </c>
      <c r="D877" s="7">
        <v>7474.7960000000003</v>
      </c>
      <c r="E877" s="7">
        <v>24223.18</v>
      </c>
      <c r="F877" s="7">
        <v>4893.3360000000002</v>
      </c>
      <c r="G877" s="7">
        <v>22423.302</v>
      </c>
      <c r="H877" s="23">
        <f>D877/D876*100</f>
        <v>67.790529799036179</v>
      </c>
      <c r="I877" s="23">
        <f>E877/E876*100</f>
        <v>79.324999472764318</v>
      </c>
      <c r="J877" s="8">
        <f>D877/B877*100</f>
        <v>135.66274283613109</v>
      </c>
      <c r="K877" s="8">
        <f t="shared" si="159"/>
        <v>152.75460340348587</v>
      </c>
      <c r="L877" s="8">
        <f t="shared" si="159"/>
        <v>108.02681960043172</v>
      </c>
    </row>
    <row r="878" spans="1:12" s="1" customFormat="1" x14ac:dyDescent="0.2">
      <c r="A878" s="9" t="s">
        <v>12</v>
      </c>
      <c r="B878" s="7">
        <v>89.224000000000004</v>
      </c>
      <c r="C878" s="7">
        <v>2761.931</v>
      </c>
      <c r="D878" s="7">
        <v>3551.5169999999998</v>
      </c>
      <c r="E878" s="7">
        <v>6313.4480000000003</v>
      </c>
      <c r="F878" s="7">
        <v>2709.8240000000001</v>
      </c>
      <c r="G878" s="7">
        <v>11087.188</v>
      </c>
      <c r="H878" s="23">
        <f>D878/D876*100</f>
        <v>32.209470200963821</v>
      </c>
      <c r="I878" s="23">
        <f>E878/E876*100</f>
        <v>20.675000527235689</v>
      </c>
      <c r="J878" s="10"/>
      <c r="K878" s="8">
        <f t="shared" si="159"/>
        <v>131.06079952055927</v>
      </c>
      <c r="L878" s="8">
        <f t="shared" si="159"/>
        <v>56.943636204238622</v>
      </c>
    </row>
    <row r="879" spans="1:12" s="1" customFormat="1" ht="45" x14ac:dyDescent="0.2">
      <c r="A879" s="3" t="s">
        <v>139</v>
      </c>
      <c r="B879" s="7"/>
      <c r="C879" s="7"/>
      <c r="D879" s="7"/>
      <c r="E879" s="7"/>
      <c r="F879" s="7"/>
      <c r="G879" s="7"/>
      <c r="H879" s="44"/>
      <c r="I879" s="44"/>
      <c r="J879" s="44"/>
      <c r="K879" s="44"/>
      <c r="L879" s="44"/>
    </row>
    <row r="880" spans="1:12" s="1" customFormat="1" x14ac:dyDescent="0.2">
      <c r="A880" s="6" t="s">
        <v>7</v>
      </c>
      <c r="B880" s="7">
        <v>4362.8029999999999</v>
      </c>
      <c r="C880" s="7">
        <v>19849.12</v>
      </c>
      <c r="D880" s="7">
        <v>5860.3639999999996</v>
      </c>
      <c r="E880" s="7">
        <v>25709.483</v>
      </c>
      <c r="F880" s="7">
        <v>4147.0439999999999</v>
      </c>
      <c r="G880" s="7">
        <v>20451.991999999998</v>
      </c>
      <c r="H880" s="23">
        <f>H881+H882</f>
        <v>100</v>
      </c>
      <c r="I880" s="23">
        <f>I881+I882</f>
        <v>100</v>
      </c>
      <c r="J880" s="8">
        <f t="shared" ref="J880:J885" si="160">D880/B880*100</f>
        <v>134.32566173627367</v>
      </c>
      <c r="K880" s="8">
        <f t="shared" ref="K880:L883" si="161">D880/F880*100</f>
        <v>141.31424696723738</v>
      </c>
      <c r="L880" s="8">
        <f t="shared" si="161"/>
        <v>125.70649841834478</v>
      </c>
    </row>
    <row r="881" spans="1:12" s="1" customFormat="1" x14ac:dyDescent="0.2">
      <c r="A881" s="9" t="s">
        <v>8</v>
      </c>
      <c r="B881" s="7">
        <v>1440.3340000000001</v>
      </c>
      <c r="C881" s="7">
        <v>8723.6679999999997</v>
      </c>
      <c r="D881" s="7">
        <v>2025.6669999999999</v>
      </c>
      <c r="E881" s="7">
        <v>10749.334999999999</v>
      </c>
      <c r="F881" s="7">
        <v>1563.3340000000001</v>
      </c>
      <c r="G881" s="7">
        <v>6728.6679999999997</v>
      </c>
      <c r="H881" s="23">
        <f>D881/D880*100</f>
        <v>34.565549170665847</v>
      </c>
      <c r="I881" s="23">
        <f>E881/E880*100</f>
        <v>41.810778536464539</v>
      </c>
      <c r="J881" s="8">
        <f t="shared" si="160"/>
        <v>140.63869907951906</v>
      </c>
      <c r="K881" s="8">
        <f t="shared" si="161"/>
        <v>129.57352683431691</v>
      </c>
      <c r="L881" s="8">
        <f t="shared" si="161"/>
        <v>159.75427826131411</v>
      </c>
    </row>
    <row r="882" spans="1:12" s="1" customFormat="1" x14ac:dyDescent="0.2">
      <c r="A882" s="9" t="s">
        <v>9</v>
      </c>
      <c r="B882" s="7">
        <v>2922.4690000000001</v>
      </c>
      <c r="C882" s="7">
        <v>11125.451999999999</v>
      </c>
      <c r="D882" s="7">
        <v>3834.6970000000001</v>
      </c>
      <c r="E882" s="7">
        <v>14960.147999999999</v>
      </c>
      <c r="F882" s="7">
        <v>2583.71</v>
      </c>
      <c r="G882" s="7">
        <v>13723.324000000001</v>
      </c>
      <c r="H882" s="23">
        <f>D882/D880*100</f>
        <v>65.434450829334153</v>
      </c>
      <c r="I882" s="23">
        <f>E882/E880*100</f>
        <v>58.189221463535453</v>
      </c>
      <c r="J882" s="8">
        <f t="shared" si="160"/>
        <v>131.21429175125553</v>
      </c>
      <c r="K882" s="8">
        <f t="shared" si="161"/>
        <v>148.41824353352351</v>
      </c>
      <c r="L882" s="8">
        <f t="shared" si="161"/>
        <v>109.01256867505278</v>
      </c>
    </row>
    <row r="883" spans="1:12" s="1" customFormat="1" x14ac:dyDescent="0.2">
      <c r="A883" s="6" t="s">
        <v>10</v>
      </c>
      <c r="B883" s="7">
        <v>4362.8029999999999</v>
      </c>
      <c r="C883" s="7">
        <v>19849.12</v>
      </c>
      <c r="D883" s="7">
        <v>5860.3639999999996</v>
      </c>
      <c r="E883" s="7">
        <v>25709.483</v>
      </c>
      <c r="F883" s="7">
        <v>4147.0439999999999</v>
      </c>
      <c r="G883" s="7">
        <v>20451.991999999998</v>
      </c>
      <c r="H883" s="23">
        <f>H884+H885</f>
        <v>100.00000000000001</v>
      </c>
      <c r="I883" s="23">
        <f>I884+I885</f>
        <v>99.999999999999986</v>
      </c>
      <c r="J883" s="8">
        <f t="shared" si="160"/>
        <v>134.32566173627367</v>
      </c>
      <c r="K883" s="8">
        <f t="shared" si="161"/>
        <v>141.31424696723738</v>
      </c>
      <c r="L883" s="8">
        <f t="shared" si="161"/>
        <v>125.70649841834478</v>
      </c>
    </row>
    <row r="884" spans="1:12" s="1" customFormat="1" x14ac:dyDescent="0.2">
      <c r="A884" s="9" t="s">
        <v>11</v>
      </c>
      <c r="B884" s="7">
        <v>788.82399999999996</v>
      </c>
      <c r="C884" s="7">
        <v>4007.3139999999999</v>
      </c>
      <c r="D884" s="7">
        <v>1378.623</v>
      </c>
      <c r="E884" s="7">
        <v>5385.9359999999997</v>
      </c>
      <c r="F884" s="7">
        <v>653.56700000000001</v>
      </c>
      <c r="G884" s="7">
        <v>3218.74</v>
      </c>
      <c r="H884" s="23">
        <f>D884/D883*100</f>
        <v>23.524528510515733</v>
      </c>
      <c r="I884" s="23">
        <f>E884/E883*100</f>
        <v>20.949219398927625</v>
      </c>
      <c r="J884" s="8">
        <f t="shared" si="160"/>
        <v>174.76940356784277</v>
      </c>
      <c r="K884" s="78">
        <f>D884/F884</f>
        <v>2.1093828176759231</v>
      </c>
      <c r="L884" s="8">
        <f>E884/G884*100</f>
        <v>167.33057034740301</v>
      </c>
    </row>
    <row r="885" spans="1:12" s="1" customFormat="1" x14ac:dyDescent="0.2">
      <c r="A885" s="9" t="s">
        <v>12</v>
      </c>
      <c r="B885" s="7">
        <v>3573.9789999999998</v>
      </c>
      <c r="C885" s="7">
        <v>15841.806</v>
      </c>
      <c r="D885" s="7">
        <v>4481.741</v>
      </c>
      <c r="E885" s="7">
        <v>20323.546999999999</v>
      </c>
      <c r="F885" s="7">
        <v>3493.4769999999999</v>
      </c>
      <c r="G885" s="7">
        <v>17233.253000000001</v>
      </c>
      <c r="H885" s="23">
        <f>D885/D883*100</f>
        <v>76.475471489484278</v>
      </c>
      <c r="I885" s="23">
        <f>E885/E883*100</f>
        <v>79.050780601072361</v>
      </c>
      <c r="J885" s="8">
        <f t="shared" si="160"/>
        <v>125.39919792477797</v>
      </c>
      <c r="K885" s="8">
        <f>D885/F885*100</f>
        <v>128.28883659460189</v>
      </c>
      <c r="L885" s="8">
        <f>E885/G885*100</f>
        <v>117.93215709187348</v>
      </c>
    </row>
    <row r="886" spans="1:12" s="1" customFormat="1" x14ac:dyDescent="0.2">
      <c r="A886" s="3" t="s">
        <v>140</v>
      </c>
      <c r="B886" s="7"/>
      <c r="C886" s="7"/>
      <c r="D886" s="7"/>
      <c r="E886" s="7"/>
      <c r="F886" s="7"/>
      <c r="G886" s="7"/>
      <c r="H886" s="44"/>
      <c r="I886" s="44"/>
      <c r="J886" s="44"/>
      <c r="K886" s="44"/>
      <c r="L886" s="44"/>
    </row>
    <row r="887" spans="1:12" s="1" customFormat="1" x14ac:dyDescent="0.2">
      <c r="A887" s="6" t="s">
        <v>7</v>
      </c>
      <c r="B887" s="7">
        <v>15244.817999999999</v>
      </c>
      <c r="C887" s="7">
        <v>56536.430999999997</v>
      </c>
      <c r="D887" s="7">
        <v>20500.07</v>
      </c>
      <c r="E887" s="7">
        <v>77036.501000000004</v>
      </c>
      <c r="F887" s="7">
        <v>10680.457</v>
      </c>
      <c r="G887" s="7">
        <v>51208.22</v>
      </c>
      <c r="H887" s="23">
        <f>H888+H889</f>
        <v>100.00000000000001</v>
      </c>
      <c r="I887" s="23">
        <f>I888+I889</f>
        <v>100</v>
      </c>
      <c r="J887" s="8">
        <f t="shared" ref="J887:J892" si="162">D887/B887*100</f>
        <v>134.47238268111826</v>
      </c>
      <c r="K887" s="8">
        <f t="shared" ref="K887:L891" si="163">D887/F887*100</f>
        <v>191.94000781052719</v>
      </c>
      <c r="L887" s="8">
        <f t="shared" si="163"/>
        <v>150.43776370278053</v>
      </c>
    </row>
    <row r="888" spans="1:12" s="1" customFormat="1" x14ac:dyDescent="0.2">
      <c r="A888" s="9" t="s">
        <v>8</v>
      </c>
      <c r="B888" s="7">
        <v>1769.0820000000001</v>
      </c>
      <c r="C888" s="7">
        <v>6389.3289999999997</v>
      </c>
      <c r="D888" s="7">
        <v>1474.0820000000001</v>
      </c>
      <c r="E888" s="7">
        <v>7863.4120000000003</v>
      </c>
      <c r="F888" s="7">
        <v>963.08199999999999</v>
      </c>
      <c r="G888" s="7">
        <v>4804.4120000000003</v>
      </c>
      <c r="H888" s="23">
        <f>D888/D887*100</f>
        <v>7.1906193491046624</v>
      </c>
      <c r="I888" s="23">
        <f>E888/E887*100</f>
        <v>10.20738467859541</v>
      </c>
      <c r="J888" s="8">
        <f t="shared" si="162"/>
        <v>83.324684780015858</v>
      </c>
      <c r="K888" s="8">
        <f t="shared" si="163"/>
        <v>153.05882572823498</v>
      </c>
      <c r="L888" s="8">
        <f t="shared" si="163"/>
        <v>163.67064273422011</v>
      </c>
    </row>
    <row r="889" spans="1:12" s="1" customFormat="1" x14ac:dyDescent="0.2">
      <c r="A889" s="9" t="s">
        <v>9</v>
      </c>
      <c r="B889" s="7">
        <v>13475.736000000001</v>
      </c>
      <c r="C889" s="7">
        <v>50147.101000000002</v>
      </c>
      <c r="D889" s="7">
        <v>19025.988000000001</v>
      </c>
      <c r="E889" s="7">
        <v>69173.089000000007</v>
      </c>
      <c r="F889" s="7">
        <v>9717.3739999999998</v>
      </c>
      <c r="G889" s="7">
        <v>46403.807999999997</v>
      </c>
      <c r="H889" s="23">
        <f>D889/D887*100</f>
        <v>92.809380650895349</v>
      </c>
      <c r="I889" s="23">
        <f>E889/E887*100</f>
        <v>89.792615321404583</v>
      </c>
      <c r="J889" s="8">
        <f t="shared" si="162"/>
        <v>141.18700455396277</v>
      </c>
      <c r="K889" s="8">
        <f t="shared" si="163"/>
        <v>195.79351376205136</v>
      </c>
      <c r="L889" s="8">
        <f t="shared" si="163"/>
        <v>149.06769935777686</v>
      </c>
    </row>
    <row r="890" spans="1:12" s="1" customFormat="1" x14ac:dyDescent="0.2">
      <c r="A890" s="6" t="s">
        <v>10</v>
      </c>
      <c r="B890" s="7">
        <v>15244.817999999999</v>
      </c>
      <c r="C890" s="7">
        <v>56536.430999999997</v>
      </c>
      <c r="D890" s="7">
        <v>20500.07</v>
      </c>
      <c r="E890" s="7">
        <v>77036.501000000004</v>
      </c>
      <c r="F890" s="7">
        <v>10680.457</v>
      </c>
      <c r="G890" s="7">
        <v>51208.22</v>
      </c>
      <c r="H890" s="23">
        <f>H891+H892</f>
        <v>100</v>
      </c>
      <c r="I890" s="23">
        <f>I891+I892</f>
        <v>99.999999999999986</v>
      </c>
      <c r="J890" s="8">
        <f t="shared" si="162"/>
        <v>134.47238268111826</v>
      </c>
      <c r="K890" s="8">
        <f t="shared" si="163"/>
        <v>191.94000781052719</v>
      </c>
      <c r="L890" s="8">
        <f t="shared" si="163"/>
        <v>150.43776370278053</v>
      </c>
    </row>
    <row r="891" spans="1:12" s="1" customFormat="1" x14ac:dyDescent="0.2">
      <c r="A891" s="9" t="s">
        <v>11</v>
      </c>
      <c r="B891" s="7">
        <v>1297.2950000000001</v>
      </c>
      <c r="C891" s="7">
        <v>4749.2820000000002</v>
      </c>
      <c r="D891" s="7">
        <v>1492.7850000000001</v>
      </c>
      <c r="E891" s="7">
        <v>6242.067</v>
      </c>
      <c r="F891" s="7">
        <v>1361.3109999999999</v>
      </c>
      <c r="G891" s="7">
        <v>5254.3</v>
      </c>
      <c r="H891" s="23">
        <f>D891/D890*100</f>
        <v>7.2818531839159579</v>
      </c>
      <c r="I891" s="23">
        <f>E891/E890*100</f>
        <v>8.1027395052638749</v>
      </c>
      <c r="J891" s="8">
        <f t="shared" si="162"/>
        <v>115.06904751810498</v>
      </c>
      <c r="K891" s="8">
        <f t="shared" si="163"/>
        <v>109.65789595470838</v>
      </c>
      <c r="L891" s="8">
        <f t="shared" si="163"/>
        <v>118.79921207392042</v>
      </c>
    </row>
    <row r="892" spans="1:12" s="1" customFormat="1" x14ac:dyDescent="0.2">
      <c r="A892" s="9" t="s">
        <v>12</v>
      </c>
      <c r="B892" s="7">
        <v>13947.522999999999</v>
      </c>
      <c r="C892" s="7">
        <v>51787.148000000001</v>
      </c>
      <c r="D892" s="7">
        <v>19007.285</v>
      </c>
      <c r="E892" s="7">
        <v>70794.433999999994</v>
      </c>
      <c r="F892" s="7">
        <v>9319.1460000000006</v>
      </c>
      <c r="G892" s="7">
        <v>45953.919999999998</v>
      </c>
      <c r="H892" s="23">
        <f>D892/D890*100</f>
        <v>92.718146816084044</v>
      </c>
      <c r="I892" s="23">
        <f>E892/E890*100</f>
        <v>91.897260494736116</v>
      </c>
      <c r="J892" s="8">
        <f t="shared" si="162"/>
        <v>136.2771368077328</v>
      </c>
      <c r="K892" s="78">
        <f>D892/F892</f>
        <v>2.0395951517445909</v>
      </c>
      <c r="L892" s="8">
        <f>E892/G892*100</f>
        <v>154.05526666713089</v>
      </c>
    </row>
    <row r="893" spans="1:12" s="1" customFormat="1" ht="22.5" x14ac:dyDescent="0.2">
      <c r="A893" s="3" t="s">
        <v>141</v>
      </c>
      <c r="B893" s="7"/>
      <c r="C893" s="7"/>
      <c r="D893" s="7"/>
      <c r="E893" s="7"/>
      <c r="F893" s="7"/>
      <c r="G893" s="7"/>
      <c r="H893" s="44"/>
      <c r="I893" s="44"/>
      <c r="J893" s="44"/>
      <c r="K893" s="44"/>
      <c r="L893" s="44"/>
    </row>
    <row r="894" spans="1:12" s="1" customFormat="1" x14ac:dyDescent="0.2">
      <c r="A894" s="6" t="s">
        <v>7</v>
      </c>
      <c r="B894" s="7">
        <v>1094.8</v>
      </c>
      <c r="C894" s="7">
        <v>3330.6120000000001</v>
      </c>
      <c r="D894" s="7">
        <v>1176.165</v>
      </c>
      <c r="E894" s="7">
        <v>4506.777</v>
      </c>
      <c r="F894" s="7">
        <v>263.70100000000002</v>
      </c>
      <c r="G894" s="7">
        <v>2163.4769999999999</v>
      </c>
      <c r="H894" s="23">
        <f>H895+H896</f>
        <v>100.00000000000001</v>
      </c>
      <c r="I894" s="23">
        <f>I895+I896</f>
        <v>100</v>
      </c>
      <c r="J894" s="8">
        <f t="shared" ref="J894:J899" si="164">D894/B894*100</f>
        <v>107.43195104128608</v>
      </c>
      <c r="K894" s="78">
        <f>D894/F894</f>
        <v>4.4602219938490935</v>
      </c>
      <c r="L894" s="78">
        <f>E894/G894</f>
        <v>2.0831175926529379</v>
      </c>
    </row>
    <row r="895" spans="1:12" s="1" customFormat="1" x14ac:dyDescent="0.2">
      <c r="A895" s="9" t="s">
        <v>8</v>
      </c>
      <c r="B895" s="7">
        <v>0.27500000000000002</v>
      </c>
      <c r="C895" s="7">
        <v>0.94399999999999995</v>
      </c>
      <c r="D895" s="7">
        <v>0.3</v>
      </c>
      <c r="E895" s="7">
        <v>1.244</v>
      </c>
      <c r="F895" s="7">
        <v>0.13800000000000001</v>
      </c>
      <c r="G895" s="7">
        <v>0.63300000000000001</v>
      </c>
      <c r="H895" s="23">
        <f>D895/D894*100</f>
        <v>2.5506625345933606E-2</v>
      </c>
      <c r="I895" s="23">
        <f>E895/E894*100</f>
        <v>2.7602874515424217E-2</v>
      </c>
      <c r="J895" s="8">
        <f t="shared" si="164"/>
        <v>109.09090909090908</v>
      </c>
      <c r="K895" s="78">
        <f>D895/F895</f>
        <v>2.1739130434782608</v>
      </c>
      <c r="L895" s="8">
        <f>E895/G895*100</f>
        <v>196.52448657187992</v>
      </c>
    </row>
    <row r="896" spans="1:12" s="1" customFormat="1" x14ac:dyDescent="0.2">
      <c r="A896" s="9" t="s">
        <v>9</v>
      </c>
      <c r="B896" s="7">
        <v>1094.5250000000001</v>
      </c>
      <c r="C896" s="7">
        <v>3329.6680000000001</v>
      </c>
      <c r="D896" s="7">
        <v>1175.865</v>
      </c>
      <c r="E896" s="7">
        <v>4505.5330000000004</v>
      </c>
      <c r="F896" s="7">
        <v>263.56299999999999</v>
      </c>
      <c r="G896" s="7">
        <v>2162.8440000000001</v>
      </c>
      <c r="H896" s="23">
        <f>D896/D894*100</f>
        <v>99.974493374654074</v>
      </c>
      <c r="I896" s="23">
        <f>E896/E894*100</f>
        <v>99.972397125484576</v>
      </c>
      <c r="J896" s="8">
        <f t="shared" si="164"/>
        <v>107.43153422717617</v>
      </c>
      <c r="K896" s="78">
        <f>D896/F896</f>
        <v>4.4614190914506215</v>
      </c>
      <c r="L896" s="78">
        <f>E896/G896</f>
        <v>2.0831520904882646</v>
      </c>
    </row>
    <row r="897" spans="1:12" s="1" customFormat="1" x14ac:dyDescent="0.2">
      <c r="A897" s="6" t="s">
        <v>10</v>
      </c>
      <c r="B897" s="7">
        <v>1094.8</v>
      </c>
      <c r="C897" s="7">
        <v>3330.6120000000001</v>
      </c>
      <c r="D897" s="7">
        <v>1176.165</v>
      </c>
      <c r="E897" s="7">
        <v>4506.777</v>
      </c>
      <c r="F897" s="7">
        <v>263.70100000000002</v>
      </c>
      <c r="G897" s="7">
        <v>2163.4769999999999</v>
      </c>
      <c r="H897" s="23">
        <f>H898+H899</f>
        <v>100</v>
      </c>
      <c r="I897" s="23">
        <f>I898+I899</f>
        <v>99.999999999999986</v>
      </c>
      <c r="J897" s="8">
        <f t="shared" si="164"/>
        <v>107.43195104128608</v>
      </c>
      <c r="K897" s="78">
        <f>D897/F897</f>
        <v>4.4602219938490935</v>
      </c>
      <c r="L897" s="78">
        <f>E897/G897</f>
        <v>2.0831175926529379</v>
      </c>
    </row>
    <row r="898" spans="1:12" s="1" customFormat="1" x14ac:dyDescent="0.2">
      <c r="A898" s="9" t="s">
        <v>11</v>
      </c>
      <c r="B898" s="7">
        <v>0.24299999999999999</v>
      </c>
      <c r="C898" s="7">
        <v>0.24299999999999999</v>
      </c>
      <c r="D898" s="7">
        <v>0</v>
      </c>
      <c r="E898" s="7">
        <v>0.24299999999999999</v>
      </c>
      <c r="F898" s="7">
        <v>0</v>
      </c>
      <c r="G898" s="7">
        <v>72.406000000000006</v>
      </c>
      <c r="H898" s="23">
        <f>D898/D897*100</f>
        <v>0</v>
      </c>
      <c r="I898" s="23">
        <f>E898/E897*100</f>
        <v>5.3918798289775589E-3</v>
      </c>
      <c r="J898" s="8">
        <f t="shared" si="164"/>
        <v>0</v>
      </c>
      <c r="K898" s="8">
        <v>0</v>
      </c>
      <c r="L898" s="8">
        <f>E898/G898*100</f>
        <v>0.33560754633593898</v>
      </c>
    </row>
    <row r="899" spans="1:12" s="1" customFormat="1" x14ac:dyDescent="0.2">
      <c r="A899" s="9" t="s">
        <v>12</v>
      </c>
      <c r="B899" s="7">
        <v>1094.558</v>
      </c>
      <c r="C899" s="7">
        <v>3330.3690000000001</v>
      </c>
      <c r="D899" s="7">
        <v>1176.165</v>
      </c>
      <c r="E899" s="7">
        <v>4506.5339999999997</v>
      </c>
      <c r="F899" s="7">
        <v>263.70100000000002</v>
      </c>
      <c r="G899" s="7">
        <v>2091.0709999999999</v>
      </c>
      <c r="H899" s="23">
        <f>D899/D897*100</f>
        <v>100</v>
      </c>
      <c r="I899" s="23">
        <f>E899/E897*100</f>
        <v>99.994608120171009</v>
      </c>
      <c r="J899" s="8">
        <f t="shared" si="164"/>
        <v>107.45570358080614</v>
      </c>
      <c r="K899" s="78">
        <f>D899/F899</f>
        <v>4.4602219938490935</v>
      </c>
      <c r="L899" s="78">
        <f>E899/G899</f>
        <v>2.1551319873882808</v>
      </c>
    </row>
    <row r="900" spans="1:12" s="1" customFormat="1" x14ac:dyDescent="0.2">
      <c r="A900" s="3" t="s">
        <v>142</v>
      </c>
      <c r="B900" s="7"/>
      <c r="C900" s="7"/>
      <c r="D900" s="7"/>
      <c r="E900" s="7"/>
      <c r="F900" s="7"/>
      <c r="G900" s="7"/>
      <c r="H900" s="44"/>
      <c r="I900" s="44"/>
      <c r="J900" s="44"/>
      <c r="K900" s="44"/>
      <c r="L900" s="44"/>
    </row>
    <row r="901" spans="1:12" s="1" customFormat="1" x14ac:dyDescent="0.2">
      <c r="A901" s="6" t="s">
        <v>7</v>
      </c>
      <c r="B901" s="7">
        <v>6036.9359999999997</v>
      </c>
      <c r="C901" s="7">
        <v>25740.345000000001</v>
      </c>
      <c r="D901" s="7">
        <v>7622.2749999999996</v>
      </c>
      <c r="E901" s="7">
        <v>33362.620999999999</v>
      </c>
      <c r="F901" s="7">
        <v>5062.4030000000002</v>
      </c>
      <c r="G901" s="7">
        <v>26659.651000000002</v>
      </c>
      <c r="H901" s="23">
        <f>H902+H903</f>
        <v>100</v>
      </c>
      <c r="I901" s="23">
        <f>I902+I903</f>
        <v>100</v>
      </c>
      <c r="J901" s="8">
        <f t="shared" ref="J901:J906" si="165">D901/B901*100</f>
        <v>126.26065606791259</v>
      </c>
      <c r="K901" s="8">
        <f t="shared" ref="K901:L906" si="166">D901/F901*100</f>
        <v>150.56634171558446</v>
      </c>
      <c r="L901" s="8">
        <f t="shared" si="166"/>
        <v>125.14275224383094</v>
      </c>
    </row>
    <row r="902" spans="1:12" s="1" customFormat="1" x14ac:dyDescent="0.2">
      <c r="A902" s="9" t="s">
        <v>8</v>
      </c>
      <c r="B902" s="7">
        <v>588.25</v>
      </c>
      <c r="C902" s="7">
        <v>2289.665</v>
      </c>
      <c r="D902" s="7">
        <v>519.91600000000005</v>
      </c>
      <c r="E902" s="7">
        <v>2809.5819999999999</v>
      </c>
      <c r="F902" s="7">
        <v>538.91600000000005</v>
      </c>
      <c r="G902" s="7">
        <v>2630.5819999999999</v>
      </c>
      <c r="H902" s="23">
        <f>D902/D901*100</f>
        <v>6.8210081635732127</v>
      </c>
      <c r="I902" s="23">
        <f>E902/E901*100</f>
        <v>8.4213467521031991</v>
      </c>
      <c r="J902" s="8">
        <f t="shared" si="165"/>
        <v>88.383510412239701</v>
      </c>
      <c r="K902" s="8">
        <f t="shared" si="166"/>
        <v>96.474404174305462</v>
      </c>
      <c r="L902" s="8">
        <f t="shared" si="166"/>
        <v>106.80457784627129</v>
      </c>
    </row>
    <row r="903" spans="1:12" s="1" customFormat="1" x14ac:dyDescent="0.2">
      <c r="A903" s="9" t="s">
        <v>9</v>
      </c>
      <c r="B903" s="7">
        <v>5448.6859999999997</v>
      </c>
      <c r="C903" s="7">
        <v>23450.68</v>
      </c>
      <c r="D903" s="7">
        <v>7102.3590000000004</v>
      </c>
      <c r="E903" s="7">
        <v>30553.039000000001</v>
      </c>
      <c r="F903" s="7">
        <v>4523.4859999999999</v>
      </c>
      <c r="G903" s="7">
        <v>24029.069</v>
      </c>
      <c r="H903" s="23">
        <f>D903/D901*100</f>
        <v>93.178991836426789</v>
      </c>
      <c r="I903" s="23">
        <f>E903/E901*100</f>
        <v>91.578653247896796</v>
      </c>
      <c r="J903" s="8">
        <f t="shared" si="165"/>
        <v>130.34994125189084</v>
      </c>
      <c r="K903" s="8">
        <f t="shared" si="166"/>
        <v>157.01074348411822</v>
      </c>
      <c r="L903" s="8">
        <f t="shared" si="166"/>
        <v>127.15032363509383</v>
      </c>
    </row>
    <row r="904" spans="1:12" s="1" customFormat="1" x14ac:dyDescent="0.2">
      <c r="A904" s="6" t="s">
        <v>10</v>
      </c>
      <c r="B904" s="7">
        <v>6036.9359999999997</v>
      </c>
      <c r="C904" s="7">
        <v>25740.345000000001</v>
      </c>
      <c r="D904" s="7">
        <v>7622.2749999999996</v>
      </c>
      <c r="E904" s="7">
        <v>33362.620999999999</v>
      </c>
      <c r="F904" s="7">
        <v>5062.4030000000002</v>
      </c>
      <c r="G904" s="7">
        <v>26659.651000000002</v>
      </c>
      <c r="H904" s="23">
        <f>H905+H906</f>
        <v>100.00000000000001</v>
      </c>
      <c r="I904" s="23">
        <f>I905+I906</f>
        <v>99.999997002633563</v>
      </c>
      <c r="J904" s="8">
        <f t="shared" si="165"/>
        <v>126.26065606791259</v>
      </c>
      <c r="K904" s="8">
        <f t="shared" si="166"/>
        <v>150.56634171558446</v>
      </c>
      <c r="L904" s="8">
        <f t="shared" si="166"/>
        <v>125.14275224383094</v>
      </c>
    </row>
    <row r="905" spans="1:12" s="1" customFormat="1" x14ac:dyDescent="0.2">
      <c r="A905" s="9" t="s">
        <v>11</v>
      </c>
      <c r="B905" s="7">
        <v>205.36</v>
      </c>
      <c r="C905" s="7">
        <v>708.89800000000002</v>
      </c>
      <c r="D905" s="7">
        <v>210.45699999999999</v>
      </c>
      <c r="E905" s="7">
        <v>919.35500000000002</v>
      </c>
      <c r="F905" s="7">
        <v>142.53100000000001</v>
      </c>
      <c r="G905" s="7">
        <v>1161.231</v>
      </c>
      <c r="H905" s="23">
        <f>D905/D904*100</f>
        <v>2.7610785493832224</v>
      </c>
      <c r="I905" s="23">
        <f>E905/E904*100</f>
        <v>2.7556438086803792</v>
      </c>
      <c r="J905" s="8">
        <f t="shared" si="165"/>
        <v>102.48198285936891</v>
      </c>
      <c r="K905" s="8">
        <f t="shared" si="166"/>
        <v>147.65700093313032</v>
      </c>
      <c r="L905" s="8">
        <f t="shared" si="166"/>
        <v>79.170724860083823</v>
      </c>
    </row>
    <row r="906" spans="1:12" s="1" customFormat="1" x14ac:dyDescent="0.2">
      <c r="A906" s="9" t="s">
        <v>12</v>
      </c>
      <c r="B906" s="7">
        <v>5831.576</v>
      </c>
      <c r="C906" s="7">
        <v>25031.447</v>
      </c>
      <c r="D906" s="7">
        <v>7411.8180000000002</v>
      </c>
      <c r="E906" s="7">
        <v>32443.264999999999</v>
      </c>
      <c r="F906" s="7">
        <v>4919.8720000000003</v>
      </c>
      <c r="G906" s="7">
        <v>25498.42</v>
      </c>
      <c r="H906" s="23">
        <f>D906/D904*100</f>
        <v>97.238921450616786</v>
      </c>
      <c r="I906" s="23">
        <f>E906/E904*100</f>
        <v>97.244353193953188</v>
      </c>
      <c r="J906" s="8">
        <f t="shared" si="165"/>
        <v>127.09802633113244</v>
      </c>
      <c r="K906" s="8">
        <f t="shared" si="166"/>
        <v>150.6506266829706</v>
      </c>
      <c r="L906" s="8">
        <f t="shared" si="166"/>
        <v>127.23637386159614</v>
      </c>
    </row>
    <row r="907" spans="1:12" s="1" customFormat="1" ht="22.5" x14ac:dyDescent="0.2">
      <c r="A907" s="3" t="s">
        <v>143</v>
      </c>
      <c r="B907" s="7"/>
      <c r="C907" s="7"/>
      <c r="D907" s="7"/>
      <c r="E907" s="7"/>
      <c r="F907" s="7"/>
      <c r="G907" s="7"/>
      <c r="H907" s="44"/>
      <c r="I907" s="44"/>
      <c r="J907" s="44"/>
      <c r="K907" s="44"/>
      <c r="L907" s="44"/>
    </row>
    <row r="908" spans="1:12" s="1" customFormat="1" x14ac:dyDescent="0.2">
      <c r="A908" s="6" t="s">
        <v>7</v>
      </c>
      <c r="B908" s="7">
        <v>1929.38</v>
      </c>
      <c r="C908" s="7">
        <v>8152.0640000000003</v>
      </c>
      <c r="D908" s="7">
        <v>2527.4879999999998</v>
      </c>
      <c r="E908" s="7">
        <v>10679.552</v>
      </c>
      <c r="F908" s="7">
        <v>1467.2049999999999</v>
      </c>
      <c r="G908" s="7">
        <v>8533.2990000000009</v>
      </c>
      <c r="H908" s="23">
        <f>H909+H910</f>
        <v>100.00000000000001</v>
      </c>
      <c r="I908" s="23">
        <f>I909+I910</f>
        <v>100</v>
      </c>
      <c r="J908" s="8">
        <f t="shared" ref="J908:J913" si="167">D908/B908*100</f>
        <v>131.0000103660243</v>
      </c>
      <c r="K908" s="8">
        <f t="shared" ref="K908:L913" si="168">D908/F908*100</f>
        <v>172.26549800470963</v>
      </c>
      <c r="L908" s="8">
        <f t="shared" si="168"/>
        <v>125.1515035392525</v>
      </c>
    </row>
    <row r="909" spans="1:12" s="1" customFormat="1" x14ac:dyDescent="0.2">
      <c r="A909" s="9" t="s">
        <v>8</v>
      </c>
      <c r="B909" s="7">
        <v>59.332999999999998</v>
      </c>
      <c r="C909" s="7">
        <v>212</v>
      </c>
      <c r="D909" s="7">
        <v>74.332999999999998</v>
      </c>
      <c r="E909" s="7">
        <v>286.33300000000003</v>
      </c>
      <c r="F909" s="7">
        <v>39</v>
      </c>
      <c r="G909" s="7">
        <v>163</v>
      </c>
      <c r="H909" s="23">
        <f>D909/D908*100</f>
        <v>2.9409833004152741</v>
      </c>
      <c r="I909" s="23">
        <f>E909/E908*100</f>
        <v>2.6811330662559629</v>
      </c>
      <c r="J909" s="8">
        <f t="shared" si="167"/>
        <v>125.28104090472418</v>
      </c>
      <c r="K909" s="8">
        <f t="shared" si="168"/>
        <v>190.5974358974359</v>
      </c>
      <c r="L909" s="8">
        <f t="shared" si="168"/>
        <v>175.66441717791412</v>
      </c>
    </row>
    <row r="910" spans="1:12" s="1" customFormat="1" x14ac:dyDescent="0.2">
      <c r="A910" s="9" t="s">
        <v>9</v>
      </c>
      <c r="B910" s="7">
        <v>1870.047</v>
      </c>
      <c r="C910" s="7">
        <v>7940.0640000000003</v>
      </c>
      <c r="D910" s="7">
        <v>2453.1550000000002</v>
      </c>
      <c r="E910" s="7">
        <v>10393.218999999999</v>
      </c>
      <c r="F910" s="7">
        <v>1428.2049999999999</v>
      </c>
      <c r="G910" s="7">
        <v>8370.2990000000009</v>
      </c>
      <c r="H910" s="23">
        <f>D910/D908*100</f>
        <v>97.059016699584745</v>
      </c>
      <c r="I910" s="23">
        <f>E910/E908*100</f>
        <v>97.318866933744033</v>
      </c>
      <c r="J910" s="8">
        <f t="shared" si="167"/>
        <v>131.18146228410302</v>
      </c>
      <c r="K910" s="8">
        <f t="shared" si="168"/>
        <v>171.76490769882477</v>
      </c>
      <c r="L910" s="8">
        <f t="shared" si="168"/>
        <v>124.16783438680025</v>
      </c>
    </row>
    <row r="911" spans="1:12" s="1" customFormat="1" x14ac:dyDescent="0.2">
      <c r="A911" s="6" t="s">
        <v>10</v>
      </c>
      <c r="B911" s="7">
        <v>1929.38</v>
      </c>
      <c r="C911" s="7">
        <v>8152.0640000000003</v>
      </c>
      <c r="D911" s="7">
        <v>2527.4879999999998</v>
      </c>
      <c r="E911" s="7">
        <v>10679.552</v>
      </c>
      <c r="F911" s="7">
        <v>1467.2049999999999</v>
      </c>
      <c r="G911" s="7">
        <v>8533.2990000000009</v>
      </c>
      <c r="H911" s="23">
        <f>H912+H913</f>
        <v>100</v>
      </c>
      <c r="I911" s="23">
        <f>I912+I913</f>
        <v>100</v>
      </c>
      <c r="J911" s="8">
        <f t="shared" si="167"/>
        <v>131.0000103660243</v>
      </c>
      <c r="K911" s="8">
        <f t="shared" si="168"/>
        <v>172.26549800470963</v>
      </c>
      <c r="L911" s="8">
        <f t="shared" si="168"/>
        <v>125.1515035392525</v>
      </c>
    </row>
    <row r="912" spans="1:12" s="1" customFormat="1" x14ac:dyDescent="0.2">
      <c r="A912" s="9" t="s">
        <v>11</v>
      </c>
      <c r="B912" s="7">
        <v>41.624000000000002</v>
      </c>
      <c r="C912" s="7">
        <v>181.696</v>
      </c>
      <c r="D912" s="7">
        <v>51.609000000000002</v>
      </c>
      <c r="E912" s="7">
        <v>233.30500000000001</v>
      </c>
      <c r="F912" s="7">
        <v>47.021999999999998</v>
      </c>
      <c r="G912" s="7">
        <v>246.227</v>
      </c>
      <c r="H912" s="23">
        <f>D912/D911*100</f>
        <v>2.0419088043147982</v>
      </c>
      <c r="I912" s="23">
        <f>E912/E911*100</f>
        <v>2.1845953837763981</v>
      </c>
      <c r="J912" s="8">
        <f t="shared" si="167"/>
        <v>123.98856428983278</v>
      </c>
      <c r="K912" s="8">
        <f t="shared" si="168"/>
        <v>109.75500829399006</v>
      </c>
      <c r="L912" s="8">
        <f t="shared" si="168"/>
        <v>94.75199714084971</v>
      </c>
    </row>
    <row r="913" spans="1:12" s="1" customFormat="1" x14ac:dyDescent="0.2">
      <c r="A913" s="9" t="s">
        <v>12</v>
      </c>
      <c r="B913" s="7">
        <v>1887.7560000000001</v>
      </c>
      <c r="C913" s="7">
        <v>7970.3680000000004</v>
      </c>
      <c r="D913" s="7">
        <v>2475.8789999999999</v>
      </c>
      <c r="E913" s="7">
        <v>10446.246999999999</v>
      </c>
      <c r="F913" s="7">
        <v>1420.183</v>
      </c>
      <c r="G913" s="7">
        <v>8287.0720000000001</v>
      </c>
      <c r="H913" s="23">
        <f>D913/D911*100</f>
        <v>97.958091195685199</v>
      </c>
      <c r="I913" s="23">
        <f>E913/E911*100</f>
        <v>97.815404616223603</v>
      </c>
      <c r="J913" s="8">
        <f t="shared" si="167"/>
        <v>131.15460896429408</v>
      </c>
      <c r="K913" s="8">
        <f t="shared" si="168"/>
        <v>174.33520891321751</v>
      </c>
      <c r="L913" s="8">
        <f t="shared" si="168"/>
        <v>126.05473923721189</v>
      </c>
    </row>
    <row r="914" spans="1:12" s="1" customFormat="1" ht="22.5" x14ac:dyDescent="0.2">
      <c r="A914" s="3" t="s">
        <v>144</v>
      </c>
      <c r="B914" s="7"/>
      <c r="C914" s="7"/>
      <c r="D914" s="7"/>
      <c r="E914" s="7"/>
      <c r="F914" s="7"/>
      <c r="G914" s="7"/>
      <c r="H914" s="44"/>
      <c r="I914" s="44"/>
      <c r="J914" s="44"/>
      <c r="K914" s="44"/>
      <c r="L914" s="44"/>
    </row>
    <row r="915" spans="1:12" s="1" customFormat="1" x14ac:dyDescent="0.2">
      <c r="A915" s="6" t="s">
        <v>7</v>
      </c>
      <c r="B915" s="7">
        <v>656.15</v>
      </c>
      <c r="C915" s="7">
        <v>2914.471</v>
      </c>
      <c r="D915" s="7">
        <v>710.01199999999994</v>
      </c>
      <c r="E915" s="7">
        <v>3624.4830000000002</v>
      </c>
      <c r="F915" s="7">
        <v>647.60799999999995</v>
      </c>
      <c r="G915" s="7">
        <v>2901.518</v>
      </c>
      <c r="H915" s="23">
        <f>H916+H917</f>
        <v>100</v>
      </c>
      <c r="I915" s="23">
        <f>I916+I917</f>
        <v>100</v>
      </c>
      <c r="J915" s="8">
        <f t="shared" ref="J915:J920" si="169">D915/B915*100</f>
        <v>108.20879372094797</v>
      </c>
      <c r="K915" s="8">
        <f t="shared" ref="K915:L918" si="170">D915/F915*100</f>
        <v>109.63607614482835</v>
      </c>
      <c r="L915" s="8">
        <f t="shared" si="170"/>
        <v>124.91678493809104</v>
      </c>
    </row>
    <row r="916" spans="1:12" s="1" customFormat="1" x14ac:dyDescent="0.2">
      <c r="A916" s="9" t="s">
        <v>8</v>
      </c>
      <c r="B916" s="7">
        <v>2.3330000000000002</v>
      </c>
      <c r="C916" s="7">
        <v>11.333</v>
      </c>
      <c r="D916" s="7">
        <v>3</v>
      </c>
      <c r="E916" s="7">
        <v>14.333</v>
      </c>
      <c r="F916" s="7">
        <v>2</v>
      </c>
      <c r="G916" s="7">
        <v>17</v>
      </c>
      <c r="H916" s="23">
        <f>D916/D915*100</f>
        <v>0.42252806994811359</v>
      </c>
      <c r="I916" s="23">
        <f>E916/E915*100</f>
        <v>0.39544950272907881</v>
      </c>
      <c r="J916" s="8">
        <f t="shared" si="169"/>
        <v>128.58979854264894</v>
      </c>
      <c r="K916" s="8">
        <f t="shared" si="170"/>
        <v>150</v>
      </c>
      <c r="L916" s="8">
        <f t="shared" si="170"/>
        <v>84.311764705882354</v>
      </c>
    </row>
    <row r="917" spans="1:12" s="1" customFormat="1" x14ac:dyDescent="0.2">
      <c r="A917" s="9" t="s">
        <v>9</v>
      </c>
      <c r="B917" s="7">
        <v>653.81700000000001</v>
      </c>
      <c r="C917" s="7">
        <v>2903.1379999999999</v>
      </c>
      <c r="D917" s="7">
        <v>707.01199999999994</v>
      </c>
      <c r="E917" s="7">
        <v>3610.15</v>
      </c>
      <c r="F917" s="7">
        <v>645.60799999999995</v>
      </c>
      <c r="G917" s="7">
        <v>2884.518</v>
      </c>
      <c r="H917" s="23">
        <f>D917/D915*100</f>
        <v>99.577471930051885</v>
      </c>
      <c r="I917" s="23">
        <f>E917/E915*100</f>
        <v>99.604550497270921</v>
      </c>
      <c r="J917" s="8">
        <f t="shared" si="169"/>
        <v>108.1360686552965</v>
      </c>
      <c r="K917" s="8">
        <f t="shared" si="170"/>
        <v>109.51103455967089</v>
      </c>
      <c r="L917" s="8">
        <f t="shared" si="170"/>
        <v>125.15609193633044</v>
      </c>
    </row>
    <row r="918" spans="1:12" s="1" customFormat="1" x14ac:dyDescent="0.2">
      <c r="A918" s="6" t="s">
        <v>10</v>
      </c>
      <c r="B918" s="7">
        <v>656.15</v>
      </c>
      <c r="C918" s="7">
        <v>2914.471</v>
      </c>
      <c r="D918" s="7">
        <v>710.01199999999994</v>
      </c>
      <c r="E918" s="7">
        <v>3624.4830000000002</v>
      </c>
      <c r="F918" s="7">
        <v>647.60799999999995</v>
      </c>
      <c r="G918" s="7">
        <v>2901.518</v>
      </c>
      <c r="H918" s="23">
        <f>H919+H920</f>
        <v>100.00000000000001</v>
      </c>
      <c r="I918" s="23">
        <f>I919+I920</f>
        <v>100</v>
      </c>
      <c r="J918" s="8">
        <f t="shared" si="169"/>
        <v>108.20879372094797</v>
      </c>
      <c r="K918" s="8">
        <f t="shared" si="170"/>
        <v>109.63607614482835</v>
      </c>
      <c r="L918" s="8">
        <f t="shared" si="170"/>
        <v>124.91678493809104</v>
      </c>
    </row>
    <row r="919" spans="1:12" s="1" customFormat="1" x14ac:dyDescent="0.2">
      <c r="A919" s="9" t="s">
        <v>11</v>
      </c>
      <c r="B919" s="7">
        <v>12.257</v>
      </c>
      <c r="C919" s="7">
        <v>68.171000000000006</v>
      </c>
      <c r="D919" s="7">
        <v>14.23</v>
      </c>
      <c r="E919" s="7">
        <v>82.400999999999996</v>
      </c>
      <c r="F919" s="7">
        <v>2.766</v>
      </c>
      <c r="G919" s="7">
        <v>73.153000000000006</v>
      </c>
      <c r="H919" s="23">
        <f>D919/D918*100</f>
        <v>2.0041914784538855</v>
      </c>
      <c r="I919" s="23">
        <f>E919/E918*100</f>
        <v>2.273455276242156</v>
      </c>
      <c r="J919" s="8">
        <f t="shared" si="169"/>
        <v>116.09692420657585</v>
      </c>
      <c r="K919" s="10"/>
      <c r="L919" s="8">
        <f>E919/G919*100</f>
        <v>112.64199691058465</v>
      </c>
    </row>
    <row r="920" spans="1:12" s="1" customFormat="1" x14ac:dyDescent="0.2">
      <c r="A920" s="9" t="s">
        <v>12</v>
      </c>
      <c r="B920" s="7">
        <v>643.89400000000001</v>
      </c>
      <c r="C920" s="7">
        <v>2846.3</v>
      </c>
      <c r="D920" s="7">
        <v>695.78200000000004</v>
      </c>
      <c r="E920" s="7">
        <v>3542.0819999999999</v>
      </c>
      <c r="F920" s="7">
        <v>644.84100000000001</v>
      </c>
      <c r="G920" s="7">
        <v>2828.3649999999998</v>
      </c>
      <c r="H920" s="23">
        <f>D920/D918*100</f>
        <v>97.995808521546124</v>
      </c>
      <c r="I920" s="23">
        <f>E920/E918*100</f>
        <v>97.72654472375784</v>
      </c>
      <c r="J920" s="8">
        <f t="shared" si="169"/>
        <v>108.05846925115003</v>
      </c>
      <c r="K920" s="8">
        <f>D920/F920*100</f>
        <v>107.89977684421433</v>
      </c>
      <c r="L920" s="8">
        <f>E920/G920*100</f>
        <v>125.23426078317333</v>
      </c>
    </row>
    <row r="921" spans="1:12" s="1" customFormat="1" x14ac:dyDescent="0.2">
      <c r="A921" s="3" t="s">
        <v>145</v>
      </c>
      <c r="B921" s="7"/>
      <c r="C921" s="7"/>
      <c r="D921" s="7"/>
      <c r="E921" s="7"/>
      <c r="F921" s="7"/>
      <c r="G921" s="7"/>
      <c r="H921" s="44"/>
      <c r="I921" s="44"/>
      <c r="J921" s="44"/>
      <c r="K921" s="44"/>
      <c r="L921" s="44"/>
    </row>
    <row r="922" spans="1:12" s="1" customFormat="1" x14ac:dyDescent="0.2">
      <c r="A922" s="6" t="s">
        <v>7</v>
      </c>
      <c r="B922" s="7">
        <v>563.827</v>
      </c>
      <c r="C922" s="7">
        <v>2583.31</v>
      </c>
      <c r="D922" s="7">
        <v>597.58500000000004</v>
      </c>
      <c r="E922" s="7">
        <v>3180.8939999999998</v>
      </c>
      <c r="F922" s="7">
        <v>608.26700000000005</v>
      </c>
      <c r="G922" s="7">
        <v>2622.982</v>
      </c>
      <c r="H922" s="23">
        <f>H923+H924</f>
        <v>100</v>
      </c>
      <c r="I922" s="23">
        <f>I923+I924</f>
        <v>100</v>
      </c>
      <c r="J922" s="8">
        <f>D922/B922*100</f>
        <v>105.98729752211229</v>
      </c>
      <c r="K922" s="8">
        <f>D922/F922*100</f>
        <v>98.243863303450624</v>
      </c>
      <c r="L922" s="8">
        <f>E922/G922*100</f>
        <v>121.27014215118517</v>
      </c>
    </row>
    <row r="923" spans="1:12" s="1" customFormat="1" x14ac:dyDescent="0.2">
      <c r="A923" s="9" t="s">
        <v>8</v>
      </c>
      <c r="B923" s="7">
        <v>0</v>
      </c>
      <c r="C923" s="7">
        <v>0</v>
      </c>
      <c r="D923" s="7">
        <v>0</v>
      </c>
      <c r="E923" s="7">
        <v>0</v>
      </c>
      <c r="F923" s="7">
        <v>0</v>
      </c>
      <c r="G923" s="7">
        <v>0</v>
      </c>
      <c r="H923" s="23">
        <f>D923/D922*100</f>
        <v>0</v>
      </c>
      <c r="I923" s="23">
        <f>E923/E922*100</f>
        <v>0</v>
      </c>
      <c r="J923" s="8">
        <v>0</v>
      </c>
      <c r="K923" s="8">
        <v>0</v>
      </c>
      <c r="L923" s="8">
        <v>0</v>
      </c>
    </row>
    <row r="924" spans="1:12" s="1" customFormat="1" x14ac:dyDescent="0.2">
      <c r="A924" s="9" t="s">
        <v>9</v>
      </c>
      <c r="B924" s="7">
        <v>563.827</v>
      </c>
      <c r="C924" s="7">
        <v>2583.31</v>
      </c>
      <c r="D924" s="7">
        <v>597.58500000000004</v>
      </c>
      <c r="E924" s="7">
        <v>3180.8939999999998</v>
      </c>
      <c r="F924" s="7">
        <v>608.26700000000005</v>
      </c>
      <c r="G924" s="7">
        <v>2622.982</v>
      </c>
      <c r="H924" s="23">
        <f>D924/D922*100</f>
        <v>100</v>
      </c>
      <c r="I924" s="23">
        <f>E924/E922*100</f>
        <v>100</v>
      </c>
      <c r="J924" s="8">
        <f>D924/B924*100</f>
        <v>105.98729752211229</v>
      </c>
      <c r="K924" s="8">
        <f>D924/F924*100</f>
        <v>98.243863303450624</v>
      </c>
      <c r="L924" s="8">
        <f>E924/G924*100</f>
        <v>121.27014215118517</v>
      </c>
    </row>
    <row r="925" spans="1:12" s="1" customFormat="1" x14ac:dyDescent="0.2">
      <c r="A925" s="6" t="s">
        <v>10</v>
      </c>
      <c r="B925" s="7">
        <v>563.827</v>
      </c>
      <c r="C925" s="7">
        <v>2583.31</v>
      </c>
      <c r="D925" s="7">
        <v>597.58500000000004</v>
      </c>
      <c r="E925" s="7">
        <v>3180.8939999999998</v>
      </c>
      <c r="F925" s="7">
        <v>608.26700000000005</v>
      </c>
      <c r="G925" s="7">
        <v>2622.982</v>
      </c>
      <c r="H925" s="23">
        <f>H926+H927</f>
        <v>100</v>
      </c>
      <c r="I925" s="23">
        <f>I926+I927</f>
        <v>100.00000000000001</v>
      </c>
      <c r="J925" s="8">
        <f>D925/B925*100</f>
        <v>105.98729752211229</v>
      </c>
      <c r="K925" s="8">
        <f>D925/F925*100</f>
        <v>98.243863303450624</v>
      </c>
      <c r="L925" s="8">
        <f>E925/G925*100</f>
        <v>121.27014215118517</v>
      </c>
    </row>
    <row r="926" spans="1:12" s="1" customFormat="1" x14ac:dyDescent="0.2">
      <c r="A926" s="9" t="s">
        <v>11</v>
      </c>
      <c r="B926" s="7">
        <v>11.983000000000001</v>
      </c>
      <c r="C926" s="7">
        <v>67.635000000000005</v>
      </c>
      <c r="D926" s="7">
        <v>14.090999999999999</v>
      </c>
      <c r="E926" s="7">
        <v>81.725999999999999</v>
      </c>
      <c r="F926" s="7">
        <v>2.7120000000000002</v>
      </c>
      <c r="G926" s="7">
        <v>72.138000000000005</v>
      </c>
      <c r="H926" s="23">
        <f>D926/D925*100</f>
        <v>2.3579909134265415</v>
      </c>
      <c r="I926" s="23">
        <f>E926/E925*100</f>
        <v>2.5692776936295272</v>
      </c>
      <c r="J926" s="8">
        <f>D926/B926*100</f>
        <v>117.59158808311774</v>
      </c>
      <c r="K926" s="10"/>
      <c r="L926" s="8">
        <f>E926/G926*100</f>
        <v>113.29119188222572</v>
      </c>
    </row>
    <row r="927" spans="1:12" s="1" customFormat="1" x14ac:dyDescent="0.2">
      <c r="A927" s="9" t="s">
        <v>12</v>
      </c>
      <c r="B927" s="7">
        <v>551.84500000000003</v>
      </c>
      <c r="C927" s="7">
        <v>2515.6750000000002</v>
      </c>
      <c r="D927" s="7">
        <v>583.49400000000003</v>
      </c>
      <c r="E927" s="7">
        <v>3099.1680000000001</v>
      </c>
      <c r="F927" s="7">
        <v>605.55499999999995</v>
      </c>
      <c r="G927" s="7">
        <v>2550.8440000000001</v>
      </c>
      <c r="H927" s="23">
        <f>D927/D925*100</f>
        <v>97.642009086573452</v>
      </c>
      <c r="I927" s="23">
        <f>E927/E925*100</f>
        <v>97.430722306370484</v>
      </c>
      <c r="J927" s="8">
        <f>D927/B927*100</f>
        <v>105.73512489920176</v>
      </c>
      <c r="K927" s="8">
        <f>D927/F927*100</f>
        <v>96.356895740271327</v>
      </c>
      <c r="L927" s="8">
        <f>E927/G927*100</f>
        <v>121.49578727668175</v>
      </c>
    </row>
    <row r="928" spans="1:12" s="1" customFormat="1" ht="45" x14ac:dyDescent="0.2">
      <c r="A928" s="3" t="s">
        <v>146</v>
      </c>
      <c r="B928" s="7"/>
      <c r="C928" s="7"/>
      <c r="D928" s="7"/>
      <c r="E928" s="7"/>
      <c r="F928" s="7"/>
      <c r="G928" s="7"/>
      <c r="H928" s="44"/>
      <c r="I928" s="44"/>
      <c r="J928" s="44"/>
      <c r="K928" s="44"/>
      <c r="L928" s="44"/>
    </row>
    <row r="929" spans="1:12" s="1" customFormat="1" x14ac:dyDescent="0.2">
      <c r="A929" s="6" t="s">
        <v>7</v>
      </c>
      <c r="B929" s="7">
        <v>1036.998</v>
      </c>
      <c r="C929" s="7">
        <v>4058.0549999999998</v>
      </c>
      <c r="D929" s="7">
        <v>1074.2280000000001</v>
      </c>
      <c r="E929" s="7">
        <v>5132.2830000000004</v>
      </c>
      <c r="F929" s="7">
        <v>866.67200000000003</v>
      </c>
      <c r="G929" s="7">
        <v>5148.5609999999997</v>
      </c>
      <c r="H929" s="23">
        <f>H930+H931</f>
        <v>100</v>
      </c>
      <c r="I929" s="23">
        <f>I930+I931</f>
        <v>99.999999999999986</v>
      </c>
      <c r="J929" s="8">
        <f t="shared" ref="J929:J934" si="171">D929/B929*100</f>
        <v>103.59017085857447</v>
      </c>
      <c r="K929" s="8">
        <f t="shared" ref="K929:L934" si="172">D929/F929*100</f>
        <v>123.94862185463475</v>
      </c>
      <c r="L929" s="8">
        <f t="shared" si="172"/>
        <v>99.683833987788063</v>
      </c>
    </row>
    <row r="930" spans="1:12" s="1" customFormat="1" x14ac:dyDescent="0.2">
      <c r="A930" s="9" t="s">
        <v>8</v>
      </c>
      <c r="B930" s="7">
        <v>501.416</v>
      </c>
      <c r="C930" s="7">
        <v>1976.999</v>
      </c>
      <c r="D930" s="7">
        <v>417.416</v>
      </c>
      <c r="E930" s="7">
        <v>2394.415</v>
      </c>
      <c r="F930" s="7">
        <v>478.416</v>
      </c>
      <c r="G930" s="7">
        <v>2370.0819999999999</v>
      </c>
      <c r="H930" s="23">
        <f>D930/D929*100</f>
        <v>38.857300312410395</v>
      </c>
      <c r="I930" s="23">
        <f>E930/E929*100</f>
        <v>46.653993943825775</v>
      </c>
      <c r="J930" s="8">
        <f t="shared" si="171"/>
        <v>83.247443240742214</v>
      </c>
      <c r="K930" s="8">
        <f t="shared" si="172"/>
        <v>87.249590314705188</v>
      </c>
      <c r="L930" s="8">
        <f t="shared" si="172"/>
        <v>101.02667333872837</v>
      </c>
    </row>
    <row r="931" spans="1:12" s="1" customFormat="1" x14ac:dyDescent="0.2">
      <c r="A931" s="9" t="s">
        <v>9</v>
      </c>
      <c r="B931" s="7">
        <v>535.58100000000002</v>
      </c>
      <c r="C931" s="7">
        <v>2081.056</v>
      </c>
      <c r="D931" s="7">
        <v>656.81200000000001</v>
      </c>
      <c r="E931" s="7">
        <v>2737.8679999999999</v>
      </c>
      <c r="F931" s="7">
        <v>388.25599999999997</v>
      </c>
      <c r="G931" s="7">
        <v>2778.4789999999998</v>
      </c>
      <c r="H931" s="23">
        <f>D931/D929*100</f>
        <v>61.142699687589598</v>
      </c>
      <c r="I931" s="23">
        <f>E931/E929*100</f>
        <v>53.346006056174211</v>
      </c>
      <c r="J931" s="8">
        <f t="shared" si="171"/>
        <v>122.63541835875434</v>
      </c>
      <c r="K931" s="8">
        <f t="shared" si="172"/>
        <v>169.16982609412347</v>
      </c>
      <c r="L931" s="8">
        <f t="shared" si="172"/>
        <v>98.53837297312667</v>
      </c>
    </row>
    <row r="932" spans="1:12" s="1" customFormat="1" x14ac:dyDescent="0.2">
      <c r="A932" s="6" t="s">
        <v>10</v>
      </c>
      <c r="B932" s="7">
        <v>1036.998</v>
      </c>
      <c r="C932" s="7">
        <v>4058.0549999999998</v>
      </c>
      <c r="D932" s="7">
        <v>1074.2280000000001</v>
      </c>
      <c r="E932" s="7">
        <v>5132.2830000000004</v>
      </c>
      <c r="F932" s="7">
        <v>866.67200000000003</v>
      </c>
      <c r="G932" s="7">
        <v>5148.5609999999997</v>
      </c>
      <c r="H932" s="23">
        <f>H933+H934</f>
        <v>100.0000930901075</v>
      </c>
      <c r="I932" s="23">
        <f>I933+I934</f>
        <v>100.0000194845062</v>
      </c>
      <c r="J932" s="8">
        <f t="shared" si="171"/>
        <v>103.59017085857447</v>
      </c>
      <c r="K932" s="8">
        <f t="shared" si="172"/>
        <v>123.94862185463475</v>
      </c>
      <c r="L932" s="8">
        <f t="shared" si="172"/>
        <v>99.683833987788063</v>
      </c>
    </row>
    <row r="933" spans="1:12" s="1" customFormat="1" x14ac:dyDescent="0.2">
      <c r="A933" s="9" t="s">
        <v>11</v>
      </c>
      <c r="B933" s="7">
        <v>23.26</v>
      </c>
      <c r="C933" s="7">
        <v>59.082999999999998</v>
      </c>
      <c r="D933" s="7">
        <v>8.8719999999999999</v>
      </c>
      <c r="E933" s="7">
        <v>67.954999999999998</v>
      </c>
      <c r="F933" s="7">
        <v>33.524000000000001</v>
      </c>
      <c r="G933" s="7">
        <v>491.86599999999999</v>
      </c>
      <c r="H933" s="23">
        <f>D933/D932*100</f>
        <v>0.82589543374404684</v>
      </c>
      <c r="I933" s="23">
        <f>E933/E932*100</f>
        <v>1.3240696196994592</v>
      </c>
      <c r="J933" s="8">
        <f t="shared" si="171"/>
        <v>38.14273430782459</v>
      </c>
      <c r="K933" s="8">
        <f t="shared" si="172"/>
        <v>26.464622360100226</v>
      </c>
      <c r="L933" s="8">
        <f t="shared" si="172"/>
        <v>13.81575469741759</v>
      </c>
    </row>
    <row r="934" spans="1:12" s="1" customFormat="1" x14ac:dyDescent="0.2">
      <c r="A934" s="9" t="s">
        <v>12</v>
      </c>
      <c r="B934" s="7">
        <v>1013.7380000000001</v>
      </c>
      <c r="C934" s="7">
        <v>3998.9720000000002</v>
      </c>
      <c r="D934" s="7">
        <v>1065.357</v>
      </c>
      <c r="E934" s="7">
        <v>5064.3289999999997</v>
      </c>
      <c r="F934" s="7">
        <v>833.149</v>
      </c>
      <c r="G934" s="7">
        <v>4656.6949999999997</v>
      </c>
      <c r="H934" s="23">
        <f>D934/D932*100</f>
        <v>99.174197656363447</v>
      </c>
      <c r="I934" s="23">
        <f>E934/E932*100</f>
        <v>98.675949864806739</v>
      </c>
      <c r="J934" s="8">
        <f t="shared" si="171"/>
        <v>105.09194683438916</v>
      </c>
      <c r="K934" s="8">
        <f t="shared" si="172"/>
        <v>127.87112509287053</v>
      </c>
      <c r="L934" s="8">
        <f t="shared" si="172"/>
        <v>108.7537191076504</v>
      </c>
    </row>
    <row r="935" spans="1:12" s="1" customFormat="1" ht="22.5" x14ac:dyDescent="0.2">
      <c r="A935" s="3" t="s">
        <v>147</v>
      </c>
      <c r="B935" s="7"/>
      <c r="C935" s="7"/>
      <c r="D935" s="7"/>
      <c r="E935" s="7"/>
      <c r="F935" s="7"/>
      <c r="G935" s="7"/>
      <c r="H935" s="44"/>
      <c r="I935" s="44"/>
      <c r="J935" s="44"/>
      <c r="K935" s="44"/>
      <c r="L935" s="44"/>
    </row>
    <row r="936" spans="1:12" s="1" customFormat="1" x14ac:dyDescent="0.2">
      <c r="A936" s="6" t="s">
        <v>7</v>
      </c>
      <c r="B936" s="7">
        <v>2263.1080000000002</v>
      </c>
      <c r="C936" s="7">
        <v>8035.357</v>
      </c>
      <c r="D936" s="7">
        <v>2224.7190000000001</v>
      </c>
      <c r="E936" s="7">
        <v>10260.075999999999</v>
      </c>
      <c r="F936" s="7">
        <v>1884.3510000000001</v>
      </c>
      <c r="G936" s="7">
        <v>8769.7180000000008</v>
      </c>
      <c r="H936" s="23">
        <f>H937+H938</f>
        <v>100.00004494949698</v>
      </c>
      <c r="I936" s="23">
        <f>I937+I938</f>
        <v>100</v>
      </c>
      <c r="J936" s="8">
        <f t="shared" ref="J936:J941" si="173">D936/B936*100</f>
        <v>98.303704463065827</v>
      </c>
      <c r="K936" s="8">
        <f t="shared" ref="K936:L939" si="174">D936/F936*100</f>
        <v>118.06287682071969</v>
      </c>
      <c r="L936" s="8">
        <f t="shared" si="174"/>
        <v>116.99436629547264</v>
      </c>
    </row>
    <row r="937" spans="1:12" s="1" customFormat="1" x14ac:dyDescent="0.2">
      <c r="A937" s="9" t="s">
        <v>8</v>
      </c>
      <c r="B937" s="7">
        <v>892</v>
      </c>
      <c r="C937" s="7">
        <v>3063.665</v>
      </c>
      <c r="D937" s="7">
        <v>678</v>
      </c>
      <c r="E937" s="7">
        <v>3741.665</v>
      </c>
      <c r="F937" s="7">
        <v>1032.6659999999999</v>
      </c>
      <c r="G937" s="7">
        <v>4150.3320000000003</v>
      </c>
      <c r="H937" s="23">
        <f>D937/D936*100</f>
        <v>30.475758961019345</v>
      </c>
      <c r="I937" s="23">
        <f>E937/E936*100</f>
        <v>36.46819965076282</v>
      </c>
      <c r="J937" s="8">
        <f t="shared" si="173"/>
        <v>76.008968609865462</v>
      </c>
      <c r="K937" s="8">
        <f t="shared" si="174"/>
        <v>65.655303844611907</v>
      </c>
      <c r="L937" s="8">
        <f t="shared" si="174"/>
        <v>90.153390138427469</v>
      </c>
    </row>
    <row r="938" spans="1:12" s="1" customFormat="1" x14ac:dyDescent="0.2">
      <c r="A938" s="9" t="s">
        <v>9</v>
      </c>
      <c r="B938" s="7">
        <v>1371.1089999999999</v>
      </c>
      <c r="C938" s="7">
        <v>4971.692</v>
      </c>
      <c r="D938" s="7">
        <v>1546.72</v>
      </c>
      <c r="E938" s="7">
        <v>6518.4110000000001</v>
      </c>
      <c r="F938" s="7">
        <v>851.68399999999997</v>
      </c>
      <c r="G938" s="7">
        <v>4619.3869999999997</v>
      </c>
      <c r="H938" s="23">
        <f>D938/D936*100</f>
        <v>69.524285988477644</v>
      </c>
      <c r="I938" s="23">
        <f>E938/E936*100</f>
        <v>63.531800349237187</v>
      </c>
      <c r="J938" s="8">
        <f t="shared" si="173"/>
        <v>112.80795326994426</v>
      </c>
      <c r="K938" s="8">
        <f t="shared" si="174"/>
        <v>181.60726278760669</v>
      </c>
      <c r="L938" s="8">
        <f t="shared" si="174"/>
        <v>141.10987020572213</v>
      </c>
    </row>
    <row r="939" spans="1:12" s="1" customFormat="1" x14ac:dyDescent="0.2">
      <c r="A939" s="6" t="s">
        <v>10</v>
      </c>
      <c r="B939" s="7">
        <v>2263.1080000000002</v>
      </c>
      <c r="C939" s="7">
        <v>8035.357</v>
      </c>
      <c r="D939" s="7">
        <v>2224.7190000000001</v>
      </c>
      <c r="E939" s="7">
        <v>10260.075999999999</v>
      </c>
      <c r="F939" s="7">
        <v>1884.3510000000001</v>
      </c>
      <c r="G939" s="7">
        <v>8769.7180000000008</v>
      </c>
      <c r="H939" s="23">
        <f>H940+H941</f>
        <v>100</v>
      </c>
      <c r="I939" s="23">
        <f>I940+I941</f>
        <v>100</v>
      </c>
      <c r="J939" s="8">
        <f t="shared" si="173"/>
        <v>98.303704463065827</v>
      </c>
      <c r="K939" s="8">
        <f t="shared" si="174"/>
        <v>118.06287682071969</v>
      </c>
      <c r="L939" s="8">
        <f t="shared" si="174"/>
        <v>116.99436629547264</v>
      </c>
    </row>
    <row r="940" spans="1:12" s="1" customFormat="1" x14ac:dyDescent="0.2">
      <c r="A940" s="9" t="s">
        <v>11</v>
      </c>
      <c r="B940" s="7">
        <v>132.55500000000001</v>
      </c>
      <c r="C940" s="7">
        <v>860.27800000000002</v>
      </c>
      <c r="D940" s="7">
        <v>165.69499999999999</v>
      </c>
      <c r="E940" s="7">
        <v>1025.973</v>
      </c>
      <c r="F940" s="7">
        <v>129.62700000000001</v>
      </c>
      <c r="G940" s="7">
        <v>415.44299999999998</v>
      </c>
      <c r="H940" s="23">
        <f>D940/D939*100</f>
        <v>7.4479069041977874</v>
      </c>
      <c r="I940" s="23">
        <f>E940/E939*100</f>
        <v>9.9996627705291861</v>
      </c>
      <c r="J940" s="8">
        <f t="shared" si="173"/>
        <v>125.00094300479046</v>
      </c>
      <c r="K940" s="8">
        <f>D940/F940*100</f>
        <v>127.82445015313166</v>
      </c>
      <c r="L940" s="78">
        <f>E940/G940</f>
        <v>2.4695878857027318</v>
      </c>
    </row>
    <row r="941" spans="1:12" s="1" customFormat="1" x14ac:dyDescent="0.2">
      <c r="A941" s="9" t="s">
        <v>12</v>
      </c>
      <c r="B941" s="7">
        <v>2130.5529999999999</v>
      </c>
      <c r="C941" s="7">
        <v>7175.0789999999997</v>
      </c>
      <c r="D941" s="7">
        <v>2059.0239999999999</v>
      </c>
      <c r="E941" s="7">
        <v>9234.1029999999992</v>
      </c>
      <c r="F941" s="7">
        <v>1754.7239999999999</v>
      </c>
      <c r="G941" s="7">
        <v>8354.2749999999996</v>
      </c>
      <c r="H941" s="23">
        <f>D941/D939*100</f>
        <v>92.552093095802206</v>
      </c>
      <c r="I941" s="23">
        <f>E941/E939*100</f>
        <v>90.000337229470816</v>
      </c>
      <c r="J941" s="8">
        <f t="shared" si="173"/>
        <v>96.642702622276943</v>
      </c>
      <c r="K941" s="8">
        <f>D941/F941*100</f>
        <v>117.34175858995488</v>
      </c>
      <c r="L941" s="8">
        <f>E941/G941*100</f>
        <v>110.53147041484748</v>
      </c>
    </row>
    <row r="942" spans="1:12" s="1" customFormat="1" x14ac:dyDescent="0.2">
      <c r="A942" s="3" t="s">
        <v>148</v>
      </c>
      <c r="B942" s="7"/>
      <c r="C942" s="7"/>
      <c r="D942" s="7"/>
      <c r="E942" s="7"/>
      <c r="F942" s="7"/>
      <c r="G942" s="7"/>
      <c r="H942" s="44"/>
      <c r="I942" s="44"/>
      <c r="J942" s="44"/>
      <c r="K942" s="44"/>
      <c r="L942" s="44"/>
    </row>
    <row r="943" spans="1:12" s="1" customFormat="1" x14ac:dyDescent="0.2">
      <c r="A943" s="6" t="s">
        <v>7</v>
      </c>
      <c r="B943" s="7">
        <v>7618.3059999999996</v>
      </c>
      <c r="C943" s="7">
        <v>36645.195</v>
      </c>
      <c r="D943" s="7">
        <v>7484.9920000000002</v>
      </c>
      <c r="E943" s="7">
        <v>44130.186000000002</v>
      </c>
      <c r="F943" s="7">
        <v>6162.8310000000001</v>
      </c>
      <c r="G943" s="7">
        <v>34279.989000000001</v>
      </c>
      <c r="H943" s="23">
        <f>H944+H945</f>
        <v>100</v>
      </c>
      <c r="I943" s="23">
        <f>I944+I945</f>
        <v>100</v>
      </c>
      <c r="J943" s="8">
        <f t="shared" ref="J943:J948" si="175">D943/B943*100</f>
        <v>98.250083417494665</v>
      </c>
      <c r="K943" s="8">
        <f t="shared" ref="K943:L948" si="176">D943/F943*100</f>
        <v>121.45379290783734</v>
      </c>
      <c r="L943" s="8">
        <f t="shared" si="176"/>
        <v>128.73453955892461</v>
      </c>
    </row>
    <row r="944" spans="1:12" s="1" customFormat="1" x14ac:dyDescent="0.2">
      <c r="A944" s="9" t="s">
        <v>8</v>
      </c>
      <c r="B944" s="7">
        <v>3552.3330000000001</v>
      </c>
      <c r="C944" s="7">
        <v>15226.333000000001</v>
      </c>
      <c r="D944" s="7">
        <v>2967</v>
      </c>
      <c r="E944" s="7">
        <v>18193.332999999999</v>
      </c>
      <c r="F944" s="7">
        <v>2942.6669999999999</v>
      </c>
      <c r="G944" s="7">
        <v>15686.333000000001</v>
      </c>
      <c r="H944" s="23">
        <f>D944/D943*100</f>
        <v>39.639320923789903</v>
      </c>
      <c r="I944" s="23">
        <f>E944/E943*100</f>
        <v>41.226504234539142</v>
      </c>
      <c r="J944" s="8">
        <f t="shared" si="175"/>
        <v>83.522575163983788</v>
      </c>
      <c r="K944" s="8">
        <f t="shared" si="176"/>
        <v>100.82690294212699</v>
      </c>
      <c r="L944" s="8">
        <f t="shared" si="176"/>
        <v>115.98206540687359</v>
      </c>
    </row>
    <row r="945" spans="1:12" s="1" customFormat="1" x14ac:dyDescent="0.2">
      <c r="A945" s="9" t="s">
        <v>9</v>
      </c>
      <c r="B945" s="7">
        <v>4065.973</v>
      </c>
      <c r="C945" s="7">
        <v>21418.861000000001</v>
      </c>
      <c r="D945" s="7">
        <v>4517.9920000000002</v>
      </c>
      <c r="E945" s="7">
        <v>25936.852999999999</v>
      </c>
      <c r="F945" s="7">
        <v>3220.1640000000002</v>
      </c>
      <c r="G945" s="7">
        <v>18593.654999999999</v>
      </c>
      <c r="H945" s="23">
        <f>D945/D943*100</f>
        <v>60.360679076210097</v>
      </c>
      <c r="I945" s="23">
        <f>E945/E943*100</f>
        <v>58.773495765460851</v>
      </c>
      <c r="J945" s="8">
        <f t="shared" si="175"/>
        <v>111.11711760014147</v>
      </c>
      <c r="K945" s="8">
        <f t="shared" si="176"/>
        <v>140.30316468353786</v>
      </c>
      <c r="L945" s="8">
        <f t="shared" si="176"/>
        <v>139.49303135935352</v>
      </c>
    </row>
    <row r="946" spans="1:12" s="1" customFormat="1" x14ac:dyDescent="0.2">
      <c r="A946" s="6" t="s">
        <v>10</v>
      </c>
      <c r="B946" s="7">
        <v>7618.3059999999996</v>
      </c>
      <c r="C946" s="7">
        <v>36645.195</v>
      </c>
      <c r="D946" s="7">
        <v>7484.9920000000002</v>
      </c>
      <c r="E946" s="7">
        <v>44130.186000000002</v>
      </c>
      <c r="F946" s="7">
        <v>6162.8310000000001</v>
      </c>
      <c r="G946" s="7">
        <v>34279.989000000001</v>
      </c>
      <c r="H946" s="23">
        <f>H947+H948</f>
        <v>99.999999999999986</v>
      </c>
      <c r="I946" s="23">
        <f>I947+I948</f>
        <v>99.999999999999986</v>
      </c>
      <c r="J946" s="8">
        <f t="shared" si="175"/>
        <v>98.250083417494665</v>
      </c>
      <c r="K946" s="8">
        <f t="shared" si="176"/>
        <v>121.45379290783734</v>
      </c>
      <c r="L946" s="8">
        <f t="shared" si="176"/>
        <v>128.73453955892461</v>
      </c>
    </row>
    <row r="947" spans="1:12" s="1" customFormat="1" x14ac:dyDescent="0.2">
      <c r="A947" s="9" t="s">
        <v>11</v>
      </c>
      <c r="B947" s="7">
        <v>1048.992</v>
      </c>
      <c r="C947" s="7">
        <v>4146.5810000000001</v>
      </c>
      <c r="D947" s="7">
        <v>469.166</v>
      </c>
      <c r="E947" s="7">
        <v>4615.7470000000003</v>
      </c>
      <c r="F947" s="7">
        <v>404.81200000000001</v>
      </c>
      <c r="G947" s="7">
        <v>2697.0410000000002</v>
      </c>
      <c r="H947" s="23">
        <f>D947/D946*100</f>
        <v>6.2680895316922181</v>
      </c>
      <c r="I947" s="23">
        <f>E947/E946*100</f>
        <v>10.459387141490861</v>
      </c>
      <c r="J947" s="8">
        <f t="shared" si="175"/>
        <v>44.725412586559287</v>
      </c>
      <c r="K947" s="8">
        <f t="shared" si="176"/>
        <v>115.89725601019731</v>
      </c>
      <c r="L947" s="8">
        <f t="shared" si="176"/>
        <v>171.14115061654607</v>
      </c>
    </row>
    <row r="948" spans="1:12" s="1" customFormat="1" x14ac:dyDescent="0.2">
      <c r="A948" s="9" t="s">
        <v>12</v>
      </c>
      <c r="B948" s="7">
        <v>6569.3140000000003</v>
      </c>
      <c r="C948" s="7">
        <v>32498.613000000001</v>
      </c>
      <c r="D948" s="7">
        <v>7015.826</v>
      </c>
      <c r="E948" s="7">
        <v>39514.438999999998</v>
      </c>
      <c r="F948" s="7">
        <v>5758.0190000000002</v>
      </c>
      <c r="G948" s="7">
        <v>31582.948</v>
      </c>
      <c r="H948" s="23">
        <f>D948/D946*100</f>
        <v>93.731910468307774</v>
      </c>
      <c r="I948" s="23">
        <f>E948/E946*100</f>
        <v>89.540612858509121</v>
      </c>
      <c r="J948" s="8">
        <f t="shared" si="175"/>
        <v>106.79693496155001</v>
      </c>
      <c r="K948" s="8">
        <f t="shared" si="176"/>
        <v>121.84443990198713</v>
      </c>
      <c r="L948" s="8">
        <f t="shared" si="176"/>
        <v>125.11320665822583</v>
      </c>
    </row>
    <row r="949" spans="1:12" s="1" customFormat="1" x14ac:dyDescent="0.2">
      <c r="A949" s="3" t="s">
        <v>149</v>
      </c>
      <c r="B949" s="7"/>
      <c r="C949" s="7"/>
      <c r="D949" s="7"/>
      <c r="E949" s="7"/>
      <c r="F949" s="7"/>
      <c r="G949" s="7"/>
      <c r="H949" s="44"/>
      <c r="I949" s="44"/>
      <c r="J949" s="44"/>
      <c r="K949" s="44"/>
      <c r="L949" s="44"/>
    </row>
    <row r="950" spans="1:12" s="1" customFormat="1" x14ac:dyDescent="0.2">
      <c r="A950" s="6" t="s">
        <v>7</v>
      </c>
      <c r="B950" s="7">
        <v>20191.664000000001</v>
      </c>
      <c r="C950" s="7">
        <v>97423.858999999997</v>
      </c>
      <c r="D950" s="7">
        <v>26941.088</v>
      </c>
      <c r="E950" s="7">
        <v>124364.947</v>
      </c>
      <c r="F950" s="7">
        <v>102465.212</v>
      </c>
      <c r="G950" s="7">
        <v>444332.70699999999</v>
      </c>
      <c r="H950" s="23">
        <f>H951+H952</f>
        <v>99.999996288197423</v>
      </c>
      <c r="I950" s="23">
        <f>I951+I952</f>
        <v>100</v>
      </c>
      <c r="J950" s="8">
        <f t="shared" ref="J950:J955" si="177">D950/B950*100</f>
        <v>133.42678443936072</v>
      </c>
      <c r="K950" s="8">
        <f t="shared" ref="K950:L955" si="178">D950/F950*100</f>
        <v>26.292911978750404</v>
      </c>
      <c r="L950" s="8">
        <f t="shared" si="178"/>
        <v>27.989149806160906</v>
      </c>
    </row>
    <row r="951" spans="1:12" s="1" customFormat="1" x14ac:dyDescent="0.2">
      <c r="A951" s="9" t="s">
        <v>8</v>
      </c>
      <c r="B951" s="7">
        <v>19261.667000000001</v>
      </c>
      <c r="C951" s="7">
        <v>94314.332999999999</v>
      </c>
      <c r="D951" s="7">
        <v>26031.332999999999</v>
      </c>
      <c r="E951" s="7">
        <v>120345.667</v>
      </c>
      <c r="F951" s="7">
        <v>101229</v>
      </c>
      <c r="G951" s="7">
        <v>440021</v>
      </c>
      <c r="H951" s="23">
        <f>D951/D950*100</f>
        <v>96.623169042022354</v>
      </c>
      <c r="I951" s="23">
        <f>E951/E950*100</f>
        <v>96.768156866580739</v>
      </c>
      <c r="J951" s="8">
        <f t="shared" si="177"/>
        <v>135.14579501348453</v>
      </c>
      <c r="K951" s="8">
        <f t="shared" si="178"/>
        <v>25.715292060575521</v>
      </c>
      <c r="L951" s="8">
        <f t="shared" si="178"/>
        <v>27.349982614466128</v>
      </c>
    </row>
    <row r="952" spans="1:12" s="1" customFormat="1" x14ac:dyDescent="0.2">
      <c r="A952" s="9" t="s">
        <v>9</v>
      </c>
      <c r="B952" s="7">
        <v>929.99699999999996</v>
      </c>
      <c r="C952" s="7">
        <v>3109.5259999999998</v>
      </c>
      <c r="D952" s="7">
        <v>909.75400000000002</v>
      </c>
      <c r="E952" s="7">
        <v>4019.28</v>
      </c>
      <c r="F952" s="7">
        <v>1236.212</v>
      </c>
      <c r="G952" s="7">
        <v>4311.7070000000003</v>
      </c>
      <c r="H952" s="23">
        <f>D952/D950*100</f>
        <v>3.3768272461750617</v>
      </c>
      <c r="I952" s="23">
        <f>E952/E950*100</f>
        <v>3.2318431334192583</v>
      </c>
      <c r="J952" s="8">
        <f t="shared" si="177"/>
        <v>97.823326311805317</v>
      </c>
      <c r="K952" s="8">
        <f t="shared" si="178"/>
        <v>73.592069968581441</v>
      </c>
      <c r="L952" s="8">
        <f t="shared" si="178"/>
        <v>93.217836926303193</v>
      </c>
    </row>
    <row r="953" spans="1:12" s="1" customFormat="1" x14ac:dyDescent="0.2">
      <c r="A953" s="6" t="s">
        <v>10</v>
      </c>
      <c r="B953" s="7">
        <v>20191.664000000001</v>
      </c>
      <c r="C953" s="7">
        <v>97423.858999999997</v>
      </c>
      <c r="D953" s="7">
        <v>26941.088</v>
      </c>
      <c r="E953" s="7">
        <v>124364.947</v>
      </c>
      <c r="F953" s="7">
        <v>102465.212</v>
      </c>
      <c r="G953" s="7">
        <v>444332.70699999999</v>
      </c>
      <c r="H953" s="23">
        <f>H954+H955</f>
        <v>99.999996288197423</v>
      </c>
      <c r="I953" s="23">
        <f>I954+I955</f>
        <v>100.00000000000001</v>
      </c>
      <c r="J953" s="8">
        <f t="shared" si="177"/>
        <v>133.42678443936072</v>
      </c>
      <c r="K953" s="8">
        <f t="shared" si="178"/>
        <v>26.292911978750404</v>
      </c>
      <c r="L953" s="8">
        <f t="shared" si="178"/>
        <v>27.989149806160906</v>
      </c>
    </row>
    <row r="954" spans="1:12" s="1" customFormat="1" x14ac:dyDescent="0.2">
      <c r="A954" s="9" t="s">
        <v>11</v>
      </c>
      <c r="B954" s="7">
        <v>285.49299999999999</v>
      </c>
      <c r="C954" s="7">
        <v>822.59199999999998</v>
      </c>
      <c r="D954" s="7">
        <v>503.40899999999999</v>
      </c>
      <c r="E954" s="7">
        <v>1326.001</v>
      </c>
      <c r="F954" s="7">
        <v>296.07499999999999</v>
      </c>
      <c r="G954" s="7">
        <v>1024.519</v>
      </c>
      <c r="H954" s="23">
        <f>D954/D953*100</f>
        <v>1.868554825996634</v>
      </c>
      <c r="I954" s="23">
        <f>E954/E953*100</f>
        <v>1.0662176376756709</v>
      </c>
      <c r="J954" s="8">
        <f t="shared" si="177"/>
        <v>176.32971736610003</v>
      </c>
      <c r="K954" s="8">
        <f t="shared" si="178"/>
        <v>170.02752680908554</v>
      </c>
      <c r="L954" s="8">
        <f t="shared" si="178"/>
        <v>129.42668705997644</v>
      </c>
    </row>
    <row r="955" spans="1:12" s="1" customFormat="1" x14ac:dyDescent="0.2">
      <c r="A955" s="9" t="s">
        <v>12</v>
      </c>
      <c r="B955" s="7">
        <v>19906.170999999998</v>
      </c>
      <c r="C955" s="7">
        <v>96601.267000000007</v>
      </c>
      <c r="D955" s="7">
        <v>26437.678</v>
      </c>
      <c r="E955" s="7">
        <v>123038.946</v>
      </c>
      <c r="F955" s="7">
        <v>102169.137</v>
      </c>
      <c r="G955" s="7">
        <v>443308.18800000002</v>
      </c>
      <c r="H955" s="23">
        <f>D955/D953*100</f>
        <v>98.131441462200783</v>
      </c>
      <c r="I955" s="23">
        <f>E955/E953*100</f>
        <v>98.933782362324337</v>
      </c>
      <c r="J955" s="8">
        <f t="shared" si="177"/>
        <v>132.8114683632528</v>
      </c>
      <c r="K955" s="8">
        <f t="shared" si="178"/>
        <v>25.876383785056341</v>
      </c>
      <c r="L955" s="8">
        <f t="shared" si="178"/>
        <v>27.754719928610928</v>
      </c>
    </row>
    <row r="956" spans="1:12" s="1" customFormat="1" x14ac:dyDescent="0.2">
      <c r="A956" s="3" t="s">
        <v>150</v>
      </c>
      <c r="B956" s="7"/>
      <c r="C956" s="7"/>
      <c r="D956" s="7"/>
      <c r="E956" s="7"/>
      <c r="F956" s="7"/>
      <c r="G956" s="7"/>
      <c r="H956" s="44"/>
      <c r="I956" s="44"/>
      <c r="J956" s="44"/>
      <c r="K956" s="44"/>
      <c r="L956" s="44"/>
    </row>
    <row r="957" spans="1:12" s="1" customFormat="1" x14ac:dyDescent="0.2">
      <c r="A957" s="6" t="s">
        <v>7</v>
      </c>
      <c r="B957" s="7">
        <v>14.723000000000001</v>
      </c>
      <c r="C957" s="7">
        <v>109.023</v>
      </c>
      <c r="D957" s="7">
        <v>41.683999999999997</v>
      </c>
      <c r="E957" s="7">
        <v>150.70699999999999</v>
      </c>
      <c r="F957" s="7">
        <v>22.972999999999999</v>
      </c>
      <c r="G957" s="7">
        <v>143.732</v>
      </c>
      <c r="H957" s="23">
        <f>H958+H959</f>
        <v>100</v>
      </c>
      <c r="I957" s="23">
        <f>I958+I959</f>
        <v>100</v>
      </c>
      <c r="J957" s="78">
        <f>D957/B957</f>
        <v>2.8312164640358621</v>
      </c>
      <c r="K957" s="8">
        <f>D957/F957*100</f>
        <v>181.44778653201584</v>
      </c>
      <c r="L957" s="8">
        <f>E957/G957*100</f>
        <v>104.85278156569171</v>
      </c>
    </row>
    <row r="958" spans="1:12" s="1" customFormat="1" x14ac:dyDescent="0.2">
      <c r="A958" s="9" t="s">
        <v>8</v>
      </c>
      <c r="B958" s="7">
        <v>0</v>
      </c>
      <c r="C958" s="7">
        <v>4.2000000000000003E-2</v>
      </c>
      <c r="D958" s="7">
        <v>0</v>
      </c>
      <c r="E958" s="7">
        <v>4.2000000000000003E-2</v>
      </c>
      <c r="F958" s="7">
        <v>0</v>
      </c>
      <c r="G958" s="7">
        <v>2.9000000000000001E-2</v>
      </c>
      <c r="H958" s="23">
        <f>D958/D957*100</f>
        <v>0</v>
      </c>
      <c r="I958" s="23">
        <f>E958/E957*100</f>
        <v>2.7868645782876712E-2</v>
      </c>
      <c r="J958" s="8">
        <v>0</v>
      </c>
      <c r="K958" s="8">
        <v>0</v>
      </c>
      <c r="L958" s="8">
        <f>E958/G958*100</f>
        <v>144.82758620689654</v>
      </c>
    </row>
    <row r="959" spans="1:12" s="1" customFormat="1" x14ac:dyDescent="0.2">
      <c r="A959" s="9" t="s">
        <v>9</v>
      </c>
      <c r="B959" s="7">
        <v>14.723000000000001</v>
      </c>
      <c r="C959" s="7">
        <v>108.98099999999999</v>
      </c>
      <c r="D959" s="7">
        <v>41.683999999999997</v>
      </c>
      <c r="E959" s="7">
        <v>150.66499999999999</v>
      </c>
      <c r="F959" s="7">
        <v>22.972999999999999</v>
      </c>
      <c r="G959" s="7">
        <v>143.703</v>
      </c>
      <c r="H959" s="23">
        <f>D959/D957*100</f>
        <v>100</v>
      </c>
      <c r="I959" s="23">
        <f>E959/E957*100</f>
        <v>99.972131354217126</v>
      </c>
      <c r="J959" s="78">
        <f>D959/B959</f>
        <v>2.8312164640358621</v>
      </c>
      <c r="K959" s="8">
        <f>D959/F959*100</f>
        <v>181.44778653201584</v>
      </c>
      <c r="L959" s="8">
        <f>E959/G959*100</f>
        <v>104.84471444576661</v>
      </c>
    </row>
    <row r="960" spans="1:12" s="1" customFormat="1" x14ac:dyDescent="0.2">
      <c r="A960" s="6" t="s">
        <v>10</v>
      </c>
      <c r="B960" s="7">
        <v>14.723000000000001</v>
      </c>
      <c r="C960" s="7">
        <v>109.023</v>
      </c>
      <c r="D960" s="7">
        <v>41.683999999999997</v>
      </c>
      <c r="E960" s="7">
        <v>150.70699999999999</v>
      </c>
      <c r="F960" s="7">
        <v>22.972999999999999</v>
      </c>
      <c r="G960" s="7">
        <v>143.732</v>
      </c>
      <c r="H960" s="23">
        <f>H961+H962</f>
        <v>99.997600997984847</v>
      </c>
      <c r="I960" s="23">
        <f>I961+I962</f>
        <v>100</v>
      </c>
      <c r="J960" s="78">
        <f>D960/B960</f>
        <v>2.8312164640358621</v>
      </c>
      <c r="K960" s="8">
        <f>D960/F960*100</f>
        <v>181.44778653201584</v>
      </c>
      <c r="L960" s="8">
        <f>E960/G960*100</f>
        <v>104.85278156569171</v>
      </c>
    </row>
    <row r="961" spans="1:12" s="1" customFormat="1" x14ac:dyDescent="0.2">
      <c r="A961" s="9" t="s">
        <v>11</v>
      </c>
      <c r="B961" s="7">
        <v>0</v>
      </c>
      <c r="C961" s="7">
        <v>0.439</v>
      </c>
      <c r="D961" s="7">
        <v>7.141</v>
      </c>
      <c r="E961" s="7">
        <v>7.58</v>
      </c>
      <c r="F961" s="7">
        <v>0</v>
      </c>
      <c r="G961" s="7">
        <v>0.3</v>
      </c>
      <c r="H961" s="23">
        <f>D961/D960*100</f>
        <v>17.131273390269648</v>
      </c>
      <c r="I961" s="23">
        <f>E961/E960*100</f>
        <v>5.0296270246239398</v>
      </c>
      <c r="J961" s="8">
        <v>0</v>
      </c>
      <c r="K961" s="8">
        <v>0</v>
      </c>
      <c r="L961" s="10"/>
    </row>
    <row r="962" spans="1:12" s="1" customFormat="1" x14ac:dyDescent="0.2">
      <c r="A962" s="9" t="s">
        <v>12</v>
      </c>
      <c r="B962" s="7">
        <v>14.723000000000001</v>
      </c>
      <c r="C962" s="7">
        <v>108.584</v>
      </c>
      <c r="D962" s="7">
        <v>34.542000000000002</v>
      </c>
      <c r="E962" s="7">
        <v>143.12700000000001</v>
      </c>
      <c r="F962" s="7">
        <v>22.972999999999999</v>
      </c>
      <c r="G962" s="7">
        <v>143.43199999999999</v>
      </c>
      <c r="H962" s="23">
        <f>D962/D960*100</f>
        <v>82.866327607715192</v>
      </c>
      <c r="I962" s="23">
        <f>E962/E960*100</f>
        <v>94.970372975376065</v>
      </c>
      <c r="J962" s="78">
        <f>D962/B962</f>
        <v>2.3461251103715277</v>
      </c>
      <c r="K962" s="8">
        <f>D962/F962*100</f>
        <v>150.359117224568</v>
      </c>
      <c r="L962" s="8">
        <f>E962/G962*100</f>
        <v>99.787355680740717</v>
      </c>
    </row>
    <row r="963" spans="1:12" s="1" customFormat="1" x14ac:dyDescent="0.2">
      <c r="A963" s="3" t="s">
        <v>151</v>
      </c>
      <c r="B963" s="7"/>
      <c r="C963" s="7"/>
      <c r="D963" s="7"/>
      <c r="E963" s="7"/>
      <c r="F963" s="7"/>
      <c r="G963" s="7"/>
      <c r="H963" s="44"/>
      <c r="I963" s="44"/>
      <c r="J963" s="44"/>
      <c r="K963" s="44"/>
      <c r="L963" s="44"/>
    </row>
    <row r="964" spans="1:12" s="1" customFormat="1" x14ac:dyDescent="0.2">
      <c r="A964" s="6" t="s">
        <v>7</v>
      </c>
      <c r="B964" s="7">
        <v>3466.97</v>
      </c>
      <c r="C964" s="7">
        <v>12125.47</v>
      </c>
      <c r="D964" s="7">
        <v>4066.26</v>
      </c>
      <c r="E964" s="7">
        <v>16191.73</v>
      </c>
      <c r="F964" s="7">
        <v>1780.04</v>
      </c>
      <c r="G964" s="7">
        <v>25898.63</v>
      </c>
      <c r="H964" s="23">
        <f>H965+H966</f>
        <v>100</v>
      </c>
      <c r="I964" s="23">
        <f>I965+I966</f>
        <v>100</v>
      </c>
      <c r="J964" s="8">
        <f>D964/B964*100</f>
        <v>117.28569903979557</v>
      </c>
      <c r="K964" s="78">
        <f>D964/F964</f>
        <v>2.2843643963057012</v>
      </c>
      <c r="L964" s="8">
        <f>E964/G964*100</f>
        <v>62.51963906971141</v>
      </c>
    </row>
    <row r="965" spans="1:12" s="1" customFormat="1" x14ac:dyDescent="0.2">
      <c r="A965" s="9" t="s">
        <v>8</v>
      </c>
      <c r="B965" s="7">
        <v>2690</v>
      </c>
      <c r="C965" s="7">
        <v>4881</v>
      </c>
      <c r="D965" s="7">
        <v>2515</v>
      </c>
      <c r="E965" s="7">
        <v>7396</v>
      </c>
      <c r="F965" s="7">
        <v>495</v>
      </c>
      <c r="G965" s="7">
        <v>6045</v>
      </c>
      <c r="H965" s="23">
        <f>D965/D964*100</f>
        <v>61.85044733981595</v>
      </c>
      <c r="I965" s="23">
        <f>E965/E964*100</f>
        <v>45.677639140474803</v>
      </c>
      <c r="J965" s="8">
        <f>D965/B965*100</f>
        <v>93.494423791821561</v>
      </c>
      <c r="K965" s="10"/>
      <c r="L965" s="8">
        <f>E965/G965*100</f>
        <v>122.34904880066171</v>
      </c>
    </row>
    <row r="966" spans="1:12" s="1" customFormat="1" x14ac:dyDescent="0.2">
      <c r="A966" s="9" t="s">
        <v>9</v>
      </c>
      <c r="B966" s="7">
        <v>776.97</v>
      </c>
      <c r="C966" s="7">
        <v>7244.47</v>
      </c>
      <c r="D966" s="7">
        <v>1551.26</v>
      </c>
      <c r="E966" s="7">
        <v>8795.73</v>
      </c>
      <c r="F966" s="7">
        <v>1285.04</v>
      </c>
      <c r="G966" s="7">
        <v>19853.63</v>
      </c>
      <c r="H966" s="23">
        <f>D966/D964*100</f>
        <v>38.14955266018405</v>
      </c>
      <c r="I966" s="23">
        <f>E966/E964*100</f>
        <v>54.322360859525197</v>
      </c>
      <c r="J966" s="8">
        <f>D966/B966*100</f>
        <v>199.65507033733604</v>
      </c>
      <c r="K966" s="8">
        <f>D966/F966*100</f>
        <v>120.71686484467409</v>
      </c>
      <c r="L966" s="8">
        <f>E966/G966*100</f>
        <v>44.302880631904593</v>
      </c>
    </row>
    <row r="967" spans="1:12" s="1" customFormat="1" x14ac:dyDescent="0.2">
      <c r="A967" s="6" t="s">
        <v>10</v>
      </c>
      <c r="B967" s="7">
        <v>3466.97</v>
      </c>
      <c r="C967" s="7">
        <v>12125.47</v>
      </c>
      <c r="D967" s="7">
        <v>4066.26</v>
      </c>
      <c r="E967" s="7">
        <v>16191.73</v>
      </c>
      <c r="F967" s="7">
        <v>1780.04</v>
      </c>
      <c r="G967" s="7">
        <v>25898.63</v>
      </c>
      <c r="H967" s="23">
        <f>H968+H969</f>
        <v>100</v>
      </c>
      <c r="I967" s="23">
        <f>I968+I969</f>
        <v>100</v>
      </c>
      <c r="J967" s="8">
        <f>D967/B967*100</f>
        <v>117.28569903979557</v>
      </c>
      <c r="K967" s="78">
        <f>D967/F967</f>
        <v>2.2843643963057012</v>
      </c>
      <c r="L967" s="8">
        <f>E967/G967*100</f>
        <v>62.51963906971141</v>
      </c>
    </row>
    <row r="968" spans="1:12" s="1" customFormat="1" x14ac:dyDescent="0.2">
      <c r="A968" s="9" t="s">
        <v>11</v>
      </c>
      <c r="B968" s="7">
        <v>3.43</v>
      </c>
      <c r="C968" s="7">
        <v>4.43</v>
      </c>
      <c r="D968" s="7">
        <v>66.84</v>
      </c>
      <c r="E968" s="7">
        <v>71.27</v>
      </c>
      <c r="F968" s="7">
        <v>7.0000000000000007E-2</v>
      </c>
      <c r="G968" s="7">
        <v>2.0699999999999998</v>
      </c>
      <c r="H968" s="23">
        <f>D968/D967*100</f>
        <v>1.643770934470496</v>
      </c>
      <c r="I968" s="23">
        <f>E968/E967*100</f>
        <v>0.44016297208513239</v>
      </c>
      <c r="J968" s="10"/>
      <c r="K968" s="10"/>
      <c r="L968" s="10"/>
    </row>
    <row r="969" spans="1:12" s="1" customFormat="1" x14ac:dyDescent="0.2">
      <c r="A969" s="9" t="s">
        <v>12</v>
      </c>
      <c r="B969" s="7">
        <v>3463.54</v>
      </c>
      <c r="C969" s="7">
        <v>12121.04</v>
      </c>
      <c r="D969" s="7">
        <v>3999.42</v>
      </c>
      <c r="E969" s="7">
        <v>16120.46</v>
      </c>
      <c r="F969" s="7">
        <v>1779.97</v>
      </c>
      <c r="G969" s="7">
        <v>25896.560000000001</v>
      </c>
      <c r="H969" s="23">
        <f>D969/D967*100</f>
        <v>98.356229065529504</v>
      </c>
      <c r="I969" s="23">
        <f>E969/E967*100</f>
        <v>99.559837027914867</v>
      </c>
      <c r="J969" s="8">
        <f>D969/B969*100</f>
        <v>115.47203150533846</v>
      </c>
      <c r="K969" s="78">
        <f>D969/F969</f>
        <v>2.2469030376916463</v>
      </c>
      <c r="L969" s="8">
        <f>E969/G969*100</f>
        <v>62.249426178612133</v>
      </c>
    </row>
    <row r="970" spans="1:12" s="1" customFormat="1" x14ac:dyDescent="0.2">
      <c r="A970" s="3" t="s">
        <v>152</v>
      </c>
      <c r="B970" s="7"/>
      <c r="C970" s="7"/>
      <c r="D970" s="7"/>
      <c r="E970" s="7"/>
      <c r="F970" s="7"/>
      <c r="G970" s="7"/>
      <c r="H970" s="44"/>
      <c r="I970" s="44"/>
      <c r="J970" s="44"/>
      <c r="K970" s="44"/>
      <c r="L970" s="44"/>
    </row>
    <row r="971" spans="1:12" s="1" customFormat="1" x14ac:dyDescent="0.2">
      <c r="A971" s="6" t="s">
        <v>7</v>
      </c>
      <c r="B971" s="7">
        <v>496554</v>
      </c>
      <c r="C971" s="7">
        <v>2021947</v>
      </c>
      <c r="D971" s="7">
        <v>374220</v>
      </c>
      <c r="E971" s="7">
        <v>2396167</v>
      </c>
      <c r="F971" s="7">
        <v>161072</v>
      </c>
      <c r="G971" s="7">
        <v>1841108</v>
      </c>
      <c r="H971" s="23">
        <f>H972+H973</f>
        <v>100</v>
      </c>
      <c r="I971" s="23">
        <f>I972+I973</f>
        <v>100</v>
      </c>
      <c r="J971" s="8">
        <f>D971/B971*100</f>
        <v>75.363404584395653</v>
      </c>
      <c r="K971" s="78">
        <f>D971/F971</f>
        <v>2.3233088308334162</v>
      </c>
      <c r="L971" s="8">
        <f>E971/G971*100</f>
        <v>130.14809560329977</v>
      </c>
    </row>
    <row r="972" spans="1:12" s="1" customFormat="1" x14ac:dyDescent="0.2">
      <c r="A972" s="9" t="s">
        <v>8</v>
      </c>
      <c r="B972" s="7">
        <v>0</v>
      </c>
      <c r="C972" s="7">
        <v>0</v>
      </c>
      <c r="D972" s="7">
        <v>0</v>
      </c>
      <c r="E972" s="7">
        <v>0</v>
      </c>
      <c r="F972" s="7">
        <v>0</v>
      </c>
      <c r="G972" s="7">
        <v>0</v>
      </c>
      <c r="H972" s="23">
        <f>D972/D971*100</f>
        <v>0</v>
      </c>
      <c r="I972" s="23">
        <f>E972/E971*100</f>
        <v>0</v>
      </c>
      <c r="J972" s="8">
        <v>0</v>
      </c>
      <c r="K972" s="8">
        <v>0</v>
      </c>
      <c r="L972" s="8">
        <v>0</v>
      </c>
    </row>
    <row r="973" spans="1:12" s="1" customFormat="1" x14ac:dyDescent="0.2">
      <c r="A973" s="9" t="s">
        <v>9</v>
      </c>
      <c r="B973" s="7">
        <v>496554</v>
      </c>
      <c r="C973" s="7">
        <v>2021947</v>
      </c>
      <c r="D973" s="7">
        <v>374220</v>
      </c>
      <c r="E973" s="7">
        <v>2396167</v>
      </c>
      <c r="F973" s="7">
        <v>161072</v>
      </c>
      <c r="G973" s="7">
        <v>1841108</v>
      </c>
      <c r="H973" s="23">
        <f>D973/D971*100</f>
        <v>100</v>
      </c>
      <c r="I973" s="23">
        <f>E973/E971*100</f>
        <v>100</v>
      </c>
      <c r="J973" s="8">
        <f>D973/B973*100</f>
        <v>75.363404584395653</v>
      </c>
      <c r="K973" s="78">
        <f>D973/F973</f>
        <v>2.3233088308334162</v>
      </c>
      <c r="L973" s="8">
        <f>E973/G973*100</f>
        <v>130.14809560329977</v>
      </c>
    </row>
    <row r="974" spans="1:12" s="1" customFormat="1" x14ac:dyDescent="0.2">
      <c r="A974" s="6" t="s">
        <v>10</v>
      </c>
      <c r="B974" s="7">
        <v>496554</v>
      </c>
      <c r="C974" s="7">
        <v>2021947</v>
      </c>
      <c r="D974" s="7">
        <v>374220</v>
      </c>
      <c r="E974" s="7">
        <v>2396167</v>
      </c>
      <c r="F974" s="7">
        <v>161072</v>
      </c>
      <c r="G974" s="7">
        <v>1841108</v>
      </c>
      <c r="H974" s="23">
        <f>H975+H976</f>
        <v>99.999999999999986</v>
      </c>
      <c r="I974" s="23">
        <f>I975+I976</f>
        <v>100</v>
      </c>
      <c r="J974" s="8">
        <f>D974/B974*100</f>
        <v>75.363404584395653</v>
      </c>
      <c r="K974" s="78">
        <f>D974/F974</f>
        <v>2.3233088308334162</v>
      </c>
      <c r="L974" s="8">
        <f>E974/G974*100</f>
        <v>130.14809560329977</v>
      </c>
    </row>
    <row r="975" spans="1:12" s="1" customFormat="1" x14ac:dyDescent="0.2">
      <c r="A975" s="9" t="s">
        <v>11</v>
      </c>
      <c r="B975" s="7">
        <v>519</v>
      </c>
      <c r="C975" s="7">
        <v>1590</v>
      </c>
      <c r="D975" s="7">
        <v>1789</v>
      </c>
      <c r="E975" s="7">
        <v>3379</v>
      </c>
      <c r="F975" s="7">
        <v>34</v>
      </c>
      <c r="G975" s="7">
        <v>1976</v>
      </c>
      <c r="H975" s="23">
        <f>D975/D974*100</f>
        <v>0.47806103361658914</v>
      </c>
      <c r="I975" s="23">
        <f>E975/E974*100</f>
        <v>0.14101688237923318</v>
      </c>
      <c r="J975" s="78">
        <f>D975/B975</f>
        <v>3.4470134874759153</v>
      </c>
      <c r="K975" s="10"/>
      <c r="L975" s="8">
        <f>E975/G975*100</f>
        <v>171.00202429149797</v>
      </c>
    </row>
    <row r="976" spans="1:12" s="1" customFormat="1" x14ac:dyDescent="0.2">
      <c r="A976" s="9" t="s">
        <v>12</v>
      </c>
      <c r="B976" s="7">
        <v>496035</v>
      </c>
      <c r="C976" s="7">
        <v>2020357</v>
      </c>
      <c r="D976" s="7">
        <v>372431</v>
      </c>
      <c r="E976" s="7">
        <v>2392788</v>
      </c>
      <c r="F976" s="7">
        <v>161038</v>
      </c>
      <c r="G976" s="7">
        <v>1839132</v>
      </c>
      <c r="H976" s="23">
        <f>D976/D974*100</f>
        <v>99.521938966383402</v>
      </c>
      <c r="I976" s="23">
        <f>E976/E974*100</f>
        <v>99.858983117620767</v>
      </c>
      <c r="J976" s="8">
        <f>D976/B976*100</f>
        <v>75.081597064723255</v>
      </c>
      <c r="K976" s="78">
        <f>D976/F976</f>
        <v>2.3126901725058682</v>
      </c>
      <c r="L976" s="8">
        <f>E976/G976*100</f>
        <v>130.10420132975773</v>
      </c>
    </row>
    <row r="977" spans="1:12" s="1" customFormat="1" ht="22.5" x14ac:dyDescent="0.2">
      <c r="A977" s="3" t="s">
        <v>153</v>
      </c>
      <c r="B977" s="7"/>
      <c r="C977" s="7"/>
      <c r="D977" s="7"/>
      <c r="E977" s="7"/>
      <c r="F977" s="7"/>
      <c r="G977" s="7"/>
      <c r="H977" s="44"/>
      <c r="I977" s="44"/>
      <c r="J977" s="44"/>
      <c r="K977" s="44"/>
      <c r="L977" s="44"/>
    </row>
    <row r="978" spans="1:12" s="1" customFormat="1" x14ac:dyDescent="0.2">
      <c r="A978" s="6" t="s">
        <v>7</v>
      </c>
      <c r="B978" s="7">
        <v>130247</v>
      </c>
      <c r="C978" s="7">
        <v>457067</v>
      </c>
      <c r="D978" s="7">
        <v>122806</v>
      </c>
      <c r="E978" s="7">
        <v>579873</v>
      </c>
      <c r="F978" s="7">
        <v>84931</v>
      </c>
      <c r="G978" s="7">
        <v>463671</v>
      </c>
      <c r="H978" s="23">
        <f>H979+H980</f>
        <v>100</v>
      </c>
      <c r="I978" s="23">
        <f>I979+I980</f>
        <v>100</v>
      </c>
      <c r="J978" s="8">
        <f>D978/B978*100</f>
        <v>94.287008529946945</v>
      </c>
      <c r="K978" s="8">
        <f>D978/F978*100</f>
        <v>144.59502419611215</v>
      </c>
      <c r="L978" s="8">
        <f>E978/G978*100</f>
        <v>125.0613042437418</v>
      </c>
    </row>
    <row r="979" spans="1:12" s="1" customFormat="1" x14ac:dyDescent="0.2">
      <c r="A979" s="9" t="s">
        <v>8</v>
      </c>
      <c r="B979" s="7">
        <v>0</v>
      </c>
      <c r="C979" s="7">
        <v>0</v>
      </c>
      <c r="D979" s="7">
        <v>0</v>
      </c>
      <c r="E979" s="7">
        <v>0</v>
      </c>
      <c r="F979" s="7">
        <v>0</v>
      </c>
      <c r="G979" s="7">
        <v>0</v>
      </c>
      <c r="H979" s="23">
        <f>D979/D978*100</f>
        <v>0</v>
      </c>
      <c r="I979" s="23">
        <f>E979/E978*100</f>
        <v>0</v>
      </c>
      <c r="J979" s="8">
        <v>0</v>
      </c>
      <c r="K979" s="8">
        <v>0</v>
      </c>
      <c r="L979" s="8">
        <v>0</v>
      </c>
    </row>
    <row r="980" spans="1:12" s="1" customFormat="1" x14ac:dyDescent="0.2">
      <c r="A980" s="9" t="s">
        <v>9</v>
      </c>
      <c r="B980" s="7">
        <v>130247</v>
      </c>
      <c r="C980" s="7">
        <v>457067</v>
      </c>
      <c r="D980" s="7">
        <v>122806</v>
      </c>
      <c r="E980" s="7">
        <v>579873</v>
      </c>
      <c r="F980" s="7">
        <v>84931</v>
      </c>
      <c r="G980" s="7">
        <v>463671</v>
      </c>
      <c r="H980" s="23">
        <f>D980/D978*100</f>
        <v>100</v>
      </c>
      <c r="I980" s="23">
        <f>E980/E978*100</f>
        <v>100</v>
      </c>
      <c r="J980" s="8">
        <f>D980/B980*100</f>
        <v>94.287008529946945</v>
      </c>
      <c r="K980" s="8">
        <f>D980/F980*100</f>
        <v>144.59502419611215</v>
      </c>
      <c r="L980" s="8">
        <f>E980/G980*100</f>
        <v>125.0613042437418</v>
      </c>
    </row>
    <row r="981" spans="1:12" s="1" customFormat="1" x14ac:dyDescent="0.2">
      <c r="A981" s="6" t="s">
        <v>10</v>
      </c>
      <c r="B981" s="7">
        <v>130247</v>
      </c>
      <c r="C981" s="7">
        <v>457067</v>
      </c>
      <c r="D981" s="7">
        <v>122806</v>
      </c>
      <c r="E981" s="7">
        <v>579873</v>
      </c>
      <c r="F981" s="7">
        <v>84931</v>
      </c>
      <c r="G981" s="7">
        <v>463671</v>
      </c>
      <c r="H981" s="23">
        <f>H982+H983</f>
        <v>100</v>
      </c>
      <c r="I981" s="23">
        <f>I982+I983</f>
        <v>99.999999999999986</v>
      </c>
      <c r="J981" s="8">
        <f>D981/B981*100</f>
        <v>94.287008529946945</v>
      </c>
      <c r="K981" s="8">
        <f>D981/F981*100</f>
        <v>144.59502419611215</v>
      </c>
      <c r="L981" s="8">
        <f>E981/G981*100</f>
        <v>125.0613042437418</v>
      </c>
    </row>
    <row r="982" spans="1:12" s="1" customFormat="1" x14ac:dyDescent="0.2">
      <c r="A982" s="9" t="s">
        <v>11</v>
      </c>
      <c r="B982" s="7">
        <v>4309</v>
      </c>
      <c r="C982" s="7">
        <v>10328</v>
      </c>
      <c r="D982" s="7">
        <v>1412</v>
      </c>
      <c r="E982" s="7">
        <v>11740</v>
      </c>
      <c r="F982" s="7">
        <v>687</v>
      </c>
      <c r="G982" s="7">
        <v>1558</v>
      </c>
      <c r="H982" s="23">
        <f>D982/D981*100</f>
        <v>1.1497809553279157</v>
      </c>
      <c r="I982" s="23">
        <f>E982/E981*100</f>
        <v>2.0245812445138847</v>
      </c>
      <c r="J982" s="8">
        <f>D982/B982*100</f>
        <v>32.768623810628917</v>
      </c>
      <c r="K982" s="78">
        <f>D982/F982</f>
        <v>2.0553129548762739</v>
      </c>
      <c r="L982" s="10"/>
    </row>
    <row r="983" spans="1:12" s="1" customFormat="1" x14ac:dyDescent="0.2">
      <c r="A983" s="9" t="s">
        <v>12</v>
      </c>
      <c r="B983" s="7">
        <v>125938</v>
      </c>
      <c r="C983" s="7">
        <v>446739</v>
      </c>
      <c r="D983" s="7">
        <v>121394</v>
      </c>
      <c r="E983" s="7">
        <v>568133</v>
      </c>
      <c r="F983" s="7">
        <v>84244</v>
      </c>
      <c r="G983" s="7">
        <v>462113</v>
      </c>
      <c r="H983" s="23">
        <f>D983/D981*100</f>
        <v>98.850219044672087</v>
      </c>
      <c r="I983" s="23">
        <f>E983/E981*100</f>
        <v>97.975418755486103</v>
      </c>
      <c r="J983" s="8">
        <f>D983/B983*100</f>
        <v>96.391875367244197</v>
      </c>
      <c r="K983" s="8">
        <f>D983/F983*100</f>
        <v>144.09809600683727</v>
      </c>
      <c r="L983" s="8">
        <f>E983/G983*100</f>
        <v>122.94244048533585</v>
      </c>
    </row>
    <row r="984" spans="1:12" s="1" customFormat="1" ht="22.5" x14ac:dyDescent="0.2">
      <c r="A984" s="3" t="s">
        <v>154</v>
      </c>
      <c r="B984" s="7"/>
      <c r="C984" s="7"/>
      <c r="D984" s="7"/>
      <c r="E984" s="7"/>
      <c r="F984" s="7"/>
      <c r="G984" s="7"/>
      <c r="H984" s="44"/>
      <c r="I984" s="44"/>
      <c r="J984" s="44"/>
      <c r="K984" s="44"/>
      <c r="L984" s="44"/>
    </row>
    <row r="985" spans="1:12" s="1" customFormat="1" x14ac:dyDescent="0.2">
      <c r="A985" s="6" t="s">
        <v>7</v>
      </c>
      <c r="B985" s="7">
        <v>26915</v>
      </c>
      <c r="C985" s="7">
        <v>92103.1</v>
      </c>
      <c r="D985" s="7">
        <v>39269</v>
      </c>
      <c r="E985" s="7">
        <v>131372.1</v>
      </c>
      <c r="F985" s="7">
        <v>30697</v>
      </c>
      <c r="G985" s="7">
        <v>178502</v>
      </c>
      <c r="H985" s="23">
        <f>H986+H987</f>
        <v>100</v>
      </c>
      <c r="I985" s="23">
        <f>I986+I987</f>
        <v>100</v>
      </c>
      <c r="J985" s="8">
        <f>D985/B985*100</f>
        <v>145.90005573100501</v>
      </c>
      <c r="K985" s="8">
        <f>D985/F985*100</f>
        <v>127.92455288790437</v>
      </c>
      <c r="L985" s="8">
        <f>E985/G985*100</f>
        <v>73.596990509910256</v>
      </c>
    </row>
    <row r="986" spans="1:12" s="1" customFormat="1" x14ac:dyDescent="0.2">
      <c r="A986" s="9" t="s">
        <v>8</v>
      </c>
      <c r="B986" s="7">
        <v>0</v>
      </c>
      <c r="C986" s="7">
        <v>0</v>
      </c>
      <c r="D986" s="7">
        <v>0</v>
      </c>
      <c r="E986" s="7">
        <v>0</v>
      </c>
      <c r="F986" s="7">
        <v>0</v>
      </c>
      <c r="G986" s="7">
        <v>0</v>
      </c>
      <c r="H986" s="23">
        <f>D986/D985*100</f>
        <v>0</v>
      </c>
      <c r="I986" s="23">
        <f>E986/E985*100</f>
        <v>0</v>
      </c>
      <c r="J986" s="8">
        <v>0</v>
      </c>
      <c r="K986" s="8">
        <v>0</v>
      </c>
      <c r="L986" s="8">
        <v>0</v>
      </c>
    </row>
    <row r="987" spans="1:12" s="1" customFormat="1" x14ac:dyDescent="0.2">
      <c r="A987" s="9" t="s">
        <v>9</v>
      </c>
      <c r="B987" s="7">
        <v>26915</v>
      </c>
      <c r="C987" s="7">
        <v>92103.1</v>
      </c>
      <c r="D987" s="7">
        <v>39269</v>
      </c>
      <c r="E987" s="7">
        <v>131372.1</v>
      </c>
      <c r="F987" s="7">
        <v>30697</v>
      </c>
      <c r="G987" s="7">
        <v>178502</v>
      </c>
      <c r="H987" s="23">
        <f>D987/D985*100</f>
        <v>100</v>
      </c>
      <c r="I987" s="23">
        <f>E987/E985*100</f>
        <v>100</v>
      </c>
      <c r="J987" s="8">
        <f>D987/B987*100</f>
        <v>145.90005573100501</v>
      </c>
      <c r="K987" s="8">
        <f>D987/F987*100</f>
        <v>127.92455288790437</v>
      </c>
      <c r="L987" s="8">
        <f>E987/G987*100</f>
        <v>73.596990509910256</v>
      </c>
    </row>
    <row r="988" spans="1:12" s="1" customFormat="1" x14ac:dyDescent="0.2">
      <c r="A988" s="6" t="s">
        <v>10</v>
      </c>
      <c r="B988" s="7">
        <v>26915</v>
      </c>
      <c r="C988" s="7">
        <v>92103.1</v>
      </c>
      <c r="D988" s="7">
        <v>39269</v>
      </c>
      <c r="E988" s="7">
        <v>131372.1</v>
      </c>
      <c r="F988" s="7">
        <v>30697</v>
      </c>
      <c r="G988" s="7">
        <v>178502</v>
      </c>
      <c r="H988" s="23">
        <f>H989+H990</f>
        <v>100</v>
      </c>
      <c r="I988" s="23">
        <f>I989+I990</f>
        <v>100</v>
      </c>
      <c r="J988" s="8">
        <f>D988/B988*100</f>
        <v>145.90005573100501</v>
      </c>
      <c r="K988" s="8">
        <f>D988/F988*100</f>
        <v>127.92455288790437</v>
      </c>
      <c r="L988" s="8">
        <f>E988/G988*100</f>
        <v>73.596990509910256</v>
      </c>
    </row>
    <row r="989" spans="1:12" s="1" customFormat="1" x14ac:dyDescent="0.2">
      <c r="A989" s="9" t="s">
        <v>11</v>
      </c>
      <c r="B989" s="7">
        <v>1093</v>
      </c>
      <c r="C989" s="7">
        <v>3760</v>
      </c>
      <c r="D989" s="7">
        <v>873</v>
      </c>
      <c r="E989" s="7">
        <v>4633</v>
      </c>
      <c r="F989" s="7">
        <v>549</v>
      </c>
      <c r="G989" s="7">
        <v>831</v>
      </c>
      <c r="H989" s="23">
        <f>D989/D988*100</f>
        <v>2.2231276579490182</v>
      </c>
      <c r="I989" s="23">
        <f>E989/E988*100</f>
        <v>3.526623993983502</v>
      </c>
      <c r="J989" s="8">
        <f>D989/B989*100</f>
        <v>79.871912168344011</v>
      </c>
      <c r="K989" s="8">
        <f>D989/F989*100</f>
        <v>159.01639344262296</v>
      </c>
      <c r="L989" s="10"/>
    </row>
    <row r="990" spans="1:12" s="1" customFormat="1" x14ac:dyDescent="0.2">
      <c r="A990" s="9" t="s">
        <v>12</v>
      </c>
      <c r="B990" s="7">
        <v>25822</v>
      </c>
      <c r="C990" s="7">
        <v>88343.1</v>
      </c>
      <c r="D990" s="7">
        <v>38396</v>
      </c>
      <c r="E990" s="7">
        <v>126739.1</v>
      </c>
      <c r="F990" s="7">
        <v>30148</v>
      </c>
      <c r="G990" s="7">
        <v>177671</v>
      </c>
      <c r="H990" s="23">
        <f>D990/D988*100</f>
        <v>97.776872342050979</v>
      </c>
      <c r="I990" s="23">
        <f>E990/E988*100</f>
        <v>96.473376006016494</v>
      </c>
      <c r="J990" s="8">
        <f>D990/B990*100</f>
        <v>148.69491131593216</v>
      </c>
      <c r="K990" s="8">
        <f>D990/F990*100</f>
        <v>127.35836539737295</v>
      </c>
      <c r="L990" s="8">
        <f>E990/G990*100</f>
        <v>71.333588486584759</v>
      </c>
    </row>
    <row r="991" spans="1:12" s="1" customFormat="1" ht="22.5" x14ac:dyDescent="0.2">
      <c r="A991" s="3" t="s">
        <v>155</v>
      </c>
      <c r="B991" s="7"/>
      <c r="C991" s="7"/>
      <c r="D991" s="7"/>
      <c r="E991" s="7"/>
      <c r="F991" s="7"/>
      <c r="G991" s="7"/>
      <c r="H991" s="44"/>
      <c r="I991" s="44"/>
      <c r="J991" s="44"/>
      <c r="K991" s="44"/>
      <c r="L991" s="44"/>
    </row>
    <row r="992" spans="1:12" s="1" customFormat="1" x14ac:dyDescent="0.2">
      <c r="A992" s="6" t="s">
        <v>7</v>
      </c>
      <c r="B992" s="7">
        <v>124463</v>
      </c>
      <c r="C992" s="7">
        <v>385911</v>
      </c>
      <c r="D992" s="7">
        <v>119713</v>
      </c>
      <c r="E992" s="7">
        <v>505624</v>
      </c>
      <c r="F992" s="7">
        <v>121495</v>
      </c>
      <c r="G992" s="7">
        <v>595240</v>
      </c>
      <c r="H992" s="23">
        <f>H993+H994</f>
        <v>100</v>
      </c>
      <c r="I992" s="23">
        <f>I993+I994</f>
        <v>100</v>
      </c>
      <c r="J992" s="8">
        <f>D992/B992*100</f>
        <v>96.183604766075064</v>
      </c>
      <c r="K992" s="8">
        <f>D992/F992*100</f>
        <v>98.533272974196478</v>
      </c>
      <c r="L992" s="8">
        <f>E992/G992*100</f>
        <v>84.944560177407439</v>
      </c>
    </row>
    <row r="993" spans="1:12" s="1" customFormat="1" x14ac:dyDescent="0.2">
      <c r="A993" s="9" t="s">
        <v>8</v>
      </c>
      <c r="B993" s="7">
        <v>0</v>
      </c>
      <c r="C993" s="7">
        <v>0</v>
      </c>
      <c r="D993" s="7">
        <v>0</v>
      </c>
      <c r="E993" s="7">
        <v>0</v>
      </c>
      <c r="F993" s="7">
        <v>0</v>
      </c>
      <c r="G993" s="7">
        <v>0</v>
      </c>
      <c r="H993" s="23">
        <f>D993/D992*100</f>
        <v>0</v>
      </c>
      <c r="I993" s="23">
        <f>E993/E992*100</f>
        <v>0</v>
      </c>
      <c r="J993" s="8">
        <v>0</v>
      </c>
      <c r="K993" s="8">
        <v>0</v>
      </c>
      <c r="L993" s="8">
        <v>0</v>
      </c>
    </row>
    <row r="994" spans="1:12" s="1" customFormat="1" x14ac:dyDescent="0.2">
      <c r="A994" s="9" t="s">
        <v>9</v>
      </c>
      <c r="B994" s="7">
        <v>124463</v>
      </c>
      <c r="C994" s="7">
        <v>385911</v>
      </c>
      <c r="D994" s="7">
        <v>119713</v>
      </c>
      <c r="E994" s="7">
        <v>505624</v>
      </c>
      <c r="F994" s="7">
        <v>121495</v>
      </c>
      <c r="G994" s="7">
        <v>595240</v>
      </c>
      <c r="H994" s="23">
        <f>D994/D992*100</f>
        <v>100</v>
      </c>
      <c r="I994" s="23">
        <f>E994/E992*100</f>
        <v>100</v>
      </c>
      <c r="J994" s="8">
        <f>D994/B994*100</f>
        <v>96.183604766075064</v>
      </c>
      <c r="K994" s="8">
        <f>D994/F994*100</f>
        <v>98.533272974196478</v>
      </c>
      <c r="L994" s="8">
        <f>E994/G994*100</f>
        <v>84.944560177407439</v>
      </c>
    </row>
    <row r="995" spans="1:12" s="1" customFormat="1" x14ac:dyDescent="0.2">
      <c r="A995" s="6" t="s">
        <v>10</v>
      </c>
      <c r="B995" s="7">
        <v>124463</v>
      </c>
      <c r="C995" s="7">
        <v>385911</v>
      </c>
      <c r="D995" s="7">
        <v>119713</v>
      </c>
      <c r="E995" s="7">
        <v>505624</v>
      </c>
      <c r="F995" s="7">
        <v>121495</v>
      </c>
      <c r="G995" s="7">
        <v>595240</v>
      </c>
      <c r="H995" s="23">
        <f>H996+H997</f>
        <v>100</v>
      </c>
      <c r="I995" s="23">
        <f>I996+I997</f>
        <v>100</v>
      </c>
      <c r="J995" s="8">
        <f>D995/B995*100</f>
        <v>96.183604766075064</v>
      </c>
      <c r="K995" s="8">
        <f>D995/F995*100</f>
        <v>98.533272974196478</v>
      </c>
      <c r="L995" s="8">
        <f>E995/G995*100</f>
        <v>84.944560177407439</v>
      </c>
    </row>
    <row r="996" spans="1:12" s="1" customFormat="1" x14ac:dyDescent="0.2">
      <c r="A996" s="9" t="s">
        <v>11</v>
      </c>
      <c r="B996" s="7">
        <v>12418</v>
      </c>
      <c r="C996" s="7">
        <v>43640</v>
      </c>
      <c r="D996" s="7">
        <v>26683</v>
      </c>
      <c r="E996" s="7">
        <v>70323</v>
      </c>
      <c r="F996" s="7">
        <v>40</v>
      </c>
      <c r="G996" s="7">
        <v>606</v>
      </c>
      <c r="H996" s="23">
        <f>D996/D995*100</f>
        <v>22.289141530159633</v>
      </c>
      <c r="I996" s="23">
        <f>E996/E995*100</f>
        <v>13.908161005015584</v>
      </c>
      <c r="J996" s="78">
        <f>D996/B996</f>
        <v>2.1487357062328876</v>
      </c>
      <c r="K996" s="10"/>
      <c r="L996" s="10"/>
    </row>
    <row r="997" spans="1:12" s="1" customFormat="1" x14ac:dyDescent="0.2">
      <c r="A997" s="9" t="s">
        <v>12</v>
      </c>
      <c r="B997" s="7">
        <v>112045</v>
      </c>
      <c r="C997" s="7">
        <v>342271</v>
      </c>
      <c r="D997" s="7">
        <v>93030</v>
      </c>
      <c r="E997" s="7">
        <v>435301</v>
      </c>
      <c r="F997" s="7">
        <v>121455</v>
      </c>
      <c r="G997" s="7">
        <v>594634</v>
      </c>
      <c r="H997" s="23">
        <f>D997/D995*100</f>
        <v>77.710858469840375</v>
      </c>
      <c r="I997" s="23">
        <f>E997/E995*100</f>
        <v>86.091838994984414</v>
      </c>
      <c r="J997" s="8">
        <f>D997/B997*100</f>
        <v>83.029140077647384</v>
      </c>
      <c r="K997" s="8">
        <f>D997/F997*100</f>
        <v>76.596270223539591</v>
      </c>
      <c r="L997" s="8">
        <f>E997/G997*100</f>
        <v>73.204862150499295</v>
      </c>
    </row>
    <row r="998" spans="1:12" s="1" customFormat="1" x14ac:dyDescent="0.2">
      <c r="A998" s="3" t="s">
        <v>156</v>
      </c>
      <c r="B998" s="7"/>
      <c r="C998" s="7"/>
      <c r="D998" s="7"/>
      <c r="E998" s="7"/>
      <c r="F998" s="7"/>
      <c r="G998" s="7"/>
      <c r="H998" s="44"/>
      <c r="I998" s="44"/>
      <c r="J998" s="44"/>
      <c r="K998" s="44"/>
      <c r="L998" s="44"/>
    </row>
    <row r="999" spans="1:12" s="1" customFormat="1" x14ac:dyDescent="0.2">
      <c r="A999" s="6" t="s">
        <v>7</v>
      </c>
      <c r="B999" s="7">
        <v>42</v>
      </c>
      <c r="C999" s="7">
        <v>168</v>
      </c>
      <c r="D999" s="7">
        <v>42</v>
      </c>
      <c r="E999" s="7">
        <v>210</v>
      </c>
      <c r="F999" s="7">
        <v>42</v>
      </c>
      <c r="G999" s="7">
        <v>210</v>
      </c>
      <c r="H999" s="23">
        <f>H1000+H1001</f>
        <v>100</v>
      </c>
      <c r="I999" s="23">
        <f>I1000+I1001</f>
        <v>100</v>
      </c>
      <c r="J999" s="8">
        <f>D999/B999*100</f>
        <v>100</v>
      </c>
      <c r="K999" s="8">
        <f>D999/F999*100</f>
        <v>100</v>
      </c>
      <c r="L999" s="8">
        <f>E999/G999*100</f>
        <v>100</v>
      </c>
    </row>
    <row r="1000" spans="1:12" s="1" customFormat="1" x14ac:dyDescent="0.2">
      <c r="A1000" s="9" t="s">
        <v>8</v>
      </c>
      <c r="B1000" s="7">
        <v>42</v>
      </c>
      <c r="C1000" s="7">
        <v>168</v>
      </c>
      <c r="D1000" s="7">
        <v>42</v>
      </c>
      <c r="E1000" s="7">
        <v>210</v>
      </c>
      <c r="F1000" s="7">
        <v>42</v>
      </c>
      <c r="G1000" s="7">
        <v>210</v>
      </c>
      <c r="H1000" s="23">
        <f>D1000/D999*100</f>
        <v>100</v>
      </c>
      <c r="I1000" s="23">
        <f>E1000/E999*100</f>
        <v>100</v>
      </c>
      <c r="J1000" s="8">
        <f>D1000/B1000*100</f>
        <v>100</v>
      </c>
      <c r="K1000" s="8">
        <f>D1000/F1000*100</f>
        <v>100</v>
      </c>
      <c r="L1000" s="8">
        <f>E1000/G1000*100</f>
        <v>100</v>
      </c>
    </row>
    <row r="1001" spans="1:12" s="1" customFormat="1" x14ac:dyDescent="0.2">
      <c r="A1001" s="9" t="s">
        <v>9</v>
      </c>
      <c r="B1001" s="7">
        <v>0</v>
      </c>
      <c r="C1001" s="7">
        <v>0</v>
      </c>
      <c r="D1001" s="7">
        <v>0</v>
      </c>
      <c r="E1001" s="7">
        <v>0</v>
      </c>
      <c r="F1001" s="7">
        <v>0</v>
      </c>
      <c r="G1001" s="7">
        <v>0</v>
      </c>
      <c r="H1001" s="23">
        <f>D1001/D999*100</f>
        <v>0</v>
      </c>
      <c r="I1001" s="23">
        <f>E1001/E999*100</f>
        <v>0</v>
      </c>
      <c r="J1001" s="8">
        <v>0</v>
      </c>
      <c r="K1001" s="8">
        <v>0</v>
      </c>
      <c r="L1001" s="8">
        <v>0</v>
      </c>
    </row>
    <row r="1002" spans="1:12" s="1" customFormat="1" x14ac:dyDescent="0.2">
      <c r="A1002" s="6" t="s">
        <v>10</v>
      </c>
      <c r="B1002" s="7">
        <v>42</v>
      </c>
      <c r="C1002" s="7">
        <v>168</v>
      </c>
      <c r="D1002" s="7">
        <v>42</v>
      </c>
      <c r="E1002" s="7">
        <v>210</v>
      </c>
      <c r="F1002" s="7">
        <v>42</v>
      </c>
      <c r="G1002" s="7">
        <v>210</v>
      </c>
      <c r="H1002" s="23">
        <f>H1003+H1004</f>
        <v>100</v>
      </c>
      <c r="I1002" s="23">
        <f>I1003+I1004</f>
        <v>100</v>
      </c>
      <c r="J1002" s="8">
        <f>D1002/B1002*100</f>
        <v>100</v>
      </c>
      <c r="K1002" s="8">
        <f>D1002/F1002*100</f>
        <v>100</v>
      </c>
      <c r="L1002" s="8">
        <f>E1002/G1002*100</f>
        <v>100</v>
      </c>
    </row>
    <row r="1003" spans="1:12" s="1" customFormat="1" x14ac:dyDescent="0.2">
      <c r="A1003" s="9" t="s">
        <v>11</v>
      </c>
      <c r="B1003" s="7">
        <v>0</v>
      </c>
      <c r="C1003" s="7">
        <v>0</v>
      </c>
      <c r="D1003" s="7">
        <v>0</v>
      </c>
      <c r="E1003" s="7">
        <v>0</v>
      </c>
      <c r="F1003" s="7">
        <v>0</v>
      </c>
      <c r="G1003" s="7">
        <v>0</v>
      </c>
      <c r="H1003" s="23">
        <f>D1003/D1002*100</f>
        <v>0</v>
      </c>
      <c r="I1003" s="23">
        <f>E1003/E1002*100</f>
        <v>0</v>
      </c>
      <c r="J1003" s="8">
        <v>0</v>
      </c>
      <c r="K1003" s="8">
        <v>0</v>
      </c>
      <c r="L1003" s="8">
        <v>0</v>
      </c>
    </row>
    <row r="1004" spans="1:12" s="1" customFormat="1" x14ac:dyDescent="0.2">
      <c r="A1004" s="9" t="s">
        <v>12</v>
      </c>
      <c r="B1004" s="7">
        <v>42</v>
      </c>
      <c r="C1004" s="7">
        <v>168</v>
      </c>
      <c r="D1004" s="7">
        <v>42</v>
      </c>
      <c r="E1004" s="7">
        <v>210</v>
      </c>
      <c r="F1004" s="7">
        <v>42</v>
      </c>
      <c r="G1004" s="7">
        <v>210</v>
      </c>
      <c r="H1004" s="23">
        <f>D1004/D1002*100</f>
        <v>100</v>
      </c>
      <c r="I1004" s="23">
        <f>E1004/E1002*100</f>
        <v>100</v>
      </c>
      <c r="J1004" s="8">
        <f>D1004/B1004*100</f>
        <v>100</v>
      </c>
      <c r="K1004" s="8">
        <f>D1004/F1004*100</f>
        <v>100</v>
      </c>
      <c r="L1004" s="8">
        <f>E1004/G1004*100</f>
        <v>100</v>
      </c>
    </row>
    <row r="1005" spans="1:12" s="1" customFormat="1" ht="22.5" x14ac:dyDescent="0.2">
      <c r="A1005" s="3" t="s">
        <v>157</v>
      </c>
      <c r="B1005" s="7"/>
      <c r="C1005" s="7"/>
      <c r="D1005" s="7"/>
      <c r="E1005" s="7"/>
      <c r="F1005" s="7"/>
      <c r="G1005" s="7"/>
      <c r="H1005" s="44"/>
      <c r="I1005" s="44"/>
      <c r="J1005" s="44"/>
      <c r="K1005" s="44"/>
      <c r="L1005" s="44"/>
    </row>
    <row r="1006" spans="1:12" s="1" customFormat="1" x14ac:dyDescent="0.2">
      <c r="A1006" s="6" t="s">
        <v>7</v>
      </c>
      <c r="B1006" s="7">
        <v>1398.7929999999999</v>
      </c>
      <c r="C1006" s="7">
        <v>5711.2269999999999</v>
      </c>
      <c r="D1006" s="7">
        <v>1473.655</v>
      </c>
      <c r="E1006" s="7">
        <v>7184.8819999999996</v>
      </c>
      <c r="F1006" s="7">
        <v>1515.4549999999999</v>
      </c>
      <c r="G1006" s="7">
        <v>8856.3729999999996</v>
      </c>
      <c r="H1006" s="23">
        <f>H1007+H1008</f>
        <v>100</v>
      </c>
      <c r="I1006" s="23">
        <f>I1007+I1008</f>
        <v>100</v>
      </c>
      <c r="J1006" s="8">
        <f t="shared" ref="J1006:J1011" si="179">D1006/B1006*100</f>
        <v>105.35189981648465</v>
      </c>
      <c r="K1006" s="8">
        <f t="shared" ref="K1006:L1009" si="180">D1006/F1006*100</f>
        <v>97.24175247697886</v>
      </c>
      <c r="L1006" s="8">
        <f t="shared" si="180"/>
        <v>81.126686963162015</v>
      </c>
    </row>
    <row r="1007" spans="1:12" s="1" customFormat="1" x14ac:dyDescent="0.2">
      <c r="A1007" s="9" t="s">
        <v>8</v>
      </c>
      <c r="B1007" s="7">
        <v>65.936999999999998</v>
      </c>
      <c r="C1007" s="7">
        <v>256.38099999999997</v>
      </c>
      <c r="D1007" s="7">
        <v>64.009</v>
      </c>
      <c r="E1007" s="7">
        <v>320.39</v>
      </c>
      <c r="F1007" s="7">
        <v>66.182000000000002</v>
      </c>
      <c r="G1007" s="7">
        <v>309.51799999999997</v>
      </c>
      <c r="H1007" s="23">
        <f>D1007/D1006*100</f>
        <v>4.3435539525872739</v>
      </c>
      <c r="I1007" s="23">
        <f>E1007/E1006*100</f>
        <v>4.4592242433487428</v>
      </c>
      <c r="J1007" s="8">
        <f t="shared" si="179"/>
        <v>97.075996784809746</v>
      </c>
      <c r="K1007" s="8">
        <f t="shared" si="180"/>
        <v>96.716629899368399</v>
      </c>
      <c r="L1007" s="8">
        <f t="shared" si="180"/>
        <v>103.51255823570841</v>
      </c>
    </row>
    <row r="1008" spans="1:12" s="1" customFormat="1" x14ac:dyDescent="0.2">
      <c r="A1008" s="9" t="s">
        <v>9</v>
      </c>
      <c r="B1008" s="7">
        <v>1332.856</v>
      </c>
      <c r="C1008" s="7">
        <v>5454.8459999999995</v>
      </c>
      <c r="D1008" s="7">
        <v>1409.646</v>
      </c>
      <c r="E1008" s="7">
        <v>6864.4920000000002</v>
      </c>
      <c r="F1008" s="7">
        <v>1449.2729999999999</v>
      </c>
      <c r="G1008" s="7">
        <v>8546.8559999999998</v>
      </c>
      <c r="H1008" s="23">
        <f>D1008/D1006*100</f>
        <v>95.656446047412729</v>
      </c>
      <c r="I1008" s="23">
        <f>E1008/E1006*100</f>
        <v>95.540775756651257</v>
      </c>
      <c r="J1008" s="8">
        <f t="shared" si="179"/>
        <v>105.76131254989285</v>
      </c>
      <c r="K1008" s="8">
        <f t="shared" si="180"/>
        <v>97.26573254314404</v>
      </c>
      <c r="L1008" s="8">
        <f t="shared" si="180"/>
        <v>80.315989879787381</v>
      </c>
    </row>
    <row r="1009" spans="1:12" s="1" customFormat="1" x14ac:dyDescent="0.2">
      <c r="A1009" s="6" t="s">
        <v>10</v>
      </c>
      <c r="B1009" s="7">
        <v>1398.7929999999999</v>
      </c>
      <c r="C1009" s="7">
        <v>5711.2269999999999</v>
      </c>
      <c r="D1009" s="7">
        <v>1473.655</v>
      </c>
      <c r="E1009" s="7">
        <v>7184.8819999999996</v>
      </c>
      <c r="F1009" s="7">
        <v>1515.4549999999999</v>
      </c>
      <c r="G1009" s="7">
        <v>8856.3729999999996</v>
      </c>
      <c r="H1009" s="23">
        <f>H1010+H1011</f>
        <v>100.00000000000001</v>
      </c>
      <c r="I1009" s="23">
        <f>I1010+I1011</f>
        <v>100.00000000000001</v>
      </c>
      <c r="J1009" s="8">
        <f t="shared" si="179"/>
        <v>105.35189981648465</v>
      </c>
      <c r="K1009" s="8">
        <f t="shared" si="180"/>
        <v>97.24175247697886</v>
      </c>
      <c r="L1009" s="8">
        <f t="shared" si="180"/>
        <v>81.126686963162015</v>
      </c>
    </row>
    <row r="1010" spans="1:12" s="1" customFormat="1" x14ac:dyDescent="0.2">
      <c r="A1010" s="9" t="s">
        <v>11</v>
      </c>
      <c r="B1010" s="7">
        <v>147.029</v>
      </c>
      <c r="C1010" s="7">
        <v>478.80399999999997</v>
      </c>
      <c r="D1010" s="7">
        <v>104.84099999999999</v>
      </c>
      <c r="E1010" s="7">
        <v>583.64499999999998</v>
      </c>
      <c r="F1010" s="7">
        <v>146.31800000000001</v>
      </c>
      <c r="G1010" s="7">
        <v>181.601</v>
      </c>
      <c r="H1010" s="23">
        <f>D1010/D1009*100</f>
        <v>7.1143517309003794</v>
      </c>
      <c r="I1010" s="23">
        <f>E1010/E1009*100</f>
        <v>8.123237097004516</v>
      </c>
      <c r="J1010" s="8">
        <f t="shared" si="179"/>
        <v>71.306340925939779</v>
      </c>
      <c r="K1010" s="8">
        <f>D1010/F1010*100</f>
        <v>71.652838338413588</v>
      </c>
      <c r="L1010" s="78">
        <f>E1010/G1010</f>
        <v>3.2138864874092103</v>
      </c>
    </row>
    <row r="1011" spans="1:12" s="1" customFormat="1" x14ac:dyDescent="0.2">
      <c r="A1011" s="9" t="s">
        <v>12</v>
      </c>
      <c r="B1011" s="7">
        <v>1251.7639999999999</v>
      </c>
      <c r="C1011" s="7">
        <v>5232.424</v>
      </c>
      <c r="D1011" s="7">
        <v>1368.8140000000001</v>
      </c>
      <c r="E1011" s="7">
        <v>6601.2370000000001</v>
      </c>
      <c r="F1011" s="7">
        <v>1369.1369999999999</v>
      </c>
      <c r="G1011" s="7">
        <v>8674.7720000000008</v>
      </c>
      <c r="H1011" s="23">
        <f>D1011/D1009*100</f>
        <v>92.885648269099633</v>
      </c>
      <c r="I1011" s="23">
        <f>E1011/E1009*100</f>
        <v>91.876762902995495</v>
      </c>
      <c r="J1011" s="8">
        <f t="shared" si="179"/>
        <v>109.35080414519032</v>
      </c>
      <c r="K1011" s="8">
        <f>D1011/F1011*100</f>
        <v>99.976408496739197</v>
      </c>
      <c r="L1011" s="8">
        <f>E1011/G1011*100</f>
        <v>76.096951020729989</v>
      </c>
    </row>
    <row r="1012" spans="1:12" s="1" customFormat="1" ht="22.5" x14ac:dyDescent="0.2">
      <c r="A1012" s="3" t="s">
        <v>158</v>
      </c>
      <c r="B1012" s="7"/>
      <c r="C1012" s="7"/>
      <c r="D1012" s="7"/>
      <c r="E1012" s="7"/>
      <c r="F1012" s="7"/>
      <c r="G1012" s="7"/>
      <c r="H1012" s="44"/>
      <c r="I1012" s="44"/>
      <c r="J1012" s="44"/>
      <c r="K1012" s="44"/>
      <c r="L1012" s="44"/>
    </row>
    <row r="1013" spans="1:12" s="1" customFormat="1" x14ac:dyDescent="0.2">
      <c r="A1013" s="6" t="s">
        <v>7</v>
      </c>
      <c r="B1013" s="7">
        <v>1219.5239999999999</v>
      </c>
      <c r="C1013" s="7">
        <v>5010.5429999999997</v>
      </c>
      <c r="D1013" s="7">
        <v>919.649</v>
      </c>
      <c r="E1013" s="7">
        <v>5930.192</v>
      </c>
      <c r="F1013" s="7">
        <v>644.245</v>
      </c>
      <c r="G1013" s="7">
        <v>3646.163</v>
      </c>
      <c r="H1013" s="23">
        <f>H1014+H1015</f>
        <v>99.999999999999986</v>
      </c>
      <c r="I1013" s="23">
        <f>I1014+I1015</f>
        <v>100</v>
      </c>
      <c r="J1013" s="8">
        <f>D1013/B1013*100</f>
        <v>75.410488026475903</v>
      </c>
      <c r="K1013" s="8">
        <f>D1013/F1013*100</f>
        <v>142.7483333203983</v>
      </c>
      <c r="L1013" s="8">
        <f>E1013/G1013*100</f>
        <v>162.64198830386903</v>
      </c>
    </row>
    <row r="1014" spans="1:12" s="1" customFormat="1" x14ac:dyDescent="0.2">
      <c r="A1014" s="9" t="s">
        <v>8</v>
      </c>
      <c r="B1014" s="7">
        <v>2.2959999999999998</v>
      </c>
      <c r="C1014" s="7">
        <v>23.390999999999998</v>
      </c>
      <c r="D1014" s="7">
        <v>12.657999999999999</v>
      </c>
      <c r="E1014" s="7">
        <v>36.048999999999999</v>
      </c>
      <c r="F1014" s="7">
        <v>4.13</v>
      </c>
      <c r="G1014" s="7">
        <v>57.768000000000001</v>
      </c>
      <c r="H1014" s="23">
        <f>D1014/D1013*100</f>
        <v>1.3763946897131405</v>
      </c>
      <c r="I1014" s="23">
        <f>E1014/E1013*100</f>
        <v>0.60788925552494755</v>
      </c>
      <c r="J1014" s="10"/>
      <c r="K1014" s="78">
        <f>D1014/F1014</f>
        <v>3.0648910411622277</v>
      </c>
      <c r="L1014" s="8">
        <f>E1014/G1014*100</f>
        <v>62.40306051793381</v>
      </c>
    </row>
    <row r="1015" spans="1:12" s="1" customFormat="1" x14ac:dyDescent="0.2">
      <c r="A1015" s="9" t="s">
        <v>9</v>
      </c>
      <c r="B1015" s="7">
        <v>1217.2280000000001</v>
      </c>
      <c r="C1015" s="7">
        <v>4987.152</v>
      </c>
      <c r="D1015" s="7">
        <v>906.99099999999999</v>
      </c>
      <c r="E1015" s="7">
        <v>5894.143</v>
      </c>
      <c r="F1015" s="7">
        <v>640.11599999999999</v>
      </c>
      <c r="G1015" s="7">
        <v>3588.395</v>
      </c>
      <c r="H1015" s="23">
        <f>D1015/D1013*100</f>
        <v>98.623605310286848</v>
      </c>
      <c r="I1015" s="23">
        <f>E1015/E1013*100</f>
        <v>99.392110744475048</v>
      </c>
      <c r="J1015" s="8">
        <f>D1015/B1015*100</f>
        <v>74.512827506432643</v>
      </c>
      <c r="K1015" s="8">
        <f>D1015/F1015*100</f>
        <v>141.6916621362378</v>
      </c>
      <c r="L1015" s="8">
        <f>E1015/G1015*100</f>
        <v>164.25569091474043</v>
      </c>
    </row>
    <row r="1016" spans="1:12" s="1" customFormat="1" x14ac:dyDescent="0.2">
      <c r="A1016" s="6" t="s">
        <v>10</v>
      </c>
      <c r="B1016" s="7">
        <v>1219.5239999999999</v>
      </c>
      <c r="C1016" s="7">
        <v>5010.5429999999997</v>
      </c>
      <c r="D1016" s="7">
        <v>919.649</v>
      </c>
      <c r="E1016" s="7">
        <v>5930.192</v>
      </c>
      <c r="F1016" s="7">
        <v>644.245</v>
      </c>
      <c r="G1016" s="7">
        <v>3646.163</v>
      </c>
      <c r="H1016" s="23">
        <f>H1017+H1018</f>
        <v>100</v>
      </c>
      <c r="I1016" s="23">
        <f>I1017+I1018</f>
        <v>100</v>
      </c>
      <c r="J1016" s="8">
        <f>D1016/B1016*100</f>
        <v>75.410488026475903</v>
      </c>
      <c r="K1016" s="8">
        <f>D1016/F1016*100</f>
        <v>142.7483333203983</v>
      </c>
      <c r="L1016" s="8">
        <f>E1016/G1016*100</f>
        <v>162.64198830386903</v>
      </c>
    </row>
    <row r="1017" spans="1:12" s="1" customFormat="1" x14ac:dyDescent="0.2">
      <c r="A1017" s="9" t="s">
        <v>11</v>
      </c>
      <c r="B1017" s="7">
        <v>93.14</v>
      </c>
      <c r="C1017" s="7">
        <v>1646.742</v>
      </c>
      <c r="D1017" s="7">
        <v>16.129000000000001</v>
      </c>
      <c r="E1017" s="7">
        <v>1662.8710000000001</v>
      </c>
      <c r="F1017" s="7">
        <v>6.8769999999999998</v>
      </c>
      <c r="G1017" s="7">
        <v>17.707000000000001</v>
      </c>
      <c r="H1017" s="23">
        <f>D1017/D1016*100</f>
        <v>1.7538212948635841</v>
      </c>
      <c r="I1017" s="23">
        <f>E1017/E1016*100</f>
        <v>28.040761580738028</v>
      </c>
      <c r="J1017" s="8">
        <f>D1017/B1017*100</f>
        <v>17.316942237491951</v>
      </c>
      <c r="K1017" s="78">
        <f>D1017/F1017</f>
        <v>2.3453540788134362</v>
      </c>
      <c r="L1017" s="10"/>
    </row>
    <row r="1018" spans="1:12" s="1" customFormat="1" x14ac:dyDescent="0.2">
      <c r="A1018" s="9" t="s">
        <v>12</v>
      </c>
      <c r="B1018" s="7">
        <v>1126.384</v>
      </c>
      <c r="C1018" s="7">
        <v>3363.8009999999999</v>
      </c>
      <c r="D1018" s="7">
        <v>903.52</v>
      </c>
      <c r="E1018" s="7">
        <v>4267.3209999999999</v>
      </c>
      <c r="F1018" s="7">
        <v>637.36900000000003</v>
      </c>
      <c r="G1018" s="7">
        <v>3628.4560000000001</v>
      </c>
      <c r="H1018" s="23">
        <f>D1018/D1016*100</f>
        <v>98.246178705136415</v>
      </c>
      <c r="I1018" s="23">
        <f>E1018/E1016*100</f>
        <v>71.959238419261979</v>
      </c>
      <c r="J1018" s="8">
        <f>D1018/B1018*100</f>
        <v>80.214207588175967</v>
      </c>
      <c r="K1018" s="8">
        <f>D1018/F1018*100</f>
        <v>141.75775728031957</v>
      </c>
      <c r="L1018" s="8">
        <f>E1018/G1018*100</f>
        <v>117.60707584713718</v>
      </c>
    </row>
    <row r="1019" spans="1:12" s="1" customFormat="1" ht="22.5" x14ac:dyDescent="0.2">
      <c r="A1019" s="3" t="s">
        <v>159</v>
      </c>
      <c r="B1019" s="7"/>
      <c r="C1019" s="7"/>
      <c r="D1019" s="7"/>
      <c r="E1019" s="7"/>
      <c r="F1019" s="7"/>
      <c r="G1019" s="7"/>
      <c r="H1019" s="44"/>
      <c r="I1019" s="44"/>
      <c r="J1019" s="44"/>
      <c r="K1019" s="44"/>
      <c r="L1019" s="44"/>
    </row>
    <row r="1020" spans="1:12" s="1" customFormat="1" x14ac:dyDescent="0.2">
      <c r="A1020" s="6" t="s">
        <v>7</v>
      </c>
      <c r="B1020" s="7">
        <v>16319.505999999999</v>
      </c>
      <c r="C1020" s="7">
        <v>51979.39</v>
      </c>
      <c r="D1020" s="7">
        <v>15533.852999999999</v>
      </c>
      <c r="E1020" s="7">
        <v>67513.241999999998</v>
      </c>
      <c r="F1020" s="7">
        <v>15774.089</v>
      </c>
      <c r="G1020" s="7">
        <v>67206.755000000005</v>
      </c>
      <c r="H1020" s="23">
        <f>H1021+H1022</f>
        <v>100</v>
      </c>
      <c r="I1020" s="23">
        <f>I1021+I1022</f>
        <v>100</v>
      </c>
      <c r="J1020" s="8">
        <f t="shared" ref="J1020:J1025" si="181">D1020/B1020*100</f>
        <v>95.185804031077907</v>
      </c>
      <c r="K1020" s="8">
        <f t="shared" ref="K1020:L1025" si="182">D1020/F1020*100</f>
        <v>98.477021398826892</v>
      </c>
      <c r="L1020" s="8">
        <f t="shared" si="182"/>
        <v>100.45603600411891</v>
      </c>
    </row>
    <row r="1021" spans="1:12" s="1" customFormat="1" x14ac:dyDescent="0.2">
      <c r="A1021" s="9" t="s">
        <v>8</v>
      </c>
      <c r="B1021" s="7">
        <v>13591.016</v>
      </c>
      <c r="C1021" s="7">
        <v>42857.942999999999</v>
      </c>
      <c r="D1021" s="7">
        <v>12995.398999999999</v>
      </c>
      <c r="E1021" s="7">
        <v>55853.341999999997</v>
      </c>
      <c r="F1021" s="7">
        <v>13529.555</v>
      </c>
      <c r="G1021" s="7">
        <v>55168.654999999999</v>
      </c>
      <c r="H1021" s="23">
        <f>D1021/D1020*100</f>
        <v>83.658568160777619</v>
      </c>
      <c r="I1021" s="23">
        <f>E1021/E1020*100</f>
        <v>82.729462169806624</v>
      </c>
      <c r="J1021" s="8">
        <f t="shared" si="181"/>
        <v>95.617568252439696</v>
      </c>
      <c r="K1021" s="8">
        <f t="shared" si="182"/>
        <v>96.05193223280439</v>
      </c>
      <c r="L1021" s="8">
        <f t="shared" si="182"/>
        <v>101.24107973993566</v>
      </c>
    </row>
    <row r="1022" spans="1:12" s="1" customFormat="1" x14ac:dyDescent="0.2">
      <c r="A1022" s="9" t="s">
        <v>9</v>
      </c>
      <c r="B1022" s="7">
        <v>2728.491</v>
      </c>
      <c r="C1022" s="7">
        <v>9121.4459999999999</v>
      </c>
      <c r="D1022" s="7">
        <v>2538.4540000000002</v>
      </c>
      <c r="E1022" s="7">
        <v>11659.9</v>
      </c>
      <c r="F1022" s="7">
        <v>2244.5340000000001</v>
      </c>
      <c r="G1022" s="7">
        <v>12038.1</v>
      </c>
      <c r="H1022" s="23">
        <f>D1022/D1020*100</f>
        <v>16.341431839222377</v>
      </c>
      <c r="I1022" s="23">
        <f>E1022/E1020*100</f>
        <v>17.270537830193373</v>
      </c>
      <c r="J1022" s="8">
        <f t="shared" si="181"/>
        <v>93.035087892904912</v>
      </c>
      <c r="K1022" s="8">
        <f t="shared" si="182"/>
        <v>113.09492304415973</v>
      </c>
      <c r="L1022" s="8">
        <f t="shared" si="182"/>
        <v>96.858308204783143</v>
      </c>
    </row>
    <row r="1023" spans="1:12" s="1" customFormat="1" x14ac:dyDescent="0.2">
      <c r="A1023" s="6" t="s">
        <v>10</v>
      </c>
      <c r="B1023" s="7">
        <v>16319.505999999999</v>
      </c>
      <c r="C1023" s="7">
        <v>51979.39</v>
      </c>
      <c r="D1023" s="7">
        <v>15533.852999999999</v>
      </c>
      <c r="E1023" s="7">
        <v>67513.241999999998</v>
      </c>
      <c r="F1023" s="7">
        <v>15774.089</v>
      </c>
      <c r="G1023" s="7">
        <v>67206.755000000005</v>
      </c>
      <c r="H1023" s="23">
        <f>H1024+H1025</f>
        <v>100</v>
      </c>
      <c r="I1023" s="23">
        <f>I1024+I1025</f>
        <v>100.00000000000001</v>
      </c>
      <c r="J1023" s="8">
        <f t="shared" si="181"/>
        <v>95.185804031077907</v>
      </c>
      <c r="K1023" s="8">
        <f t="shared" si="182"/>
        <v>98.477021398826892</v>
      </c>
      <c r="L1023" s="8">
        <f t="shared" si="182"/>
        <v>100.45603600411891</v>
      </c>
    </row>
    <row r="1024" spans="1:12" s="1" customFormat="1" x14ac:dyDescent="0.2">
      <c r="A1024" s="9" t="s">
        <v>11</v>
      </c>
      <c r="B1024" s="7">
        <v>385.21300000000002</v>
      </c>
      <c r="C1024" s="7">
        <v>1065.9280000000001</v>
      </c>
      <c r="D1024" s="7">
        <v>427.20800000000003</v>
      </c>
      <c r="E1024" s="7">
        <v>1493.135</v>
      </c>
      <c r="F1024" s="7">
        <v>237.393</v>
      </c>
      <c r="G1024" s="7">
        <v>1219.2260000000001</v>
      </c>
      <c r="H1024" s="23">
        <f>D1024/D1023*100</f>
        <v>2.7501740875235532</v>
      </c>
      <c r="I1024" s="23">
        <f>E1024/E1023*100</f>
        <v>2.2116179815509378</v>
      </c>
      <c r="J1024" s="8">
        <f t="shared" si="181"/>
        <v>110.90176084400059</v>
      </c>
      <c r="K1024" s="8">
        <f t="shared" si="182"/>
        <v>179.95812850421032</v>
      </c>
      <c r="L1024" s="8">
        <f t="shared" si="182"/>
        <v>122.46581027635564</v>
      </c>
    </row>
    <row r="1025" spans="1:12" s="1" customFormat="1" x14ac:dyDescent="0.2">
      <c r="A1025" s="9" t="s">
        <v>12</v>
      </c>
      <c r="B1025" s="7">
        <v>15934.293</v>
      </c>
      <c r="C1025" s="7">
        <v>50913.462</v>
      </c>
      <c r="D1025" s="7">
        <v>15106.645</v>
      </c>
      <c r="E1025" s="7">
        <v>66020.107000000004</v>
      </c>
      <c r="F1025" s="7">
        <v>15536.696</v>
      </c>
      <c r="G1025" s="7">
        <v>65987.528999999995</v>
      </c>
      <c r="H1025" s="23">
        <f>D1025/D1023*100</f>
        <v>97.249825912476453</v>
      </c>
      <c r="I1025" s="23">
        <f>E1025/E1023*100</f>
        <v>97.78838201844907</v>
      </c>
      <c r="J1025" s="8">
        <f t="shared" si="181"/>
        <v>94.805869328497977</v>
      </c>
      <c r="K1025" s="8">
        <f t="shared" si="182"/>
        <v>97.232030542401034</v>
      </c>
      <c r="L1025" s="8">
        <f t="shared" si="182"/>
        <v>100.04936993473419</v>
      </c>
    </row>
    <row r="1026" spans="1:12" s="1" customFormat="1" ht="22.5" x14ac:dyDescent="0.2">
      <c r="A1026" s="3" t="s">
        <v>160</v>
      </c>
      <c r="B1026" s="7"/>
      <c r="C1026" s="7"/>
      <c r="D1026" s="7"/>
      <c r="E1026" s="7"/>
      <c r="F1026" s="7"/>
      <c r="G1026" s="7"/>
      <c r="H1026" s="44"/>
      <c r="I1026" s="44"/>
      <c r="J1026" s="44"/>
      <c r="K1026" s="44"/>
      <c r="L1026" s="44"/>
    </row>
    <row r="1027" spans="1:12" s="1" customFormat="1" x14ac:dyDescent="0.2">
      <c r="A1027" s="6" t="s">
        <v>7</v>
      </c>
      <c r="B1027" s="7">
        <v>7394.7470000000003</v>
      </c>
      <c r="C1027" s="7">
        <v>25737.827000000001</v>
      </c>
      <c r="D1027" s="7">
        <v>6806.0330000000004</v>
      </c>
      <c r="E1027" s="7">
        <v>32543.859</v>
      </c>
      <c r="F1027" s="7">
        <v>6900.2669999999998</v>
      </c>
      <c r="G1027" s="7">
        <v>26518.687000000002</v>
      </c>
      <c r="H1027" s="23">
        <f>H1028+H1029</f>
        <v>100</v>
      </c>
      <c r="I1027" s="23">
        <f>I1028+I1029</f>
        <v>100</v>
      </c>
      <c r="J1027" s="8">
        <f t="shared" ref="J1027:J1032" si="183">D1027/B1027*100</f>
        <v>92.038753996587047</v>
      </c>
      <c r="K1027" s="8">
        <f t="shared" ref="K1027:L1030" si="184">D1027/F1027*100</f>
        <v>98.634342700072338</v>
      </c>
      <c r="L1027" s="8">
        <f t="shared" si="184"/>
        <v>122.72047631920842</v>
      </c>
    </row>
    <row r="1028" spans="1:12" s="1" customFormat="1" x14ac:dyDescent="0.2">
      <c r="A1028" s="9" t="s">
        <v>8</v>
      </c>
      <c r="B1028" s="7">
        <v>7065.06</v>
      </c>
      <c r="C1028" s="7">
        <v>24785.439999999999</v>
      </c>
      <c r="D1028" s="7">
        <v>6443.9790000000003</v>
      </c>
      <c r="E1028" s="7">
        <v>31229.419000000002</v>
      </c>
      <c r="F1028" s="7">
        <v>6714.7479999999996</v>
      </c>
      <c r="G1028" s="7">
        <v>25446.703000000001</v>
      </c>
      <c r="H1028" s="23">
        <f>D1028/D1027*100</f>
        <v>94.680396054500477</v>
      </c>
      <c r="I1028" s="23">
        <f>E1028/E1027*100</f>
        <v>95.961019865529778</v>
      </c>
      <c r="J1028" s="8">
        <f t="shared" si="183"/>
        <v>91.209119243148677</v>
      </c>
      <c r="K1028" s="8">
        <f t="shared" si="184"/>
        <v>95.967547851386243</v>
      </c>
      <c r="L1028" s="8">
        <f t="shared" si="184"/>
        <v>122.72481429126594</v>
      </c>
    </row>
    <row r="1029" spans="1:12" s="1" customFormat="1" x14ac:dyDescent="0.2">
      <c r="A1029" s="9" t="s">
        <v>9</v>
      </c>
      <c r="B1029" s="7">
        <v>329.68700000000001</v>
      </c>
      <c r="C1029" s="7">
        <v>952.38599999999997</v>
      </c>
      <c r="D1029" s="7">
        <v>362.05399999999997</v>
      </c>
      <c r="E1029" s="7">
        <v>1314.44</v>
      </c>
      <c r="F1029" s="7">
        <v>185.51900000000001</v>
      </c>
      <c r="G1029" s="7">
        <v>1071.9839999999999</v>
      </c>
      <c r="H1029" s="23">
        <f>D1029/D1027*100</f>
        <v>5.3196039454995292</v>
      </c>
      <c r="I1029" s="23">
        <f>E1029/E1027*100</f>
        <v>4.0389801344702239</v>
      </c>
      <c r="J1029" s="8">
        <f t="shared" si="183"/>
        <v>109.81749356207553</v>
      </c>
      <c r="K1029" s="8">
        <f t="shared" si="184"/>
        <v>195.15736932605284</v>
      </c>
      <c r="L1029" s="8">
        <f t="shared" si="184"/>
        <v>122.61750175375754</v>
      </c>
    </row>
    <row r="1030" spans="1:12" s="1" customFormat="1" x14ac:dyDescent="0.2">
      <c r="A1030" s="6" t="s">
        <v>10</v>
      </c>
      <c r="B1030" s="7">
        <v>7394.7470000000003</v>
      </c>
      <c r="C1030" s="7">
        <v>25737.827000000001</v>
      </c>
      <c r="D1030" s="7">
        <v>6806.0330000000004</v>
      </c>
      <c r="E1030" s="7">
        <v>32543.859</v>
      </c>
      <c r="F1030" s="7">
        <v>6900.2669999999998</v>
      </c>
      <c r="G1030" s="7">
        <v>26518.687000000002</v>
      </c>
      <c r="H1030" s="23">
        <f>H1031+H1032</f>
        <v>100</v>
      </c>
      <c r="I1030" s="23">
        <f>I1031+I1032</f>
        <v>100</v>
      </c>
      <c r="J1030" s="8">
        <f t="shared" si="183"/>
        <v>92.038753996587047</v>
      </c>
      <c r="K1030" s="8">
        <f t="shared" si="184"/>
        <v>98.634342700072338</v>
      </c>
      <c r="L1030" s="8">
        <f t="shared" si="184"/>
        <v>122.72047631920842</v>
      </c>
    </row>
    <row r="1031" spans="1:12" s="1" customFormat="1" x14ac:dyDescent="0.2">
      <c r="A1031" s="9" t="s">
        <v>11</v>
      </c>
      <c r="B1031" s="7">
        <v>171.51900000000001</v>
      </c>
      <c r="C1031" s="7">
        <v>388.03800000000001</v>
      </c>
      <c r="D1031" s="7">
        <v>230.553</v>
      </c>
      <c r="E1031" s="7">
        <v>618.59100000000001</v>
      </c>
      <c r="F1031" s="7">
        <v>76.400000000000006</v>
      </c>
      <c r="G1031" s="7">
        <v>635.41899999999998</v>
      </c>
      <c r="H1031" s="23">
        <f>D1031/D1030*100</f>
        <v>3.3874799020222204</v>
      </c>
      <c r="I1031" s="23">
        <f>E1031/E1030*100</f>
        <v>1.9007917899349307</v>
      </c>
      <c r="J1031" s="8">
        <f t="shared" si="183"/>
        <v>134.41834432336941</v>
      </c>
      <c r="K1031" s="78">
        <f>D1031/F1031</f>
        <v>3.0177094240837694</v>
      </c>
      <c r="L1031" s="8">
        <f>E1031/G1031*100</f>
        <v>97.35166874141315</v>
      </c>
    </row>
    <row r="1032" spans="1:12" s="1" customFormat="1" x14ac:dyDescent="0.2">
      <c r="A1032" s="9" t="s">
        <v>12</v>
      </c>
      <c r="B1032" s="7">
        <v>7223.2280000000001</v>
      </c>
      <c r="C1032" s="7">
        <v>25349.788</v>
      </c>
      <c r="D1032" s="7">
        <v>6575.48</v>
      </c>
      <c r="E1032" s="7">
        <v>31925.268</v>
      </c>
      <c r="F1032" s="7">
        <v>6823.8670000000002</v>
      </c>
      <c r="G1032" s="7">
        <v>25883.269</v>
      </c>
      <c r="H1032" s="23">
        <f>D1032/D1030*100</f>
        <v>96.612520097977779</v>
      </c>
      <c r="I1032" s="23">
        <f>E1032/E1030*100</f>
        <v>98.099208210065072</v>
      </c>
      <c r="J1032" s="8">
        <f t="shared" si="183"/>
        <v>91.032430376003632</v>
      </c>
      <c r="K1032" s="8">
        <f>D1032/F1032*100</f>
        <v>96.360025774242075</v>
      </c>
      <c r="L1032" s="8">
        <f>E1032/G1032*100</f>
        <v>123.34326085317895</v>
      </c>
    </row>
    <row r="1033" spans="1:12" s="1" customFormat="1" ht="22.5" x14ac:dyDescent="0.2">
      <c r="A1033" s="3" t="s">
        <v>161</v>
      </c>
      <c r="B1033" s="7"/>
      <c r="C1033" s="7"/>
      <c r="D1033" s="7"/>
      <c r="E1033" s="7"/>
      <c r="F1033" s="7"/>
      <c r="G1033" s="7"/>
      <c r="H1033" s="44"/>
      <c r="I1033" s="44"/>
      <c r="J1033" s="44"/>
      <c r="K1033" s="44"/>
      <c r="L1033" s="44"/>
    </row>
    <row r="1034" spans="1:12" s="1" customFormat="1" x14ac:dyDescent="0.2">
      <c r="A1034" s="6" t="s">
        <v>7</v>
      </c>
      <c r="B1034" s="7">
        <v>2426.7310000000002</v>
      </c>
      <c r="C1034" s="7">
        <v>7249.0680000000002</v>
      </c>
      <c r="D1034" s="7">
        <v>1451.317</v>
      </c>
      <c r="E1034" s="7">
        <v>8700.3850000000002</v>
      </c>
      <c r="F1034" s="7">
        <v>1904.5350000000001</v>
      </c>
      <c r="G1034" s="7">
        <v>9757.0859999999993</v>
      </c>
      <c r="H1034" s="23">
        <f>H1035+H1036</f>
        <v>100</v>
      </c>
      <c r="I1034" s="23">
        <f>I1035+I1036</f>
        <v>100</v>
      </c>
      <c r="J1034" s="8">
        <f t="shared" ref="J1034:J1039" si="185">D1034/B1034*100</f>
        <v>59.805433729572819</v>
      </c>
      <c r="K1034" s="8">
        <f t="shared" ref="K1034:L1039" si="186">D1034/F1034*100</f>
        <v>76.203220208607348</v>
      </c>
      <c r="L1034" s="8">
        <f t="shared" si="186"/>
        <v>89.169912000365699</v>
      </c>
    </row>
    <row r="1035" spans="1:12" s="1" customFormat="1" x14ac:dyDescent="0.2">
      <c r="A1035" s="9" t="s">
        <v>8</v>
      </c>
      <c r="B1035" s="7">
        <v>934.85</v>
      </c>
      <c r="C1035" s="7">
        <v>3541.6329999999998</v>
      </c>
      <c r="D1035" s="7">
        <v>481.41699999999997</v>
      </c>
      <c r="E1035" s="7">
        <v>4023.05</v>
      </c>
      <c r="F1035" s="7">
        <v>967.25</v>
      </c>
      <c r="G1035" s="7">
        <v>4408.75</v>
      </c>
      <c r="H1035" s="23">
        <f>D1035/D1034*100</f>
        <v>33.171043955248919</v>
      </c>
      <c r="I1035" s="23">
        <f>E1035/E1034*100</f>
        <v>46.239907774196197</v>
      </c>
      <c r="J1035" s="8">
        <f t="shared" si="185"/>
        <v>51.49671070225169</v>
      </c>
      <c r="K1035" s="8">
        <f t="shared" si="186"/>
        <v>49.771723959679505</v>
      </c>
      <c r="L1035" s="8">
        <f t="shared" si="186"/>
        <v>91.25148851715339</v>
      </c>
    </row>
    <row r="1036" spans="1:12" s="1" customFormat="1" x14ac:dyDescent="0.2">
      <c r="A1036" s="9" t="s">
        <v>9</v>
      </c>
      <c r="B1036" s="7">
        <v>1491.8810000000001</v>
      </c>
      <c r="C1036" s="7">
        <v>3707.4349999999999</v>
      </c>
      <c r="D1036" s="7">
        <v>969.9</v>
      </c>
      <c r="E1036" s="7">
        <v>4677.335</v>
      </c>
      <c r="F1036" s="7">
        <v>937.28499999999997</v>
      </c>
      <c r="G1036" s="7">
        <v>5348.3360000000002</v>
      </c>
      <c r="H1036" s="23">
        <f>D1036/D1034*100</f>
        <v>66.828956044751081</v>
      </c>
      <c r="I1036" s="23">
        <f>E1036/E1034*100</f>
        <v>53.760092225803803</v>
      </c>
      <c r="J1036" s="8">
        <f t="shared" si="185"/>
        <v>65.011887677368364</v>
      </c>
      <c r="K1036" s="8">
        <f t="shared" si="186"/>
        <v>103.47973135172333</v>
      </c>
      <c r="L1036" s="8">
        <f t="shared" si="186"/>
        <v>87.454023083067341</v>
      </c>
    </row>
    <row r="1037" spans="1:12" s="1" customFormat="1" x14ac:dyDescent="0.2">
      <c r="A1037" s="6" t="s">
        <v>10</v>
      </c>
      <c r="B1037" s="7">
        <v>2426.7310000000002</v>
      </c>
      <c r="C1037" s="7">
        <v>7249.0680000000002</v>
      </c>
      <c r="D1037" s="7">
        <v>1451.317</v>
      </c>
      <c r="E1037" s="7">
        <v>8700.3850000000002</v>
      </c>
      <c r="F1037" s="7">
        <v>1904.5350000000001</v>
      </c>
      <c r="G1037" s="7">
        <v>9757.0859999999993</v>
      </c>
      <c r="H1037" s="23">
        <f>H1038+H1039</f>
        <v>99.999999999999986</v>
      </c>
      <c r="I1037" s="23">
        <f>I1038+I1039</f>
        <v>99.999999999999972</v>
      </c>
      <c r="J1037" s="8">
        <f t="shared" si="185"/>
        <v>59.805433729572819</v>
      </c>
      <c r="K1037" s="8">
        <f t="shared" si="186"/>
        <v>76.203220208607348</v>
      </c>
      <c r="L1037" s="8">
        <f t="shared" si="186"/>
        <v>89.169912000365699</v>
      </c>
    </row>
    <row r="1038" spans="1:12" s="1" customFormat="1" x14ac:dyDescent="0.2">
      <c r="A1038" s="9" t="s">
        <v>11</v>
      </c>
      <c r="B1038" s="7">
        <v>6.5519999999999996</v>
      </c>
      <c r="C1038" s="7">
        <v>51.180999999999997</v>
      </c>
      <c r="D1038" s="7">
        <v>5.52</v>
      </c>
      <c r="E1038" s="7">
        <v>56.701000000000001</v>
      </c>
      <c r="F1038" s="7">
        <v>14.097</v>
      </c>
      <c r="G1038" s="7">
        <v>58.116</v>
      </c>
      <c r="H1038" s="23">
        <f>D1038/D1037*100</f>
        <v>0.38034419771834821</v>
      </c>
      <c r="I1038" s="23">
        <f>E1038/E1037*100</f>
        <v>0.65170679228562878</v>
      </c>
      <c r="J1038" s="8">
        <f t="shared" si="185"/>
        <v>84.249084249084248</v>
      </c>
      <c r="K1038" s="8">
        <f t="shared" si="186"/>
        <v>39.157267503724199</v>
      </c>
      <c r="L1038" s="8">
        <f t="shared" si="186"/>
        <v>97.56521439878864</v>
      </c>
    </row>
    <row r="1039" spans="1:12" s="1" customFormat="1" x14ac:dyDescent="0.2">
      <c r="A1039" s="9" t="s">
        <v>12</v>
      </c>
      <c r="B1039" s="7">
        <v>2420.1790000000001</v>
      </c>
      <c r="C1039" s="7">
        <v>7197.8879999999999</v>
      </c>
      <c r="D1039" s="7">
        <v>1445.797</v>
      </c>
      <c r="E1039" s="7">
        <v>8643.6839999999993</v>
      </c>
      <c r="F1039" s="7">
        <v>1890.4390000000001</v>
      </c>
      <c r="G1039" s="7">
        <v>9698.9699999999993</v>
      </c>
      <c r="H1039" s="23">
        <f>D1039/D1037*100</f>
        <v>99.619655802281642</v>
      </c>
      <c r="I1039" s="23">
        <f>E1039/E1037*100</f>
        <v>99.348293207714349</v>
      </c>
      <c r="J1039" s="8">
        <f t="shared" si="185"/>
        <v>59.739258955639229</v>
      </c>
      <c r="K1039" s="8">
        <f t="shared" si="186"/>
        <v>76.479431497128445</v>
      </c>
      <c r="L1039" s="8">
        <f t="shared" si="186"/>
        <v>89.119607545955915</v>
      </c>
    </row>
    <row r="1040" spans="1:12" s="1" customFormat="1" ht="33.75" x14ac:dyDescent="0.2">
      <c r="A1040" s="3" t="s">
        <v>162</v>
      </c>
      <c r="B1040" s="7"/>
      <c r="C1040" s="7"/>
      <c r="D1040" s="7"/>
      <c r="E1040" s="7"/>
      <c r="F1040" s="7"/>
      <c r="G1040" s="7"/>
      <c r="H1040" s="44"/>
      <c r="I1040" s="44"/>
      <c r="J1040" s="44"/>
      <c r="K1040" s="44"/>
      <c r="L1040" s="44"/>
    </row>
    <row r="1041" spans="1:12" s="1" customFormat="1" x14ac:dyDescent="0.2">
      <c r="A1041" s="6" t="s">
        <v>7</v>
      </c>
      <c r="B1041" s="7">
        <v>3806.761</v>
      </c>
      <c r="C1041" s="7">
        <v>14421.29</v>
      </c>
      <c r="D1041" s="7">
        <v>3991.6370000000002</v>
      </c>
      <c r="E1041" s="7">
        <v>18412.927</v>
      </c>
      <c r="F1041" s="7">
        <v>3900.7959999999998</v>
      </c>
      <c r="G1041" s="7">
        <v>17479.773000000001</v>
      </c>
      <c r="H1041" s="23">
        <f>H1042+H1043</f>
        <v>99.999999999999986</v>
      </c>
      <c r="I1041" s="23">
        <f>I1042+I1043</f>
        <v>100.00000000000001</v>
      </c>
      <c r="J1041" s="8">
        <f t="shared" ref="J1041:J1046" si="187">D1041/B1041*100</f>
        <v>104.85651712834087</v>
      </c>
      <c r="K1041" s="8">
        <f t="shared" ref="K1041:L1046" si="188">D1041/F1041*100</f>
        <v>102.32878110006267</v>
      </c>
      <c r="L1041" s="8">
        <f t="shared" si="188"/>
        <v>105.33847893791297</v>
      </c>
    </row>
    <row r="1042" spans="1:12" s="1" customFormat="1" x14ac:dyDescent="0.2">
      <c r="A1042" s="9" t="s">
        <v>8</v>
      </c>
      <c r="B1042" s="7">
        <v>3650.8389999999999</v>
      </c>
      <c r="C1042" s="7">
        <v>13820.722</v>
      </c>
      <c r="D1042" s="7">
        <v>3785.2809999999999</v>
      </c>
      <c r="E1042" s="7">
        <v>17606.003000000001</v>
      </c>
      <c r="F1042" s="7">
        <v>3752.6210000000001</v>
      </c>
      <c r="G1042" s="7">
        <v>16155.494000000001</v>
      </c>
      <c r="H1042" s="23">
        <f>D1042/D1041*100</f>
        <v>94.830291431811048</v>
      </c>
      <c r="I1042" s="23">
        <f>E1042/E1041*100</f>
        <v>95.617622336742016</v>
      </c>
      <c r="J1042" s="8">
        <f t="shared" si="187"/>
        <v>103.68249599612582</v>
      </c>
      <c r="K1042" s="8">
        <f t="shared" si="188"/>
        <v>100.87032503415611</v>
      </c>
      <c r="L1042" s="8">
        <f t="shared" si="188"/>
        <v>108.97842554365715</v>
      </c>
    </row>
    <row r="1043" spans="1:12" s="1" customFormat="1" x14ac:dyDescent="0.2">
      <c r="A1043" s="9" t="s">
        <v>9</v>
      </c>
      <c r="B1043" s="7">
        <v>155.922</v>
      </c>
      <c r="C1043" s="7">
        <v>600.56799999999998</v>
      </c>
      <c r="D1043" s="7">
        <v>206.35599999999999</v>
      </c>
      <c r="E1043" s="7">
        <v>806.92399999999998</v>
      </c>
      <c r="F1043" s="7">
        <v>148.17500000000001</v>
      </c>
      <c r="G1043" s="7">
        <v>1324.279</v>
      </c>
      <c r="H1043" s="23">
        <f>D1043/D1041*100</f>
        <v>5.1697085681889412</v>
      </c>
      <c r="I1043" s="23">
        <f>E1043/E1041*100</f>
        <v>4.3823776632579925</v>
      </c>
      <c r="J1043" s="8">
        <f t="shared" si="187"/>
        <v>132.34566000949192</v>
      </c>
      <c r="K1043" s="8">
        <f t="shared" si="188"/>
        <v>139.26505820819975</v>
      </c>
      <c r="L1043" s="8">
        <f t="shared" si="188"/>
        <v>60.933081321987281</v>
      </c>
    </row>
    <row r="1044" spans="1:12" s="1" customFormat="1" x14ac:dyDescent="0.2">
      <c r="A1044" s="6" t="s">
        <v>10</v>
      </c>
      <c r="B1044" s="7">
        <v>3806.761</v>
      </c>
      <c r="C1044" s="7">
        <v>14421.29</v>
      </c>
      <c r="D1044" s="7">
        <v>3991.6370000000002</v>
      </c>
      <c r="E1044" s="7">
        <v>18412.927</v>
      </c>
      <c r="F1044" s="7">
        <v>3900.7959999999998</v>
      </c>
      <c r="G1044" s="7">
        <v>17479.773000000001</v>
      </c>
      <c r="H1044" s="23">
        <f>H1045+H1046</f>
        <v>99.999999999999986</v>
      </c>
      <c r="I1044" s="23">
        <f>I1045+I1046</f>
        <v>100</v>
      </c>
      <c r="J1044" s="8">
        <f t="shared" si="187"/>
        <v>104.85651712834087</v>
      </c>
      <c r="K1044" s="8">
        <f t="shared" si="188"/>
        <v>102.32878110006267</v>
      </c>
      <c r="L1044" s="8">
        <f t="shared" si="188"/>
        <v>105.33847893791297</v>
      </c>
    </row>
    <row r="1045" spans="1:12" s="1" customFormat="1" x14ac:dyDescent="0.2">
      <c r="A1045" s="9" t="s">
        <v>11</v>
      </c>
      <c r="B1045" s="7">
        <v>126.5</v>
      </c>
      <c r="C1045" s="7">
        <v>439.798</v>
      </c>
      <c r="D1045" s="7">
        <v>175.52199999999999</v>
      </c>
      <c r="E1045" s="7">
        <v>615.32000000000005</v>
      </c>
      <c r="F1045" s="7">
        <v>110.883</v>
      </c>
      <c r="G1045" s="7">
        <v>499.28300000000002</v>
      </c>
      <c r="H1045" s="23">
        <f>D1045/D1044*100</f>
        <v>4.3972435369248251</v>
      </c>
      <c r="I1045" s="23">
        <f>E1045/E1044*100</f>
        <v>3.3417826508517634</v>
      </c>
      <c r="J1045" s="8">
        <f t="shared" si="187"/>
        <v>138.75256916996045</v>
      </c>
      <c r="K1045" s="8">
        <f t="shared" si="188"/>
        <v>158.29477918165995</v>
      </c>
      <c r="L1045" s="8">
        <f t="shared" si="188"/>
        <v>123.24072720280883</v>
      </c>
    </row>
    <row r="1046" spans="1:12" s="1" customFormat="1" x14ac:dyDescent="0.2">
      <c r="A1046" s="9" t="s">
        <v>12</v>
      </c>
      <c r="B1046" s="7">
        <v>3680.261</v>
      </c>
      <c r="C1046" s="7">
        <v>13981.491</v>
      </c>
      <c r="D1046" s="7">
        <v>3816.1149999999998</v>
      </c>
      <c r="E1046" s="7">
        <v>17797.607</v>
      </c>
      <c r="F1046" s="7">
        <v>3789.913</v>
      </c>
      <c r="G1046" s="7">
        <v>16980.490000000002</v>
      </c>
      <c r="H1046" s="23">
        <f>D1046/D1044*100</f>
        <v>95.602756463075167</v>
      </c>
      <c r="I1046" s="23">
        <f>E1046/E1044*100</f>
        <v>96.658217349148231</v>
      </c>
      <c r="J1046" s="8">
        <f t="shared" si="187"/>
        <v>103.69142297244677</v>
      </c>
      <c r="K1046" s="8">
        <f t="shared" si="188"/>
        <v>100.69136151674194</v>
      </c>
      <c r="L1046" s="8">
        <f t="shared" si="188"/>
        <v>104.81209317281184</v>
      </c>
    </row>
    <row r="1047" spans="1:12" s="1" customFormat="1" ht="22.5" x14ac:dyDescent="0.2">
      <c r="A1047" s="3" t="s">
        <v>163</v>
      </c>
      <c r="B1047" s="7"/>
      <c r="C1047" s="7"/>
      <c r="D1047" s="7"/>
      <c r="E1047" s="7"/>
      <c r="F1047" s="7"/>
      <c r="G1047" s="7"/>
      <c r="H1047" s="44"/>
      <c r="I1047" s="44"/>
      <c r="J1047" s="44"/>
      <c r="K1047" s="44"/>
      <c r="L1047" s="44"/>
    </row>
    <row r="1048" spans="1:12" s="1" customFormat="1" x14ac:dyDescent="0.2">
      <c r="A1048" s="6" t="s">
        <v>7</v>
      </c>
      <c r="B1048" s="7">
        <v>4684.6859999999997</v>
      </c>
      <c r="C1048" s="7">
        <v>5681.6729999999998</v>
      </c>
      <c r="D1048" s="7">
        <v>615.34</v>
      </c>
      <c r="E1048" s="7">
        <v>6297.0140000000001</v>
      </c>
      <c r="F1048" s="7">
        <v>471.32100000000003</v>
      </c>
      <c r="G1048" s="7">
        <v>2070.3009999999999</v>
      </c>
      <c r="H1048" s="23">
        <f>H1049+H1050</f>
        <v>100</v>
      </c>
      <c r="I1048" s="23">
        <f>I1049+I1050</f>
        <v>100</v>
      </c>
      <c r="J1048" s="8">
        <f t="shared" ref="J1048:J1053" si="189">D1048/B1048*100</f>
        <v>13.135138619749542</v>
      </c>
      <c r="K1048" s="8">
        <f>D1048/F1048*100</f>
        <v>130.55645727646339</v>
      </c>
      <c r="L1048" s="78">
        <f>E1048/G1048</f>
        <v>3.0415934687757966</v>
      </c>
    </row>
    <row r="1049" spans="1:12" s="1" customFormat="1" x14ac:dyDescent="0.2">
      <c r="A1049" s="9" t="s">
        <v>8</v>
      </c>
      <c r="B1049" s="7">
        <v>98.332999999999998</v>
      </c>
      <c r="C1049" s="7">
        <v>295</v>
      </c>
      <c r="D1049" s="7">
        <v>40</v>
      </c>
      <c r="E1049" s="7">
        <v>335</v>
      </c>
      <c r="F1049" s="7">
        <v>0</v>
      </c>
      <c r="G1049" s="7">
        <v>0</v>
      </c>
      <c r="H1049" s="23">
        <f>D1049/D1048*100</f>
        <v>6.5004712841681025</v>
      </c>
      <c r="I1049" s="23">
        <f>E1049/E1048*100</f>
        <v>5.3199818199546636</v>
      </c>
      <c r="J1049" s="8">
        <f t="shared" si="189"/>
        <v>40.678103993572861</v>
      </c>
      <c r="K1049" s="8">
        <v>0</v>
      </c>
      <c r="L1049" s="8">
        <v>0</v>
      </c>
    </row>
    <row r="1050" spans="1:12" s="1" customFormat="1" x14ac:dyDescent="0.2">
      <c r="A1050" s="9" t="s">
        <v>9</v>
      </c>
      <c r="B1050" s="7">
        <v>4586.3519999999999</v>
      </c>
      <c r="C1050" s="7">
        <v>5386.6729999999998</v>
      </c>
      <c r="D1050" s="7">
        <v>575.34</v>
      </c>
      <c r="E1050" s="7">
        <v>5962.0140000000001</v>
      </c>
      <c r="F1050" s="7">
        <v>471.32100000000003</v>
      </c>
      <c r="G1050" s="7">
        <v>2070.3009999999999</v>
      </c>
      <c r="H1050" s="23">
        <f>D1050/D1048*100</f>
        <v>93.4995287158319</v>
      </c>
      <c r="I1050" s="23">
        <f>E1050/E1048*100</f>
        <v>94.680018180045337</v>
      </c>
      <c r="J1050" s="8">
        <f t="shared" si="189"/>
        <v>12.544610618635465</v>
      </c>
      <c r="K1050" s="8">
        <f>D1050/F1050*100</f>
        <v>122.0696722615797</v>
      </c>
      <c r="L1050" s="78">
        <f>E1050/G1050</f>
        <v>2.8797812491999957</v>
      </c>
    </row>
    <row r="1051" spans="1:12" s="1" customFormat="1" x14ac:dyDescent="0.2">
      <c r="A1051" s="6" t="s">
        <v>10</v>
      </c>
      <c r="B1051" s="7">
        <v>4684.6859999999997</v>
      </c>
      <c r="C1051" s="7">
        <v>5681.6729999999998</v>
      </c>
      <c r="D1051" s="7">
        <v>615.34</v>
      </c>
      <c r="E1051" s="7">
        <v>6297.0140000000001</v>
      </c>
      <c r="F1051" s="7">
        <v>471.32100000000003</v>
      </c>
      <c r="G1051" s="7">
        <v>2070.3009999999999</v>
      </c>
      <c r="H1051" s="23">
        <f>H1052+H1053</f>
        <v>100</v>
      </c>
      <c r="I1051" s="23">
        <f>I1052+I1053</f>
        <v>99.999984119457253</v>
      </c>
      <c r="J1051" s="8">
        <f t="shared" si="189"/>
        <v>13.135138619749542</v>
      </c>
      <c r="K1051" s="8">
        <f>D1051/F1051*100</f>
        <v>130.55645727646339</v>
      </c>
      <c r="L1051" s="78">
        <f>E1051/G1051</f>
        <v>3.0415934687757966</v>
      </c>
    </row>
    <row r="1052" spans="1:12" s="1" customFormat="1" x14ac:dyDescent="0.2">
      <c r="A1052" s="9" t="s">
        <v>11</v>
      </c>
      <c r="B1052" s="7">
        <v>38.484999999999999</v>
      </c>
      <c r="C1052" s="7">
        <v>138.917</v>
      </c>
      <c r="D1052" s="7">
        <v>19.47</v>
      </c>
      <c r="E1052" s="7">
        <v>158.387</v>
      </c>
      <c r="F1052" s="7">
        <v>0</v>
      </c>
      <c r="G1052" s="7">
        <v>0</v>
      </c>
      <c r="H1052" s="23">
        <f>D1052/D1051*100</f>
        <v>3.1641043975688232</v>
      </c>
      <c r="I1052" s="23">
        <f>E1052/E1051*100</f>
        <v>2.5152715239318191</v>
      </c>
      <c r="J1052" s="8">
        <f t="shared" si="189"/>
        <v>50.591139404962973</v>
      </c>
      <c r="K1052" s="8">
        <v>0</v>
      </c>
      <c r="L1052" s="8">
        <v>0</v>
      </c>
    </row>
    <row r="1053" spans="1:12" s="1" customFormat="1" x14ac:dyDescent="0.2">
      <c r="A1053" s="9" t="s">
        <v>12</v>
      </c>
      <c r="B1053" s="7">
        <v>4646.201</v>
      </c>
      <c r="C1053" s="7">
        <v>5542.7560000000003</v>
      </c>
      <c r="D1053" s="7">
        <v>595.87</v>
      </c>
      <c r="E1053" s="7">
        <v>6138.6260000000002</v>
      </c>
      <c r="F1053" s="7">
        <v>471.32100000000003</v>
      </c>
      <c r="G1053" s="7">
        <v>2070.3009999999999</v>
      </c>
      <c r="H1053" s="23">
        <f>D1053/D1051*100</f>
        <v>96.835895602431179</v>
      </c>
      <c r="I1053" s="23">
        <f>E1053/E1051*100</f>
        <v>97.484712595525437</v>
      </c>
      <c r="J1053" s="8">
        <f t="shared" si="189"/>
        <v>12.824886396434421</v>
      </c>
      <c r="K1053" s="8">
        <f>D1053/F1053*100</f>
        <v>126.42551467046874</v>
      </c>
      <c r="L1053" s="78">
        <f>E1053/G1053</f>
        <v>2.9650886513603578</v>
      </c>
    </row>
    <row r="1054" spans="1:12" s="1" customFormat="1" ht="22.5" x14ac:dyDescent="0.2">
      <c r="A1054" s="3" t="s">
        <v>164</v>
      </c>
      <c r="B1054" s="7"/>
      <c r="C1054" s="7"/>
      <c r="D1054" s="7"/>
      <c r="E1054" s="7"/>
      <c r="F1054" s="7"/>
      <c r="G1054" s="7"/>
      <c r="H1054" s="44"/>
      <c r="I1054" s="44"/>
      <c r="J1054" s="44"/>
      <c r="K1054" s="44"/>
      <c r="L1054" s="44"/>
    </row>
    <row r="1055" spans="1:12" s="1" customFormat="1" x14ac:dyDescent="0.2">
      <c r="A1055" s="6" t="s">
        <v>7</v>
      </c>
      <c r="B1055" s="7">
        <v>2848.3380000000002</v>
      </c>
      <c r="C1055" s="7">
        <v>8796.3259999999991</v>
      </c>
      <c r="D1055" s="7">
        <v>2303.9349999999999</v>
      </c>
      <c r="E1055" s="7">
        <v>11100.261</v>
      </c>
      <c r="F1055" s="7">
        <v>2059.6790000000001</v>
      </c>
      <c r="G1055" s="7">
        <v>9805.1610000000001</v>
      </c>
      <c r="H1055" s="23">
        <f>H1056+H1057</f>
        <v>100</v>
      </c>
      <c r="I1055" s="23">
        <f>I1056+I1057</f>
        <v>100</v>
      </c>
      <c r="J1055" s="8">
        <f t="shared" ref="J1055:J1060" si="190">D1055/B1055*100</f>
        <v>80.886994450799023</v>
      </c>
      <c r="K1055" s="8">
        <f t="shared" ref="K1055:L1058" si="191">D1055/F1055*100</f>
        <v>111.85893530011228</v>
      </c>
      <c r="L1055" s="8">
        <f t="shared" si="191"/>
        <v>113.20835017395432</v>
      </c>
    </row>
    <row r="1056" spans="1:12" s="1" customFormat="1" x14ac:dyDescent="0.2">
      <c r="A1056" s="9" t="s">
        <v>8</v>
      </c>
      <c r="B1056" s="7">
        <v>955.8</v>
      </c>
      <c r="C1056" s="7">
        <v>3043.6790000000001</v>
      </c>
      <c r="D1056" s="7">
        <v>740.43899999999996</v>
      </c>
      <c r="E1056" s="7">
        <v>3784.1179999999999</v>
      </c>
      <c r="F1056" s="7">
        <v>904.23900000000003</v>
      </c>
      <c r="G1056" s="7">
        <v>4146.268</v>
      </c>
      <c r="H1056" s="23">
        <f>D1056/D1055*100</f>
        <v>32.138016046459647</v>
      </c>
      <c r="I1056" s="23">
        <f>E1056/E1055*100</f>
        <v>34.090351569210846</v>
      </c>
      <c r="J1056" s="8">
        <f t="shared" si="190"/>
        <v>77.46798493408663</v>
      </c>
      <c r="K1056" s="8">
        <f t="shared" si="191"/>
        <v>81.885320142130553</v>
      </c>
      <c r="L1056" s="8">
        <f t="shared" si="191"/>
        <v>91.265639365328042</v>
      </c>
    </row>
    <row r="1057" spans="1:12" s="1" customFormat="1" x14ac:dyDescent="0.2">
      <c r="A1057" s="9" t="s">
        <v>9</v>
      </c>
      <c r="B1057" s="7">
        <v>1892.538</v>
      </c>
      <c r="C1057" s="7">
        <v>5752.6469999999999</v>
      </c>
      <c r="D1057" s="7">
        <v>1563.4960000000001</v>
      </c>
      <c r="E1057" s="7">
        <v>7316.143</v>
      </c>
      <c r="F1057" s="7">
        <v>1155.44</v>
      </c>
      <c r="G1057" s="7">
        <v>5658.8940000000002</v>
      </c>
      <c r="H1057" s="23">
        <f>D1057/D1055*100</f>
        <v>67.86198395354036</v>
      </c>
      <c r="I1057" s="23">
        <f>E1057/E1055*100</f>
        <v>65.909648430789147</v>
      </c>
      <c r="J1057" s="8">
        <f t="shared" si="190"/>
        <v>82.613717663793281</v>
      </c>
      <c r="K1057" s="8">
        <f t="shared" si="191"/>
        <v>135.31607006854532</v>
      </c>
      <c r="L1057" s="8">
        <f t="shared" si="191"/>
        <v>129.28574028776646</v>
      </c>
    </row>
    <row r="1058" spans="1:12" s="1" customFormat="1" x14ac:dyDescent="0.2">
      <c r="A1058" s="6" t="s">
        <v>10</v>
      </c>
      <c r="B1058" s="7">
        <v>2848.3380000000002</v>
      </c>
      <c r="C1058" s="7">
        <v>8796.3259999999991</v>
      </c>
      <c r="D1058" s="7">
        <v>2303.9349999999999</v>
      </c>
      <c r="E1058" s="7">
        <v>11100.261</v>
      </c>
      <c r="F1058" s="7">
        <v>2059.6790000000001</v>
      </c>
      <c r="G1058" s="7">
        <v>9805.1610000000001</v>
      </c>
      <c r="H1058" s="23">
        <f>H1059+H1060</f>
        <v>99.999999999999986</v>
      </c>
      <c r="I1058" s="23">
        <f>I1059+I1060</f>
        <v>100</v>
      </c>
      <c r="J1058" s="8">
        <f t="shared" si="190"/>
        <v>80.886994450799023</v>
      </c>
      <c r="K1058" s="8">
        <f t="shared" si="191"/>
        <v>111.85893530011228</v>
      </c>
      <c r="L1058" s="8">
        <f t="shared" si="191"/>
        <v>113.20835017395432</v>
      </c>
    </row>
    <row r="1059" spans="1:12" s="1" customFormat="1" x14ac:dyDescent="0.2">
      <c r="A1059" s="9" t="s">
        <v>11</v>
      </c>
      <c r="B1059" s="7">
        <v>31.065000000000001</v>
      </c>
      <c r="C1059" s="7">
        <v>106.119</v>
      </c>
      <c r="D1059" s="7">
        <v>42.280999999999999</v>
      </c>
      <c r="E1059" s="7">
        <v>148.4</v>
      </c>
      <c r="F1059" s="7">
        <v>9.9269999999999996</v>
      </c>
      <c r="G1059" s="7">
        <v>90.48</v>
      </c>
      <c r="H1059" s="23">
        <f>D1059/D1058*100</f>
        <v>1.8351646205296592</v>
      </c>
      <c r="I1059" s="23">
        <f>E1059/E1058*100</f>
        <v>1.3369055015913589</v>
      </c>
      <c r="J1059" s="8">
        <f t="shared" si="190"/>
        <v>136.10494125221308</v>
      </c>
      <c r="K1059" s="78">
        <f>D1059/F1059</f>
        <v>4.259192102347134</v>
      </c>
      <c r="L1059" s="8">
        <f>E1059/G1059*100</f>
        <v>164.01414677276748</v>
      </c>
    </row>
    <row r="1060" spans="1:12" s="1" customFormat="1" x14ac:dyDescent="0.2">
      <c r="A1060" s="9" t="s">
        <v>12</v>
      </c>
      <c r="B1060" s="7">
        <v>2817.2730000000001</v>
      </c>
      <c r="C1060" s="7">
        <v>8690.2070000000003</v>
      </c>
      <c r="D1060" s="7">
        <v>2261.654</v>
      </c>
      <c r="E1060" s="7">
        <v>10951.861000000001</v>
      </c>
      <c r="F1060" s="7">
        <v>2049.752</v>
      </c>
      <c r="G1060" s="7">
        <v>9714.6810000000005</v>
      </c>
      <c r="H1060" s="23">
        <f>D1060/D1058*100</f>
        <v>98.164835379470333</v>
      </c>
      <c r="I1060" s="23">
        <f>E1060/E1058*100</f>
        <v>98.66309449840864</v>
      </c>
      <c r="J1060" s="8">
        <f t="shared" si="190"/>
        <v>80.278127110862158</v>
      </c>
      <c r="K1060" s="8">
        <f>D1060/F1060*100</f>
        <v>110.33793356464588</v>
      </c>
      <c r="L1060" s="8">
        <f>E1060/G1060*100</f>
        <v>112.73515826201601</v>
      </c>
    </row>
    <row r="1061" spans="1:12" s="1" customFormat="1" x14ac:dyDescent="0.2">
      <c r="A1061" s="3" t="s">
        <v>165</v>
      </c>
      <c r="B1061" s="7"/>
      <c r="C1061" s="7"/>
      <c r="D1061" s="7"/>
      <c r="E1061" s="7"/>
      <c r="F1061" s="7"/>
      <c r="G1061" s="7"/>
      <c r="H1061" s="44"/>
      <c r="I1061" s="44"/>
      <c r="J1061" s="44"/>
      <c r="K1061" s="44"/>
      <c r="L1061" s="44"/>
    </row>
    <row r="1062" spans="1:12" s="1" customFormat="1" x14ac:dyDescent="0.2">
      <c r="A1062" s="6" t="s">
        <v>7</v>
      </c>
      <c r="B1062" s="7">
        <v>2604415.929</v>
      </c>
      <c r="C1062" s="7">
        <v>12194630.572000001</v>
      </c>
      <c r="D1062" s="7">
        <v>2671658.4789999998</v>
      </c>
      <c r="E1062" s="7">
        <v>14866119.055</v>
      </c>
      <c r="F1062" s="7">
        <v>2344888.9879999999</v>
      </c>
      <c r="G1062" s="7">
        <v>16038994.785</v>
      </c>
      <c r="H1062" s="23">
        <f>H1063+H1064</f>
        <v>100</v>
      </c>
      <c r="I1062" s="23">
        <f>I1063+I1064</f>
        <v>100</v>
      </c>
      <c r="J1062" s="8">
        <f t="shared" ref="J1062:J1067" si="192">D1062/B1062*100</f>
        <v>102.58186679213786</v>
      </c>
      <c r="K1062" s="8">
        <f>D1062/F1062*100</f>
        <v>113.9353927913964</v>
      </c>
      <c r="L1062" s="8">
        <f>E1062/G1062*100</f>
        <v>92.687348891110702</v>
      </c>
    </row>
    <row r="1063" spans="1:12" s="1" customFormat="1" x14ac:dyDescent="0.2">
      <c r="A1063" s="9" t="s">
        <v>8</v>
      </c>
      <c r="B1063" s="7">
        <v>1365359</v>
      </c>
      <c r="C1063" s="7">
        <v>5913662</v>
      </c>
      <c r="D1063" s="7">
        <v>1139781</v>
      </c>
      <c r="E1063" s="7">
        <v>7053443</v>
      </c>
      <c r="F1063" s="7">
        <v>60305.332999999999</v>
      </c>
      <c r="G1063" s="7">
        <v>449608.66700000002</v>
      </c>
      <c r="H1063" s="23">
        <f>D1063/D1062*100</f>
        <v>42.661927374288474</v>
      </c>
      <c r="I1063" s="23">
        <f>E1063/E1062*100</f>
        <v>47.44643153942507</v>
      </c>
      <c r="J1063" s="8">
        <f t="shared" si="192"/>
        <v>83.478484413256879</v>
      </c>
      <c r="K1063" s="10"/>
      <c r="L1063" s="10"/>
    </row>
    <row r="1064" spans="1:12" s="1" customFormat="1" x14ac:dyDescent="0.2">
      <c r="A1064" s="9" t="s">
        <v>9</v>
      </c>
      <c r="B1064" s="7">
        <v>1239056.929</v>
      </c>
      <c r="C1064" s="7">
        <v>6280968.5719999997</v>
      </c>
      <c r="D1064" s="7">
        <v>1531877.4790000001</v>
      </c>
      <c r="E1064" s="7">
        <v>7812676.0549999997</v>
      </c>
      <c r="F1064" s="7">
        <v>2284583.6540000001</v>
      </c>
      <c r="G1064" s="7">
        <v>15589386.118000001</v>
      </c>
      <c r="H1064" s="23">
        <f>D1064/D1062*100</f>
        <v>57.338072625711533</v>
      </c>
      <c r="I1064" s="23">
        <f>E1064/E1062*100</f>
        <v>52.55356846057493</v>
      </c>
      <c r="J1064" s="8">
        <f t="shared" si="192"/>
        <v>123.63253399795968</v>
      </c>
      <c r="K1064" s="8">
        <f>D1064/F1064*100</f>
        <v>67.052807469662483</v>
      </c>
      <c r="L1064" s="8">
        <f>E1064/G1064*100</f>
        <v>50.115354099666796</v>
      </c>
    </row>
    <row r="1065" spans="1:12" s="1" customFormat="1" x14ac:dyDescent="0.2">
      <c r="A1065" s="6" t="s">
        <v>10</v>
      </c>
      <c r="B1065" s="7">
        <v>2604415.929</v>
      </c>
      <c r="C1065" s="7">
        <v>12194630.572000001</v>
      </c>
      <c r="D1065" s="7">
        <v>2671658.4789999998</v>
      </c>
      <c r="E1065" s="7">
        <v>14866119.055</v>
      </c>
      <c r="F1065" s="7">
        <v>2344888.9879999999</v>
      </c>
      <c r="G1065" s="7">
        <v>16038994.785</v>
      </c>
      <c r="H1065" s="23">
        <f>H1066+H1067</f>
        <v>100</v>
      </c>
      <c r="I1065" s="23">
        <f>I1066+I1067</f>
        <v>99.999999993273292</v>
      </c>
      <c r="J1065" s="8">
        <f t="shared" si="192"/>
        <v>102.58186679213786</v>
      </c>
      <c r="K1065" s="8">
        <f>D1065/F1065*100</f>
        <v>113.9353927913964</v>
      </c>
      <c r="L1065" s="8">
        <f>E1065/G1065*100</f>
        <v>92.687348891110702</v>
      </c>
    </row>
    <row r="1066" spans="1:12" s="1" customFormat="1" x14ac:dyDescent="0.2">
      <c r="A1066" s="9" t="s">
        <v>11</v>
      </c>
      <c r="B1066" s="7">
        <v>268659.125</v>
      </c>
      <c r="C1066" s="7">
        <v>977867.17299999995</v>
      </c>
      <c r="D1066" s="7">
        <v>267168.98200000002</v>
      </c>
      <c r="E1066" s="7">
        <v>1245388.1270000001</v>
      </c>
      <c r="F1066" s="7">
        <v>0</v>
      </c>
      <c r="G1066" s="7">
        <v>1773.2439999999999</v>
      </c>
      <c r="H1066" s="23">
        <f>D1066/D1065*100</f>
        <v>10.000117309155518</v>
      </c>
      <c r="I1066" s="23">
        <f>E1066/E1065*100</f>
        <v>8.3773587604972946</v>
      </c>
      <c r="J1066" s="8">
        <f t="shared" si="192"/>
        <v>99.445340633786401</v>
      </c>
      <c r="K1066" s="8">
        <v>0</v>
      </c>
      <c r="L1066" s="10"/>
    </row>
    <row r="1067" spans="1:12" s="1" customFormat="1" x14ac:dyDescent="0.2">
      <c r="A1067" s="9" t="s">
        <v>12</v>
      </c>
      <c r="B1067" s="7">
        <v>2335756.804</v>
      </c>
      <c r="C1067" s="7">
        <v>11216763.399</v>
      </c>
      <c r="D1067" s="7">
        <v>2404489.497</v>
      </c>
      <c r="E1067" s="7">
        <v>13620730.926999999</v>
      </c>
      <c r="F1067" s="7">
        <v>2344888.9879999999</v>
      </c>
      <c r="G1067" s="7">
        <v>16037221.541999999</v>
      </c>
      <c r="H1067" s="23">
        <f>D1067/D1065*100</f>
        <v>89.999882690844487</v>
      </c>
      <c r="I1067" s="23">
        <f>E1067/E1065*100</f>
        <v>91.62264123277599</v>
      </c>
      <c r="J1067" s="8">
        <f t="shared" si="192"/>
        <v>102.94263053766106</v>
      </c>
      <c r="K1067" s="8">
        <f>D1067/F1067*100</f>
        <v>102.54171985560964</v>
      </c>
      <c r="L1067" s="8">
        <f>E1067/G1067*100</f>
        <v>84.931987073500011</v>
      </c>
    </row>
    <row r="1068" spans="1:12" s="1" customFormat="1" ht="22.5" x14ac:dyDescent="0.2">
      <c r="A1068" s="3" t="s">
        <v>166</v>
      </c>
      <c r="B1068" s="7"/>
      <c r="C1068" s="7"/>
      <c r="D1068" s="7"/>
      <c r="E1068" s="7"/>
      <c r="F1068" s="7"/>
      <c r="G1068" s="7"/>
      <c r="H1068" s="44"/>
      <c r="I1068" s="44"/>
      <c r="J1068" s="44"/>
      <c r="K1068" s="44"/>
      <c r="L1068" s="44"/>
    </row>
    <row r="1069" spans="1:12" s="1" customFormat="1" x14ac:dyDescent="0.2">
      <c r="A1069" s="6" t="s">
        <v>7</v>
      </c>
      <c r="B1069" s="7">
        <v>4016.7429999999999</v>
      </c>
      <c r="C1069" s="7">
        <v>13605.053</v>
      </c>
      <c r="D1069" s="7">
        <v>3041.201</v>
      </c>
      <c r="E1069" s="7">
        <v>16646.255000000001</v>
      </c>
      <c r="F1069" s="7">
        <v>3146.8409999999999</v>
      </c>
      <c r="G1069" s="7">
        <v>15254.102000000001</v>
      </c>
      <c r="H1069" s="23">
        <f>H1070+H1071</f>
        <v>100</v>
      </c>
      <c r="I1069" s="23">
        <f>I1070+I1071</f>
        <v>100</v>
      </c>
      <c r="J1069" s="8">
        <f t="shared" ref="J1069:J1074" si="193">D1069/B1069*100</f>
        <v>75.713108854611804</v>
      </c>
      <c r="K1069" s="8">
        <f t="shared" ref="K1069:L1074" si="194">D1069/F1069*100</f>
        <v>96.642982597468389</v>
      </c>
      <c r="L1069" s="8">
        <f t="shared" si="194"/>
        <v>109.12641727451408</v>
      </c>
    </row>
    <row r="1070" spans="1:12" s="1" customFormat="1" x14ac:dyDescent="0.2">
      <c r="A1070" s="9" t="s">
        <v>8</v>
      </c>
      <c r="B1070" s="7">
        <v>2318.4850000000001</v>
      </c>
      <c r="C1070" s="7">
        <v>8791.7530000000006</v>
      </c>
      <c r="D1070" s="7">
        <v>1646.826</v>
      </c>
      <c r="E1070" s="7">
        <v>10438.579</v>
      </c>
      <c r="F1070" s="7">
        <v>2114.5619999999999</v>
      </c>
      <c r="G1070" s="7">
        <v>9252.0920000000006</v>
      </c>
      <c r="H1070" s="23">
        <f>D1070/D1069*100</f>
        <v>54.150514878825831</v>
      </c>
      <c r="I1070" s="23">
        <f>E1070/E1069*100</f>
        <v>62.708272821724762</v>
      </c>
      <c r="J1070" s="8">
        <f t="shared" si="193"/>
        <v>71.030263296937434</v>
      </c>
      <c r="K1070" s="8">
        <f t="shared" si="194"/>
        <v>77.880241865691332</v>
      </c>
      <c r="L1070" s="8">
        <f t="shared" si="194"/>
        <v>112.8239861860431</v>
      </c>
    </row>
    <row r="1071" spans="1:12" s="1" customFormat="1" x14ac:dyDescent="0.2">
      <c r="A1071" s="9" t="s">
        <v>9</v>
      </c>
      <c r="B1071" s="7">
        <v>1698.258</v>
      </c>
      <c r="C1071" s="7">
        <v>4813.3010000000004</v>
      </c>
      <c r="D1071" s="7">
        <v>1394.375</v>
      </c>
      <c r="E1071" s="7">
        <v>6207.6760000000004</v>
      </c>
      <c r="F1071" s="7">
        <v>1032.279</v>
      </c>
      <c r="G1071" s="7">
        <v>6002.01</v>
      </c>
      <c r="H1071" s="23">
        <f>D1071/D1069*100</f>
        <v>45.849485121174169</v>
      </c>
      <c r="I1071" s="23">
        <f>E1071/E1069*100</f>
        <v>37.291727178275238</v>
      </c>
      <c r="J1071" s="8">
        <f t="shared" si="193"/>
        <v>82.106193523010049</v>
      </c>
      <c r="K1071" s="8">
        <f t="shared" si="194"/>
        <v>135.07733858772676</v>
      </c>
      <c r="L1071" s="8">
        <f t="shared" si="194"/>
        <v>103.42661874938564</v>
      </c>
    </row>
    <row r="1072" spans="1:12" s="1" customFormat="1" x14ac:dyDescent="0.2">
      <c r="A1072" s="6" t="s">
        <v>10</v>
      </c>
      <c r="B1072" s="7">
        <v>4016.7429999999999</v>
      </c>
      <c r="C1072" s="7">
        <v>13605.053</v>
      </c>
      <c r="D1072" s="7">
        <v>3041.201</v>
      </c>
      <c r="E1072" s="7">
        <v>16646.255000000001</v>
      </c>
      <c r="F1072" s="7">
        <v>3146.8409999999999</v>
      </c>
      <c r="G1072" s="7">
        <v>15254.102000000001</v>
      </c>
      <c r="H1072" s="23">
        <f>H1073+H1074</f>
        <v>100.00003288174638</v>
      </c>
      <c r="I1072" s="23">
        <f>I1073+I1074</f>
        <v>100</v>
      </c>
      <c r="J1072" s="8">
        <f t="shared" si="193"/>
        <v>75.713108854611804</v>
      </c>
      <c r="K1072" s="8">
        <f t="shared" si="194"/>
        <v>96.642982597468389</v>
      </c>
      <c r="L1072" s="8">
        <f t="shared" si="194"/>
        <v>109.12641727451408</v>
      </c>
    </row>
    <row r="1073" spans="1:12" s="1" customFormat="1" x14ac:dyDescent="0.2">
      <c r="A1073" s="9" t="s">
        <v>11</v>
      </c>
      <c r="B1073" s="7">
        <v>173.262</v>
      </c>
      <c r="C1073" s="7">
        <v>808.98199999999997</v>
      </c>
      <c r="D1073" s="7">
        <v>244.155</v>
      </c>
      <c r="E1073" s="7">
        <v>1053.1369999999999</v>
      </c>
      <c r="F1073" s="7">
        <v>181.059</v>
      </c>
      <c r="G1073" s="7">
        <v>742.89300000000003</v>
      </c>
      <c r="H1073" s="23">
        <f>D1073/D1072*100</f>
        <v>8.0282427896084467</v>
      </c>
      <c r="I1073" s="23">
        <f>E1073/E1072*100</f>
        <v>6.3265701504632714</v>
      </c>
      <c r="J1073" s="8">
        <f t="shared" si="193"/>
        <v>140.91664646604565</v>
      </c>
      <c r="K1073" s="8">
        <f t="shared" si="194"/>
        <v>134.84830911470846</v>
      </c>
      <c r="L1073" s="8">
        <f t="shared" si="194"/>
        <v>141.76159958432774</v>
      </c>
    </row>
    <row r="1074" spans="1:12" s="1" customFormat="1" x14ac:dyDescent="0.2">
      <c r="A1074" s="9" t="s">
        <v>12</v>
      </c>
      <c r="B1074" s="7">
        <v>3843.4810000000002</v>
      </c>
      <c r="C1074" s="7">
        <v>12796.071</v>
      </c>
      <c r="D1074" s="7">
        <v>2797.047</v>
      </c>
      <c r="E1074" s="7">
        <v>15593.118</v>
      </c>
      <c r="F1074" s="7">
        <v>2965.7820000000002</v>
      </c>
      <c r="G1074" s="7">
        <v>14511.209000000001</v>
      </c>
      <c r="H1074" s="23">
        <f>D1074/D1072*100</f>
        <v>91.971790092137937</v>
      </c>
      <c r="I1074" s="23">
        <f>E1074/E1072*100</f>
        <v>93.673429849536731</v>
      </c>
      <c r="J1074" s="8">
        <f t="shared" si="193"/>
        <v>72.773795421390147</v>
      </c>
      <c r="K1074" s="8">
        <f t="shared" si="194"/>
        <v>94.310606780943445</v>
      </c>
      <c r="L1074" s="8">
        <f t="shared" si="194"/>
        <v>107.45567788321428</v>
      </c>
    </row>
    <row r="1075" spans="1:12" s="1" customFormat="1" x14ac:dyDescent="0.2">
      <c r="A1075" s="3" t="s">
        <v>167</v>
      </c>
      <c r="B1075" s="7"/>
      <c r="C1075" s="7"/>
      <c r="D1075" s="7"/>
      <c r="E1075" s="7"/>
      <c r="F1075" s="7"/>
      <c r="G1075" s="7"/>
      <c r="H1075" s="44"/>
      <c r="I1075" s="44"/>
      <c r="J1075" s="44"/>
      <c r="K1075" s="44"/>
      <c r="L1075" s="44"/>
    </row>
    <row r="1076" spans="1:12" s="1" customFormat="1" x14ac:dyDescent="0.2">
      <c r="A1076" s="6" t="s">
        <v>7</v>
      </c>
      <c r="B1076" s="7">
        <v>80289.516000000003</v>
      </c>
      <c r="C1076" s="7">
        <v>308749.196</v>
      </c>
      <c r="D1076" s="7">
        <v>77669.182000000001</v>
      </c>
      <c r="E1076" s="7">
        <v>386418.37800000003</v>
      </c>
      <c r="F1076" s="7">
        <v>94092.095000000001</v>
      </c>
      <c r="G1076" s="7">
        <v>441495.03499999997</v>
      </c>
      <c r="H1076" s="23">
        <f>H1077+H1078</f>
        <v>100</v>
      </c>
      <c r="I1076" s="23">
        <f>I1077+I1078</f>
        <v>99.999999999999986</v>
      </c>
      <c r="J1076" s="8">
        <f t="shared" ref="J1076:J1081" si="195">D1076/B1076*100</f>
        <v>96.736393329360709</v>
      </c>
      <c r="K1076" s="8">
        <f t="shared" ref="K1076:L1081" si="196">D1076/F1076*100</f>
        <v>82.545916317412221</v>
      </c>
      <c r="L1076" s="8">
        <f t="shared" si="196"/>
        <v>87.524965711109317</v>
      </c>
    </row>
    <row r="1077" spans="1:12" s="1" customFormat="1" x14ac:dyDescent="0.2">
      <c r="A1077" s="9" t="s">
        <v>8</v>
      </c>
      <c r="B1077" s="7">
        <v>43501.4</v>
      </c>
      <c r="C1077" s="7">
        <v>169887.4</v>
      </c>
      <c r="D1077" s="7">
        <v>40242.667000000001</v>
      </c>
      <c r="E1077" s="7">
        <v>210130.06700000001</v>
      </c>
      <c r="F1077" s="7">
        <v>39428.233</v>
      </c>
      <c r="G1077" s="7">
        <v>180656.367</v>
      </c>
      <c r="H1077" s="23">
        <f>D1077/D1076*100</f>
        <v>51.812914677020807</v>
      </c>
      <c r="I1077" s="23">
        <f>E1077/E1076*100</f>
        <v>54.378900943474271</v>
      </c>
      <c r="J1077" s="8">
        <f t="shared" si="195"/>
        <v>92.508900862960729</v>
      </c>
      <c r="K1077" s="8">
        <f t="shared" si="196"/>
        <v>102.06561120809042</v>
      </c>
      <c r="L1077" s="8">
        <f t="shared" si="196"/>
        <v>116.31478618187867</v>
      </c>
    </row>
    <row r="1078" spans="1:12" s="1" customFormat="1" x14ac:dyDescent="0.2">
      <c r="A1078" s="9" t="s">
        <v>9</v>
      </c>
      <c r="B1078" s="7">
        <v>36788.116000000002</v>
      </c>
      <c r="C1078" s="7">
        <v>138861.796</v>
      </c>
      <c r="D1078" s="7">
        <v>37426.514999999999</v>
      </c>
      <c r="E1078" s="7">
        <v>176288.31099999999</v>
      </c>
      <c r="F1078" s="7">
        <v>54663.860999999997</v>
      </c>
      <c r="G1078" s="7">
        <v>260838.66800000001</v>
      </c>
      <c r="H1078" s="23">
        <f>D1078/D1076*100</f>
        <v>48.187085322979193</v>
      </c>
      <c r="I1078" s="23">
        <f>E1078/E1076*100</f>
        <v>45.621099056525715</v>
      </c>
      <c r="J1078" s="8">
        <f t="shared" si="195"/>
        <v>101.73534029304463</v>
      </c>
      <c r="K1078" s="8">
        <f t="shared" si="196"/>
        <v>68.46665112074686</v>
      </c>
      <c r="L1078" s="8">
        <f t="shared" si="196"/>
        <v>67.585190628254537</v>
      </c>
    </row>
    <row r="1079" spans="1:12" s="1" customFormat="1" x14ac:dyDescent="0.2">
      <c r="A1079" s="6" t="s">
        <v>10</v>
      </c>
      <c r="B1079" s="7">
        <v>80289.516000000003</v>
      </c>
      <c r="C1079" s="7">
        <v>308749.196</v>
      </c>
      <c r="D1079" s="7">
        <v>77669.182000000001</v>
      </c>
      <c r="E1079" s="7">
        <v>386418.37800000003</v>
      </c>
      <c r="F1079" s="7">
        <v>94092.095000000001</v>
      </c>
      <c r="G1079" s="7">
        <v>441495.03499999997</v>
      </c>
      <c r="H1079" s="23">
        <f>H1080+H1081</f>
        <v>100</v>
      </c>
      <c r="I1079" s="23">
        <f>I1080+I1081</f>
        <v>99.999999741213131</v>
      </c>
      <c r="J1079" s="8">
        <f t="shared" si="195"/>
        <v>96.736393329360709</v>
      </c>
      <c r="K1079" s="8">
        <f t="shared" si="196"/>
        <v>82.545916317412221</v>
      </c>
      <c r="L1079" s="8">
        <f t="shared" si="196"/>
        <v>87.524965711109317</v>
      </c>
    </row>
    <row r="1080" spans="1:12" s="1" customFormat="1" x14ac:dyDescent="0.2">
      <c r="A1080" s="9" t="s">
        <v>11</v>
      </c>
      <c r="B1080" s="7">
        <v>3273.2939999999999</v>
      </c>
      <c r="C1080" s="7">
        <v>7219.3230000000003</v>
      </c>
      <c r="D1080" s="7">
        <v>3477.93</v>
      </c>
      <c r="E1080" s="7">
        <v>10697.253000000001</v>
      </c>
      <c r="F1080" s="7">
        <v>1803.9949999999999</v>
      </c>
      <c r="G1080" s="7">
        <v>6002.54</v>
      </c>
      <c r="H1080" s="23">
        <f>D1080/D1079*100</f>
        <v>4.4778764375296234</v>
      </c>
      <c r="I1080" s="23">
        <f>E1080/E1079*100</f>
        <v>2.7683085507905112</v>
      </c>
      <c r="J1080" s="8">
        <f t="shared" si="195"/>
        <v>106.25168408337289</v>
      </c>
      <c r="K1080" s="8">
        <f t="shared" si="196"/>
        <v>192.79044564979392</v>
      </c>
      <c r="L1080" s="8">
        <f t="shared" si="196"/>
        <v>178.21210687475636</v>
      </c>
    </row>
    <row r="1081" spans="1:12" s="1" customFormat="1" x14ac:dyDescent="0.2">
      <c r="A1081" s="9" t="s">
        <v>12</v>
      </c>
      <c r="B1081" s="7">
        <v>77016.221999999994</v>
      </c>
      <c r="C1081" s="7">
        <v>301529.87300000002</v>
      </c>
      <c r="D1081" s="7">
        <v>74191.251999999993</v>
      </c>
      <c r="E1081" s="7">
        <v>375721.12400000001</v>
      </c>
      <c r="F1081" s="7">
        <v>92288.1</v>
      </c>
      <c r="G1081" s="7">
        <v>435492.495</v>
      </c>
      <c r="H1081" s="23">
        <f>D1081/D1079*100</f>
        <v>95.52212356247037</v>
      </c>
      <c r="I1081" s="23">
        <f>E1081/E1079*100</f>
        <v>97.231691190422623</v>
      </c>
      <c r="J1081" s="8">
        <f t="shared" si="195"/>
        <v>96.331980553395624</v>
      </c>
      <c r="K1081" s="8">
        <f t="shared" si="196"/>
        <v>80.390919305956004</v>
      </c>
      <c r="L1081" s="8">
        <f t="shared" si="196"/>
        <v>86.274994015683319</v>
      </c>
    </row>
    <row r="1082" spans="1:12" s="1" customFormat="1" ht="33.75" x14ac:dyDescent="0.2">
      <c r="A1082" s="3" t="s">
        <v>168</v>
      </c>
      <c r="B1082" s="7"/>
      <c r="C1082" s="7"/>
      <c r="D1082" s="7"/>
      <c r="E1082" s="7"/>
      <c r="F1082" s="7"/>
      <c r="G1082" s="7"/>
      <c r="H1082" s="44"/>
      <c r="I1082" s="44"/>
      <c r="J1082" s="44"/>
      <c r="K1082" s="44"/>
      <c r="L1082" s="44"/>
    </row>
    <row r="1083" spans="1:12" s="1" customFormat="1" x14ac:dyDescent="0.2">
      <c r="A1083" s="6" t="s">
        <v>7</v>
      </c>
      <c r="B1083" s="7">
        <v>73875.868000000002</v>
      </c>
      <c r="C1083" s="7">
        <v>288026.90299999999</v>
      </c>
      <c r="D1083" s="7">
        <v>73328.909</v>
      </c>
      <c r="E1083" s="7">
        <v>361355.81199999998</v>
      </c>
      <c r="F1083" s="7">
        <v>88612.76</v>
      </c>
      <c r="G1083" s="7">
        <v>413931.326</v>
      </c>
      <c r="H1083" s="23">
        <f>H1084+H1085</f>
        <v>100</v>
      </c>
      <c r="I1083" s="23">
        <f>I1084+I1085</f>
        <v>100</v>
      </c>
      <c r="J1083" s="8">
        <f t="shared" ref="J1083:J1088" si="197">D1083/B1083*100</f>
        <v>99.259624265937546</v>
      </c>
      <c r="K1083" s="8">
        <f t="shared" ref="K1083:L1088" si="198">D1083/F1083*100</f>
        <v>82.752087848296341</v>
      </c>
      <c r="L1083" s="8">
        <f t="shared" si="198"/>
        <v>87.298493567022277</v>
      </c>
    </row>
    <row r="1084" spans="1:12" s="1" customFormat="1" x14ac:dyDescent="0.2">
      <c r="A1084" s="9" t="s">
        <v>8</v>
      </c>
      <c r="B1084" s="7">
        <v>43501.4</v>
      </c>
      <c r="C1084" s="7">
        <v>169887.4</v>
      </c>
      <c r="D1084" s="7">
        <v>40242.667000000001</v>
      </c>
      <c r="E1084" s="7">
        <v>210130.06700000001</v>
      </c>
      <c r="F1084" s="7">
        <v>39428.233</v>
      </c>
      <c r="G1084" s="7">
        <v>180656.367</v>
      </c>
      <c r="H1084" s="23">
        <f>D1084/D1083*100</f>
        <v>54.879675081487989</v>
      </c>
      <c r="I1084" s="23">
        <f>E1084/E1083*100</f>
        <v>58.150460023595805</v>
      </c>
      <c r="J1084" s="8">
        <f t="shared" si="197"/>
        <v>92.508900862960729</v>
      </c>
      <c r="K1084" s="8">
        <f t="shared" si="198"/>
        <v>102.06561120809042</v>
      </c>
      <c r="L1084" s="8">
        <f t="shared" si="198"/>
        <v>116.31478618187867</v>
      </c>
    </row>
    <row r="1085" spans="1:12" s="1" customFormat="1" x14ac:dyDescent="0.2">
      <c r="A1085" s="9" t="s">
        <v>9</v>
      </c>
      <c r="B1085" s="7">
        <v>30374.468000000001</v>
      </c>
      <c r="C1085" s="7">
        <v>118139.503</v>
      </c>
      <c r="D1085" s="7">
        <v>33086.241999999998</v>
      </c>
      <c r="E1085" s="7">
        <v>151225.745</v>
      </c>
      <c r="F1085" s="7">
        <v>49184.525999999998</v>
      </c>
      <c r="G1085" s="7">
        <v>233274.959</v>
      </c>
      <c r="H1085" s="23">
        <f>D1085/D1083*100</f>
        <v>45.120324918512011</v>
      </c>
      <c r="I1085" s="23">
        <f>E1085/E1083*100</f>
        <v>41.849539976404202</v>
      </c>
      <c r="J1085" s="8">
        <f t="shared" si="197"/>
        <v>108.92780739402579</v>
      </c>
      <c r="K1085" s="8">
        <f t="shared" si="198"/>
        <v>67.269616464332699</v>
      </c>
      <c r="L1085" s="8">
        <f t="shared" si="198"/>
        <v>64.827251775446669</v>
      </c>
    </row>
    <row r="1086" spans="1:12" s="1" customFormat="1" x14ac:dyDescent="0.2">
      <c r="A1086" s="6" t="s">
        <v>10</v>
      </c>
      <c r="B1086" s="7">
        <v>73875.868000000002</v>
      </c>
      <c r="C1086" s="7">
        <v>288026.90299999999</v>
      </c>
      <c r="D1086" s="7">
        <v>73328.909</v>
      </c>
      <c r="E1086" s="7">
        <v>361355.81199999998</v>
      </c>
      <c r="F1086" s="7">
        <v>88612.76</v>
      </c>
      <c r="G1086" s="7">
        <v>413931.326</v>
      </c>
      <c r="H1086" s="23">
        <f>H1087+H1088</f>
        <v>100</v>
      </c>
      <c r="I1086" s="23">
        <f>I1087+I1088</f>
        <v>99.999999723264466</v>
      </c>
      <c r="J1086" s="8">
        <f t="shared" si="197"/>
        <v>99.259624265937546</v>
      </c>
      <c r="K1086" s="8">
        <f t="shared" si="198"/>
        <v>82.752087848296341</v>
      </c>
      <c r="L1086" s="8">
        <f t="shared" si="198"/>
        <v>87.298493567022277</v>
      </c>
    </row>
    <row r="1087" spans="1:12" s="1" customFormat="1" x14ac:dyDescent="0.2">
      <c r="A1087" s="9" t="s">
        <v>11</v>
      </c>
      <c r="B1087" s="7">
        <v>3263.1970000000001</v>
      </c>
      <c r="C1087" s="7">
        <v>7195.6350000000002</v>
      </c>
      <c r="D1087" s="7">
        <v>3471.942</v>
      </c>
      <c r="E1087" s="7">
        <v>10667.576999999999</v>
      </c>
      <c r="F1087" s="7">
        <v>1800.78</v>
      </c>
      <c r="G1087" s="7">
        <v>5984.1319999999996</v>
      </c>
      <c r="H1087" s="23">
        <f>D1087/D1086*100</f>
        <v>4.7347520198343602</v>
      </c>
      <c r="I1087" s="23">
        <f>E1087/E1086*100</f>
        <v>2.9520978065796268</v>
      </c>
      <c r="J1087" s="8">
        <f t="shared" si="197"/>
        <v>106.39694753335456</v>
      </c>
      <c r="K1087" s="8">
        <f t="shared" si="198"/>
        <v>192.80211908173126</v>
      </c>
      <c r="L1087" s="8">
        <f t="shared" si="198"/>
        <v>178.26439991631199</v>
      </c>
    </row>
    <row r="1088" spans="1:12" s="1" customFormat="1" x14ac:dyDescent="0.2">
      <c r="A1088" s="9" t="s">
        <v>12</v>
      </c>
      <c r="B1088" s="7">
        <v>70612.671000000002</v>
      </c>
      <c r="C1088" s="7">
        <v>280831.26799999998</v>
      </c>
      <c r="D1088" s="7">
        <v>69856.967000000004</v>
      </c>
      <c r="E1088" s="7">
        <v>350688.234</v>
      </c>
      <c r="F1088" s="7">
        <v>86811.98</v>
      </c>
      <c r="G1088" s="7">
        <v>407947.19400000002</v>
      </c>
      <c r="H1088" s="23">
        <f>D1088/D1086*100</f>
        <v>95.26524798016564</v>
      </c>
      <c r="I1088" s="23">
        <f>E1088/E1086*100</f>
        <v>97.047901916684836</v>
      </c>
      <c r="J1088" s="8">
        <f t="shared" si="197"/>
        <v>98.929789810670101</v>
      </c>
      <c r="K1088" s="8">
        <f t="shared" si="198"/>
        <v>80.469270485479086</v>
      </c>
      <c r="L1088" s="8">
        <f t="shared" si="198"/>
        <v>85.964124562651108</v>
      </c>
    </row>
    <row r="1089" spans="1:12" s="1" customFormat="1" ht="22.5" x14ac:dyDescent="0.2">
      <c r="A1089" s="3" t="s">
        <v>169</v>
      </c>
      <c r="B1089" s="7"/>
      <c r="C1089" s="7"/>
      <c r="D1089" s="7"/>
      <c r="E1089" s="7"/>
      <c r="F1089" s="7"/>
      <c r="G1089" s="7"/>
      <c r="H1089" s="44"/>
      <c r="I1089" s="44"/>
      <c r="J1089" s="44"/>
      <c r="K1089" s="44"/>
      <c r="L1089" s="44"/>
    </row>
    <row r="1090" spans="1:12" s="1" customFormat="1" x14ac:dyDescent="0.2">
      <c r="A1090" s="6" t="s">
        <v>7</v>
      </c>
      <c r="B1090" s="7">
        <v>5783.7139999999999</v>
      </c>
      <c r="C1090" s="7">
        <v>15485.192999999999</v>
      </c>
      <c r="D1090" s="7">
        <v>4279.7120000000004</v>
      </c>
      <c r="E1090" s="7">
        <v>19764.904999999999</v>
      </c>
      <c r="F1090" s="7">
        <v>7352.0640000000003</v>
      </c>
      <c r="G1090" s="7">
        <v>19281.864000000001</v>
      </c>
      <c r="H1090" s="23">
        <f>H1091+H1092</f>
        <v>100</v>
      </c>
      <c r="I1090" s="23">
        <f>I1091+I1092</f>
        <v>100</v>
      </c>
      <c r="J1090" s="8">
        <f t="shared" ref="J1090:J1095" si="199">D1090/B1090*100</f>
        <v>73.995913352562042</v>
      </c>
      <c r="K1090" s="8">
        <f>D1090/F1090*100</f>
        <v>58.211027542741746</v>
      </c>
      <c r="L1090" s="8">
        <f>E1090/G1090*100</f>
        <v>102.50515717775002</v>
      </c>
    </row>
    <row r="1091" spans="1:12" s="1" customFormat="1" x14ac:dyDescent="0.2">
      <c r="A1091" s="9" t="s">
        <v>8</v>
      </c>
      <c r="B1091" s="7">
        <v>4615.3999999999996</v>
      </c>
      <c r="C1091" s="7">
        <v>9653.4</v>
      </c>
      <c r="D1091" s="7">
        <v>1950.6669999999999</v>
      </c>
      <c r="E1091" s="7">
        <v>11604.066999999999</v>
      </c>
      <c r="F1091" s="7">
        <v>522.53300000000002</v>
      </c>
      <c r="G1091" s="7">
        <v>2853.7669999999998</v>
      </c>
      <c r="H1091" s="23">
        <f>D1091/D1090*100</f>
        <v>45.579398800666951</v>
      </c>
      <c r="I1091" s="23">
        <f>E1091/E1090*100</f>
        <v>58.710461800853587</v>
      </c>
      <c r="J1091" s="8">
        <f t="shared" si="199"/>
        <v>42.264310785630713</v>
      </c>
      <c r="K1091" s="78">
        <f>D1091/F1091</f>
        <v>3.7330981966689181</v>
      </c>
      <c r="L1091" s="78">
        <f>E1091/G1091</f>
        <v>4.0662279015771086</v>
      </c>
    </row>
    <row r="1092" spans="1:12" s="1" customFormat="1" x14ac:dyDescent="0.2">
      <c r="A1092" s="9" t="s">
        <v>9</v>
      </c>
      <c r="B1092" s="7">
        <v>1168.3140000000001</v>
      </c>
      <c r="C1092" s="7">
        <v>5831.7929999999997</v>
      </c>
      <c r="D1092" s="7">
        <v>2329.0450000000001</v>
      </c>
      <c r="E1092" s="7">
        <v>8160.8379999999997</v>
      </c>
      <c r="F1092" s="7">
        <v>6829.5309999999999</v>
      </c>
      <c r="G1092" s="7">
        <v>16428.097000000002</v>
      </c>
      <c r="H1092" s="23">
        <f>D1092/D1090*100</f>
        <v>54.420601199333042</v>
      </c>
      <c r="I1092" s="23">
        <f>E1092/E1090*100</f>
        <v>41.289538199146421</v>
      </c>
      <c r="J1092" s="8">
        <f t="shared" si="199"/>
        <v>199.35094503703627</v>
      </c>
      <c r="K1092" s="8">
        <f>D1092/F1092*100</f>
        <v>34.102561361827043</v>
      </c>
      <c r="L1092" s="8">
        <f>E1092/G1092*100</f>
        <v>49.676100646349965</v>
      </c>
    </row>
    <row r="1093" spans="1:12" s="1" customFormat="1" x14ac:dyDescent="0.2">
      <c r="A1093" s="6" t="s">
        <v>10</v>
      </c>
      <c r="B1093" s="7">
        <v>5783.7139999999999</v>
      </c>
      <c r="C1093" s="7">
        <v>15485.192999999999</v>
      </c>
      <c r="D1093" s="7">
        <v>4279.7120000000004</v>
      </c>
      <c r="E1093" s="7">
        <v>19764.904999999999</v>
      </c>
      <c r="F1093" s="7">
        <v>7352.0640000000003</v>
      </c>
      <c r="G1093" s="7">
        <v>19281.864000000001</v>
      </c>
      <c r="H1093" s="23">
        <f>H1094+H1095</f>
        <v>100</v>
      </c>
      <c r="I1093" s="23">
        <f>I1094+I1095</f>
        <v>100</v>
      </c>
      <c r="J1093" s="8">
        <f t="shared" si="199"/>
        <v>73.995913352562042</v>
      </c>
      <c r="K1093" s="8">
        <f>D1093/F1093*100</f>
        <v>58.211027542741746</v>
      </c>
      <c r="L1093" s="8">
        <f>E1093/G1093*100</f>
        <v>102.50515717775002</v>
      </c>
    </row>
    <row r="1094" spans="1:12" s="1" customFormat="1" x14ac:dyDescent="0.2">
      <c r="A1094" s="9" t="s">
        <v>11</v>
      </c>
      <c r="B1094" s="7">
        <v>1574.6030000000001</v>
      </c>
      <c r="C1094" s="7">
        <v>2322.2809999999999</v>
      </c>
      <c r="D1094" s="7">
        <v>1579.529</v>
      </c>
      <c r="E1094" s="7">
        <v>3901.81</v>
      </c>
      <c r="F1094" s="7">
        <v>706.47400000000005</v>
      </c>
      <c r="G1094" s="7">
        <v>1705.079</v>
      </c>
      <c r="H1094" s="23">
        <f>D1094/D1093*100</f>
        <v>36.907366663925046</v>
      </c>
      <c r="I1094" s="23">
        <f>E1094/E1093*100</f>
        <v>19.741101715388972</v>
      </c>
      <c r="J1094" s="8">
        <f t="shared" si="199"/>
        <v>100.31284076049644</v>
      </c>
      <c r="K1094" s="78">
        <f>D1094/F1094</f>
        <v>2.2357921169073451</v>
      </c>
      <c r="L1094" s="78">
        <f>E1094/G1094</f>
        <v>2.2883455839876041</v>
      </c>
    </row>
    <row r="1095" spans="1:12" s="1" customFormat="1" x14ac:dyDescent="0.2">
      <c r="A1095" s="9" t="s">
        <v>12</v>
      </c>
      <c r="B1095" s="7">
        <v>4209.1109999999999</v>
      </c>
      <c r="C1095" s="7">
        <v>13162.912</v>
      </c>
      <c r="D1095" s="7">
        <v>2700.183</v>
      </c>
      <c r="E1095" s="7">
        <v>15863.094999999999</v>
      </c>
      <c r="F1095" s="7">
        <v>6645.59</v>
      </c>
      <c r="G1095" s="7">
        <v>17576.785</v>
      </c>
      <c r="H1095" s="23">
        <f>D1095/D1093*100</f>
        <v>63.092633336074947</v>
      </c>
      <c r="I1095" s="23">
        <f>E1095/E1093*100</f>
        <v>80.258898284611035</v>
      </c>
      <c r="J1095" s="8">
        <f t="shared" si="199"/>
        <v>64.150909776434986</v>
      </c>
      <c r="K1095" s="8">
        <f>D1095/F1095*100</f>
        <v>40.631200540508814</v>
      </c>
      <c r="L1095" s="8">
        <f>E1095/G1095*100</f>
        <v>90.250264766850137</v>
      </c>
    </row>
    <row r="1096" spans="1:12" s="1" customFormat="1" x14ac:dyDescent="0.2">
      <c r="A1096" s="3" t="s">
        <v>170</v>
      </c>
      <c r="B1096" s="7"/>
      <c r="C1096" s="7"/>
      <c r="D1096" s="7"/>
      <c r="E1096" s="7"/>
      <c r="F1096" s="7"/>
      <c r="G1096" s="7"/>
      <c r="H1096" s="44"/>
      <c r="I1096" s="44"/>
      <c r="J1096" s="44"/>
      <c r="K1096" s="44"/>
      <c r="L1096" s="44"/>
    </row>
    <row r="1097" spans="1:12" s="1" customFormat="1" x14ac:dyDescent="0.2">
      <c r="A1097" s="6" t="s">
        <v>7</v>
      </c>
      <c r="B1097" s="7">
        <v>1264.4780000000001</v>
      </c>
      <c r="C1097" s="7">
        <v>4628.4750000000004</v>
      </c>
      <c r="D1097" s="7">
        <v>1601.2059999999999</v>
      </c>
      <c r="E1097" s="7">
        <v>6229.6809999999996</v>
      </c>
      <c r="F1097" s="7">
        <v>1440.2539999999999</v>
      </c>
      <c r="G1097" s="7">
        <v>7741.0169999999998</v>
      </c>
      <c r="H1097" s="23">
        <f>H1098+H1099</f>
        <v>100</v>
      </c>
      <c r="I1097" s="23">
        <f>I1098+I1099</f>
        <v>100.00000000000001</v>
      </c>
      <c r="J1097" s="8">
        <f t="shared" ref="J1097:J1102" si="200">D1097/B1097*100</f>
        <v>126.62980297007933</v>
      </c>
      <c r="K1097" s="8">
        <f>D1097/F1097*100</f>
        <v>111.17525103210961</v>
      </c>
      <c r="L1097" s="8">
        <f>E1097/G1097*100</f>
        <v>80.476260419012121</v>
      </c>
    </row>
    <row r="1098" spans="1:12" s="1" customFormat="1" x14ac:dyDescent="0.2">
      <c r="A1098" s="9" t="s">
        <v>8</v>
      </c>
      <c r="B1098" s="7">
        <v>125.008</v>
      </c>
      <c r="C1098" s="7">
        <v>329.70800000000003</v>
      </c>
      <c r="D1098" s="7">
        <v>237.453</v>
      </c>
      <c r="E1098" s="7">
        <v>567.16099999999994</v>
      </c>
      <c r="F1098" s="7">
        <v>73.629000000000005</v>
      </c>
      <c r="G1098" s="7">
        <v>281.024</v>
      </c>
      <c r="H1098" s="23">
        <f>D1098/D1097*100</f>
        <v>14.829634662872863</v>
      </c>
      <c r="I1098" s="23">
        <f>E1098/E1097*100</f>
        <v>9.1041740339513364</v>
      </c>
      <c r="J1098" s="8">
        <f t="shared" si="200"/>
        <v>189.9502431844362</v>
      </c>
      <c r="K1098" s="78">
        <f>D1098/F1098</f>
        <v>3.2249928696573358</v>
      </c>
      <c r="L1098" s="78">
        <f>E1098/G1098</f>
        <v>2.0181941755864266</v>
      </c>
    </row>
    <row r="1099" spans="1:12" s="1" customFormat="1" x14ac:dyDescent="0.2">
      <c r="A1099" s="9" t="s">
        <v>9</v>
      </c>
      <c r="B1099" s="7">
        <v>1139.47</v>
      </c>
      <c r="C1099" s="7">
        <v>4298.7669999999998</v>
      </c>
      <c r="D1099" s="7">
        <v>1363.7529999999999</v>
      </c>
      <c r="E1099" s="7">
        <v>5662.52</v>
      </c>
      <c r="F1099" s="7">
        <v>1366.625</v>
      </c>
      <c r="G1099" s="7">
        <v>7459.9930000000004</v>
      </c>
      <c r="H1099" s="23">
        <f>D1099/D1097*100</f>
        <v>85.170365337127137</v>
      </c>
      <c r="I1099" s="23">
        <f>E1099/E1097*100</f>
        <v>90.895825966048676</v>
      </c>
      <c r="J1099" s="8">
        <f t="shared" si="200"/>
        <v>119.68309828253484</v>
      </c>
      <c r="K1099" s="8">
        <f>D1099/F1099*100</f>
        <v>99.789847251440591</v>
      </c>
      <c r="L1099" s="8">
        <f>E1099/G1099*100</f>
        <v>75.905165058465869</v>
      </c>
    </row>
    <row r="1100" spans="1:12" s="1" customFormat="1" x14ac:dyDescent="0.2">
      <c r="A1100" s="6" t="s">
        <v>10</v>
      </c>
      <c r="B1100" s="7">
        <v>1264.4780000000001</v>
      </c>
      <c r="C1100" s="7">
        <v>4628.4750000000004</v>
      </c>
      <c r="D1100" s="7">
        <v>1601.2059999999999</v>
      </c>
      <c r="E1100" s="7">
        <v>6229.6809999999996</v>
      </c>
      <c r="F1100" s="7">
        <v>1440.2539999999999</v>
      </c>
      <c r="G1100" s="7">
        <v>7741.0169999999998</v>
      </c>
      <c r="H1100" s="23">
        <f>H1101+H1102</f>
        <v>99.999937547073912</v>
      </c>
      <c r="I1100" s="23">
        <f>I1101+I1102</f>
        <v>100.00000000000001</v>
      </c>
      <c r="J1100" s="8">
        <f t="shared" si="200"/>
        <v>126.62980297007933</v>
      </c>
      <c r="K1100" s="8">
        <f>D1100/F1100*100</f>
        <v>111.17525103210961</v>
      </c>
      <c r="L1100" s="8">
        <f>E1100/G1100*100</f>
        <v>80.476260419012121</v>
      </c>
    </row>
    <row r="1101" spans="1:12" s="1" customFormat="1" x14ac:dyDescent="0.2">
      <c r="A1101" s="9" t="s">
        <v>11</v>
      </c>
      <c r="B1101" s="7">
        <v>13.378</v>
      </c>
      <c r="C1101" s="7">
        <v>22.893999999999998</v>
      </c>
      <c r="D1101" s="7">
        <v>8.2899999999999991</v>
      </c>
      <c r="E1101" s="7">
        <v>31.184000000000001</v>
      </c>
      <c r="F1101" s="7">
        <v>0.90700000000000003</v>
      </c>
      <c r="G1101" s="7">
        <v>16.969000000000001</v>
      </c>
      <c r="H1101" s="23">
        <f>D1101/D1100*100</f>
        <v>0.5177347574265897</v>
      </c>
      <c r="I1101" s="23">
        <f>E1101/E1100*100</f>
        <v>0.50057137757133952</v>
      </c>
      <c r="J1101" s="8">
        <f t="shared" si="200"/>
        <v>61.967409179249508</v>
      </c>
      <c r="K1101" s="10"/>
      <c r="L1101" s="8">
        <f>E1101/G1101*100</f>
        <v>183.77040485591371</v>
      </c>
    </row>
    <row r="1102" spans="1:12" s="1" customFormat="1" x14ac:dyDescent="0.2">
      <c r="A1102" s="9" t="s">
        <v>12</v>
      </c>
      <c r="B1102" s="7">
        <v>1251.0999999999999</v>
      </c>
      <c r="C1102" s="7">
        <v>4605.5810000000001</v>
      </c>
      <c r="D1102" s="7">
        <v>1592.915</v>
      </c>
      <c r="E1102" s="7">
        <v>6198.4970000000003</v>
      </c>
      <c r="F1102" s="7">
        <v>1439.346</v>
      </c>
      <c r="G1102" s="7">
        <v>7724.0479999999998</v>
      </c>
      <c r="H1102" s="23">
        <f>D1102/D1100*100</f>
        <v>99.482202789647317</v>
      </c>
      <c r="I1102" s="23">
        <f>E1102/E1100*100</f>
        <v>99.499428622428681</v>
      </c>
      <c r="J1102" s="8">
        <f t="shared" si="200"/>
        <v>127.32115738150429</v>
      </c>
      <c r="K1102" s="8">
        <f>D1102/F1102*100</f>
        <v>110.66935955635407</v>
      </c>
      <c r="L1102" s="8">
        <f>E1102/G1102*100</f>
        <v>80.24933299223413</v>
      </c>
    </row>
    <row r="1103" spans="1:12" s="1" customFormat="1" x14ac:dyDescent="0.2">
      <c r="A1103" s="3" t="s">
        <v>171</v>
      </c>
      <c r="B1103" s="7"/>
      <c r="C1103" s="7"/>
      <c r="D1103" s="7"/>
      <c r="E1103" s="7"/>
      <c r="F1103" s="7"/>
      <c r="G1103" s="7"/>
      <c r="H1103" s="44"/>
      <c r="I1103" s="44"/>
      <c r="J1103" s="44"/>
      <c r="K1103" s="44"/>
      <c r="L1103" s="44"/>
    </row>
    <row r="1104" spans="1:12" s="1" customFormat="1" x14ac:dyDescent="0.2">
      <c r="A1104" s="6" t="s">
        <v>7</v>
      </c>
      <c r="B1104" s="7">
        <v>32941.862000000001</v>
      </c>
      <c r="C1104" s="7">
        <v>141715.736</v>
      </c>
      <c r="D1104" s="7">
        <v>33609.627</v>
      </c>
      <c r="E1104" s="7">
        <v>175325.36300000001</v>
      </c>
      <c r="F1104" s="7">
        <v>31713.873</v>
      </c>
      <c r="G1104" s="7">
        <v>185380.573</v>
      </c>
      <c r="H1104" s="23">
        <f>H1105+H1106</f>
        <v>100</v>
      </c>
      <c r="I1104" s="23">
        <f>I1105+I1106</f>
        <v>100</v>
      </c>
      <c r="J1104" s="8">
        <f t="shared" ref="J1104:J1109" si="201">D1104/B1104*100</f>
        <v>102.02710156456851</v>
      </c>
      <c r="K1104" s="8">
        <f t="shared" ref="K1104:L1109" si="202">D1104/F1104*100</f>
        <v>105.97768049332859</v>
      </c>
      <c r="L1104" s="8">
        <f t="shared" si="202"/>
        <v>94.575909526398974</v>
      </c>
    </row>
    <row r="1105" spans="1:12" s="1" customFormat="1" x14ac:dyDescent="0.2">
      <c r="A1105" s="9" t="s">
        <v>8</v>
      </c>
      <c r="B1105" s="7">
        <v>20385.417000000001</v>
      </c>
      <c r="C1105" s="7">
        <v>94701.335999999996</v>
      </c>
      <c r="D1105" s="7">
        <v>17171.083999999999</v>
      </c>
      <c r="E1105" s="7">
        <v>111872.42</v>
      </c>
      <c r="F1105" s="7">
        <v>12483.416999999999</v>
      </c>
      <c r="G1105" s="7">
        <v>105129.087</v>
      </c>
      <c r="H1105" s="23">
        <f>D1105/D1104*100</f>
        <v>51.089778532799542</v>
      </c>
      <c r="I1105" s="23">
        <f>E1105/E1104*100</f>
        <v>63.808463353930136</v>
      </c>
      <c r="J1105" s="8">
        <f t="shared" si="201"/>
        <v>84.232194023796509</v>
      </c>
      <c r="K1105" s="8">
        <f t="shared" si="202"/>
        <v>137.55115286143209</v>
      </c>
      <c r="L1105" s="8">
        <f t="shared" si="202"/>
        <v>106.41433611993605</v>
      </c>
    </row>
    <row r="1106" spans="1:12" s="1" customFormat="1" x14ac:dyDescent="0.2">
      <c r="A1106" s="9" t="s">
        <v>9</v>
      </c>
      <c r="B1106" s="7">
        <v>12556.444</v>
      </c>
      <c r="C1106" s="7">
        <v>47014.400000000001</v>
      </c>
      <c r="D1106" s="7">
        <v>16438.543000000001</v>
      </c>
      <c r="E1106" s="7">
        <v>63452.942999999999</v>
      </c>
      <c r="F1106" s="7">
        <v>19230.455000000002</v>
      </c>
      <c r="G1106" s="7">
        <v>80251.486000000004</v>
      </c>
      <c r="H1106" s="23">
        <f>D1106/D1104*100</f>
        <v>48.910221467200458</v>
      </c>
      <c r="I1106" s="23">
        <f>E1106/E1104*100</f>
        <v>36.191536646069856</v>
      </c>
      <c r="J1106" s="8">
        <f t="shared" si="201"/>
        <v>130.91718483354046</v>
      </c>
      <c r="K1106" s="8">
        <f t="shared" si="202"/>
        <v>85.481820372944895</v>
      </c>
      <c r="L1106" s="8">
        <f t="shared" si="202"/>
        <v>79.067623744686784</v>
      </c>
    </row>
    <row r="1107" spans="1:12" s="1" customFormat="1" x14ac:dyDescent="0.2">
      <c r="A1107" s="6" t="s">
        <v>10</v>
      </c>
      <c r="B1107" s="7">
        <v>32941.862000000001</v>
      </c>
      <c r="C1107" s="7">
        <v>141715.736</v>
      </c>
      <c r="D1107" s="7">
        <v>33609.627</v>
      </c>
      <c r="E1107" s="7">
        <v>175325.36300000001</v>
      </c>
      <c r="F1107" s="7">
        <v>31713.873</v>
      </c>
      <c r="G1107" s="7">
        <v>185380.573</v>
      </c>
      <c r="H1107" s="23">
        <f>H1108+H1109</f>
        <v>100</v>
      </c>
      <c r="I1107" s="23">
        <f>I1108+I1109</f>
        <v>99.999999999999986</v>
      </c>
      <c r="J1107" s="8">
        <f t="shared" si="201"/>
        <v>102.02710156456851</v>
      </c>
      <c r="K1107" s="8">
        <f t="shared" si="202"/>
        <v>105.97768049332859</v>
      </c>
      <c r="L1107" s="8">
        <f t="shared" si="202"/>
        <v>94.575909526398974</v>
      </c>
    </row>
    <row r="1108" spans="1:12" s="1" customFormat="1" x14ac:dyDescent="0.2">
      <c r="A1108" s="9" t="s">
        <v>11</v>
      </c>
      <c r="B1108" s="7">
        <v>3006.5569999999998</v>
      </c>
      <c r="C1108" s="7">
        <v>10552.071</v>
      </c>
      <c r="D1108" s="7">
        <v>2701.9679999999998</v>
      </c>
      <c r="E1108" s="7">
        <v>13254.039000000001</v>
      </c>
      <c r="F1108" s="7">
        <v>1434.039</v>
      </c>
      <c r="G1108" s="7">
        <v>7309.3919999999998</v>
      </c>
      <c r="H1108" s="23">
        <f>D1108/D1107*100</f>
        <v>8.0392680347211218</v>
      </c>
      <c r="I1108" s="23">
        <f>E1108/E1107*100</f>
        <v>7.559681482022655</v>
      </c>
      <c r="J1108" s="8">
        <f t="shared" si="201"/>
        <v>89.869175937791965</v>
      </c>
      <c r="K1108" s="8">
        <f t="shared" si="202"/>
        <v>188.41663302044086</v>
      </c>
      <c r="L1108" s="8">
        <f t="shared" si="202"/>
        <v>181.3288848101183</v>
      </c>
    </row>
    <row r="1109" spans="1:12" s="1" customFormat="1" x14ac:dyDescent="0.2">
      <c r="A1109" s="9" t="s">
        <v>12</v>
      </c>
      <c r="B1109" s="7">
        <v>29935.305</v>
      </c>
      <c r="C1109" s="7">
        <v>131163.66500000001</v>
      </c>
      <c r="D1109" s="7">
        <v>30907.659</v>
      </c>
      <c r="E1109" s="7">
        <v>162071.32399999999</v>
      </c>
      <c r="F1109" s="7">
        <v>30279.833999999999</v>
      </c>
      <c r="G1109" s="7">
        <v>178071.18100000001</v>
      </c>
      <c r="H1109" s="23">
        <f>D1109/D1107*100</f>
        <v>91.960731965278882</v>
      </c>
      <c r="I1109" s="23">
        <f>E1109/E1107*100</f>
        <v>92.440318517977332</v>
      </c>
      <c r="J1109" s="8">
        <f t="shared" si="201"/>
        <v>103.24818471032782</v>
      </c>
      <c r="K1109" s="8">
        <f t="shared" si="202"/>
        <v>102.07340964947167</v>
      </c>
      <c r="L1109" s="8">
        <f t="shared" si="202"/>
        <v>91.014909369304391</v>
      </c>
    </row>
    <row r="1110" spans="1:12" s="1" customFormat="1" ht="45" x14ac:dyDescent="0.2">
      <c r="A1110" s="3" t="s">
        <v>172</v>
      </c>
      <c r="B1110" s="7"/>
      <c r="C1110" s="7"/>
      <c r="D1110" s="7"/>
      <c r="E1110" s="7"/>
      <c r="F1110" s="7"/>
      <c r="G1110" s="7"/>
      <c r="H1110" s="44"/>
      <c r="I1110" s="44"/>
      <c r="J1110" s="44"/>
      <c r="K1110" s="44"/>
      <c r="L1110" s="44"/>
    </row>
    <row r="1111" spans="1:12" s="1" customFormat="1" x14ac:dyDescent="0.2">
      <c r="A1111" s="6" t="s">
        <v>7</v>
      </c>
      <c r="B1111" s="7">
        <v>6329.4620000000004</v>
      </c>
      <c r="C1111" s="7">
        <v>27175.751</v>
      </c>
      <c r="D1111" s="7">
        <v>10525.897999999999</v>
      </c>
      <c r="E1111" s="7">
        <v>37701.648999999998</v>
      </c>
      <c r="F1111" s="7">
        <v>9351.9220000000005</v>
      </c>
      <c r="G1111" s="7">
        <v>47353.536</v>
      </c>
      <c r="H1111" s="23">
        <f>H1112+H1113</f>
        <v>100.00000950037708</v>
      </c>
      <c r="I1111" s="23">
        <f>I1112+I1113</f>
        <v>100</v>
      </c>
      <c r="J1111" s="8">
        <f t="shared" ref="J1111:J1116" si="203">D1111/B1111*100</f>
        <v>166.3000425628592</v>
      </c>
      <c r="K1111" s="8">
        <f t="shared" ref="K1111:L1116" si="204">D1111/F1111*100</f>
        <v>112.55331257039995</v>
      </c>
      <c r="L1111" s="8">
        <f t="shared" si="204"/>
        <v>79.617389079455435</v>
      </c>
    </row>
    <row r="1112" spans="1:12" s="1" customFormat="1" x14ac:dyDescent="0.2">
      <c r="A1112" s="9" t="s">
        <v>8</v>
      </c>
      <c r="B1112" s="7">
        <v>242.917</v>
      </c>
      <c r="C1112" s="7">
        <v>1249.001</v>
      </c>
      <c r="D1112" s="7">
        <v>349.584</v>
      </c>
      <c r="E1112" s="7">
        <v>1598.585</v>
      </c>
      <c r="F1112" s="7">
        <v>652.58399999999995</v>
      </c>
      <c r="G1112" s="7">
        <v>2034.9179999999999</v>
      </c>
      <c r="H1112" s="23">
        <f>D1112/D1111*100</f>
        <v>3.3211798176269616</v>
      </c>
      <c r="I1112" s="23">
        <f>E1112/E1111*100</f>
        <v>4.2400930526937959</v>
      </c>
      <c r="J1112" s="8">
        <f t="shared" si="203"/>
        <v>143.91088314115521</v>
      </c>
      <c r="K1112" s="8">
        <f t="shared" si="204"/>
        <v>53.569195689750295</v>
      </c>
      <c r="L1112" s="8">
        <f t="shared" si="204"/>
        <v>78.557710924961114</v>
      </c>
    </row>
    <row r="1113" spans="1:12" s="1" customFormat="1" x14ac:dyDescent="0.2">
      <c r="A1113" s="9" t="s">
        <v>9</v>
      </c>
      <c r="B1113" s="7">
        <v>6086.5450000000001</v>
      </c>
      <c r="C1113" s="7">
        <v>25926.749</v>
      </c>
      <c r="D1113" s="7">
        <v>10176.315000000001</v>
      </c>
      <c r="E1113" s="7">
        <v>36103.063999999998</v>
      </c>
      <c r="F1113" s="7">
        <v>8699.3379999999997</v>
      </c>
      <c r="G1113" s="7">
        <v>45318.616999999998</v>
      </c>
      <c r="H1113" s="23">
        <f>D1113/D1111*100</f>
        <v>96.67882968275012</v>
      </c>
      <c r="I1113" s="23">
        <f>E1113/E1111*100</f>
        <v>95.759906947306206</v>
      </c>
      <c r="J1113" s="8">
        <f t="shared" si="203"/>
        <v>167.19362134018562</v>
      </c>
      <c r="K1113" s="8">
        <f t="shared" si="204"/>
        <v>116.97803901860119</v>
      </c>
      <c r="L1113" s="8">
        <f t="shared" si="204"/>
        <v>79.664973006568147</v>
      </c>
    </row>
    <row r="1114" spans="1:12" s="1" customFormat="1" x14ac:dyDescent="0.2">
      <c r="A1114" s="6" t="s">
        <v>10</v>
      </c>
      <c r="B1114" s="7">
        <v>6329.4620000000004</v>
      </c>
      <c r="C1114" s="7">
        <v>27175.751</v>
      </c>
      <c r="D1114" s="7">
        <v>10525.897999999999</v>
      </c>
      <c r="E1114" s="7">
        <v>37701.648999999998</v>
      </c>
      <c r="F1114" s="7">
        <v>9351.9220000000005</v>
      </c>
      <c r="G1114" s="7">
        <v>47353.536</v>
      </c>
      <c r="H1114" s="23">
        <f>H1115+H1116</f>
        <v>100.00000000000001</v>
      </c>
      <c r="I1114" s="23">
        <f>I1115+I1116</f>
        <v>100.00000000000001</v>
      </c>
      <c r="J1114" s="8">
        <f t="shared" si="203"/>
        <v>166.3000425628592</v>
      </c>
      <c r="K1114" s="8">
        <f t="shared" si="204"/>
        <v>112.55331257039995</v>
      </c>
      <c r="L1114" s="8">
        <f t="shared" si="204"/>
        <v>79.617389079455435</v>
      </c>
    </row>
    <row r="1115" spans="1:12" s="1" customFormat="1" x14ac:dyDescent="0.2">
      <c r="A1115" s="9" t="s">
        <v>11</v>
      </c>
      <c r="B1115" s="7">
        <v>32.64</v>
      </c>
      <c r="C1115" s="7">
        <v>280.25</v>
      </c>
      <c r="D1115" s="7">
        <v>36.243000000000002</v>
      </c>
      <c r="E1115" s="7">
        <v>316.49299999999999</v>
      </c>
      <c r="F1115" s="7">
        <v>294.63799999999998</v>
      </c>
      <c r="G1115" s="7">
        <v>474.67399999999998</v>
      </c>
      <c r="H1115" s="23">
        <f>D1115/D1114*100</f>
        <v>0.34432216614677441</v>
      </c>
      <c r="I1115" s="23">
        <f>E1115/E1114*100</f>
        <v>0.83946726043733522</v>
      </c>
      <c r="J1115" s="8">
        <f t="shared" si="203"/>
        <v>111.03860294117646</v>
      </c>
      <c r="K1115" s="8">
        <f t="shared" si="204"/>
        <v>12.300857323223754</v>
      </c>
      <c r="L1115" s="8">
        <f t="shared" si="204"/>
        <v>66.675865962744965</v>
      </c>
    </row>
    <row r="1116" spans="1:12" s="1" customFormat="1" x14ac:dyDescent="0.2">
      <c r="A1116" s="9" t="s">
        <v>12</v>
      </c>
      <c r="B1116" s="7">
        <v>6296.8220000000001</v>
      </c>
      <c r="C1116" s="7">
        <v>26895.5</v>
      </c>
      <c r="D1116" s="7">
        <v>10489.655000000001</v>
      </c>
      <c r="E1116" s="7">
        <v>37385.156000000003</v>
      </c>
      <c r="F1116" s="7">
        <v>9057.2839999999997</v>
      </c>
      <c r="G1116" s="7">
        <v>46878.862000000001</v>
      </c>
      <c r="H1116" s="23">
        <f>D1116/D1114*100</f>
        <v>99.655677833853247</v>
      </c>
      <c r="I1116" s="23">
        <f>E1116/E1114*100</f>
        <v>99.160532739562683</v>
      </c>
      <c r="J1116" s="8">
        <f t="shared" si="203"/>
        <v>166.58649394885231</v>
      </c>
      <c r="K1116" s="8">
        <f t="shared" si="204"/>
        <v>115.81457531860546</v>
      </c>
      <c r="L1116" s="8">
        <f t="shared" si="204"/>
        <v>79.748429046763121</v>
      </c>
    </row>
    <row r="1117" spans="1:12" s="1" customFormat="1" ht="45" x14ac:dyDescent="0.2">
      <c r="A1117" s="3" t="s">
        <v>173</v>
      </c>
      <c r="B1117" s="7"/>
      <c r="C1117" s="7"/>
      <c r="D1117" s="7"/>
      <c r="E1117" s="7"/>
      <c r="F1117" s="7"/>
      <c r="G1117" s="7"/>
      <c r="H1117" s="44"/>
      <c r="I1117" s="44"/>
      <c r="J1117" s="44"/>
      <c r="K1117" s="44"/>
      <c r="L1117" s="44"/>
    </row>
    <row r="1118" spans="1:12" s="1" customFormat="1" x14ac:dyDescent="0.2">
      <c r="A1118" s="6" t="s">
        <v>7</v>
      </c>
      <c r="B1118" s="7">
        <v>2458.5369999999998</v>
      </c>
      <c r="C1118" s="7">
        <v>11072.772000000001</v>
      </c>
      <c r="D1118" s="7">
        <v>5119.5460000000003</v>
      </c>
      <c r="E1118" s="7">
        <v>16192.317999999999</v>
      </c>
      <c r="F1118" s="7">
        <v>3760.6860000000001</v>
      </c>
      <c r="G1118" s="7">
        <v>21960.466</v>
      </c>
      <c r="H1118" s="23"/>
      <c r="I1118" s="23">
        <f>I1119+I1120</f>
        <v>100</v>
      </c>
      <c r="J1118" s="78">
        <f>D1118/B1118</f>
        <v>2.0823546686505026</v>
      </c>
      <c r="K1118" s="8">
        <f t="shared" ref="K1118:L1123" si="205">D1118/F1118*100</f>
        <v>136.13330121153427</v>
      </c>
      <c r="L1118" s="8">
        <f t="shared" si="205"/>
        <v>73.733945354347213</v>
      </c>
    </row>
    <row r="1119" spans="1:12" s="1" customFormat="1" x14ac:dyDescent="0.2">
      <c r="A1119" s="9" t="s">
        <v>8</v>
      </c>
      <c r="B1119" s="7" t="s">
        <v>24</v>
      </c>
      <c r="C1119" s="7">
        <v>319</v>
      </c>
      <c r="D1119" s="7" t="s">
        <v>24</v>
      </c>
      <c r="E1119" s="7">
        <v>377</v>
      </c>
      <c r="F1119" s="7" t="s">
        <v>24</v>
      </c>
      <c r="G1119" s="7">
        <v>247</v>
      </c>
      <c r="H1119" s="23"/>
      <c r="I1119" s="23">
        <f>E1119/E1118*100</f>
        <v>2.3282645511285045</v>
      </c>
      <c r="J1119" s="8"/>
      <c r="K1119" s="8"/>
      <c r="L1119" s="8">
        <f t="shared" si="205"/>
        <v>152.63157894736844</v>
      </c>
    </row>
    <row r="1120" spans="1:12" s="1" customFormat="1" x14ac:dyDescent="0.2">
      <c r="A1120" s="9" t="s">
        <v>9</v>
      </c>
      <c r="B1120" s="7">
        <v>2407.5369999999998</v>
      </c>
      <c r="C1120" s="7">
        <v>10753.772000000001</v>
      </c>
      <c r="D1120" s="7">
        <v>5061.5460000000003</v>
      </c>
      <c r="E1120" s="7">
        <v>15815.317999999999</v>
      </c>
      <c r="F1120" s="7">
        <v>3679.6860000000001</v>
      </c>
      <c r="G1120" s="7">
        <v>21713.466</v>
      </c>
      <c r="H1120" s="23">
        <f>D1120/D1118*100</f>
        <v>98.867087042483845</v>
      </c>
      <c r="I1120" s="23">
        <f>E1120/E1118*100</f>
        <v>97.671735448871502</v>
      </c>
      <c r="J1120" s="78">
        <f>D1120/B1120</f>
        <v>2.1023751659891419</v>
      </c>
      <c r="K1120" s="8">
        <f t="shared" si="205"/>
        <v>137.55374779261055</v>
      </c>
      <c r="L1120" s="8">
        <f t="shared" si="205"/>
        <v>72.836450891810628</v>
      </c>
    </row>
    <row r="1121" spans="1:12" s="1" customFormat="1" x14ac:dyDescent="0.2">
      <c r="A1121" s="6" t="s">
        <v>10</v>
      </c>
      <c r="B1121" s="7">
        <v>2458.5369999999998</v>
      </c>
      <c r="C1121" s="7">
        <v>11072.772000000001</v>
      </c>
      <c r="D1121" s="7">
        <v>5119.5460000000003</v>
      </c>
      <c r="E1121" s="7">
        <v>16192.317999999999</v>
      </c>
      <c r="F1121" s="7">
        <v>3760.6860000000001</v>
      </c>
      <c r="G1121" s="7">
        <v>21960.466</v>
      </c>
      <c r="H1121" s="23">
        <f>H1122+H1123</f>
        <v>100</v>
      </c>
      <c r="I1121" s="23">
        <f>I1122+I1123</f>
        <v>100</v>
      </c>
      <c r="J1121" s="78">
        <f>D1121/B1121</f>
        <v>2.0823546686505026</v>
      </c>
      <c r="K1121" s="8">
        <f t="shared" si="205"/>
        <v>136.13330121153427</v>
      </c>
      <c r="L1121" s="8">
        <f t="shared" si="205"/>
        <v>73.733945354347213</v>
      </c>
    </row>
    <row r="1122" spans="1:12" s="1" customFormat="1" x14ac:dyDescent="0.2">
      <c r="A1122" s="9" t="s">
        <v>11</v>
      </c>
      <c r="B1122" s="7">
        <v>32.64</v>
      </c>
      <c r="C1122" s="7">
        <v>259.964</v>
      </c>
      <c r="D1122" s="7">
        <v>36.243000000000002</v>
      </c>
      <c r="E1122" s="7">
        <v>296.20699999999999</v>
      </c>
      <c r="F1122" s="7">
        <v>24.187999999999999</v>
      </c>
      <c r="G1122" s="7">
        <v>204.22399999999999</v>
      </c>
      <c r="H1122" s="23">
        <f>D1122/D1121*100</f>
        <v>0.7079338675734137</v>
      </c>
      <c r="I1122" s="23">
        <f>E1122/E1121*100</f>
        <v>1.8293057238623895</v>
      </c>
      <c r="J1122" s="8">
        <f>D1122/B1122*100</f>
        <v>111.03860294117646</v>
      </c>
      <c r="K1122" s="8">
        <f t="shared" si="205"/>
        <v>149.83876302298663</v>
      </c>
      <c r="L1122" s="8">
        <f t="shared" si="205"/>
        <v>145.04024992165466</v>
      </c>
    </row>
    <row r="1123" spans="1:12" s="1" customFormat="1" x14ac:dyDescent="0.2">
      <c r="A1123" s="9" t="s">
        <v>12</v>
      </c>
      <c r="B1123" s="7">
        <v>2425.8969999999999</v>
      </c>
      <c r="C1123" s="7">
        <v>10812.808000000001</v>
      </c>
      <c r="D1123" s="7">
        <v>5083.3029999999999</v>
      </c>
      <c r="E1123" s="7">
        <v>15896.111000000001</v>
      </c>
      <c r="F1123" s="7">
        <v>3736.498</v>
      </c>
      <c r="G1123" s="7">
        <v>21756.241999999998</v>
      </c>
      <c r="H1123" s="23">
        <f>D1123/D1121*100</f>
        <v>99.292066132426584</v>
      </c>
      <c r="I1123" s="23">
        <f>E1123/E1121*100</f>
        <v>98.17069427613761</v>
      </c>
      <c r="J1123" s="78">
        <f>D1123/B1123</f>
        <v>2.0954323287427288</v>
      </c>
      <c r="K1123" s="8">
        <f t="shared" si="205"/>
        <v>136.0445797107345</v>
      </c>
      <c r="L1123" s="8">
        <f t="shared" si="205"/>
        <v>73.064599115968647</v>
      </c>
    </row>
    <row r="1124" spans="1:12" s="1" customFormat="1" ht="22.5" x14ac:dyDescent="0.2">
      <c r="A1124" s="3" t="s">
        <v>174</v>
      </c>
      <c r="B1124" s="7"/>
      <c r="C1124" s="7"/>
      <c r="D1124" s="7"/>
      <c r="E1124" s="7"/>
      <c r="F1124" s="7"/>
      <c r="G1124" s="7"/>
      <c r="H1124" s="44"/>
      <c r="I1124" s="44"/>
      <c r="J1124" s="44"/>
      <c r="K1124" s="44"/>
      <c r="L1124" s="44"/>
    </row>
    <row r="1125" spans="1:12" s="1" customFormat="1" x14ac:dyDescent="0.2">
      <c r="A1125" s="6" t="s">
        <v>7</v>
      </c>
      <c r="B1125" s="7">
        <v>1973.2619999999999</v>
      </c>
      <c r="C1125" s="7">
        <v>7341.2370000000001</v>
      </c>
      <c r="D1125" s="7">
        <v>2147.9459999999999</v>
      </c>
      <c r="E1125" s="7">
        <v>9489.1839999999993</v>
      </c>
      <c r="F1125" s="7">
        <v>2270.8649999999998</v>
      </c>
      <c r="G1125" s="7">
        <v>13292.602999999999</v>
      </c>
      <c r="H1125" s="23">
        <f>H1126+H1127</f>
        <v>100</v>
      </c>
      <c r="I1125" s="23">
        <f>I1126+I1127</f>
        <v>99.99998946168607</v>
      </c>
      <c r="J1125" s="8">
        <f>D1125/B1125*100</f>
        <v>108.85254973743983</v>
      </c>
      <c r="K1125" s="8">
        <f t="shared" ref="K1125:L1128" si="206">D1125/F1125*100</f>
        <v>94.587128693251259</v>
      </c>
      <c r="L1125" s="8">
        <f t="shared" si="206"/>
        <v>71.38695107346544</v>
      </c>
    </row>
    <row r="1126" spans="1:12" s="1" customFormat="1" x14ac:dyDescent="0.2">
      <c r="A1126" s="9" t="s">
        <v>8</v>
      </c>
      <c r="B1126" s="7">
        <v>106.917</v>
      </c>
      <c r="C1126" s="7">
        <v>546.00099999999998</v>
      </c>
      <c r="D1126" s="7">
        <v>102.917</v>
      </c>
      <c r="E1126" s="7">
        <v>648.91800000000001</v>
      </c>
      <c r="F1126" s="7">
        <v>499.584</v>
      </c>
      <c r="G1126" s="7">
        <v>1595.9179999999999</v>
      </c>
      <c r="H1126" s="23">
        <f>D1126/D1125*100</f>
        <v>4.7914146817471206</v>
      </c>
      <c r="I1126" s="23">
        <f>E1126/E1125*100</f>
        <v>6.8385016035098483</v>
      </c>
      <c r="J1126" s="8">
        <f>D1126/B1126*100</f>
        <v>96.258780175276144</v>
      </c>
      <c r="K1126" s="8">
        <f t="shared" si="206"/>
        <v>20.600539648987958</v>
      </c>
      <c r="L1126" s="8">
        <f t="shared" si="206"/>
        <v>40.661111661125446</v>
      </c>
    </row>
    <row r="1127" spans="1:12" s="1" customFormat="1" x14ac:dyDescent="0.2">
      <c r="A1127" s="9" t="s">
        <v>9</v>
      </c>
      <c r="B1127" s="7">
        <v>1866.345</v>
      </c>
      <c r="C1127" s="7">
        <v>6795.2359999999999</v>
      </c>
      <c r="D1127" s="7">
        <v>2045.029</v>
      </c>
      <c r="E1127" s="7">
        <v>8840.2649999999994</v>
      </c>
      <c r="F1127" s="7">
        <v>1771.2809999999999</v>
      </c>
      <c r="G1127" s="7">
        <v>11696.683999999999</v>
      </c>
      <c r="H1127" s="23">
        <f>D1127/D1125*100</f>
        <v>95.208585318252887</v>
      </c>
      <c r="I1127" s="23">
        <f>E1127/E1125*100</f>
        <v>93.161487858176216</v>
      </c>
      <c r="J1127" s="8">
        <f>D1127/B1127*100</f>
        <v>109.57400694941182</v>
      </c>
      <c r="K1127" s="8">
        <f t="shared" si="206"/>
        <v>115.45480361388172</v>
      </c>
      <c r="L1127" s="8">
        <f t="shared" si="206"/>
        <v>75.579241090893788</v>
      </c>
    </row>
    <row r="1128" spans="1:12" s="1" customFormat="1" x14ac:dyDescent="0.2">
      <c r="A1128" s="6" t="s">
        <v>10</v>
      </c>
      <c r="B1128" s="7">
        <v>1973.2619999999999</v>
      </c>
      <c r="C1128" s="7">
        <v>7341.2370000000001</v>
      </c>
      <c r="D1128" s="7">
        <v>2147.9459999999999</v>
      </c>
      <c r="E1128" s="7">
        <v>9489.1839999999993</v>
      </c>
      <c r="F1128" s="7">
        <v>2270.8649999999998</v>
      </c>
      <c r="G1128" s="7">
        <v>13292.602999999999</v>
      </c>
      <c r="H1128" s="23">
        <f>H1129+H1130</f>
        <v>100</v>
      </c>
      <c r="I1128" s="23">
        <f>I1129+I1130</f>
        <v>100.00000000000001</v>
      </c>
      <c r="J1128" s="8">
        <f>D1128/B1128*100</f>
        <v>108.85254973743983</v>
      </c>
      <c r="K1128" s="8">
        <f t="shared" si="206"/>
        <v>94.587128693251259</v>
      </c>
      <c r="L1128" s="8">
        <f t="shared" si="206"/>
        <v>71.38695107346544</v>
      </c>
    </row>
    <row r="1129" spans="1:12" s="1" customFormat="1" x14ac:dyDescent="0.2">
      <c r="A1129" s="9" t="s">
        <v>11</v>
      </c>
      <c r="B1129" s="7">
        <v>0</v>
      </c>
      <c r="C1129" s="7">
        <v>1.2E-2</v>
      </c>
      <c r="D1129" s="7">
        <v>0</v>
      </c>
      <c r="E1129" s="7">
        <v>1.2E-2</v>
      </c>
      <c r="F1129" s="7">
        <v>0</v>
      </c>
      <c r="G1129" s="7">
        <v>0</v>
      </c>
      <c r="H1129" s="23">
        <f>D1129/D1128*100</f>
        <v>0</v>
      </c>
      <c r="I1129" s="23">
        <f>E1129/E1128*100</f>
        <v>1.2645976724658307E-4</v>
      </c>
      <c r="J1129" s="8">
        <v>0</v>
      </c>
      <c r="K1129" s="8">
        <v>0</v>
      </c>
      <c r="L1129" s="8">
        <v>0</v>
      </c>
    </row>
    <row r="1130" spans="1:12" s="1" customFormat="1" x14ac:dyDescent="0.2">
      <c r="A1130" s="9" t="s">
        <v>12</v>
      </c>
      <c r="B1130" s="7">
        <v>1973.2619999999999</v>
      </c>
      <c r="C1130" s="7">
        <v>7341.2250000000004</v>
      </c>
      <c r="D1130" s="7">
        <v>2147.9459999999999</v>
      </c>
      <c r="E1130" s="7">
        <v>9489.1720000000005</v>
      </c>
      <c r="F1130" s="7">
        <v>2270.8649999999998</v>
      </c>
      <c r="G1130" s="7">
        <v>13292.602999999999</v>
      </c>
      <c r="H1130" s="23">
        <f>D1130/D1128*100</f>
        <v>100</v>
      </c>
      <c r="I1130" s="23">
        <f>E1130/E1128*100</f>
        <v>99.99987354023277</v>
      </c>
      <c r="J1130" s="8">
        <f>D1130/B1130*100</f>
        <v>108.85254973743983</v>
      </c>
      <c r="K1130" s="8">
        <f>D1130/F1130*100</f>
        <v>94.587128693251259</v>
      </c>
      <c r="L1130" s="8">
        <f>E1130/G1130*100</f>
        <v>71.386860797693288</v>
      </c>
    </row>
    <row r="1131" spans="1:12" s="1" customFormat="1" ht="33.75" x14ac:dyDescent="0.2">
      <c r="A1131" s="3" t="s">
        <v>175</v>
      </c>
      <c r="B1131" s="7"/>
      <c r="C1131" s="7"/>
      <c r="D1131" s="7"/>
      <c r="E1131" s="7"/>
      <c r="F1131" s="7"/>
      <c r="G1131" s="7"/>
      <c r="H1131" s="44"/>
      <c r="I1131" s="44"/>
      <c r="J1131" s="44"/>
      <c r="K1131" s="44"/>
      <c r="L1131" s="44"/>
    </row>
    <row r="1132" spans="1:12" s="1" customFormat="1" x14ac:dyDescent="0.2">
      <c r="A1132" s="6" t="s">
        <v>7</v>
      </c>
      <c r="B1132" s="7">
        <v>15275.63</v>
      </c>
      <c r="C1132" s="7">
        <v>70024.899999999994</v>
      </c>
      <c r="D1132" s="7">
        <v>14822.555</v>
      </c>
      <c r="E1132" s="7">
        <v>84847.455000000002</v>
      </c>
      <c r="F1132" s="7">
        <v>15456.891</v>
      </c>
      <c r="G1132" s="7">
        <v>88217.589000000007</v>
      </c>
      <c r="H1132" s="23">
        <f>H1133+H1134</f>
        <v>100</v>
      </c>
      <c r="I1132" s="23">
        <f>I1133+I1134</f>
        <v>100.00000000000001</v>
      </c>
      <c r="J1132" s="8">
        <f t="shared" ref="J1132:J1137" si="207">D1132/B1132*100</f>
        <v>97.034001216316454</v>
      </c>
      <c r="K1132" s="8">
        <f t="shared" ref="K1132:L1135" si="208">D1132/F1132*100</f>
        <v>95.896095793132005</v>
      </c>
      <c r="L1132" s="8">
        <f t="shared" si="208"/>
        <v>96.179748235921508</v>
      </c>
    </row>
    <row r="1133" spans="1:12" s="1" customFormat="1" x14ac:dyDescent="0.2">
      <c r="A1133" s="9" t="s">
        <v>8</v>
      </c>
      <c r="B1133" s="7">
        <v>12391</v>
      </c>
      <c r="C1133" s="7">
        <v>60216.667000000001</v>
      </c>
      <c r="D1133" s="7">
        <v>11594.333000000001</v>
      </c>
      <c r="E1133" s="7">
        <v>71811</v>
      </c>
      <c r="F1133" s="7">
        <v>11810.333000000001</v>
      </c>
      <c r="G1133" s="7">
        <v>75264.667000000001</v>
      </c>
      <c r="H1133" s="23">
        <f>D1133/D1132*100</f>
        <v>78.220880273340185</v>
      </c>
      <c r="I1133" s="23">
        <f>E1133/E1132*100</f>
        <v>84.635420119554567</v>
      </c>
      <c r="J1133" s="8">
        <f t="shared" si="207"/>
        <v>93.570599628762821</v>
      </c>
      <c r="K1133" s="8">
        <f t="shared" si="208"/>
        <v>98.171093058934062</v>
      </c>
      <c r="L1133" s="8">
        <f t="shared" si="208"/>
        <v>95.411303686496083</v>
      </c>
    </row>
    <row r="1134" spans="1:12" s="1" customFormat="1" x14ac:dyDescent="0.2">
      <c r="A1134" s="9" t="s">
        <v>9</v>
      </c>
      <c r="B1134" s="7">
        <v>2884.63</v>
      </c>
      <c r="C1134" s="7">
        <v>9808.2330000000002</v>
      </c>
      <c r="D1134" s="7">
        <v>3228.2220000000002</v>
      </c>
      <c r="E1134" s="7">
        <v>13036.455</v>
      </c>
      <c r="F1134" s="7">
        <v>3646.558</v>
      </c>
      <c r="G1134" s="7">
        <v>12952.923000000001</v>
      </c>
      <c r="H1134" s="23">
        <f>D1134/D1132*100</f>
        <v>21.779119726659811</v>
      </c>
      <c r="I1134" s="23">
        <f>E1134/E1132*100</f>
        <v>15.364579880445442</v>
      </c>
      <c r="J1134" s="8">
        <f t="shared" si="207"/>
        <v>111.91112898361315</v>
      </c>
      <c r="K1134" s="8">
        <f t="shared" si="208"/>
        <v>88.527921398754671</v>
      </c>
      <c r="L1134" s="8">
        <f t="shared" si="208"/>
        <v>100.64488918833223</v>
      </c>
    </row>
    <row r="1135" spans="1:12" s="1" customFormat="1" x14ac:dyDescent="0.2">
      <c r="A1135" s="6" t="s">
        <v>10</v>
      </c>
      <c r="B1135" s="7">
        <v>15275.63</v>
      </c>
      <c r="C1135" s="7">
        <v>70024.899999999994</v>
      </c>
      <c r="D1135" s="7">
        <v>14822.555</v>
      </c>
      <c r="E1135" s="7">
        <v>84847.455000000002</v>
      </c>
      <c r="F1135" s="7">
        <v>15456.891</v>
      </c>
      <c r="G1135" s="7">
        <v>88217.589000000007</v>
      </c>
      <c r="H1135" s="23">
        <f>H1136+H1137</f>
        <v>100</v>
      </c>
      <c r="I1135" s="23">
        <f>I1136+I1137</f>
        <v>100.00000117858573</v>
      </c>
      <c r="J1135" s="8">
        <f t="shared" si="207"/>
        <v>97.034001216316454</v>
      </c>
      <c r="K1135" s="8">
        <f t="shared" si="208"/>
        <v>95.896095793132005</v>
      </c>
      <c r="L1135" s="8">
        <f t="shared" si="208"/>
        <v>96.179748235921508</v>
      </c>
    </row>
    <row r="1136" spans="1:12" s="1" customFormat="1" x14ac:dyDescent="0.2">
      <c r="A1136" s="9" t="s">
        <v>11</v>
      </c>
      <c r="B1136" s="7">
        <v>2952.14</v>
      </c>
      <c r="C1136" s="7">
        <v>10185.83</v>
      </c>
      <c r="D1136" s="7">
        <v>2664.9540000000002</v>
      </c>
      <c r="E1136" s="7">
        <v>12850.784</v>
      </c>
      <c r="F1136" s="7">
        <v>1137.8520000000001</v>
      </c>
      <c r="G1136" s="7">
        <v>6823.6310000000003</v>
      </c>
      <c r="H1136" s="23">
        <f>D1136/D1135*100</f>
        <v>17.979046122615163</v>
      </c>
      <c r="I1136" s="23">
        <f>E1136/E1135*100</f>
        <v>15.145750688691839</v>
      </c>
      <c r="J1136" s="8">
        <f t="shared" si="207"/>
        <v>90.27193832270828</v>
      </c>
      <c r="K1136" s="78">
        <f>D1136/F1136</f>
        <v>2.3420919416584933</v>
      </c>
      <c r="L1136" s="8">
        <f>E1136/G1136*100</f>
        <v>188.32765136332839</v>
      </c>
    </row>
    <row r="1137" spans="1:12" s="1" customFormat="1" x14ac:dyDescent="0.2">
      <c r="A1137" s="9" t="s">
        <v>12</v>
      </c>
      <c r="B1137" s="7">
        <v>12323.49</v>
      </c>
      <c r="C1137" s="7">
        <v>59839.07</v>
      </c>
      <c r="D1137" s="7">
        <v>12157.601000000001</v>
      </c>
      <c r="E1137" s="7">
        <v>71996.672000000006</v>
      </c>
      <c r="F1137" s="7">
        <v>14319.039000000001</v>
      </c>
      <c r="G1137" s="7">
        <v>81393.957999999999</v>
      </c>
      <c r="H1137" s="23">
        <f>D1137/D1135*100</f>
        <v>82.020953877384841</v>
      </c>
      <c r="I1137" s="23">
        <f>E1137/E1135*100</f>
        <v>84.8542504898939</v>
      </c>
      <c r="J1137" s="8">
        <f t="shared" si="207"/>
        <v>98.653879704531761</v>
      </c>
      <c r="K1137" s="8">
        <f>D1137/F1137*100</f>
        <v>84.905146218262274</v>
      </c>
      <c r="L1137" s="8">
        <f>E1137/G1137*100</f>
        <v>88.454565632500632</v>
      </c>
    </row>
    <row r="1138" spans="1:12" s="1" customFormat="1" x14ac:dyDescent="0.2">
      <c r="A1138" s="3" t="s">
        <v>176</v>
      </c>
      <c r="B1138" s="7"/>
      <c r="C1138" s="7"/>
      <c r="D1138" s="7"/>
      <c r="E1138" s="7"/>
      <c r="F1138" s="7"/>
      <c r="G1138" s="7"/>
      <c r="H1138" s="44"/>
      <c r="I1138" s="44"/>
      <c r="J1138" s="44"/>
      <c r="K1138" s="44"/>
      <c r="L1138" s="44"/>
    </row>
    <row r="1139" spans="1:12" s="1" customFormat="1" x14ac:dyDescent="0.2">
      <c r="A1139" s="6" t="s">
        <v>7</v>
      </c>
      <c r="B1139" s="7">
        <v>2318087.1329999999</v>
      </c>
      <c r="C1139" s="7">
        <v>8562188.3000000007</v>
      </c>
      <c r="D1139" s="7">
        <v>3075699.1669999999</v>
      </c>
      <c r="E1139" s="7">
        <v>11637887.467</v>
      </c>
      <c r="F1139" s="7">
        <v>2794846.9670000002</v>
      </c>
      <c r="G1139" s="7">
        <v>11841611.132999999</v>
      </c>
      <c r="H1139" s="23">
        <f>H1140+H1141</f>
        <v>100.00000000000001</v>
      </c>
      <c r="I1139" s="23">
        <f>I1140+I1141</f>
        <v>100</v>
      </c>
      <c r="J1139" s="8">
        <f t="shared" ref="J1139:J1144" si="209">D1139/B1139*100</f>
        <v>132.68263833635626</v>
      </c>
      <c r="K1139" s="8">
        <f t="shared" ref="K1139:L1144" si="210">D1139/F1139*100</f>
        <v>110.04892945181423</v>
      </c>
      <c r="L1139" s="8">
        <f t="shared" si="210"/>
        <v>98.279595033886352</v>
      </c>
    </row>
    <row r="1140" spans="1:12" s="1" customFormat="1" x14ac:dyDescent="0.2">
      <c r="A1140" s="9" t="s">
        <v>8</v>
      </c>
      <c r="B1140" s="7">
        <v>440002.33299999998</v>
      </c>
      <c r="C1140" s="7">
        <v>1703825</v>
      </c>
      <c r="D1140" s="7">
        <v>721036.66700000002</v>
      </c>
      <c r="E1140" s="7">
        <v>2424861.6669999999</v>
      </c>
      <c r="F1140" s="7">
        <v>535794.66700000002</v>
      </c>
      <c r="G1140" s="7">
        <v>1902557.3330000001</v>
      </c>
      <c r="H1140" s="23">
        <f>D1140/D1139*100</f>
        <v>23.443016623218409</v>
      </c>
      <c r="I1140" s="23">
        <f>E1140/E1139*100</f>
        <v>20.835926398806105</v>
      </c>
      <c r="J1140" s="8">
        <f t="shared" si="209"/>
        <v>163.8711008834583</v>
      </c>
      <c r="K1140" s="8">
        <f t="shared" si="210"/>
        <v>134.57331911069582</v>
      </c>
      <c r="L1140" s="8">
        <f t="shared" si="210"/>
        <v>127.4527513542216</v>
      </c>
    </row>
    <row r="1141" spans="1:12" s="1" customFormat="1" x14ac:dyDescent="0.2">
      <c r="A1141" s="9" t="s">
        <v>9</v>
      </c>
      <c r="B1141" s="7">
        <v>1878084.8</v>
      </c>
      <c r="C1141" s="7">
        <v>6858363.2999999998</v>
      </c>
      <c r="D1141" s="7">
        <v>2354662.5</v>
      </c>
      <c r="E1141" s="7">
        <v>9213025.8000000007</v>
      </c>
      <c r="F1141" s="7">
        <v>2259052.2999999998</v>
      </c>
      <c r="G1141" s="7">
        <v>9939053.8000000007</v>
      </c>
      <c r="H1141" s="23">
        <f>D1141/D1139*100</f>
        <v>76.556983376781602</v>
      </c>
      <c r="I1141" s="23">
        <f>E1141/E1139*100</f>
        <v>79.164073601193891</v>
      </c>
      <c r="J1141" s="8">
        <f t="shared" si="209"/>
        <v>125.37572850810569</v>
      </c>
      <c r="K1141" s="8">
        <f t="shared" si="210"/>
        <v>104.23231458607664</v>
      </c>
      <c r="L1141" s="8">
        <f t="shared" si="210"/>
        <v>92.69520001994556</v>
      </c>
    </row>
    <row r="1142" spans="1:12" s="1" customFormat="1" x14ac:dyDescent="0.2">
      <c r="A1142" s="6" t="s">
        <v>10</v>
      </c>
      <c r="B1142" s="7">
        <v>2318087.1329999999</v>
      </c>
      <c r="C1142" s="7">
        <v>8562188.3000000007</v>
      </c>
      <c r="D1142" s="7">
        <v>3075699.1669999999</v>
      </c>
      <c r="E1142" s="7">
        <v>11637887.467</v>
      </c>
      <c r="F1142" s="7">
        <v>2794846.9670000002</v>
      </c>
      <c r="G1142" s="7">
        <v>11841611.132999999</v>
      </c>
      <c r="H1142" s="23">
        <f>H1143+H1144</f>
        <v>100</v>
      </c>
      <c r="I1142" s="23">
        <f>I1143+I1144</f>
        <v>100</v>
      </c>
      <c r="J1142" s="8">
        <f t="shared" si="209"/>
        <v>132.68263833635626</v>
      </c>
      <c r="K1142" s="8">
        <f t="shared" si="210"/>
        <v>110.04892945181423</v>
      </c>
      <c r="L1142" s="8">
        <f t="shared" si="210"/>
        <v>98.279595033886352</v>
      </c>
    </row>
    <row r="1143" spans="1:12" s="1" customFormat="1" x14ac:dyDescent="0.2">
      <c r="A1143" s="9" t="s">
        <v>11</v>
      </c>
      <c r="B1143" s="7">
        <v>197839.1</v>
      </c>
      <c r="C1143" s="7">
        <v>637829.19999999995</v>
      </c>
      <c r="D1143" s="7">
        <v>200291.3</v>
      </c>
      <c r="E1143" s="7">
        <v>838120.5</v>
      </c>
      <c r="F1143" s="7">
        <v>292298.90000000002</v>
      </c>
      <c r="G1143" s="7">
        <v>855514.9</v>
      </c>
      <c r="H1143" s="23">
        <f>D1143/D1142*100</f>
        <v>6.5120575558552343</v>
      </c>
      <c r="I1143" s="23">
        <f>E1143/E1142*100</f>
        <v>7.2016549599448014</v>
      </c>
      <c r="J1143" s="8">
        <f t="shared" si="209"/>
        <v>101.23949209231138</v>
      </c>
      <c r="K1143" s="8">
        <f t="shared" si="210"/>
        <v>68.52276898749875</v>
      </c>
      <c r="L1143" s="8">
        <f t="shared" si="210"/>
        <v>97.966791694685853</v>
      </c>
    </row>
    <row r="1144" spans="1:12" s="1" customFormat="1" x14ac:dyDescent="0.2">
      <c r="A1144" s="9" t="s">
        <v>12</v>
      </c>
      <c r="B1144" s="7">
        <v>2120248.0329999998</v>
      </c>
      <c r="C1144" s="7">
        <v>7924359.0999999996</v>
      </c>
      <c r="D1144" s="7">
        <v>2875407.8670000001</v>
      </c>
      <c r="E1144" s="7">
        <v>10799766.967</v>
      </c>
      <c r="F1144" s="7">
        <v>2502548.0669999998</v>
      </c>
      <c r="G1144" s="7">
        <v>10986096.232999999</v>
      </c>
      <c r="H1144" s="23">
        <f>D1144/D1142*100</f>
        <v>93.487942444144764</v>
      </c>
      <c r="I1144" s="23">
        <f>E1144/E1142*100</f>
        <v>92.798345040055196</v>
      </c>
      <c r="J1144" s="8">
        <f t="shared" si="209"/>
        <v>135.61657986455023</v>
      </c>
      <c r="K1144" s="8">
        <f t="shared" si="210"/>
        <v>114.89920632961015</v>
      </c>
      <c r="L1144" s="8">
        <f t="shared" si="210"/>
        <v>98.303953815366157</v>
      </c>
    </row>
    <row r="1145" spans="1:12" s="1" customFormat="1" ht="22.5" x14ac:dyDescent="0.2">
      <c r="A1145" s="3" t="s">
        <v>177</v>
      </c>
      <c r="B1145" s="7"/>
      <c r="C1145" s="7"/>
      <c r="D1145" s="7"/>
      <c r="E1145" s="7"/>
      <c r="F1145" s="7"/>
      <c r="G1145" s="7"/>
      <c r="H1145" s="44"/>
      <c r="I1145" s="44"/>
      <c r="J1145" s="44"/>
      <c r="K1145" s="44"/>
      <c r="L1145" s="44"/>
    </row>
    <row r="1146" spans="1:12" s="1" customFormat="1" x14ac:dyDescent="0.2">
      <c r="A1146" s="6" t="s">
        <v>7</v>
      </c>
      <c r="B1146" s="7">
        <v>5512612.693</v>
      </c>
      <c r="C1146" s="7">
        <v>19327391.269000001</v>
      </c>
      <c r="D1146" s="7">
        <v>5309030.2850000001</v>
      </c>
      <c r="E1146" s="7">
        <v>24647983.655999999</v>
      </c>
      <c r="F1146" s="7">
        <v>5935695.2529999996</v>
      </c>
      <c r="G1146" s="7">
        <v>22455315.405000001</v>
      </c>
      <c r="H1146" s="23">
        <f>H1147+H1148</f>
        <v>100</v>
      </c>
      <c r="I1146" s="23">
        <f>I1147+I1148</f>
        <v>99.999999995942872</v>
      </c>
      <c r="J1146" s="8">
        <f>D1146/B1146*100</f>
        <v>96.30697059021557</v>
      </c>
      <c r="K1146" s="8">
        <f t="shared" ref="K1146:L1149" si="211">D1146/F1146*100</f>
        <v>89.442433593886534</v>
      </c>
      <c r="L1146" s="8">
        <f t="shared" si="211"/>
        <v>109.76458451575242</v>
      </c>
    </row>
    <row r="1147" spans="1:12" s="1" customFormat="1" x14ac:dyDescent="0.2">
      <c r="A1147" s="9" t="s">
        <v>8</v>
      </c>
      <c r="B1147" s="7">
        <v>4062417.6690000002</v>
      </c>
      <c r="C1147" s="7">
        <v>14715024.341</v>
      </c>
      <c r="D1147" s="7">
        <v>3298569.0019999999</v>
      </c>
      <c r="E1147" s="7">
        <v>18013593.342999998</v>
      </c>
      <c r="F1147" s="7">
        <v>2698864.335</v>
      </c>
      <c r="G1147" s="7">
        <v>10535565.676999999</v>
      </c>
      <c r="H1147" s="23">
        <f>D1147/D1146*100</f>
        <v>62.131289989429774</v>
      </c>
      <c r="I1147" s="23">
        <f>E1147/E1146*100</f>
        <v>73.08343592890607</v>
      </c>
      <c r="J1147" s="8">
        <f>D1147/B1147*100</f>
        <v>81.197190214367382</v>
      </c>
      <c r="K1147" s="8">
        <f t="shared" si="211"/>
        <v>122.22063033042379</v>
      </c>
      <c r="L1147" s="8">
        <f t="shared" si="211"/>
        <v>170.97889088504422</v>
      </c>
    </row>
    <row r="1148" spans="1:12" s="1" customFormat="1" x14ac:dyDescent="0.2">
      <c r="A1148" s="9" t="s">
        <v>9</v>
      </c>
      <c r="B1148" s="7">
        <v>1450195.024</v>
      </c>
      <c r="C1148" s="7">
        <v>4612366.9270000001</v>
      </c>
      <c r="D1148" s="7">
        <v>2010461.2830000001</v>
      </c>
      <c r="E1148" s="7">
        <v>6634390.3119999999</v>
      </c>
      <c r="F1148" s="7">
        <v>3236830.9180000001</v>
      </c>
      <c r="G1148" s="7">
        <v>11919749.728</v>
      </c>
      <c r="H1148" s="23">
        <f>D1148/D1146*100</f>
        <v>37.868710010570226</v>
      </c>
      <c r="I1148" s="23">
        <f>E1148/E1146*100</f>
        <v>26.916564067036802</v>
      </c>
      <c r="J1148" s="8">
        <f>D1148/B1148*100</f>
        <v>138.63385611782377</v>
      </c>
      <c r="K1148" s="8">
        <f t="shared" si="211"/>
        <v>62.112026668425443</v>
      </c>
      <c r="L1148" s="8">
        <f t="shared" si="211"/>
        <v>55.658805456422741</v>
      </c>
    </row>
    <row r="1149" spans="1:12" s="1" customFormat="1" x14ac:dyDescent="0.2">
      <c r="A1149" s="6" t="s">
        <v>10</v>
      </c>
      <c r="B1149" s="7">
        <v>5512612.693</v>
      </c>
      <c r="C1149" s="7">
        <v>19327391.269000001</v>
      </c>
      <c r="D1149" s="7">
        <v>5309030.2850000001</v>
      </c>
      <c r="E1149" s="7">
        <v>24647983.655999999</v>
      </c>
      <c r="F1149" s="7">
        <v>5935695.2529999996</v>
      </c>
      <c r="G1149" s="7">
        <v>22455315.405000001</v>
      </c>
      <c r="H1149" s="23">
        <f>H1150+H1151</f>
        <v>100</v>
      </c>
      <c r="I1149" s="23">
        <f>I1150+I1151</f>
        <v>100</v>
      </c>
      <c r="J1149" s="8">
        <f>D1149/B1149*100</f>
        <v>96.30697059021557</v>
      </c>
      <c r="K1149" s="8">
        <f t="shared" si="211"/>
        <v>89.442433593886534</v>
      </c>
      <c r="L1149" s="8">
        <f t="shared" si="211"/>
        <v>109.76458451575242</v>
      </c>
    </row>
    <row r="1150" spans="1:12" s="1" customFormat="1" x14ac:dyDescent="0.2">
      <c r="A1150" s="9" t="s">
        <v>11</v>
      </c>
      <c r="B1150" s="7">
        <v>111.027</v>
      </c>
      <c r="C1150" s="7">
        <v>111.676</v>
      </c>
      <c r="D1150" s="7">
        <v>1308.288</v>
      </c>
      <c r="E1150" s="7">
        <v>1436.8679999999999</v>
      </c>
      <c r="F1150" s="7">
        <v>0</v>
      </c>
      <c r="G1150" s="7">
        <v>2794.0929999999998</v>
      </c>
      <c r="H1150" s="23">
        <f>D1150/D1149*100</f>
        <v>2.464269235186704E-2</v>
      </c>
      <c r="I1150" s="23">
        <f>E1150/E1149*100</f>
        <v>5.8295559590336981E-3</v>
      </c>
      <c r="J1150" s="10"/>
      <c r="K1150" s="8">
        <v>0</v>
      </c>
      <c r="L1150" s="8">
        <f>E1150/G1150*100</f>
        <v>51.425203098107332</v>
      </c>
    </row>
    <row r="1151" spans="1:12" s="1" customFormat="1" x14ac:dyDescent="0.2">
      <c r="A1151" s="9" t="s">
        <v>12</v>
      </c>
      <c r="B1151" s="7">
        <v>5512501.6660000002</v>
      </c>
      <c r="C1151" s="7">
        <v>19327279.592999998</v>
      </c>
      <c r="D1151" s="7">
        <v>5307721.9970000004</v>
      </c>
      <c r="E1151" s="7">
        <v>24646546.787999999</v>
      </c>
      <c r="F1151" s="7">
        <v>5935695.2529999996</v>
      </c>
      <c r="G1151" s="7">
        <v>22452521.311999999</v>
      </c>
      <c r="H1151" s="23">
        <f>D1151/D1149*100</f>
        <v>99.975357307648139</v>
      </c>
      <c r="I1151" s="23">
        <f>E1151/E1149*100</f>
        <v>99.994170444040961</v>
      </c>
      <c r="J1151" s="8">
        <f>D1151/B1151*100</f>
        <v>96.285177195264367</v>
      </c>
      <c r="K1151" s="8">
        <f>D1151/F1151*100</f>
        <v>89.420392570143974</v>
      </c>
      <c r="L1151" s="8">
        <f>E1151/G1151*100</f>
        <v>109.77184453145303</v>
      </c>
    </row>
    <row r="1152" spans="1:12" s="1" customFormat="1" ht="33.75" x14ac:dyDescent="0.2">
      <c r="A1152" s="3" t="s">
        <v>178</v>
      </c>
      <c r="B1152" s="7"/>
      <c r="C1152" s="7"/>
      <c r="D1152" s="7"/>
      <c r="E1152" s="7"/>
      <c r="F1152" s="7"/>
      <c r="G1152" s="7"/>
      <c r="H1152" s="44"/>
      <c r="I1152" s="44"/>
      <c r="J1152" s="44"/>
      <c r="K1152" s="44"/>
      <c r="L1152" s="44"/>
    </row>
    <row r="1153" spans="1:12" s="1" customFormat="1" x14ac:dyDescent="0.2">
      <c r="A1153" s="6" t="s">
        <v>7</v>
      </c>
      <c r="B1153" s="7">
        <v>176.322</v>
      </c>
      <c r="C1153" s="7">
        <v>506.87299999999999</v>
      </c>
      <c r="D1153" s="7">
        <v>111.11499999999999</v>
      </c>
      <c r="E1153" s="7">
        <v>617.98800000000006</v>
      </c>
      <c r="F1153" s="7">
        <v>157.67400000000001</v>
      </c>
      <c r="G1153" s="7">
        <v>578.57399999999996</v>
      </c>
      <c r="H1153" s="23">
        <f>H1154+H1155</f>
        <v>100</v>
      </c>
      <c r="I1153" s="23">
        <f>I1154+I1155</f>
        <v>100</v>
      </c>
      <c r="J1153" s="8">
        <f>D1153/B1153*100</f>
        <v>63.018228014654994</v>
      </c>
      <c r="K1153" s="8">
        <f>D1153/F1153*100</f>
        <v>70.471352283826121</v>
      </c>
      <c r="L1153" s="8">
        <f>E1153/G1153*100</f>
        <v>106.81226601955845</v>
      </c>
    </row>
    <row r="1154" spans="1:12" s="1" customFormat="1" x14ac:dyDescent="0.2">
      <c r="A1154" s="9" t="s">
        <v>8</v>
      </c>
      <c r="B1154" s="7">
        <v>0</v>
      </c>
      <c r="C1154" s="7">
        <v>0</v>
      </c>
      <c r="D1154" s="7">
        <v>0</v>
      </c>
      <c r="E1154" s="7">
        <v>0</v>
      </c>
      <c r="F1154" s="7">
        <v>0</v>
      </c>
      <c r="G1154" s="7">
        <v>0</v>
      </c>
      <c r="H1154" s="23">
        <f>D1154/D1153*100</f>
        <v>0</v>
      </c>
      <c r="I1154" s="23">
        <f>E1154/E1153*100</f>
        <v>0</v>
      </c>
      <c r="J1154" s="8">
        <v>0</v>
      </c>
      <c r="K1154" s="8">
        <v>0</v>
      </c>
      <c r="L1154" s="8">
        <v>0</v>
      </c>
    </row>
    <row r="1155" spans="1:12" s="1" customFormat="1" x14ac:dyDescent="0.2">
      <c r="A1155" s="9" t="s">
        <v>9</v>
      </c>
      <c r="B1155" s="7">
        <v>176.322</v>
      </c>
      <c r="C1155" s="7">
        <v>506.87299999999999</v>
      </c>
      <c r="D1155" s="7">
        <v>111.11499999999999</v>
      </c>
      <c r="E1155" s="7">
        <v>617.98800000000006</v>
      </c>
      <c r="F1155" s="7">
        <v>157.67400000000001</v>
      </c>
      <c r="G1155" s="7">
        <v>578.57399999999996</v>
      </c>
      <c r="H1155" s="23">
        <f>D1155/D1153*100</f>
        <v>100</v>
      </c>
      <c r="I1155" s="23">
        <f>E1155/E1153*100</f>
        <v>100</v>
      </c>
      <c r="J1155" s="8">
        <f>D1155/B1155*100</f>
        <v>63.018228014654994</v>
      </c>
      <c r="K1155" s="8">
        <f t="shared" ref="K1155:L1158" si="212">D1155/F1155*100</f>
        <v>70.471352283826121</v>
      </c>
      <c r="L1155" s="8">
        <f t="shared" si="212"/>
        <v>106.81226601955845</v>
      </c>
    </row>
    <row r="1156" spans="1:12" s="1" customFormat="1" x14ac:dyDescent="0.2">
      <c r="A1156" s="6" t="s">
        <v>10</v>
      </c>
      <c r="B1156" s="7">
        <v>176.322</v>
      </c>
      <c r="C1156" s="7">
        <v>506.87299999999999</v>
      </c>
      <c r="D1156" s="7">
        <v>111.11499999999999</v>
      </c>
      <c r="E1156" s="7">
        <v>617.98800000000006</v>
      </c>
      <c r="F1156" s="7">
        <v>157.67400000000001</v>
      </c>
      <c r="G1156" s="7">
        <v>578.57399999999996</v>
      </c>
      <c r="H1156" s="23">
        <f>H1157+H1158</f>
        <v>100</v>
      </c>
      <c r="I1156" s="23">
        <f>I1157+I1158</f>
        <v>99.999999999999986</v>
      </c>
      <c r="J1156" s="8">
        <f>D1156/B1156*100</f>
        <v>63.018228014654994</v>
      </c>
      <c r="K1156" s="8">
        <f t="shared" si="212"/>
        <v>70.471352283826121</v>
      </c>
      <c r="L1156" s="8">
        <f t="shared" si="212"/>
        <v>106.81226601955845</v>
      </c>
    </row>
    <row r="1157" spans="1:12" s="1" customFormat="1" x14ac:dyDescent="0.2">
      <c r="A1157" s="9" t="s">
        <v>11</v>
      </c>
      <c r="B1157" s="7">
        <v>0.39</v>
      </c>
      <c r="C1157" s="7">
        <v>1.71</v>
      </c>
      <c r="D1157" s="7">
        <v>3.0000000000000001E-3</v>
      </c>
      <c r="E1157" s="7">
        <v>1.7130000000000001</v>
      </c>
      <c r="F1157" s="7">
        <v>0.57799999999999996</v>
      </c>
      <c r="G1157" s="7">
        <v>3.8820000000000001</v>
      </c>
      <c r="H1157" s="23">
        <f>D1157/D1156*100</f>
        <v>2.6999055033073843E-3</v>
      </c>
      <c r="I1157" s="23">
        <f>E1157/E1156*100</f>
        <v>0.27718984834656979</v>
      </c>
      <c r="J1157" s="8">
        <f>D1157/B1157*100</f>
        <v>0.76923076923076916</v>
      </c>
      <c r="K1157" s="8">
        <f t="shared" si="212"/>
        <v>0.51903114186851218</v>
      </c>
      <c r="L1157" s="8">
        <f t="shared" si="212"/>
        <v>44.126738794435859</v>
      </c>
    </row>
    <row r="1158" spans="1:12" s="1" customFormat="1" x14ac:dyDescent="0.2">
      <c r="A1158" s="9" t="s">
        <v>12</v>
      </c>
      <c r="B1158" s="7">
        <v>175.93199999999999</v>
      </c>
      <c r="C1158" s="7">
        <v>505.16300000000001</v>
      </c>
      <c r="D1158" s="7">
        <v>111.11199999999999</v>
      </c>
      <c r="E1158" s="7">
        <v>616.27499999999998</v>
      </c>
      <c r="F1158" s="7">
        <v>157.096</v>
      </c>
      <c r="G1158" s="7">
        <v>574.69100000000003</v>
      </c>
      <c r="H1158" s="23">
        <f>D1158/D1156*100</f>
        <v>99.997300094496694</v>
      </c>
      <c r="I1158" s="23">
        <f>E1158/E1156*100</f>
        <v>99.72281015165342</v>
      </c>
      <c r="J1158" s="8">
        <f>D1158/B1158*100</f>
        <v>63.156219448423258</v>
      </c>
      <c r="K1158" s="8">
        <f t="shared" si="212"/>
        <v>70.728726383867183</v>
      </c>
      <c r="L1158" s="8">
        <f t="shared" si="212"/>
        <v>107.23588850356103</v>
      </c>
    </row>
    <row r="1159" spans="1:12" s="1" customFormat="1" x14ac:dyDescent="0.2">
      <c r="A1159" s="3" t="s">
        <v>179</v>
      </c>
      <c r="B1159" s="7"/>
      <c r="C1159" s="7"/>
      <c r="D1159" s="7"/>
      <c r="E1159" s="7"/>
      <c r="F1159" s="7"/>
      <c r="G1159" s="7"/>
      <c r="H1159" s="44"/>
      <c r="I1159" s="44"/>
      <c r="J1159" s="44"/>
      <c r="K1159" s="44"/>
      <c r="L1159" s="44"/>
    </row>
    <row r="1160" spans="1:12" s="1" customFormat="1" x14ac:dyDescent="0.2">
      <c r="A1160" s="6" t="s">
        <v>7</v>
      </c>
      <c r="B1160" s="7">
        <v>1148180.392</v>
      </c>
      <c r="C1160" s="7">
        <v>3102741.8790000002</v>
      </c>
      <c r="D1160" s="7">
        <v>1410346.602</v>
      </c>
      <c r="E1160" s="7">
        <v>4513088.4809999997</v>
      </c>
      <c r="F1160" s="7">
        <v>1432940.5719999999</v>
      </c>
      <c r="G1160" s="7">
        <v>5030428.1469999999</v>
      </c>
      <c r="H1160" s="23">
        <f>H1161+H1162</f>
        <v>100</v>
      </c>
      <c r="I1160" s="23">
        <f>I1161+I1162</f>
        <v>100</v>
      </c>
      <c r="J1160" s="8">
        <f t="shared" ref="J1160:J1165" si="213">D1160/B1160*100</f>
        <v>122.83318996097262</v>
      </c>
      <c r="K1160" s="8">
        <f t="shared" ref="K1160:L1165" si="214">D1160/F1160*100</f>
        <v>98.423244449805409</v>
      </c>
      <c r="L1160" s="8">
        <f t="shared" si="214"/>
        <v>89.715792555181878</v>
      </c>
    </row>
    <row r="1161" spans="1:12" s="1" customFormat="1" x14ac:dyDescent="0.2">
      <c r="A1161" s="9" t="s">
        <v>8</v>
      </c>
      <c r="B1161" s="7">
        <v>1091066.6669999999</v>
      </c>
      <c r="C1161" s="7">
        <v>2928700</v>
      </c>
      <c r="D1161" s="7">
        <v>1338533.3330000001</v>
      </c>
      <c r="E1161" s="7">
        <v>4267233.3329999996</v>
      </c>
      <c r="F1161" s="7">
        <v>1331333.3330000001</v>
      </c>
      <c r="G1161" s="7">
        <v>4662666.6670000004</v>
      </c>
      <c r="H1161" s="23">
        <f>D1161/D1160*100</f>
        <v>94.908112027344046</v>
      </c>
      <c r="I1161" s="23">
        <f>E1161/E1160*100</f>
        <v>94.552396899926848</v>
      </c>
      <c r="J1161" s="8">
        <f t="shared" si="213"/>
        <v>122.68116820766188</v>
      </c>
      <c r="K1161" s="8">
        <f t="shared" si="214"/>
        <v>100.54081121696063</v>
      </c>
      <c r="L1161" s="8">
        <f t="shared" si="214"/>
        <v>91.519159265690647</v>
      </c>
    </row>
    <row r="1162" spans="1:12" s="1" customFormat="1" x14ac:dyDescent="0.2">
      <c r="A1162" s="9" t="s">
        <v>9</v>
      </c>
      <c r="B1162" s="7">
        <v>57113.724999999999</v>
      </c>
      <c r="C1162" s="7">
        <v>174041.87899999999</v>
      </c>
      <c r="D1162" s="7">
        <v>71813.269</v>
      </c>
      <c r="E1162" s="7">
        <v>245855.14799999999</v>
      </c>
      <c r="F1162" s="7">
        <v>101607.239</v>
      </c>
      <c r="G1162" s="7">
        <v>367761.48</v>
      </c>
      <c r="H1162" s="23">
        <f>D1162/D1160*100</f>
        <v>5.0918879726559583</v>
      </c>
      <c r="I1162" s="23">
        <f>E1162/E1160*100</f>
        <v>5.4476031000731453</v>
      </c>
      <c r="J1162" s="8">
        <f t="shared" si="213"/>
        <v>125.73732320908854</v>
      </c>
      <c r="K1162" s="8">
        <f t="shared" si="214"/>
        <v>70.67731561921488</v>
      </c>
      <c r="L1162" s="8">
        <f t="shared" si="214"/>
        <v>66.85179426621842</v>
      </c>
    </row>
    <row r="1163" spans="1:12" s="1" customFormat="1" x14ac:dyDescent="0.2">
      <c r="A1163" s="6" t="s">
        <v>10</v>
      </c>
      <c r="B1163" s="7">
        <v>1148180.392</v>
      </c>
      <c r="C1163" s="7">
        <v>3102741.8790000002</v>
      </c>
      <c r="D1163" s="7">
        <v>1410346.602</v>
      </c>
      <c r="E1163" s="7">
        <v>4513088.4809999997</v>
      </c>
      <c r="F1163" s="7">
        <v>1432940.5719999999</v>
      </c>
      <c r="G1163" s="7">
        <v>5030428.1469999999</v>
      </c>
      <c r="H1163" s="23">
        <f>H1164+H1165</f>
        <v>100.00000000000001</v>
      </c>
      <c r="I1163" s="23">
        <f>I1164+I1165</f>
        <v>100.00000000000001</v>
      </c>
      <c r="J1163" s="8">
        <f t="shared" si="213"/>
        <v>122.83318996097262</v>
      </c>
      <c r="K1163" s="8">
        <f t="shared" si="214"/>
        <v>98.423244449805409</v>
      </c>
      <c r="L1163" s="8">
        <f t="shared" si="214"/>
        <v>89.715792555181878</v>
      </c>
    </row>
    <row r="1164" spans="1:12" s="1" customFormat="1" x14ac:dyDescent="0.2">
      <c r="A1164" s="9" t="s">
        <v>11</v>
      </c>
      <c r="B1164" s="7">
        <v>103271.33</v>
      </c>
      <c r="C1164" s="7">
        <v>294598.34999999998</v>
      </c>
      <c r="D1164" s="7">
        <v>133818.38</v>
      </c>
      <c r="E1164" s="7">
        <v>428416.73</v>
      </c>
      <c r="F1164" s="7">
        <v>109024.31</v>
      </c>
      <c r="G1164" s="7">
        <v>436981.84700000001</v>
      </c>
      <c r="H1164" s="23">
        <f>D1164/D1163*100</f>
        <v>9.4883328545077745</v>
      </c>
      <c r="I1164" s="23">
        <f>E1164/E1163*100</f>
        <v>9.4927615933883125</v>
      </c>
      <c r="J1164" s="8">
        <f t="shared" si="213"/>
        <v>129.57940989043135</v>
      </c>
      <c r="K1164" s="8">
        <f t="shared" si="214"/>
        <v>122.74178116788816</v>
      </c>
      <c r="L1164" s="8">
        <f t="shared" si="214"/>
        <v>98.03993757205204</v>
      </c>
    </row>
    <row r="1165" spans="1:12" s="1" customFormat="1" x14ac:dyDescent="0.2">
      <c r="A1165" s="9" t="s">
        <v>12</v>
      </c>
      <c r="B1165" s="7">
        <v>1044909.062</v>
      </c>
      <c r="C1165" s="7">
        <v>2808143.5290000001</v>
      </c>
      <c r="D1165" s="7">
        <v>1276528.2220000001</v>
      </c>
      <c r="E1165" s="7">
        <v>4084671.7510000002</v>
      </c>
      <c r="F1165" s="7">
        <v>1323916.2620000001</v>
      </c>
      <c r="G1165" s="7">
        <v>4593446.3</v>
      </c>
      <c r="H1165" s="23">
        <f>D1165/D1163*100</f>
        <v>90.51166714549224</v>
      </c>
      <c r="I1165" s="23">
        <f>E1165/E1163*100</f>
        <v>90.507238406611705</v>
      </c>
      <c r="J1165" s="8">
        <f t="shared" si="213"/>
        <v>122.16644188697829</v>
      </c>
      <c r="K1165" s="8">
        <f t="shared" si="214"/>
        <v>96.420616517814167</v>
      </c>
      <c r="L1165" s="8">
        <f t="shared" si="214"/>
        <v>88.923903409951706</v>
      </c>
    </row>
    <row r="1166" spans="1:12" s="1" customFormat="1" x14ac:dyDescent="0.2">
      <c r="A1166" s="3" t="s">
        <v>180</v>
      </c>
      <c r="B1166" s="7"/>
      <c r="C1166" s="7"/>
      <c r="D1166" s="7"/>
      <c r="E1166" s="7"/>
      <c r="F1166" s="7"/>
      <c r="G1166" s="7"/>
      <c r="H1166" s="44"/>
      <c r="I1166" s="44"/>
      <c r="J1166" s="44"/>
      <c r="K1166" s="44"/>
      <c r="L1166" s="44"/>
    </row>
    <row r="1167" spans="1:12" s="1" customFormat="1" x14ac:dyDescent="0.2">
      <c r="A1167" s="6" t="s">
        <v>7</v>
      </c>
      <c r="B1167" s="7">
        <v>101968.683</v>
      </c>
      <c r="C1167" s="7">
        <v>351025.12300000002</v>
      </c>
      <c r="D1167" s="7">
        <v>98640.095000000001</v>
      </c>
      <c r="E1167" s="7">
        <v>449665.21799999999</v>
      </c>
      <c r="F1167" s="7">
        <v>115979.704</v>
      </c>
      <c r="G1167" s="7">
        <v>510863.658</v>
      </c>
      <c r="H1167" s="23">
        <f>H1168+H1169</f>
        <v>100</v>
      </c>
      <c r="I1167" s="23">
        <f>I1168+I1169</f>
        <v>100.00000000000001</v>
      </c>
      <c r="J1167" s="8">
        <f t="shared" ref="J1167:J1172" si="215">D1167/B1167*100</f>
        <v>96.73567618795272</v>
      </c>
      <c r="K1167" s="8">
        <f t="shared" ref="K1167:L1170" si="216">D1167/F1167*100</f>
        <v>85.049445375373608</v>
      </c>
      <c r="L1167" s="8">
        <f t="shared" si="216"/>
        <v>88.020592374962021</v>
      </c>
    </row>
    <row r="1168" spans="1:12" s="1" customFormat="1" x14ac:dyDescent="0.2">
      <c r="A1168" s="9" t="s">
        <v>8</v>
      </c>
      <c r="B1168" s="7">
        <v>84919</v>
      </c>
      <c r="C1168" s="7">
        <v>295725.66700000002</v>
      </c>
      <c r="D1168" s="7">
        <v>78782</v>
      </c>
      <c r="E1168" s="7">
        <v>374507.66700000002</v>
      </c>
      <c r="F1168" s="7">
        <v>92978.667000000001</v>
      </c>
      <c r="G1168" s="7">
        <v>422947.33299999998</v>
      </c>
      <c r="H1168" s="23">
        <f>D1168/D1167*100</f>
        <v>79.868130702834378</v>
      </c>
      <c r="I1168" s="23">
        <f>E1168/E1167*100</f>
        <v>83.285887368766879</v>
      </c>
      <c r="J1168" s="8">
        <f t="shared" si="215"/>
        <v>92.773113201992487</v>
      </c>
      <c r="K1168" s="8">
        <f t="shared" si="216"/>
        <v>84.731264215693685</v>
      </c>
      <c r="L1168" s="8">
        <f t="shared" si="216"/>
        <v>88.547116338005154</v>
      </c>
    </row>
    <row r="1169" spans="1:12" s="1" customFormat="1" x14ac:dyDescent="0.2">
      <c r="A1169" s="9" t="s">
        <v>9</v>
      </c>
      <c r="B1169" s="7">
        <v>17049.683000000001</v>
      </c>
      <c r="C1169" s="7">
        <v>55299.455999999998</v>
      </c>
      <c r="D1169" s="7">
        <v>19858.095000000001</v>
      </c>
      <c r="E1169" s="7">
        <v>75157.551000000007</v>
      </c>
      <c r="F1169" s="7">
        <v>23001.037</v>
      </c>
      <c r="G1169" s="7">
        <v>87916.324999999997</v>
      </c>
      <c r="H1169" s="23">
        <f>D1169/D1167*100</f>
        <v>20.131869297165622</v>
      </c>
      <c r="I1169" s="23">
        <f>E1169/E1167*100</f>
        <v>16.714112631233132</v>
      </c>
      <c r="J1169" s="8">
        <f t="shared" si="215"/>
        <v>116.47193088575311</v>
      </c>
      <c r="K1169" s="8">
        <f t="shared" si="216"/>
        <v>86.335650866523977</v>
      </c>
      <c r="L1169" s="8">
        <f t="shared" si="216"/>
        <v>85.487594027616609</v>
      </c>
    </row>
    <row r="1170" spans="1:12" s="1" customFormat="1" x14ac:dyDescent="0.2">
      <c r="A1170" s="6" t="s">
        <v>10</v>
      </c>
      <c r="B1170" s="7">
        <v>101968.683</v>
      </c>
      <c r="C1170" s="7">
        <v>351025.12300000002</v>
      </c>
      <c r="D1170" s="7">
        <v>98640.095000000001</v>
      </c>
      <c r="E1170" s="7">
        <v>449665.21799999999</v>
      </c>
      <c r="F1170" s="7">
        <v>115979.704</v>
      </c>
      <c r="G1170" s="7">
        <v>510863.658</v>
      </c>
      <c r="H1170" s="23">
        <f>H1171+H1172</f>
        <v>100</v>
      </c>
      <c r="I1170" s="23">
        <f>I1171+I1172</f>
        <v>100</v>
      </c>
      <c r="J1170" s="8">
        <f t="shared" si="215"/>
        <v>96.73567618795272</v>
      </c>
      <c r="K1170" s="8">
        <f t="shared" si="216"/>
        <v>85.049445375373608</v>
      </c>
      <c r="L1170" s="8">
        <f t="shared" si="216"/>
        <v>88.020592374962021</v>
      </c>
    </row>
    <row r="1171" spans="1:12" s="1" customFormat="1" x14ac:dyDescent="0.2">
      <c r="A1171" s="9" t="s">
        <v>11</v>
      </c>
      <c r="B1171" s="7">
        <v>251.7</v>
      </c>
      <c r="C1171" s="7">
        <v>1299.2</v>
      </c>
      <c r="D1171" s="7">
        <v>356</v>
      </c>
      <c r="E1171" s="7">
        <v>1655.2</v>
      </c>
      <c r="F1171" s="7">
        <v>34</v>
      </c>
      <c r="G1171" s="7">
        <v>929.84</v>
      </c>
      <c r="H1171" s="23">
        <f>D1171/D1170*100</f>
        <v>0.36090800601925616</v>
      </c>
      <c r="I1171" s="23">
        <f>E1171/E1170*100</f>
        <v>0.36809607097518493</v>
      </c>
      <c r="J1171" s="8">
        <f t="shared" si="215"/>
        <v>141.4382201032976</v>
      </c>
      <c r="K1171" s="10"/>
      <c r="L1171" s="8">
        <f>E1171/G1171*100</f>
        <v>178.00911984857609</v>
      </c>
    </row>
    <row r="1172" spans="1:12" s="1" customFormat="1" x14ac:dyDescent="0.2">
      <c r="A1172" s="9" t="s">
        <v>12</v>
      </c>
      <c r="B1172" s="7">
        <v>101716.98299999999</v>
      </c>
      <c r="C1172" s="7">
        <v>349725.92300000001</v>
      </c>
      <c r="D1172" s="7">
        <v>98284.095000000001</v>
      </c>
      <c r="E1172" s="7">
        <v>448010.01799999998</v>
      </c>
      <c r="F1172" s="7">
        <v>115945.704</v>
      </c>
      <c r="G1172" s="7">
        <v>509933.81800000003</v>
      </c>
      <c r="H1172" s="23">
        <f>D1172/D1170*100</f>
        <v>99.639091993980742</v>
      </c>
      <c r="I1172" s="23">
        <f>E1172/E1170*100</f>
        <v>99.631903929024816</v>
      </c>
      <c r="J1172" s="8">
        <f t="shared" si="215"/>
        <v>96.62505916047472</v>
      </c>
      <c r="K1172" s="8">
        <f>D1172/F1172*100</f>
        <v>84.767345066963415</v>
      </c>
      <c r="L1172" s="8">
        <f>E1172/G1172*100</f>
        <v>87.856502586380728</v>
      </c>
    </row>
    <row r="1173" spans="1:12" s="1" customFormat="1" x14ac:dyDescent="0.2">
      <c r="A1173" s="3" t="s">
        <v>181</v>
      </c>
      <c r="B1173" s="7"/>
      <c r="C1173" s="7"/>
      <c r="D1173" s="7"/>
      <c r="E1173" s="7"/>
      <c r="F1173" s="7"/>
      <c r="G1173" s="7"/>
      <c r="H1173" s="44"/>
      <c r="I1173" s="44"/>
      <c r="J1173" s="44"/>
      <c r="K1173" s="44"/>
      <c r="L1173" s="44"/>
    </row>
    <row r="1174" spans="1:12" s="1" customFormat="1" x14ac:dyDescent="0.2">
      <c r="A1174" s="6" t="s">
        <v>7</v>
      </c>
      <c r="B1174" s="7">
        <v>16589.288</v>
      </c>
      <c r="C1174" s="7">
        <v>56746.394</v>
      </c>
      <c r="D1174" s="7">
        <v>18231.397000000001</v>
      </c>
      <c r="E1174" s="7">
        <v>74977.792000000001</v>
      </c>
      <c r="F1174" s="7">
        <v>29805.326000000001</v>
      </c>
      <c r="G1174" s="7">
        <v>119146.32799999999</v>
      </c>
      <c r="H1174" s="23">
        <f>H1175+H1176</f>
        <v>99.999999999999986</v>
      </c>
      <c r="I1174" s="23">
        <f>I1175+I1176</f>
        <v>100</v>
      </c>
      <c r="J1174" s="8">
        <f t="shared" ref="J1174:J1179" si="217">D1174/B1174*100</f>
        <v>109.898610476833</v>
      </c>
      <c r="K1174" s="8">
        <f t="shared" ref="K1174:L1179" si="218">D1174/F1174*100</f>
        <v>61.168252278133103</v>
      </c>
      <c r="L1174" s="8">
        <f t="shared" si="218"/>
        <v>62.929167233756466</v>
      </c>
    </row>
    <row r="1175" spans="1:12" s="1" customFormat="1" x14ac:dyDescent="0.2">
      <c r="A1175" s="9" t="s">
        <v>8</v>
      </c>
      <c r="B1175" s="7">
        <v>12466.666999999999</v>
      </c>
      <c r="C1175" s="7">
        <v>45000</v>
      </c>
      <c r="D1175" s="7">
        <v>11900</v>
      </c>
      <c r="E1175" s="7">
        <v>56900</v>
      </c>
      <c r="F1175" s="7">
        <v>24766.667000000001</v>
      </c>
      <c r="G1175" s="7">
        <v>98833.332999999999</v>
      </c>
      <c r="H1175" s="23">
        <f>D1175/D1174*100</f>
        <v>65.272013987737736</v>
      </c>
      <c r="I1175" s="23">
        <f>E1175/E1174*100</f>
        <v>75.889137946340171</v>
      </c>
      <c r="J1175" s="8">
        <f t="shared" si="217"/>
        <v>95.454542902284956</v>
      </c>
      <c r="K1175" s="8">
        <f t="shared" si="218"/>
        <v>48.048451574045068</v>
      </c>
      <c r="L1175" s="8">
        <f t="shared" si="218"/>
        <v>57.571669671405289</v>
      </c>
    </row>
    <row r="1176" spans="1:12" s="1" customFormat="1" x14ac:dyDescent="0.2">
      <c r="A1176" s="9" t="s">
        <v>9</v>
      </c>
      <c r="B1176" s="7">
        <v>4122.6210000000001</v>
      </c>
      <c r="C1176" s="7">
        <v>11746.394</v>
      </c>
      <c r="D1176" s="7">
        <v>6331.3969999999999</v>
      </c>
      <c r="E1176" s="7">
        <v>18077.792000000001</v>
      </c>
      <c r="F1176" s="7">
        <v>5038.6589999999997</v>
      </c>
      <c r="G1176" s="7">
        <v>20312.993999999999</v>
      </c>
      <c r="H1176" s="23">
        <f>D1176/D1174*100</f>
        <v>34.727986012262249</v>
      </c>
      <c r="I1176" s="23">
        <f>E1176/E1174*100</f>
        <v>24.110862053659837</v>
      </c>
      <c r="J1176" s="8">
        <f t="shared" si="217"/>
        <v>153.57698415643836</v>
      </c>
      <c r="K1176" s="8">
        <f t="shared" si="218"/>
        <v>125.65638992438267</v>
      </c>
      <c r="L1176" s="8">
        <f t="shared" si="218"/>
        <v>88.996196227892369</v>
      </c>
    </row>
    <row r="1177" spans="1:12" s="1" customFormat="1" x14ac:dyDescent="0.2">
      <c r="A1177" s="6" t="s">
        <v>10</v>
      </c>
      <c r="B1177" s="7">
        <v>16589.288</v>
      </c>
      <c r="C1177" s="7">
        <v>56746.394</v>
      </c>
      <c r="D1177" s="7">
        <v>18231.397000000001</v>
      </c>
      <c r="E1177" s="7">
        <v>74977.792000000001</v>
      </c>
      <c r="F1177" s="7">
        <v>29805.326000000001</v>
      </c>
      <c r="G1177" s="7">
        <v>119146.32799999999</v>
      </c>
      <c r="H1177" s="23">
        <f>H1178+H1179</f>
        <v>99.999999999999986</v>
      </c>
      <c r="I1177" s="23">
        <f>I1178+I1179</f>
        <v>99.999998666271736</v>
      </c>
      <c r="J1177" s="8">
        <f t="shared" si="217"/>
        <v>109.898610476833</v>
      </c>
      <c r="K1177" s="8">
        <f t="shared" si="218"/>
        <v>61.168252278133103</v>
      </c>
      <c r="L1177" s="8">
        <f t="shared" si="218"/>
        <v>62.929167233756466</v>
      </c>
    </row>
    <row r="1178" spans="1:12" s="1" customFormat="1" x14ac:dyDescent="0.2">
      <c r="A1178" s="9" t="s">
        <v>11</v>
      </c>
      <c r="B1178" s="7">
        <v>2419.6999999999998</v>
      </c>
      <c r="C1178" s="7">
        <v>8009.2269999999999</v>
      </c>
      <c r="D1178" s="7">
        <v>2511.4</v>
      </c>
      <c r="E1178" s="7">
        <v>10520.627</v>
      </c>
      <c r="F1178" s="7">
        <v>2055.84</v>
      </c>
      <c r="G1178" s="7">
        <v>8634.9989999999998</v>
      </c>
      <c r="H1178" s="23">
        <f>D1178/D1177*100</f>
        <v>13.775137473008789</v>
      </c>
      <c r="I1178" s="23">
        <f>E1178/E1177*100</f>
        <v>14.03165753400687</v>
      </c>
      <c r="J1178" s="8">
        <f t="shared" si="217"/>
        <v>103.78972599909079</v>
      </c>
      <c r="K1178" s="8">
        <f t="shared" si="218"/>
        <v>122.15931200871664</v>
      </c>
      <c r="L1178" s="8">
        <f t="shared" si="218"/>
        <v>121.83703785026496</v>
      </c>
    </row>
    <row r="1179" spans="1:12" s="1" customFormat="1" x14ac:dyDescent="0.2">
      <c r="A1179" s="9" t="s">
        <v>12</v>
      </c>
      <c r="B1179" s="7">
        <v>14169.588</v>
      </c>
      <c r="C1179" s="7">
        <v>48737.167000000001</v>
      </c>
      <c r="D1179" s="7">
        <v>15719.996999999999</v>
      </c>
      <c r="E1179" s="7">
        <v>64457.163999999997</v>
      </c>
      <c r="F1179" s="7">
        <v>27749.486000000001</v>
      </c>
      <c r="G1179" s="7">
        <v>110511.329</v>
      </c>
      <c r="H1179" s="23">
        <f>D1179/D1177*100</f>
        <v>86.224862526991203</v>
      </c>
      <c r="I1179" s="23">
        <f>E1179/E1177*100</f>
        <v>85.968341132264868</v>
      </c>
      <c r="J1179" s="8">
        <f t="shared" si="217"/>
        <v>110.94180720003996</v>
      </c>
      <c r="K1179" s="8">
        <f t="shared" si="218"/>
        <v>56.649687132943647</v>
      </c>
      <c r="L1179" s="8">
        <f t="shared" si="218"/>
        <v>58.326295216303116</v>
      </c>
    </row>
    <row r="1180" spans="1:12" s="1" customFormat="1" ht="22.5" x14ac:dyDescent="0.2">
      <c r="A1180" s="3" t="s">
        <v>182</v>
      </c>
      <c r="B1180" s="7"/>
      <c r="C1180" s="7"/>
      <c r="D1180" s="7"/>
      <c r="E1180" s="7"/>
      <c r="F1180" s="7"/>
      <c r="G1180" s="7"/>
      <c r="H1180" s="44"/>
      <c r="I1180" s="44"/>
      <c r="J1180" s="44"/>
      <c r="K1180" s="44"/>
      <c r="L1180" s="44"/>
    </row>
    <row r="1181" spans="1:12" s="1" customFormat="1" x14ac:dyDescent="0.2">
      <c r="A1181" s="6" t="s">
        <v>7</v>
      </c>
      <c r="B1181" s="7">
        <v>748259.99600000004</v>
      </c>
      <c r="C1181" s="7">
        <v>2673952.0430000001</v>
      </c>
      <c r="D1181" s="7">
        <v>646477.06200000003</v>
      </c>
      <c r="E1181" s="7">
        <v>3320429.105</v>
      </c>
      <c r="F1181" s="7">
        <v>817884.41099999996</v>
      </c>
      <c r="G1181" s="7">
        <v>3498286.7719999999</v>
      </c>
      <c r="H1181" s="23">
        <f>H1182+H1183</f>
        <v>100</v>
      </c>
      <c r="I1181" s="23">
        <f>I1182+I1183</f>
        <v>100</v>
      </c>
      <c r="J1181" s="8">
        <f t="shared" ref="J1181:J1186" si="219">D1181/B1181*100</f>
        <v>86.397383991646677</v>
      </c>
      <c r="K1181" s="8">
        <f t="shared" ref="K1181:L1184" si="220">D1181/F1181*100</f>
        <v>79.042594932158465</v>
      </c>
      <c r="L1181" s="8">
        <f t="shared" si="220"/>
        <v>94.915863718676292</v>
      </c>
    </row>
    <row r="1182" spans="1:12" s="1" customFormat="1" x14ac:dyDescent="0.2">
      <c r="A1182" s="9" t="s">
        <v>8</v>
      </c>
      <c r="B1182" s="7">
        <v>736352.50100000005</v>
      </c>
      <c r="C1182" s="7">
        <v>2632560.003</v>
      </c>
      <c r="D1182" s="7">
        <v>636280.50100000005</v>
      </c>
      <c r="E1182" s="7">
        <v>3268840.503</v>
      </c>
      <c r="F1182" s="7">
        <v>805680.83400000003</v>
      </c>
      <c r="G1182" s="7">
        <v>3438077.17</v>
      </c>
      <c r="H1182" s="23">
        <f>D1182/D1181*100</f>
        <v>98.42274976184693</v>
      </c>
      <c r="I1182" s="23">
        <f>E1182/E1181*100</f>
        <v>98.446327255645471</v>
      </c>
      <c r="J1182" s="8">
        <f t="shared" si="219"/>
        <v>86.409769795838585</v>
      </c>
      <c r="K1182" s="8">
        <f t="shared" si="220"/>
        <v>78.974263026840234</v>
      </c>
      <c r="L1182" s="8">
        <f t="shared" si="220"/>
        <v>95.077577999798066</v>
      </c>
    </row>
    <row r="1183" spans="1:12" s="1" customFormat="1" x14ac:dyDescent="0.2">
      <c r="A1183" s="9" t="s">
        <v>9</v>
      </c>
      <c r="B1183" s="7">
        <v>11907.495000000001</v>
      </c>
      <c r="C1183" s="7">
        <v>41392.040999999997</v>
      </c>
      <c r="D1183" s="7">
        <v>10196.561</v>
      </c>
      <c r="E1183" s="7">
        <v>51588.601999999999</v>
      </c>
      <c r="F1183" s="7">
        <v>12203.576999999999</v>
      </c>
      <c r="G1183" s="7">
        <v>60209.601999999999</v>
      </c>
      <c r="H1183" s="23">
        <f>D1183/D1181*100</f>
        <v>1.5772502381530744</v>
      </c>
      <c r="I1183" s="23">
        <f>E1183/E1181*100</f>
        <v>1.5536727443545282</v>
      </c>
      <c r="J1183" s="8">
        <f t="shared" si="219"/>
        <v>85.631453130990181</v>
      </c>
      <c r="K1183" s="8">
        <f t="shared" si="220"/>
        <v>83.553871131390409</v>
      </c>
      <c r="L1183" s="8">
        <f t="shared" si="220"/>
        <v>85.681685788256829</v>
      </c>
    </row>
    <row r="1184" spans="1:12" s="1" customFormat="1" x14ac:dyDescent="0.2">
      <c r="A1184" s="6" t="s">
        <v>10</v>
      </c>
      <c r="B1184" s="7">
        <v>748259.99600000004</v>
      </c>
      <c r="C1184" s="7">
        <v>2673952.0430000001</v>
      </c>
      <c r="D1184" s="7">
        <v>646477.06200000003</v>
      </c>
      <c r="E1184" s="7">
        <v>3320429.105</v>
      </c>
      <c r="F1184" s="7">
        <v>817884.41099999996</v>
      </c>
      <c r="G1184" s="7">
        <v>3498286.7719999999</v>
      </c>
      <c r="H1184" s="23">
        <f>H1185+H1186</f>
        <v>100</v>
      </c>
      <c r="I1184" s="23">
        <f>I1185+I1186</f>
        <v>100</v>
      </c>
      <c r="J1184" s="8">
        <f t="shared" si="219"/>
        <v>86.397383991646677</v>
      </c>
      <c r="K1184" s="8">
        <f t="shared" si="220"/>
        <v>79.042594932158465</v>
      </c>
      <c r="L1184" s="8">
        <f t="shared" si="220"/>
        <v>94.915863718676292</v>
      </c>
    </row>
    <row r="1185" spans="1:12" s="1" customFormat="1" x14ac:dyDescent="0.2">
      <c r="A1185" s="9" t="s">
        <v>11</v>
      </c>
      <c r="B1185" s="7">
        <v>2288.1480000000001</v>
      </c>
      <c r="C1185" s="7">
        <v>5369.1369999999997</v>
      </c>
      <c r="D1185" s="7">
        <v>3280.308</v>
      </c>
      <c r="E1185" s="7">
        <v>8649.4449999999997</v>
      </c>
      <c r="F1185" s="7">
        <v>726.18</v>
      </c>
      <c r="G1185" s="7">
        <v>5186.2640000000001</v>
      </c>
      <c r="H1185" s="23">
        <f>D1185/D1184*100</f>
        <v>0.50741289874256978</v>
      </c>
      <c r="I1185" s="23">
        <f>E1185/E1184*100</f>
        <v>0.26049178363650083</v>
      </c>
      <c r="J1185" s="8">
        <f t="shared" si="219"/>
        <v>143.36083155460221</v>
      </c>
      <c r="K1185" s="78">
        <f>D1185/F1185</f>
        <v>4.5172106089399326</v>
      </c>
      <c r="L1185" s="8">
        <f>E1185/G1185*100</f>
        <v>166.7760260565216</v>
      </c>
    </row>
    <row r="1186" spans="1:12" s="1" customFormat="1" x14ac:dyDescent="0.2">
      <c r="A1186" s="9" t="s">
        <v>12</v>
      </c>
      <c r="B1186" s="7">
        <v>745971.848</v>
      </c>
      <c r="C1186" s="7">
        <v>2668582.906</v>
      </c>
      <c r="D1186" s="7">
        <v>643196.75399999996</v>
      </c>
      <c r="E1186" s="7">
        <v>3311779.66</v>
      </c>
      <c r="F1186" s="7">
        <v>817158.23100000003</v>
      </c>
      <c r="G1186" s="7">
        <v>3493100.5079999999</v>
      </c>
      <c r="H1186" s="23">
        <f>D1186/D1184*100</f>
        <v>99.492587101257428</v>
      </c>
      <c r="I1186" s="23">
        <f>E1186/E1184*100</f>
        <v>99.739508216363504</v>
      </c>
      <c r="J1186" s="8">
        <f t="shared" si="219"/>
        <v>86.222657828771034</v>
      </c>
      <c r="K1186" s="8">
        <f>D1186/F1186*100</f>
        <v>78.711408586423445</v>
      </c>
      <c r="L1186" s="8">
        <f>E1186/G1186*100</f>
        <v>94.809171749145676</v>
      </c>
    </row>
    <row r="1187" spans="1:12" s="1" customFormat="1" ht="22.5" x14ac:dyDescent="0.2">
      <c r="A1187" s="3" t="s">
        <v>183</v>
      </c>
      <c r="B1187" s="7"/>
      <c r="C1187" s="7"/>
      <c r="D1187" s="7"/>
      <c r="E1187" s="7"/>
      <c r="F1187" s="7"/>
      <c r="G1187" s="7"/>
      <c r="H1187" s="44"/>
      <c r="I1187" s="44"/>
      <c r="J1187" s="44"/>
      <c r="K1187" s="44"/>
      <c r="L1187" s="44"/>
    </row>
    <row r="1188" spans="1:12" s="1" customFormat="1" x14ac:dyDescent="0.2">
      <c r="A1188" s="6" t="s">
        <v>7</v>
      </c>
      <c r="B1188" s="7">
        <v>523381.17</v>
      </c>
      <c r="C1188" s="7">
        <v>1808355.6470000001</v>
      </c>
      <c r="D1188" s="7">
        <v>450338.42599999998</v>
      </c>
      <c r="E1188" s="7">
        <v>2258694.0729999999</v>
      </c>
      <c r="F1188" s="7">
        <v>516159.15100000001</v>
      </c>
      <c r="G1188" s="7">
        <v>2128720.9870000002</v>
      </c>
      <c r="H1188" s="23">
        <f>H1189+H1190</f>
        <v>100.00000000000001</v>
      </c>
      <c r="I1188" s="23">
        <f>I1189+I1190</f>
        <v>100</v>
      </c>
      <c r="J1188" s="8">
        <f>D1188/B1188*100</f>
        <v>86.044063449970892</v>
      </c>
      <c r="K1188" s="8">
        <f t="shared" ref="K1188:L1191" si="221">D1188/F1188*100</f>
        <v>87.24797867625135</v>
      </c>
      <c r="L1188" s="8">
        <f t="shared" si="221"/>
        <v>106.10568913416738</v>
      </c>
    </row>
    <row r="1189" spans="1:12" s="1" customFormat="1" x14ac:dyDescent="0.2">
      <c r="A1189" s="9" t="s">
        <v>8</v>
      </c>
      <c r="B1189" s="7">
        <v>514254.91700000002</v>
      </c>
      <c r="C1189" s="7">
        <v>1780691.3330000001</v>
      </c>
      <c r="D1189" s="7">
        <v>442574.91700000002</v>
      </c>
      <c r="E1189" s="7">
        <v>2223266.25</v>
      </c>
      <c r="F1189" s="7">
        <v>507990.25</v>
      </c>
      <c r="G1189" s="7">
        <v>2087443.25</v>
      </c>
      <c r="H1189" s="23">
        <f>D1189/D1188*100</f>
        <v>98.276072271034693</v>
      </c>
      <c r="I1189" s="23">
        <f>E1189/E1188*100</f>
        <v>98.431490859098744</v>
      </c>
      <c r="J1189" s="8">
        <f>D1189/B1189*100</f>
        <v>86.061387527773505</v>
      </c>
      <c r="K1189" s="8">
        <f t="shared" si="221"/>
        <v>87.122718792339029</v>
      </c>
      <c r="L1189" s="8">
        <f t="shared" si="221"/>
        <v>106.5066679058221</v>
      </c>
    </row>
    <row r="1190" spans="1:12" s="1" customFormat="1" x14ac:dyDescent="0.2">
      <c r="A1190" s="9" t="s">
        <v>9</v>
      </c>
      <c r="B1190" s="7">
        <v>9126.2530000000006</v>
      </c>
      <c r="C1190" s="7">
        <v>27664.313999999998</v>
      </c>
      <c r="D1190" s="7">
        <v>7763.509</v>
      </c>
      <c r="E1190" s="7">
        <v>35427.822999999997</v>
      </c>
      <c r="F1190" s="7">
        <v>8168.9009999999998</v>
      </c>
      <c r="G1190" s="7">
        <v>41277.737000000001</v>
      </c>
      <c r="H1190" s="23">
        <f>D1190/D1188*100</f>
        <v>1.723927728965327</v>
      </c>
      <c r="I1190" s="23">
        <f>E1190/E1188*100</f>
        <v>1.568509140901261</v>
      </c>
      <c r="J1190" s="8">
        <f>D1190/B1190*100</f>
        <v>85.067869584592927</v>
      </c>
      <c r="K1190" s="8">
        <f t="shared" si="221"/>
        <v>95.037374060476438</v>
      </c>
      <c r="L1190" s="8">
        <f t="shared" si="221"/>
        <v>85.827919781551969</v>
      </c>
    </row>
    <row r="1191" spans="1:12" s="1" customFormat="1" x14ac:dyDescent="0.2">
      <c r="A1191" s="6" t="s">
        <v>10</v>
      </c>
      <c r="B1191" s="7">
        <v>523381.17</v>
      </c>
      <c r="C1191" s="7">
        <v>1808355.6470000001</v>
      </c>
      <c r="D1191" s="7">
        <v>450338.42599999998</v>
      </c>
      <c r="E1191" s="7">
        <v>2258694.0729999999</v>
      </c>
      <c r="F1191" s="7">
        <v>516159.15100000001</v>
      </c>
      <c r="G1191" s="7">
        <v>2128720.9870000002</v>
      </c>
      <c r="H1191" s="23">
        <f>H1192+H1193</f>
        <v>100</v>
      </c>
      <c r="I1191" s="23">
        <f>I1192+I1193</f>
        <v>100.00000004427336</v>
      </c>
      <c r="J1191" s="8">
        <f>D1191/B1191*100</f>
        <v>86.044063449970892</v>
      </c>
      <c r="K1191" s="8">
        <f t="shared" si="221"/>
        <v>87.24797867625135</v>
      </c>
      <c r="L1191" s="8">
        <f t="shared" si="221"/>
        <v>106.10568913416738</v>
      </c>
    </row>
    <row r="1192" spans="1:12" s="1" customFormat="1" x14ac:dyDescent="0.2">
      <c r="A1192" s="9" t="s">
        <v>11</v>
      </c>
      <c r="B1192" s="7">
        <v>1249.3589999999999</v>
      </c>
      <c r="C1192" s="7">
        <v>2474.9740000000002</v>
      </c>
      <c r="D1192" s="7">
        <v>2527.6689999999999</v>
      </c>
      <c r="E1192" s="7">
        <v>5002.643</v>
      </c>
      <c r="F1192" s="7">
        <v>723.95699999999999</v>
      </c>
      <c r="G1192" s="7">
        <v>4022.873</v>
      </c>
      <c r="H1192" s="23">
        <f>D1192/D1191*100</f>
        <v>0.56128210564914127</v>
      </c>
      <c r="I1192" s="23">
        <f>E1192/E1191*100</f>
        <v>0.22148386803687337</v>
      </c>
      <c r="J1192" s="78">
        <f>D1192/B1192</f>
        <v>2.0231726829518175</v>
      </c>
      <c r="K1192" s="78">
        <f>D1192/F1192</f>
        <v>3.4914628907517988</v>
      </c>
      <c r="L1192" s="8">
        <f>E1192/G1192*100</f>
        <v>124.35498212347244</v>
      </c>
    </row>
    <row r="1193" spans="1:12" s="1" customFormat="1" x14ac:dyDescent="0.2">
      <c r="A1193" s="9" t="s">
        <v>12</v>
      </c>
      <c r="B1193" s="7">
        <v>522131.81099999999</v>
      </c>
      <c r="C1193" s="7">
        <v>1805880.6740000001</v>
      </c>
      <c r="D1193" s="7">
        <v>447810.75699999998</v>
      </c>
      <c r="E1193" s="7">
        <v>2253691.4309999999</v>
      </c>
      <c r="F1193" s="7">
        <v>515435.19300000003</v>
      </c>
      <c r="G1193" s="7">
        <v>2124698.1140000001</v>
      </c>
      <c r="H1193" s="23">
        <f>D1193/D1191*100</f>
        <v>99.438717894350859</v>
      </c>
      <c r="I1193" s="23">
        <f>E1193/E1191*100</f>
        <v>99.778516176236494</v>
      </c>
      <c r="J1193" s="8">
        <f>D1193/B1193*100</f>
        <v>85.765844479450806</v>
      </c>
      <c r="K1193" s="8">
        <f>D1193/F1193*100</f>
        <v>86.880128303540189</v>
      </c>
      <c r="L1193" s="8">
        <f>E1193/G1193*100</f>
        <v>106.07113623107401</v>
      </c>
    </row>
    <row r="1194" spans="1:12" s="1" customFormat="1" ht="22.5" x14ac:dyDescent="0.2">
      <c r="A1194" s="3" t="s">
        <v>184</v>
      </c>
      <c r="B1194" s="7"/>
      <c r="C1194" s="7"/>
      <c r="D1194" s="7"/>
      <c r="E1194" s="7"/>
      <c r="F1194" s="7"/>
      <c r="G1194" s="7"/>
      <c r="H1194" s="44"/>
      <c r="I1194" s="44"/>
      <c r="J1194" s="44"/>
      <c r="K1194" s="44"/>
      <c r="L1194" s="44"/>
    </row>
    <row r="1195" spans="1:12" s="1" customFormat="1" x14ac:dyDescent="0.2">
      <c r="A1195" s="6" t="s">
        <v>7</v>
      </c>
      <c r="B1195" s="7">
        <v>4377.5510000000004</v>
      </c>
      <c r="C1195" s="7">
        <v>14458.272000000001</v>
      </c>
      <c r="D1195" s="7">
        <v>9019.1229999999996</v>
      </c>
      <c r="E1195" s="7">
        <v>23477.396000000001</v>
      </c>
      <c r="F1195" s="7">
        <v>4204.076</v>
      </c>
      <c r="G1195" s="7">
        <v>17688.348999999998</v>
      </c>
      <c r="H1195" s="23">
        <f>H1196+H1197</f>
        <v>100</v>
      </c>
      <c r="I1195" s="23">
        <f>I1196+I1197</f>
        <v>99.999999999999986</v>
      </c>
      <c r="J1195" s="78">
        <f>D1195/B1195</f>
        <v>2.0603124897916665</v>
      </c>
      <c r="K1195" s="78">
        <f>D1195/F1195</f>
        <v>2.1453282481096916</v>
      </c>
      <c r="L1195" s="8">
        <f>E1195/G1195*100</f>
        <v>132.72802340116652</v>
      </c>
    </row>
    <row r="1196" spans="1:12" s="1" customFormat="1" x14ac:dyDescent="0.2">
      <c r="A1196" s="9" t="s">
        <v>8</v>
      </c>
      <c r="B1196" s="7">
        <v>2993.7170000000001</v>
      </c>
      <c r="C1196" s="7">
        <v>10539.201999999999</v>
      </c>
      <c r="D1196" s="7">
        <v>3162.1610000000001</v>
      </c>
      <c r="E1196" s="7">
        <v>13701.362999999999</v>
      </c>
      <c r="F1196" s="7">
        <v>2919.4290000000001</v>
      </c>
      <c r="G1196" s="7">
        <v>13727.526</v>
      </c>
      <c r="H1196" s="23">
        <f>D1196/D1195*100</f>
        <v>35.060626182833964</v>
      </c>
      <c r="I1196" s="23">
        <f>E1196/E1195*100</f>
        <v>58.359807024595057</v>
      </c>
      <c r="J1196" s="8">
        <f>D1196/B1196*100</f>
        <v>105.62658394230316</v>
      </c>
      <c r="K1196" s="8">
        <f>D1196/F1196*100</f>
        <v>108.31436558313285</v>
      </c>
      <c r="L1196" s="8">
        <f>E1196/G1196*100</f>
        <v>99.809412125680907</v>
      </c>
    </row>
    <row r="1197" spans="1:12" s="1" customFormat="1" x14ac:dyDescent="0.2">
      <c r="A1197" s="9" t="s">
        <v>9</v>
      </c>
      <c r="B1197" s="7">
        <v>1383.8340000000001</v>
      </c>
      <c r="C1197" s="7">
        <v>3919.07</v>
      </c>
      <c r="D1197" s="7">
        <v>5856.9620000000004</v>
      </c>
      <c r="E1197" s="7">
        <v>9776.0329999999994</v>
      </c>
      <c r="F1197" s="7">
        <v>1284.6469999999999</v>
      </c>
      <c r="G1197" s="7">
        <v>3960.8229999999999</v>
      </c>
      <c r="H1197" s="23">
        <f>D1197/D1195*100</f>
        <v>64.939373817166043</v>
      </c>
      <c r="I1197" s="23">
        <f>E1197/E1195*100</f>
        <v>41.640192975404929</v>
      </c>
      <c r="J1197" s="78">
        <f>D1197/B1197</f>
        <v>4.2324166048817995</v>
      </c>
      <c r="K1197" s="78">
        <f>D1197/F1197</f>
        <v>4.5591995310774092</v>
      </c>
      <c r="L1197" s="78">
        <f>E1197/G1197</f>
        <v>2.4681822439427359</v>
      </c>
    </row>
    <row r="1198" spans="1:12" s="1" customFormat="1" x14ac:dyDescent="0.2">
      <c r="A1198" s="6" t="s">
        <v>10</v>
      </c>
      <c r="B1198" s="7">
        <v>4377.5510000000004</v>
      </c>
      <c r="C1198" s="7">
        <v>14458.272000000001</v>
      </c>
      <c r="D1198" s="7">
        <v>9019.1229999999996</v>
      </c>
      <c r="E1198" s="7">
        <v>23477.396000000001</v>
      </c>
      <c r="F1198" s="7">
        <v>4204.076</v>
      </c>
      <c r="G1198" s="7">
        <v>17688.348999999998</v>
      </c>
      <c r="H1198" s="23">
        <f>H1199+H1200</f>
        <v>100.00000000000001</v>
      </c>
      <c r="I1198" s="23">
        <f>I1199+I1200</f>
        <v>100</v>
      </c>
      <c r="J1198" s="78">
        <f>D1198/B1198</f>
        <v>2.0603124897916665</v>
      </c>
      <c r="K1198" s="78">
        <f>D1198/F1198</f>
        <v>2.1453282481096916</v>
      </c>
      <c r="L1198" s="8">
        <f>E1198/G1198*100</f>
        <v>132.72802340116652</v>
      </c>
    </row>
    <row r="1199" spans="1:12" s="1" customFormat="1" x14ac:dyDescent="0.2">
      <c r="A1199" s="9" t="s">
        <v>11</v>
      </c>
      <c r="B1199" s="7">
        <v>736.74400000000003</v>
      </c>
      <c r="C1199" s="7">
        <v>2405.4119999999998</v>
      </c>
      <c r="D1199" s="7">
        <v>780.44899999999996</v>
      </c>
      <c r="E1199" s="7">
        <v>3185.8609999999999</v>
      </c>
      <c r="F1199" s="7">
        <v>725.09699999999998</v>
      </c>
      <c r="G1199" s="7">
        <v>3013.2820000000002</v>
      </c>
      <c r="H1199" s="23">
        <f>D1199/D1198*100</f>
        <v>8.6532692812815615</v>
      </c>
      <c r="I1199" s="23">
        <f>E1199/E1198*100</f>
        <v>13.569907838160585</v>
      </c>
      <c r="J1199" s="8">
        <f>D1199/B1199*100</f>
        <v>105.93218268489461</v>
      </c>
      <c r="K1199" s="8">
        <f>D1199/F1199*100</f>
        <v>107.63373727928816</v>
      </c>
      <c r="L1199" s="8">
        <f>E1199/G1199*100</f>
        <v>105.72727676998038</v>
      </c>
    </row>
    <row r="1200" spans="1:12" s="1" customFormat="1" x14ac:dyDescent="0.2">
      <c r="A1200" s="9" t="s">
        <v>12</v>
      </c>
      <c r="B1200" s="7">
        <v>3640.8069999999998</v>
      </c>
      <c r="C1200" s="7">
        <v>12052.86</v>
      </c>
      <c r="D1200" s="7">
        <v>8238.6740000000009</v>
      </c>
      <c r="E1200" s="7">
        <v>20291.535</v>
      </c>
      <c r="F1200" s="7">
        <v>3478.9789999999998</v>
      </c>
      <c r="G1200" s="7">
        <v>14675.066999999999</v>
      </c>
      <c r="H1200" s="23">
        <f>D1200/D1198*100</f>
        <v>91.346730718718447</v>
      </c>
      <c r="I1200" s="23">
        <f>E1200/E1198*100</f>
        <v>86.430092161839411</v>
      </c>
      <c r="J1200" s="78">
        <f>D1200/B1200</f>
        <v>2.2628702922181816</v>
      </c>
      <c r="K1200" s="78">
        <f>D1200/F1200</f>
        <v>2.3681298449918788</v>
      </c>
      <c r="L1200" s="8">
        <f>E1200/G1200*100</f>
        <v>138.27217960912887</v>
      </c>
    </row>
    <row r="1201" spans="1:12" s="1" customFormat="1" x14ac:dyDescent="0.2">
      <c r="A1201" s="3" t="s">
        <v>185</v>
      </c>
      <c r="B1201" s="7"/>
      <c r="C1201" s="7"/>
      <c r="D1201" s="7"/>
      <c r="E1201" s="7"/>
      <c r="F1201" s="7"/>
      <c r="G1201" s="7"/>
      <c r="H1201" s="44"/>
      <c r="I1201" s="44"/>
      <c r="J1201" s="44"/>
      <c r="K1201" s="44"/>
      <c r="L1201" s="44"/>
    </row>
    <row r="1202" spans="1:12" s="1" customFormat="1" x14ac:dyDescent="0.2">
      <c r="A1202" s="6" t="s">
        <v>7</v>
      </c>
      <c r="B1202" s="7">
        <v>4323.3190000000004</v>
      </c>
      <c r="C1202" s="7">
        <v>14098.009</v>
      </c>
      <c r="D1202" s="7">
        <v>8925.7540000000008</v>
      </c>
      <c r="E1202" s="7">
        <v>23023.762999999999</v>
      </c>
      <c r="F1202" s="7">
        <v>4155.1289999999999</v>
      </c>
      <c r="G1202" s="7">
        <v>17281.175999999999</v>
      </c>
      <c r="H1202" s="23">
        <f>H1203+H1204</f>
        <v>100</v>
      </c>
      <c r="I1202" s="23">
        <f>I1203+I1204</f>
        <v>100</v>
      </c>
      <c r="J1202" s="78">
        <f>D1202/B1202</f>
        <v>2.0645605841252981</v>
      </c>
      <c r="K1202" s="78">
        <f>D1202/F1202</f>
        <v>2.1481292157235075</v>
      </c>
      <c r="L1202" s="8">
        <f>E1202/G1202*100</f>
        <v>133.23030215073325</v>
      </c>
    </row>
    <row r="1203" spans="1:12" s="1" customFormat="1" x14ac:dyDescent="0.2">
      <c r="A1203" s="9" t="s">
        <v>8</v>
      </c>
      <c r="B1203" s="7">
        <v>2993.259</v>
      </c>
      <c r="C1203" s="7">
        <v>10537.37</v>
      </c>
      <c r="D1203" s="7">
        <v>3161.703</v>
      </c>
      <c r="E1203" s="7">
        <v>13699.073</v>
      </c>
      <c r="F1203" s="7">
        <v>2918.971</v>
      </c>
      <c r="G1203" s="7">
        <v>13725.236000000001</v>
      </c>
      <c r="H1203" s="23">
        <f>D1203/D1202*100</f>
        <v>35.422251162198734</v>
      </c>
      <c r="I1203" s="23">
        <f>E1203/E1202*100</f>
        <v>59.499713404798335</v>
      </c>
      <c r="J1203" s="8">
        <f>D1203/B1203*100</f>
        <v>105.62744486861979</v>
      </c>
      <c r="K1203" s="8">
        <f>D1203/F1203*100</f>
        <v>108.31567014540397</v>
      </c>
      <c r="L1203" s="8">
        <f>E1203/G1203*100</f>
        <v>99.809380326866503</v>
      </c>
    </row>
    <row r="1204" spans="1:12" s="1" customFormat="1" x14ac:dyDescent="0.2">
      <c r="A1204" s="9" t="s">
        <v>9</v>
      </c>
      <c r="B1204" s="7">
        <v>1330.06</v>
      </c>
      <c r="C1204" s="7">
        <v>3560.6390000000001</v>
      </c>
      <c r="D1204" s="7">
        <v>5764.0510000000004</v>
      </c>
      <c r="E1204" s="7">
        <v>9324.69</v>
      </c>
      <c r="F1204" s="7">
        <v>1236.1579999999999</v>
      </c>
      <c r="G1204" s="7">
        <v>3555.94</v>
      </c>
      <c r="H1204" s="23">
        <f>D1204/D1202*100</f>
        <v>64.577748837801266</v>
      </c>
      <c r="I1204" s="23">
        <f>E1204/E1202*100</f>
        <v>40.500286595201665</v>
      </c>
      <c r="J1204" s="78">
        <f>D1204/B1204</f>
        <v>4.3336774280859514</v>
      </c>
      <c r="K1204" s="78">
        <f>D1204/F1204</f>
        <v>4.6628756194596495</v>
      </c>
      <c r="L1204" s="78">
        <f>E1204/G1204</f>
        <v>2.6222855278772985</v>
      </c>
    </row>
    <row r="1205" spans="1:12" s="1" customFormat="1" x14ac:dyDescent="0.2">
      <c r="A1205" s="6" t="s">
        <v>10</v>
      </c>
      <c r="B1205" s="7">
        <v>4323.3190000000004</v>
      </c>
      <c r="C1205" s="7">
        <v>14098.009</v>
      </c>
      <c r="D1205" s="7">
        <v>8925.7540000000008</v>
      </c>
      <c r="E1205" s="7">
        <v>23023.762999999999</v>
      </c>
      <c r="F1205" s="7">
        <v>4155.1289999999999</v>
      </c>
      <c r="G1205" s="7">
        <v>17281.175999999999</v>
      </c>
      <c r="H1205" s="23">
        <f>H1206+H1207</f>
        <v>99.999999999999986</v>
      </c>
      <c r="I1205" s="23">
        <f>I1206+I1207</f>
        <v>100</v>
      </c>
      <c r="J1205" s="78">
        <f>D1205/B1205</f>
        <v>2.0645605841252981</v>
      </c>
      <c r="K1205" s="78">
        <f>D1205/F1205</f>
        <v>2.1481292157235075</v>
      </c>
      <c r="L1205" s="8">
        <f>E1205/G1205*100</f>
        <v>133.23030215073325</v>
      </c>
    </row>
    <row r="1206" spans="1:12" s="1" customFormat="1" x14ac:dyDescent="0.2">
      <c r="A1206" s="9" t="s">
        <v>11</v>
      </c>
      <c r="B1206" s="7">
        <v>728.19899999999996</v>
      </c>
      <c r="C1206" s="7">
        <v>2395.7640000000001</v>
      </c>
      <c r="D1206" s="7">
        <v>780.29899999999998</v>
      </c>
      <c r="E1206" s="7">
        <v>3176.0630000000001</v>
      </c>
      <c r="F1206" s="7">
        <v>724.197</v>
      </c>
      <c r="G1206" s="7">
        <v>3009.462</v>
      </c>
      <c r="H1206" s="23">
        <f>D1206/D1205*100</f>
        <v>8.7421073894709611</v>
      </c>
      <c r="I1206" s="23">
        <f>E1206/E1205*100</f>
        <v>13.794717223244524</v>
      </c>
      <c r="J1206" s="8">
        <f>D1206/B1206*100</f>
        <v>107.1546376745917</v>
      </c>
      <c r="K1206" s="8">
        <f>D1206/F1206*100</f>
        <v>107.74678713112591</v>
      </c>
      <c r="L1206" s="8">
        <f>E1206/G1206*100</f>
        <v>105.53590641782485</v>
      </c>
    </row>
    <row r="1207" spans="1:12" s="1" customFormat="1" x14ac:dyDescent="0.2">
      <c r="A1207" s="9" t="s">
        <v>12</v>
      </c>
      <c r="B1207" s="7">
        <v>3595.12</v>
      </c>
      <c r="C1207" s="7">
        <v>11702.245000000001</v>
      </c>
      <c r="D1207" s="7">
        <v>8145.4549999999999</v>
      </c>
      <c r="E1207" s="7">
        <v>19847.7</v>
      </c>
      <c r="F1207" s="7">
        <v>3430.9319999999998</v>
      </c>
      <c r="G1207" s="7">
        <v>14271.713</v>
      </c>
      <c r="H1207" s="23">
        <f>D1207/D1205*100</f>
        <v>91.257892610529026</v>
      </c>
      <c r="I1207" s="23">
        <f>E1207/E1205*100</f>
        <v>86.205282776755482</v>
      </c>
      <c r="J1207" s="78">
        <f>D1207/B1207</f>
        <v>2.2656976679498877</v>
      </c>
      <c r="K1207" s="78">
        <f>D1207/F1207</f>
        <v>2.3741231245620726</v>
      </c>
      <c r="L1207" s="8">
        <f>E1207/G1207*100</f>
        <v>139.07020131360545</v>
      </c>
    </row>
    <row r="1208" spans="1:12" s="1" customFormat="1" x14ac:dyDescent="0.2">
      <c r="A1208" s="3" t="s">
        <v>186</v>
      </c>
      <c r="B1208" s="7"/>
      <c r="C1208" s="7"/>
      <c r="D1208" s="7"/>
      <c r="E1208" s="7"/>
      <c r="F1208" s="7"/>
      <c r="G1208" s="7"/>
      <c r="H1208" s="44"/>
      <c r="I1208" s="44"/>
      <c r="J1208" s="44"/>
      <c r="K1208" s="44"/>
      <c r="L1208" s="44"/>
    </row>
    <row r="1209" spans="1:12" s="1" customFormat="1" x14ac:dyDescent="0.2">
      <c r="A1209" s="6" t="s">
        <v>7</v>
      </c>
      <c r="B1209" s="7">
        <v>1603.4549999999999</v>
      </c>
      <c r="C1209" s="7">
        <v>5591.8940000000002</v>
      </c>
      <c r="D1209" s="7">
        <v>1528.2560000000001</v>
      </c>
      <c r="E1209" s="7">
        <v>7120.15</v>
      </c>
      <c r="F1209" s="7">
        <v>1939.1669999999999</v>
      </c>
      <c r="G1209" s="7">
        <v>7376.3919999999998</v>
      </c>
      <c r="H1209" s="23">
        <f>H1210+H1211</f>
        <v>99.999934565936584</v>
      </c>
      <c r="I1209" s="23">
        <f>I1210+I1211</f>
        <v>99.999985955352074</v>
      </c>
      <c r="J1209" s="8">
        <f>D1209/B1209*100</f>
        <v>95.310189559420138</v>
      </c>
      <c r="K1209" s="8">
        <f>D1209/F1209*100</f>
        <v>78.809921992278134</v>
      </c>
      <c r="L1209" s="8">
        <f>E1209/G1209*100</f>
        <v>96.526187870709691</v>
      </c>
    </row>
    <row r="1210" spans="1:12" s="1" customFormat="1" x14ac:dyDescent="0.2">
      <c r="A1210" s="9" t="s">
        <v>8</v>
      </c>
      <c r="B1210" s="7">
        <v>1603.4059999999999</v>
      </c>
      <c r="C1210" s="7">
        <v>5591.8280000000004</v>
      </c>
      <c r="D1210" s="7">
        <v>1528.2529999999999</v>
      </c>
      <c r="E1210" s="7">
        <v>7120.0810000000001</v>
      </c>
      <c r="F1210" s="7">
        <v>1939.1669999999999</v>
      </c>
      <c r="G1210" s="7">
        <v>7376.3710000000001</v>
      </c>
      <c r="H1210" s="23">
        <f>D1210/D1209*100</f>
        <v>99.999803697809782</v>
      </c>
      <c r="I1210" s="23">
        <f>E1210/E1209*100</f>
        <v>99.999030919292437</v>
      </c>
      <c r="J1210" s="8">
        <f>D1210/B1210*100</f>
        <v>95.312915131912931</v>
      </c>
      <c r="K1210" s="8">
        <f>D1210/F1210*100</f>
        <v>78.809767286675154</v>
      </c>
      <c r="L1210" s="8">
        <f>E1210/G1210*100</f>
        <v>96.525527254526651</v>
      </c>
    </row>
    <row r="1211" spans="1:12" s="1" customFormat="1" x14ac:dyDescent="0.2">
      <c r="A1211" s="9" t="s">
        <v>9</v>
      </c>
      <c r="B1211" s="7">
        <v>4.9000000000000002E-2</v>
      </c>
      <c r="C1211" s="7">
        <v>6.6000000000000003E-2</v>
      </c>
      <c r="D1211" s="7">
        <v>2E-3</v>
      </c>
      <c r="E1211" s="7">
        <v>6.8000000000000005E-2</v>
      </c>
      <c r="F1211" s="7">
        <v>0</v>
      </c>
      <c r="G1211" s="7">
        <v>2.1999999999999999E-2</v>
      </c>
      <c r="H1211" s="23">
        <f>D1211/D1209*100</f>
        <v>1.3086812680598015E-4</v>
      </c>
      <c r="I1211" s="23">
        <f>E1211/E1209*100</f>
        <v>9.5503605963357524E-4</v>
      </c>
      <c r="J1211" s="8">
        <f>D1211/B1211*100</f>
        <v>4.0816326530612246</v>
      </c>
      <c r="K1211" s="8">
        <v>0</v>
      </c>
      <c r="L1211" s="78">
        <f>E1211/G1211</f>
        <v>3.0909090909090913</v>
      </c>
    </row>
    <row r="1212" spans="1:12" s="1" customFormat="1" x14ac:dyDescent="0.2">
      <c r="A1212" s="6" t="s">
        <v>10</v>
      </c>
      <c r="B1212" s="7">
        <v>1603.4549999999999</v>
      </c>
      <c r="C1212" s="7">
        <v>5591.8940000000002</v>
      </c>
      <c r="D1212" s="7">
        <v>1528.2560000000001</v>
      </c>
      <c r="E1212" s="7">
        <v>7120.15</v>
      </c>
      <c r="F1212" s="7">
        <v>1939.1669999999999</v>
      </c>
      <c r="G1212" s="7">
        <v>7376.3919999999998</v>
      </c>
      <c r="H1212" s="23">
        <f>H1213+H1214</f>
        <v>100</v>
      </c>
      <c r="I1212" s="23">
        <f>I1213+I1214</f>
        <v>100</v>
      </c>
      <c r="J1212" s="8">
        <f>D1212/B1212*100</f>
        <v>95.310189559420138</v>
      </c>
      <c r="K1212" s="8">
        <f>D1212/F1212*100</f>
        <v>78.809921992278134</v>
      </c>
      <c r="L1212" s="8">
        <f>E1212/G1212*100</f>
        <v>96.526187870709691</v>
      </c>
    </row>
    <row r="1213" spans="1:12" s="1" customFormat="1" x14ac:dyDescent="0.2">
      <c r="A1213" s="9" t="s">
        <v>11</v>
      </c>
      <c r="B1213" s="7">
        <v>0</v>
      </c>
      <c r="C1213" s="7">
        <v>0</v>
      </c>
      <c r="D1213" s="7">
        <v>0</v>
      </c>
      <c r="E1213" s="7">
        <v>0</v>
      </c>
      <c r="F1213" s="7">
        <v>0</v>
      </c>
      <c r="G1213" s="7">
        <v>0</v>
      </c>
      <c r="H1213" s="23">
        <f>D1213/D1212*100</f>
        <v>0</v>
      </c>
      <c r="I1213" s="23">
        <f>E1213/E1212*100</f>
        <v>0</v>
      </c>
      <c r="J1213" s="8">
        <v>0</v>
      </c>
      <c r="K1213" s="8">
        <v>0</v>
      </c>
      <c r="L1213" s="8">
        <v>0</v>
      </c>
    </row>
    <row r="1214" spans="1:12" s="1" customFormat="1" x14ac:dyDescent="0.2">
      <c r="A1214" s="9" t="s">
        <v>12</v>
      </c>
      <c r="B1214" s="7">
        <v>1603.4549999999999</v>
      </c>
      <c r="C1214" s="7">
        <v>5591.8940000000002</v>
      </c>
      <c r="D1214" s="7">
        <v>1528.2560000000001</v>
      </c>
      <c r="E1214" s="7">
        <v>7120.15</v>
      </c>
      <c r="F1214" s="7">
        <v>1939.1669999999999</v>
      </c>
      <c r="G1214" s="7">
        <v>7376.3919999999998</v>
      </c>
      <c r="H1214" s="23">
        <f>D1214/D1212*100</f>
        <v>100</v>
      </c>
      <c r="I1214" s="23">
        <f>E1214/E1212*100</f>
        <v>100</v>
      </c>
      <c r="J1214" s="8">
        <f>D1214/B1214*100</f>
        <v>95.310189559420138</v>
      </c>
      <c r="K1214" s="8">
        <f>D1214/F1214*100</f>
        <v>78.809921992278134</v>
      </c>
      <c r="L1214" s="8">
        <f>E1214/G1214*100</f>
        <v>96.526187870709691</v>
      </c>
    </row>
    <row r="1215" spans="1:12" s="1" customFormat="1" x14ac:dyDescent="0.2">
      <c r="A1215" s="3" t="s">
        <v>187</v>
      </c>
      <c r="B1215" s="7"/>
      <c r="C1215" s="7"/>
      <c r="D1215" s="7"/>
      <c r="E1215" s="7"/>
      <c r="F1215" s="7"/>
      <c r="G1215" s="7"/>
      <c r="H1215" s="44"/>
      <c r="I1215" s="44"/>
      <c r="J1215" s="44"/>
      <c r="K1215" s="44"/>
      <c r="L1215" s="44"/>
    </row>
    <row r="1216" spans="1:12" s="1" customFormat="1" x14ac:dyDescent="0.2">
      <c r="A1216" s="6" t="s">
        <v>7</v>
      </c>
      <c r="B1216" s="7">
        <v>183370.90299999999</v>
      </c>
      <c r="C1216" s="7">
        <v>564722.70600000001</v>
      </c>
      <c r="D1216" s="7">
        <v>164986.41899999999</v>
      </c>
      <c r="E1216" s="7">
        <v>729709.125</v>
      </c>
      <c r="F1216" s="7">
        <v>182242.9</v>
      </c>
      <c r="G1216" s="7">
        <v>663022.68900000001</v>
      </c>
      <c r="H1216" s="23">
        <f>H1217+H1218</f>
        <v>100</v>
      </c>
      <c r="I1216" s="23">
        <f>I1217+I1218</f>
        <v>100</v>
      </c>
      <c r="J1216" s="8">
        <f t="shared" ref="J1216:J1221" si="222">D1216/B1216*100</f>
        <v>89.974154187373983</v>
      </c>
      <c r="K1216" s="8">
        <f>D1216/F1216*100</f>
        <v>90.531054433396307</v>
      </c>
      <c r="L1216" s="8">
        <f>E1216/G1216*100</f>
        <v>110.05794177278901</v>
      </c>
    </row>
    <row r="1217" spans="1:12" s="1" customFormat="1" x14ac:dyDescent="0.2">
      <c r="A1217" s="9" t="s">
        <v>8</v>
      </c>
      <c r="B1217" s="7">
        <v>181853.91699999999</v>
      </c>
      <c r="C1217" s="7">
        <v>555064.00300000003</v>
      </c>
      <c r="D1217" s="7">
        <v>163027.584</v>
      </c>
      <c r="E1217" s="7">
        <v>718091.58700000006</v>
      </c>
      <c r="F1217" s="7">
        <v>181618.91699999999</v>
      </c>
      <c r="G1217" s="7">
        <v>660517.58700000006</v>
      </c>
      <c r="H1217" s="23">
        <f>D1217/D1216*100</f>
        <v>98.812729549575835</v>
      </c>
      <c r="I1217" s="23">
        <f>E1217/E1216*100</f>
        <v>98.407922060725227</v>
      </c>
      <c r="J1217" s="8">
        <f t="shared" si="222"/>
        <v>89.647551556450679</v>
      </c>
      <c r="K1217" s="8">
        <f>D1217/F1217*100</f>
        <v>89.763548144051541</v>
      </c>
      <c r="L1217" s="8">
        <f>E1217/G1217*100</f>
        <v>108.7164976577679</v>
      </c>
    </row>
    <row r="1218" spans="1:12" s="1" customFormat="1" x14ac:dyDescent="0.2">
      <c r="A1218" s="9" t="s">
        <v>9</v>
      </c>
      <c r="B1218" s="7">
        <v>1516.9860000000001</v>
      </c>
      <c r="C1218" s="7">
        <v>9658.7029999999995</v>
      </c>
      <c r="D1218" s="7">
        <v>1958.835</v>
      </c>
      <c r="E1218" s="7">
        <v>11617.538</v>
      </c>
      <c r="F1218" s="7">
        <v>623.98199999999997</v>
      </c>
      <c r="G1218" s="7">
        <v>2505.1019999999999</v>
      </c>
      <c r="H1218" s="23">
        <f>D1218/D1216*100</f>
        <v>1.1872704504241649</v>
      </c>
      <c r="I1218" s="23">
        <f>E1218/E1216*100</f>
        <v>1.5920779392747761</v>
      </c>
      <c r="J1218" s="8">
        <f t="shared" si="222"/>
        <v>129.12676847380266</v>
      </c>
      <c r="K1218" s="78">
        <f>D1218/F1218</f>
        <v>3.1392492091118016</v>
      </c>
      <c r="L1218" s="78">
        <f>E1218/G1218</f>
        <v>4.6375508861515424</v>
      </c>
    </row>
    <row r="1219" spans="1:12" s="1" customFormat="1" x14ac:dyDescent="0.2">
      <c r="A1219" s="6" t="s">
        <v>10</v>
      </c>
      <c r="B1219" s="7">
        <v>183370.90299999999</v>
      </c>
      <c r="C1219" s="7">
        <v>564722.70600000001</v>
      </c>
      <c r="D1219" s="7">
        <v>164986.41899999999</v>
      </c>
      <c r="E1219" s="7">
        <v>729709.125</v>
      </c>
      <c r="F1219" s="7">
        <v>182242.9</v>
      </c>
      <c r="G1219" s="7">
        <v>663022.68900000001</v>
      </c>
      <c r="H1219" s="23">
        <f>H1220+H1221</f>
        <v>100.00000000000001</v>
      </c>
      <c r="I1219" s="23">
        <f>I1220+I1221</f>
        <v>100</v>
      </c>
      <c r="J1219" s="8">
        <f t="shared" si="222"/>
        <v>89.974154187373983</v>
      </c>
      <c r="K1219" s="8">
        <f>D1219/F1219*100</f>
        <v>90.531054433396307</v>
      </c>
      <c r="L1219" s="8">
        <f>E1219/G1219*100</f>
        <v>110.05794177278901</v>
      </c>
    </row>
    <row r="1220" spans="1:12" s="1" customFormat="1" x14ac:dyDescent="0.2">
      <c r="A1220" s="9" t="s">
        <v>11</v>
      </c>
      <c r="B1220" s="7">
        <v>316.125</v>
      </c>
      <c r="C1220" s="7">
        <v>620.44500000000005</v>
      </c>
      <c r="D1220" s="7">
        <v>381.3</v>
      </c>
      <c r="E1220" s="7">
        <v>1001.745</v>
      </c>
      <c r="F1220" s="7">
        <v>133</v>
      </c>
      <c r="G1220" s="7">
        <v>692.64700000000005</v>
      </c>
      <c r="H1220" s="23">
        <f>D1220/D1219*100</f>
        <v>0.23110993153927414</v>
      </c>
      <c r="I1220" s="23">
        <f>E1220/E1219*100</f>
        <v>0.13728004292121193</v>
      </c>
      <c r="J1220" s="8">
        <f t="shared" si="222"/>
        <v>120.61684460260973</v>
      </c>
      <c r="K1220" s="78">
        <f>D1220/F1220</f>
        <v>2.8669172932330826</v>
      </c>
      <c r="L1220" s="8">
        <f>E1220/G1220*100</f>
        <v>144.62561737797174</v>
      </c>
    </row>
    <row r="1221" spans="1:12" s="1" customFormat="1" x14ac:dyDescent="0.2">
      <c r="A1221" s="9" t="s">
        <v>12</v>
      </c>
      <c r="B1221" s="7">
        <v>183054.77799999999</v>
      </c>
      <c r="C1221" s="7">
        <v>564102.26100000006</v>
      </c>
      <c r="D1221" s="7">
        <v>164605.11900000001</v>
      </c>
      <c r="E1221" s="7">
        <v>728707.38</v>
      </c>
      <c r="F1221" s="7">
        <v>182109.9</v>
      </c>
      <c r="G1221" s="7">
        <v>662330.04200000002</v>
      </c>
      <c r="H1221" s="23">
        <f>D1221/D1219*100</f>
        <v>99.768890068460735</v>
      </c>
      <c r="I1221" s="23">
        <f>E1221/E1219*100</f>
        <v>99.862719957078795</v>
      </c>
      <c r="J1221" s="8">
        <f t="shared" si="222"/>
        <v>89.921236035696381</v>
      </c>
      <c r="K1221" s="8">
        <f>D1221/F1221*100</f>
        <v>90.387792755912784</v>
      </c>
      <c r="L1221" s="8">
        <f>E1221/G1221*100</f>
        <v>110.02179182444513</v>
      </c>
    </row>
    <row r="1222" spans="1:12" s="1" customFormat="1" ht="22.5" x14ac:dyDescent="0.2">
      <c r="A1222" s="3" t="s">
        <v>188</v>
      </c>
      <c r="B1222" s="7"/>
      <c r="C1222" s="7"/>
      <c r="D1222" s="7"/>
      <c r="E1222" s="7"/>
      <c r="F1222" s="7"/>
      <c r="G1222" s="7"/>
      <c r="H1222" s="44"/>
      <c r="I1222" s="44"/>
      <c r="J1222" s="44"/>
      <c r="K1222" s="44"/>
      <c r="L1222" s="44"/>
    </row>
    <row r="1223" spans="1:12" s="1" customFormat="1" x14ac:dyDescent="0.2">
      <c r="A1223" s="6" t="s">
        <v>7</v>
      </c>
      <c r="B1223" s="7">
        <v>73840.823000000004</v>
      </c>
      <c r="C1223" s="7">
        <v>188563.94</v>
      </c>
      <c r="D1223" s="7">
        <v>96959.918000000005</v>
      </c>
      <c r="E1223" s="7">
        <v>285523.85700000002</v>
      </c>
      <c r="F1223" s="7">
        <v>94320.764999999999</v>
      </c>
      <c r="G1223" s="7">
        <v>375121.217</v>
      </c>
      <c r="H1223" s="23">
        <f>H1224+H1225</f>
        <v>100</v>
      </c>
      <c r="I1223" s="23">
        <f>I1224+I1225</f>
        <v>100.00000035023342</v>
      </c>
      <c r="J1223" s="8">
        <f>D1223/B1223*100</f>
        <v>131.30936799011573</v>
      </c>
      <c r="K1223" s="8">
        <f t="shared" ref="K1223:L1228" si="223">D1223/F1223*100</f>
        <v>102.79806148730877</v>
      </c>
      <c r="L1223" s="8">
        <f t="shared" si="223"/>
        <v>76.115091351924264</v>
      </c>
    </row>
    <row r="1224" spans="1:12" s="1" customFormat="1" x14ac:dyDescent="0.2">
      <c r="A1224" s="9" t="s">
        <v>8</v>
      </c>
      <c r="B1224" s="7">
        <v>65205.5</v>
      </c>
      <c r="C1224" s="7">
        <v>160314.66699999999</v>
      </c>
      <c r="D1224" s="7">
        <v>87181.5</v>
      </c>
      <c r="E1224" s="7">
        <v>247496.16699999999</v>
      </c>
      <c r="F1224" s="7">
        <v>81722.167000000001</v>
      </c>
      <c r="G1224" s="7">
        <v>323634.83299999998</v>
      </c>
      <c r="H1224" s="23">
        <f>D1224/D1223*100</f>
        <v>89.914989408303754</v>
      </c>
      <c r="I1224" s="23">
        <f>E1224/E1223*100</f>
        <v>86.68143166754713</v>
      </c>
      <c r="J1224" s="8">
        <f>D1224/B1224*100</f>
        <v>133.7026784550383</v>
      </c>
      <c r="K1224" s="8">
        <f t="shared" si="223"/>
        <v>106.68035760725726</v>
      </c>
      <c r="L1224" s="8">
        <f t="shared" si="223"/>
        <v>76.473896430054538</v>
      </c>
    </row>
    <row r="1225" spans="1:12" s="1" customFormat="1" x14ac:dyDescent="0.2">
      <c r="A1225" s="9" t="s">
        <v>9</v>
      </c>
      <c r="B1225" s="7">
        <v>8635.3230000000003</v>
      </c>
      <c r="C1225" s="7">
        <v>28249.273000000001</v>
      </c>
      <c r="D1225" s="7">
        <v>9778.4179999999997</v>
      </c>
      <c r="E1225" s="7">
        <v>38027.690999999999</v>
      </c>
      <c r="F1225" s="7">
        <v>12598.598</v>
      </c>
      <c r="G1225" s="7">
        <v>51486.383999999998</v>
      </c>
      <c r="H1225" s="23">
        <f>D1225/D1223*100</f>
        <v>10.08501059169625</v>
      </c>
      <c r="I1225" s="23">
        <f>E1225/E1223*100</f>
        <v>13.318568682686294</v>
      </c>
      <c r="J1225" s="8">
        <f>D1225/B1225*100</f>
        <v>113.23743188297645</v>
      </c>
      <c r="K1225" s="8">
        <f t="shared" si="223"/>
        <v>77.615128286496642</v>
      </c>
      <c r="L1225" s="8">
        <f t="shared" si="223"/>
        <v>73.859704344356373</v>
      </c>
    </row>
    <row r="1226" spans="1:12" s="1" customFormat="1" x14ac:dyDescent="0.2">
      <c r="A1226" s="6" t="s">
        <v>10</v>
      </c>
      <c r="B1226" s="7">
        <v>73840.823000000004</v>
      </c>
      <c r="C1226" s="7">
        <v>188563.94</v>
      </c>
      <c r="D1226" s="7">
        <v>96959.918000000005</v>
      </c>
      <c r="E1226" s="7">
        <v>285523.85700000002</v>
      </c>
      <c r="F1226" s="7">
        <v>94320.764999999999</v>
      </c>
      <c r="G1226" s="7">
        <v>375121.217</v>
      </c>
      <c r="H1226" s="23">
        <f>H1227+H1228</f>
        <v>100</v>
      </c>
      <c r="I1226" s="23">
        <f>I1227+I1228</f>
        <v>99.999999999999986</v>
      </c>
      <c r="J1226" s="8">
        <f>D1226/B1226*100</f>
        <v>131.30936799011573</v>
      </c>
      <c r="K1226" s="8">
        <f t="shared" si="223"/>
        <v>102.79806148730877</v>
      </c>
      <c r="L1226" s="8">
        <f t="shared" si="223"/>
        <v>76.115091351924264</v>
      </c>
    </row>
    <row r="1227" spans="1:12" s="1" customFormat="1" x14ac:dyDescent="0.2">
      <c r="A1227" s="9" t="s">
        <v>11</v>
      </c>
      <c r="B1227" s="7">
        <v>25.91</v>
      </c>
      <c r="C1227" s="7">
        <v>377.75299999999999</v>
      </c>
      <c r="D1227" s="7">
        <v>210.64</v>
      </c>
      <c r="E1227" s="7">
        <v>588.39300000000003</v>
      </c>
      <c r="F1227" s="7">
        <v>143.857</v>
      </c>
      <c r="G1227" s="7">
        <v>1117.624</v>
      </c>
      <c r="H1227" s="23">
        <f>D1227/D1226*100</f>
        <v>0.21724440814811741</v>
      </c>
      <c r="I1227" s="23">
        <f>E1227/E1226*100</f>
        <v>0.20607489902323642</v>
      </c>
      <c r="J1227" s="10"/>
      <c r="K1227" s="8">
        <f t="shared" si="223"/>
        <v>146.42318413424442</v>
      </c>
      <c r="L1227" s="8">
        <f t="shared" si="223"/>
        <v>52.646775659792567</v>
      </c>
    </row>
    <row r="1228" spans="1:12" s="1" customFormat="1" x14ac:dyDescent="0.2">
      <c r="A1228" s="9" t="s">
        <v>12</v>
      </c>
      <c r="B1228" s="7">
        <v>73814.913</v>
      </c>
      <c r="C1228" s="7">
        <v>188186.18700000001</v>
      </c>
      <c r="D1228" s="7">
        <v>96749.278000000006</v>
      </c>
      <c r="E1228" s="7">
        <v>284935.46399999998</v>
      </c>
      <c r="F1228" s="7">
        <v>94176.907999999996</v>
      </c>
      <c r="G1228" s="7">
        <v>374003.59299999999</v>
      </c>
      <c r="H1228" s="23">
        <f>D1228/D1226*100</f>
        <v>99.782755591851881</v>
      </c>
      <c r="I1228" s="23">
        <f>E1228/E1226*100</f>
        <v>99.79392510097675</v>
      </c>
      <c r="J1228" s="8">
        <f>D1228/B1228*100</f>
        <v>131.07009690575671</v>
      </c>
      <c r="K1228" s="8">
        <f t="shared" si="223"/>
        <v>102.73142329115331</v>
      </c>
      <c r="L1228" s="8">
        <f t="shared" si="223"/>
        <v>76.185221033424668</v>
      </c>
    </row>
    <row r="1229" spans="1:12" s="1" customFormat="1" ht="22.5" x14ac:dyDescent="0.2">
      <c r="A1229" s="3" t="s">
        <v>189</v>
      </c>
      <c r="B1229" s="7"/>
      <c r="C1229" s="7"/>
      <c r="D1229" s="7"/>
      <c r="E1229" s="7"/>
      <c r="F1229" s="7"/>
      <c r="G1229" s="7"/>
      <c r="H1229" s="44"/>
      <c r="I1229" s="44"/>
      <c r="J1229" s="44"/>
      <c r="K1229" s="44"/>
      <c r="L1229" s="44"/>
    </row>
    <row r="1230" spans="1:12" s="1" customFormat="1" x14ac:dyDescent="0.2">
      <c r="A1230" s="6" t="s">
        <v>7</v>
      </c>
      <c r="B1230" s="7">
        <v>3190.5859999999998</v>
      </c>
      <c r="C1230" s="7">
        <v>11358.478999999999</v>
      </c>
      <c r="D1230" s="7">
        <v>2672.7809999999999</v>
      </c>
      <c r="E1230" s="7">
        <v>14031.26</v>
      </c>
      <c r="F1230" s="7">
        <v>4581.9740000000002</v>
      </c>
      <c r="G1230" s="7">
        <v>14996.87</v>
      </c>
      <c r="H1230" s="23">
        <f>H1231+H1232</f>
        <v>100</v>
      </c>
      <c r="I1230" s="23">
        <f>I1231+I1232</f>
        <v>100</v>
      </c>
      <c r="J1230" s="8">
        <f t="shared" ref="J1230:J1235" si="224">D1230/B1230*100</f>
        <v>83.770849618220609</v>
      </c>
      <c r="K1230" s="8">
        <f t="shared" ref="K1230:L1235" si="225">D1230/F1230*100</f>
        <v>58.332522183670179</v>
      </c>
      <c r="L1230" s="8">
        <f t="shared" si="225"/>
        <v>93.561256448845654</v>
      </c>
    </row>
    <row r="1231" spans="1:12" s="1" customFormat="1" x14ac:dyDescent="0.2">
      <c r="A1231" s="9" t="s">
        <v>8</v>
      </c>
      <c r="B1231" s="7">
        <v>2837.0819999999999</v>
      </c>
      <c r="C1231" s="7">
        <v>10385.995999999999</v>
      </c>
      <c r="D1231" s="7">
        <v>2260.7489999999998</v>
      </c>
      <c r="E1231" s="7">
        <v>12646.745000000001</v>
      </c>
      <c r="F1231" s="7">
        <v>4269.4160000000002</v>
      </c>
      <c r="G1231" s="7">
        <v>14289.078</v>
      </c>
      <c r="H1231" s="23">
        <f>D1231/D1230*100</f>
        <v>84.584146624807644</v>
      </c>
      <c r="I1231" s="23">
        <f>E1231/E1230*100</f>
        <v>90.132639549121038</v>
      </c>
      <c r="J1231" s="8">
        <f t="shared" si="224"/>
        <v>79.685712291713813</v>
      </c>
      <c r="K1231" s="8">
        <f t="shared" si="225"/>
        <v>52.95218362417716</v>
      </c>
      <c r="L1231" s="8">
        <f t="shared" si="225"/>
        <v>88.506375288874494</v>
      </c>
    </row>
    <row r="1232" spans="1:12" s="1" customFormat="1" x14ac:dyDescent="0.2">
      <c r="A1232" s="9" t="s">
        <v>9</v>
      </c>
      <c r="B1232" s="7">
        <v>353.50400000000002</v>
      </c>
      <c r="C1232" s="7">
        <v>972.48299999999995</v>
      </c>
      <c r="D1232" s="7">
        <v>412.03199999999998</v>
      </c>
      <c r="E1232" s="7">
        <v>1384.5150000000001</v>
      </c>
      <c r="F1232" s="7">
        <v>312.55799999999999</v>
      </c>
      <c r="G1232" s="7">
        <v>707.79200000000003</v>
      </c>
      <c r="H1232" s="23">
        <f>D1232/D1230*100</f>
        <v>15.415853375192356</v>
      </c>
      <c r="I1232" s="23">
        <f>E1232/E1230*100</f>
        <v>9.8673604508789658</v>
      </c>
      <c r="J1232" s="8">
        <f t="shared" si="224"/>
        <v>116.55653118493707</v>
      </c>
      <c r="K1232" s="8">
        <f t="shared" si="225"/>
        <v>131.82577313650586</v>
      </c>
      <c r="L1232" s="8">
        <f t="shared" si="225"/>
        <v>195.61043357370528</v>
      </c>
    </row>
    <row r="1233" spans="1:12" s="1" customFormat="1" x14ac:dyDescent="0.2">
      <c r="A1233" s="6" t="s">
        <v>10</v>
      </c>
      <c r="B1233" s="7">
        <v>3190.5859999999998</v>
      </c>
      <c r="C1233" s="7">
        <v>11358.478999999999</v>
      </c>
      <c r="D1233" s="7">
        <v>2672.7809999999999</v>
      </c>
      <c r="E1233" s="7">
        <v>14031.26</v>
      </c>
      <c r="F1233" s="7">
        <v>4581.9740000000002</v>
      </c>
      <c r="G1233" s="7">
        <v>14996.87</v>
      </c>
      <c r="H1233" s="23">
        <f>H1234+H1235</f>
        <v>100</v>
      </c>
      <c r="I1233" s="23">
        <f>I1234+I1235</f>
        <v>100</v>
      </c>
      <c r="J1233" s="8">
        <f t="shared" si="224"/>
        <v>83.770849618220609</v>
      </c>
      <c r="K1233" s="8">
        <f t="shared" si="225"/>
        <v>58.332522183670179</v>
      </c>
      <c r="L1233" s="8">
        <f t="shared" si="225"/>
        <v>93.561256448845654</v>
      </c>
    </row>
    <row r="1234" spans="1:12" s="1" customFormat="1" x14ac:dyDescent="0.2">
      <c r="A1234" s="9" t="s">
        <v>11</v>
      </c>
      <c r="B1234" s="7">
        <v>6.31</v>
      </c>
      <c r="C1234" s="7">
        <v>6.31</v>
      </c>
      <c r="D1234" s="7">
        <v>0</v>
      </c>
      <c r="E1234" s="7">
        <v>6.31</v>
      </c>
      <c r="F1234" s="7">
        <v>41.918999999999997</v>
      </c>
      <c r="G1234" s="7">
        <v>180.11600000000001</v>
      </c>
      <c r="H1234" s="23">
        <f>D1234/D1233*100</f>
        <v>0</v>
      </c>
      <c r="I1234" s="23">
        <f>E1234/E1233*100</f>
        <v>4.4971014719989502E-2</v>
      </c>
      <c r="J1234" s="8">
        <f t="shared" si="224"/>
        <v>0</v>
      </c>
      <c r="K1234" s="8">
        <f t="shared" si="225"/>
        <v>0</v>
      </c>
      <c r="L1234" s="8">
        <f t="shared" si="225"/>
        <v>3.5032978747029686</v>
      </c>
    </row>
    <row r="1235" spans="1:12" s="1" customFormat="1" x14ac:dyDescent="0.2">
      <c r="A1235" s="9" t="s">
        <v>12</v>
      </c>
      <c r="B1235" s="7">
        <v>3184.2759999999998</v>
      </c>
      <c r="C1235" s="7">
        <v>11352.169</v>
      </c>
      <c r="D1235" s="7">
        <v>2672.7809999999999</v>
      </c>
      <c r="E1235" s="7">
        <v>14024.95</v>
      </c>
      <c r="F1235" s="7">
        <v>4540.0550000000003</v>
      </c>
      <c r="G1235" s="7">
        <v>14816.754000000001</v>
      </c>
      <c r="H1235" s="23">
        <f>D1235/D1233*100</f>
        <v>100</v>
      </c>
      <c r="I1235" s="23">
        <f>E1235/E1233*100</f>
        <v>99.955028985280009</v>
      </c>
      <c r="J1235" s="8">
        <f t="shared" si="224"/>
        <v>83.93685095136226</v>
      </c>
      <c r="K1235" s="8">
        <f t="shared" si="225"/>
        <v>58.871114997505536</v>
      </c>
      <c r="L1235" s="8">
        <f t="shared" si="225"/>
        <v>94.656022499934863</v>
      </c>
    </row>
    <row r="1236" spans="1:12" s="1" customFormat="1" ht="22.5" x14ac:dyDescent="0.2">
      <c r="A1236" s="3" t="s">
        <v>190</v>
      </c>
      <c r="B1236" s="7"/>
      <c r="C1236" s="7"/>
      <c r="D1236" s="7"/>
      <c r="E1236" s="7"/>
      <c r="F1236" s="7"/>
      <c r="G1236" s="7"/>
      <c r="H1236" s="44"/>
      <c r="I1236" s="44"/>
      <c r="J1236" s="44"/>
      <c r="K1236" s="44"/>
      <c r="L1236" s="44"/>
    </row>
    <row r="1237" spans="1:12" s="1" customFormat="1" x14ac:dyDescent="0.2">
      <c r="A1237" s="6" t="s">
        <v>7</v>
      </c>
      <c r="B1237" s="7">
        <v>1088.912</v>
      </c>
      <c r="C1237" s="7">
        <v>5406.7910000000002</v>
      </c>
      <c r="D1237" s="7">
        <v>3453.9209999999998</v>
      </c>
      <c r="E1237" s="7">
        <v>8860.7109999999993</v>
      </c>
      <c r="F1237" s="7">
        <v>1856.338</v>
      </c>
      <c r="G1237" s="7">
        <v>9194.4519999999993</v>
      </c>
      <c r="H1237" s="23">
        <f>H1238+H1239</f>
        <v>99.99997104739802</v>
      </c>
      <c r="I1237" s="23">
        <f>I1238+I1239</f>
        <v>100.00000000000001</v>
      </c>
      <c r="J1237" s="78">
        <f>D1237/B1237</f>
        <v>3.171900943326917</v>
      </c>
      <c r="K1237" s="8">
        <f>D1237/F1237*100</f>
        <v>186.0609975123065</v>
      </c>
      <c r="L1237" s="8">
        <f>E1237/G1237*100</f>
        <v>96.370191502440818</v>
      </c>
    </row>
    <row r="1238" spans="1:12" s="1" customFormat="1" x14ac:dyDescent="0.2">
      <c r="A1238" s="9" t="s">
        <v>8</v>
      </c>
      <c r="B1238" s="7">
        <v>129.667</v>
      </c>
      <c r="C1238" s="7">
        <v>337.66800000000001</v>
      </c>
      <c r="D1238" s="7">
        <v>160</v>
      </c>
      <c r="E1238" s="7">
        <v>497.66800000000001</v>
      </c>
      <c r="F1238" s="7">
        <v>219.334</v>
      </c>
      <c r="G1238" s="7">
        <v>573.66800000000001</v>
      </c>
      <c r="H1238" s="23">
        <f>D1238/D1237*100</f>
        <v>4.6324163175706685</v>
      </c>
      <c r="I1238" s="23">
        <f>E1238/E1237*100</f>
        <v>5.6165695958258883</v>
      </c>
      <c r="J1238" s="8">
        <f>D1238/B1238*100</f>
        <v>123.39299898971983</v>
      </c>
      <c r="K1238" s="8">
        <f>D1238/F1238*100</f>
        <v>72.948106540709603</v>
      </c>
      <c r="L1238" s="8">
        <f>E1238/G1238*100</f>
        <v>86.751919228543343</v>
      </c>
    </row>
    <row r="1239" spans="1:12" s="1" customFormat="1" x14ac:dyDescent="0.2">
      <c r="A1239" s="9" t="s">
        <v>9</v>
      </c>
      <c r="B1239" s="7">
        <v>959.245</v>
      </c>
      <c r="C1239" s="7">
        <v>5069.1229999999996</v>
      </c>
      <c r="D1239" s="7">
        <v>3293.92</v>
      </c>
      <c r="E1239" s="7">
        <v>8363.0429999999997</v>
      </c>
      <c r="F1239" s="7">
        <v>1637.0039999999999</v>
      </c>
      <c r="G1239" s="7">
        <v>8620.7839999999997</v>
      </c>
      <c r="H1239" s="23">
        <f>D1239/D1237*100</f>
        <v>95.367554729827347</v>
      </c>
      <c r="I1239" s="23">
        <f>E1239/E1237*100</f>
        <v>94.383430404174121</v>
      </c>
      <c r="J1239" s="78">
        <f>D1239/B1239</f>
        <v>3.433867260189003</v>
      </c>
      <c r="K1239" s="78">
        <f>D1239/F1239</f>
        <v>2.0121636843892867</v>
      </c>
      <c r="L1239" s="8">
        <f>E1239/G1239*100</f>
        <v>97.010237119964955</v>
      </c>
    </row>
    <row r="1240" spans="1:12" s="1" customFormat="1" x14ac:dyDescent="0.2">
      <c r="A1240" s="6" t="s">
        <v>10</v>
      </c>
      <c r="B1240" s="7">
        <v>1088.912</v>
      </c>
      <c r="C1240" s="7">
        <v>5406.7910000000002</v>
      </c>
      <c r="D1240" s="7">
        <v>3453.9209999999998</v>
      </c>
      <c r="E1240" s="7">
        <v>8860.7109999999993</v>
      </c>
      <c r="F1240" s="7">
        <v>1856.338</v>
      </c>
      <c r="G1240" s="7">
        <v>9194.4519999999993</v>
      </c>
      <c r="H1240" s="23">
        <f>H1241+H1242</f>
        <v>100</v>
      </c>
      <c r="I1240" s="23">
        <f>I1241+I1242</f>
        <v>100.00000000000001</v>
      </c>
      <c r="J1240" s="78">
        <f>D1240/B1240</f>
        <v>3.171900943326917</v>
      </c>
      <c r="K1240" s="8">
        <f>D1240/F1240*100</f>
        <v>186.0609975123065</v>
      </c>
      <c r="L1240" s="8">
        <f>E1240/G1240*100</f>
        <v>96.370191502440818</v>
      </c>
    </row>
    <row r="1241" spans="1:12" s="1" customFormat="1" x14ac:dyDescent="0.2">
      <c r="A1241" s="9" t="s">
        <v>11</v>
      </c>
      <c r="B1241" s="7">
        <v>26.013000000000002</v>
      </c>
      <c r="C1241" s="7">
        <v>31.198</v>
      </c>
      <c r="D1241" s="7">
        <v>10.08</v>
      </c>
      <c r="E1241" s="7">
        <v>41.277999999999999</v>
      </c>
      <c r="F1241" s="7">
        <v>41.11</v>
      </c>
      <c r="G1241" s="7">
        <v>92.05</v>
      </c>
      <c r="H1241" s="23">
        <f>D1241/D1240*100</f>
        <v>0.29184222800695214</v>
      </c>
      <c r="I1241" s="23">
        <f>E1241/E1240*100</f>
        <v>0.4658542638395497</v>
      </c>
      <c r="J1241" s="8">
        <f>D1241/B1241*100</f>
        <v>38.749855841310108</v>
      </c>
      <c r="K1241" s="8">
        <f>D1241/F1241*100</f>
        <v>24.519581610313793</v>
      </c>
      <c r="L1241" s="8">
        <f>E1241/G1241*100</f>
        <v>44.84302009777295</v>
      </c>
    </row>
    <row r="1242" spans="1:12" s="1" customFormat="1" x14ac:dyDescent="0.2">
      <c r="A1242" s="9" t="s">
        <v>12</v>
      </c>
      <c r="B1242" s="7">
        <v>1062.8989999999999</v>
      </c>
      <c r="C1242" s="7">
        <v>5375.5929999999998</v>
      </c>
      <c r="D1242" s="7">
        <v>3443.8409999999999</v>
      </c>
      <c r="E1242" s="7">
        <v>8819.4330000000009</v>
      </c>
      <c r="F1242" s="7">
        <v>1815.2280000000001</v>
      </c>
      <c r="G1242" s="7">
        <v>9102.402</v>
      </c>
      <c r="H1242" s="23">
        <f>D1242/D1240*100</f>
        <v>99.708157771993044</v>
      </c>
      <c r="I1242" s="23">
        <f>E1242/E1240*100</f>
        <v>99.534145736160468</v>
      </c>
      <c r="J1242" s="78">
        <f>D1242/B1242</f>
        <v>3.2400453853094229</v>
      </c>
      <c r="K1242" s="8">
        <f>D1242/F1242*100</f>
        <v>189.71947325625209</v>
      </c>
      <c r="L1242" s="8">
        <f>E1242/G1242*100</f>
        <v>96.891271117228186</v>
      </c>
    </row>
    <row r="1243" spans="1:12" s="1" customFormat="1" ht="33.75" x14ac:dyDescent="0.2">
      <c r="A1243" s="3" t="s">
        <v>191</v>
      </c>
      <c r="B1243" s="7"/>
      <c r="C1243" s="7"/>
      <c r="D1243" s="7"/>
      <c r="E1243" s="7"/>
      <c r="F1243" s="7"/>
      <c r="G1243" s="7"/>
      <c r="H1243" s="44"/>
      <c r="I1243" s="44"/>
      <c r="J1243" s="44"/>
      <c r="K1243" s="44"/>
      <c r="L1243" s="44"/>
    </row>
    <row r="1244" spans="1:12" s="1" customFormat="1" x14ac:dyDescent="0.2">
      <c r="A1244" s="6" t="s">
        <v>7</v>
      </c>
      <c r="B1244" s="7">
        <v>14122.632</v>
      </c>
      <c r="C1244" s="7">
        <v>41564.917000000001</v>
      </c>
      <c r="D1244" s="7">
        <v>13237.088</v>
      </c>
      <c r="E1244" s="7">
        <v>54802.004999999997</v>
      </c>
      <c r="F1244" s="7">
        <v>13462.437</v>
      </c>
      <c r="G1244" s="7">
        <v>64771.41</v>
      </c>
      <c r="H1244" s="23">
        <f>H1245+H1246</f>
        <v>100</v>
      </c>
      <c r="I1244" s="23">
        <f>I1245+I1246</f>
        <v>100</v>
      </c>
      <c r="J1244" s="8">
        <f t="shared" ref="J1244:J1249" si="226">D1244/B1244*100</f>
        <v>93.729610741113973</v>
      </c>
      <c r="K1244" s="8">
        <f t="shared" ref="K1244:L1249" si="227">D1244/F1244*100</f>
        <v>98.326090588204792</v>
      </c>
      <c r="L1244" s="8">
        <f t="shared" si="227"/>
        <v>84.60832487667011</v>
      </c>
    </row>
    <row r="1245" spans="1:12" s="1" customFormat="1" x14ac:dyDescent="0.2">
      <c r="A1245" s="9" t="s">
        <v>8</v>
      </c>
      <c r="B1245" s="7">
        <v>7860</v>
      </c>
      <c r="C1245" s="7">
        <v>20225</v>
      </c>
      <c r="D1245" s="7">
        <v>6728</v>
      </c>
      <c r="E1245" s="7">
        <v>26953</v>
      </c>
      <c r="F1245" s="7">
        <v>7676.6670000000004</v>
      </c>
      <c r="G1245" s="7">
        <v>35088.332999999999</v>
      </c>
      <c r="H1245" s="23">
        <f>D1245/D1244*100</f>
        <v>50.826888814216545</v>
      </c>
      <c r="I1245" s="23">
        <f>E1245/E1244*100</f>
        <v>49.1825070998771</v>
      </c>
      <c r="J1245" s="8">
        <f t="shared" si="226"/>
        <v>85.597964376590326</v>
      </c>
      <c r="K1245" s="8">
        <f t="shared" si="227"/>
        <v>87.642202012930866</v>
      </c>
      <c r="L1245" s="8">
        <f t="shared" si="227"/>
        <v>76.814706472376443</v>
      </c>
    </row>
    <row r="1246" spans="1:12" s="1" customFormat="1" x14ac:dyDescent="0.2">
      <c r="A1246" s="9" t="s">
        <v>9</v>
      </c>
      <c r="B1246" s="7">
        <v>6262.6319999999996</v>
      </c>
      <c r="C1246" s="7">
        <v>21339.917000000001</v>
      </c>
      <c r="D1246" s="7">
        <v>6509.0879999999997</v>
      </c>
      <c r="E1246" s="7">
        <v>27849.005000000001</v>
      </c>
      <c r="F1246" s="7">
        <v>5785.7709999999997</v>
      </c>
      <c r="G1246" s="7">
        <v>29683.077000000001</v>
      </c>
      <c r="H1246" s="23">
        <f>D1246/D1244*100</f>
        <v>49.173111185783455</v>
      </c>
      <c r="I1246" s="23">
        <f>E1246/E1244*100</f>
        <v>50.817492900122907</v>
      </c>
      <c r="J1246" s="8">
        <f t="shared" si="226"/>
        <v>103.93534220117037</v>
      </c>
      <c r="K1246" s="8">
        <f t="shared" si="227"/>
        <v>112.50165276157664</v>
      </c>
      <c r="L1246" s="8">
        <f t="shared" si="227"/>
        <v>93.821152705967776</v>
      </c>
    </row>
    <row r="1247" spans="1:12" s="1" customFormat="1" x14ac:dyDescent="0.2">
      <c r="A1247" s="6" t="s">
        <v>10</v>
      </c>
      <c r="B1247" s="7">
        <v>14122.632</v>
      </c>
      <c r="C1247" s="7">
        <v>41564.917000000001</v>
      </c>
      <c r="D1247" s="7">
        <v>13237.088</v>
      </c>
      <c r="E1247" s="7">
        <v>54802.004999999997</v>
      </c>
      <c r="F1247" s="7">
        <v>13462.437</v>
      </c>
      <c r="G1247" s="7">
        <v>64771.41</v>
      </c>
      <c r="H1247" s="23">
        <f>H1248+H1249</f>
        <v>100</v>
      </c>
      <c r="I1247" s="23">
        <f>I1248+I1249</f>
        <v>100</v>
      </c>
      <c r="J1247" s="8">
        <f t="shared" si="226"/>
        <v>93.729610741113973</v>
      </c>
      <c r="K1247" s="8">
        <f t="shared" si="227"/>
        <v>98.326090588204792</v>
      </c>
      <c r="L1247" s="8">
        <f t="shared" si="227"/>
        <v>84.60832487667011</v>
      </c>
    </row>
    <row r="1248" spans="1:12" s="1" customFormat="1" x14ac:dyDescent="0.2">
      <c r="A1248" s="9" t="s">
        <v>11</v>
      </c>
      <c r="B1248" s="7">
        <v>906.71400000000006</v>
      </c>
      <c r="C1248" s="7">
        <v>2047.1189999999999</v>
      </c>
      <c r="D1248" s="7">
        <v>1154.231</v>
      </c>
      <c r="E1248" s="7">
        <v>3201.35</v>
      </c>
      <c r="F1248" s="7">
        <v>1123.7619999999999</v>
      </c>
      <c r="G1248" s="7">
        <v>5025.8019999999997</v>
      </c>
      <c r="H1248" s="23">
        <f>D1248/D1247*100</f>
        <v>8.7196745991263338</v>
      </c>
      <c r="I1248" s="23">
        <f>E1248/E1247*100</f>
        <v>5.8416658295622579</v>
      </c>
      <c r="J1248" s="8">
        <f t="shared" si="226"/>
        <v>127.29824398873293</v>
      </c>
      <c r="K1248" s="8">
        <f t="shared" si="227"/>
        <v>102.71133923375235</v>
      </c>
      <c r="L1248" s="8">
        <f t="shared" si="227"/>
        <v>63.698291337382571</v>
      </c>
    </row>
    <row r="1249" spans="1:12" s="1" customFormat="1" x14ac:dyDescent="0.2">
      <c r="A1249" s="9" t="s">
        <v>12</v>
      </c>
      <c r="B1249" s="7">
        <v>13215.916999999999</v>
      </c>
      <c r="C1249" s="7">
        <v>39517.798000000003</v>
      </c>
      <c r="D1249" s="7">
        <v>12082.857</v>
      </c>
      <c r="E1249" s="7">
        <v>51600.654999999999</v>
      </c>
      <c r="F1249" s="7">
        <v>12338.674999999999</v>
      </c>
      <c r="G1249" s="7">
        <v>59745.608</v>
      </c>
      <c r="H1249" s="23">
        <f>D1249/D1247*100</f>
        <v>91.280325400873664</v>
      </c>
      <c r="I1249" s="23">
        <f>E1249/E1247*100</f>
        <v>94.15833417043774</v>
      </c>
      <c r="J1249" s="8">
        <f t="shared" si="226"/>
        <v>91.426550272674987</v>
      </c>
      <c r="K1249" s="8">
        <f t="shared" si="227"/>
        <v>97.926697963922393</v>
      </c>
      <c r="L1249" s="8">
        <f t="shared" si="227"/>
        <v>86.367277407236358</v>
      </c>
    </row>
    <row r="1250" spans="1:12" s="1" customFormat="1" ht="33.75" x14ac:dyDescent="0.2">
      <c r="A1250" s="3" t="s">
        <v>192</v>
      </c>
      <c r="B1250" s="7"/>
      <c r="C1250" s="7"/>
      <c r="D1250" s="7"/>
      <c r="E1250" s="7"/>
      <c r="F1250" s="7"/>
      <c r="G1250" s="7"/>
      <c r="H1250" s="44"/>
      <c r="I1250" s="44"/>
      <c r="J1250" s="44"/>
      <c r="K1250" s="44"/>
      <c r="L1250" s="44"/>
    </row>
    <row r="1251" spans="1:12" s="1" customFormat="1" x14ac:dyDescent="0.2">
      <c r="A1251" s="6" t="s">
        <v>7</v>
      </c>
      <c r="B1251" s="7">
        <v>8483.8119999999999</v>
      </c>
      <c r="C1251" s="7">
        <v>31487.525000000001</v>
      </c>
      <c r="D1251" s="7">
        <v>7571.5730000000003</v>
      </c>
      <c r="E1251" s="7">
        <v>39059.099000000002</v>
      </c>
      <c r="F1251" s="7">
        <v>10386.33</v>
      </c>
      <c r="G1251" s="7">
        <v>42846.673999999999</v>
      </c>
      <c r="H1251" s="23">
        <f>H1252+H1253</f>
        <v>99.999999999999986</v>
      </c>
      <c r="I1251" s="23">
        <f>I1252+I1253</f>
        <v>100</v>
      </c>
      <c r="J1251" s="8">
        <f>D1251/B1251*100</f>
        <v>89.247298266392519</v>
      </c>
      <c r="K1251" s="8">
        <f>D1251/F1251*100</f>
        <v>72.899407201581312</v>
      </c>
      <c r="L1251" s="8">
        <f>E1251/G1251*100</f>
        <v>91.16016566420069</v>
      </c>
    </row>
    <row r="1252" spans="1:12" s="1" customFormat="1" x14ac:dyDescent="0.2">
      <c r="A1252" s="9" t="s">
        <v>8</v>
      </c>
      <c r="B1252" s="7">
        <v>8317.25</v>
      </c>
      <c r="C1252" s="7">
        <v>30763.667000000001</v>
      </c>
      <c r="D1252" s="7">
        <v>6577.5829999999996</v>
      </c>
      <c r="E1252" s="7">
        <v>37341.25</v>
      </c>
      <c r="F1252" s="7">
        <v>10203.25</v>
      </c>
      <c r="G1252" s="7">
        <v>41884.25</v>
      </c>
      <c r="H1252" s="23">
        <f>D1252/D1251*100</f>
        <v>86.872080609934017</v>
      </c>
      <c r="I1252" s="23">
        <f>E1252/E1251*100</f>
        <v>95.601923638842763</v>
      </c>
      <c r="J1252" s="8">
        <f>D1252/B1252*100</f>
        <v>79.083627400883699</v>
      </c>
      <c r="K1252" s="8">
        <f>D1252/F1252*100</f>
        <v>64.465567343738499</v>
      </c>
      <c r="L1252" s="8">
        <f>E1252/G1252*100</f>
        <v>89.153440732494914</v>
      </c>
    </row>
    <row r="1253" spans="1:12" s="1" customFormat="1" x14ac:dyDescent="0.2">
      <c r="A1253" s="9" t="s">
        <v>9</v>
      </c>
      <c r="B1253" s="7">
        <v>166.56200000000001</v>
      </c>
      <c r="C1253" s="7">
        <v>723.85900000000004</v>
      </c>
      <c r="D1253" s="7">
        <v>993.99</v>
      </c>
      <c r="E1253" s="7">
        <v>1717.8489999999999</v>
      </c>
      <c r="F1253" s="7">
        <v>183.08</v>
      </c>
      <c r="G1253" s="7">
        <v>962.42399999999998</v>
      </c>
      <c r="H1253" s="23">
        <f>D1253/D1251*100</f>
        <v>13.127919390065973</v>
      </c>
      <c r="I1253" s="23">
        <f>E1253/E1251*100</f>
        <v>4.39807636115723</v>
      </c>
      <c r="J1253" s="10"/>
      <c r="K1253" s="10"/>
      <c r="L1253" s="8">
        <f>E1253/G1253*100</f>
        <v>178.49191208864283</v>
      </c>
    </row>
    <row r="1254" spans="1:12" s="1" customFormat="1" x14ac:dyDescent="0.2">
      <c r="A1254" s="6" t="s">
        <v>10</v>
      </c>
      <c r="B1254" s="7">
        <v>8483.8119999999999</v>
      </c>
      <c r="C1254" s="7">
        <v>31487.525000000001</v>
      </c>
      <c r="D1254" s="7">
        <v>7571.5730000000003</v>
      </c>
      <c r="E1254" s="7">
        <v>39059.099000000002</v>
      </c>
      <c r="F1254" s="7">
        <v>10386.33</v>
      </c>
      <c r="G1254" s="7">
        <v>42846.673999999999</v>
      </c>
      <c r="H1254" s="23">
        <f>H1255+H1256</f>
        <v>99.999999999999986</v>
      </c>
      <c r="I1254" s="23">
        <f>I1255+I1256</f>
        <v>99.99999743977709</v>
      </c>
      <c r="J1254" s="8">
        <f>D1254/B1254*100</f>
        <v>89.247298266392519</v>
      </c>
      <c r="K1254" s="8">
        <f>D1254/F1254*100</f>
        <v>72.899407201581312</v>
      </c>
      <c r="L1254" s="8">
        <f>E1254/G1254*100</f>
        <v>91.16016566420069</v>
      </c>
    </row>
    <row r="1255" spans="1:12" s="1" customFormat="1" x14ac:dyDescent="0.2">
      <c r="A1255" s="9" t="s">
        <v>11</v>
      </c>
      <c r="B1255" s="7">
        <v>15.435</v>
      </c>
      <c r="C1255" s="7">
        <v>35.180999999999997</v>
      </c>
      <c r="D1255" s="7">
        <v>0.60499999999999998</v>
      </c>
      <c r="E1255" s="7">
        <v>35.784999999999997</v>
      </c>
      <c r="F1255" s="7">
        <v>0</v>
      </c>
      <c r="G1255" s="7">
        <v>2.15</v>
      </c>
      <c r="H1255" s="23">
        <f>D1255/D1254*100</f>
        <v>7.9904136168270443E-3</v>
      </c>
      <c r="I1255" s="23">
        <f>E1255/E1254*100</f>
        <v>9.161757673928933E-2</v>
      </c>
      <c r="J1255" s="8">
        <f>D1255/B1255*100</f>
        <v>3.9196631033365721</v>
      </c>
      <c r="K1255" s="8">
        <v>0</v>
      </c>
      <c r="L1255" s="10"/>
    </row>
    <row r="1256" spans="1:12" s="1" customFormat="1" x14ac:dyDescent="0.2">
      <c r="A1256" s="9" t="s">
        <v>12</v>
      </c>
      <c r="B1256" s="7">
        <v>8468.3770000000004</v>
      </c>
      <c r="C1256" s="7">
        <v>31452.345000000001</v>
      </c>
      <c r="D1256" s="7">
        <v>7570.9679999999998</v>
      </c>
      <c r="E1256" s="7">
        <v>39023.313000000002</v>
      </c>
      <c r="F1256" s="7">
        <v>10386.33</v>
      </c>
      <c r="G1256" s="7">
        <v>42844.523999999998</v>
      </c>
      <c r="H1256" s="23">
        <f>D1256/D1254*100</f>
        <v>99.992009586383162</v>
      </c>
      <c r="I1256" s="23">
        <f>E1256/E1254*100</f>
        <v>99.908379863037794</v>
      </c>
      <c r="J1256" s="8">
        <f>D1256/B1256*100</f>
        <v>89.402821815797751</v>
      </c>
      <c r="K1256" s="8">
        <f>D1256/F1256*100</f>
        <v>72.893582237421683</v>
      </c>
      <c r="L1256" s="8">
        <f>E1256/G1256*100</f>
        <v>91.08121495293075</v>
      </c>
    </row>
    <row r="1257" spans="1:12" s="1" customFormat="1" ht="22.5" x14ac:dyDescent="0.2">
      <c r="A1257" s="3" t="s">
        <v>193</v>
      </c>
      <c r="B1257" s="7"/>
      <c r="C1257" s="7"/>
      <c r="D1257" s="7"/>
      <c r="E1257" s="7"/>
      <c r="F1257" s="7"/>
      <c r="G1257" s="7"/>
      <c r="H1257" s="44"/>
      <c r="I1257" s="44"/>
      <c r="J1257" s="44"/>
      <c r="K1257" s="44"/>
      <c r="L1257" s="44"/>
    </row>
    <row r="1258" spans="1:12" s="1" customFormat="1" x14ac:dyDescent="0.2">
      <c r="A1258" s="6" t="s">
        <v>7</v>
      </c>
      <c r="B1258" s="7">
        <v>274885.34299999999</v>
      </c>
      <c r="C1258" s="7">
        <v>957793.57299999997</v>
      </c>
      <c r="D1258" s="7">
        <v>199671.37299999999</v>
      </c>
      <c r="E1258" s="7">
        <v>1157464.9469999999</v>
      </c>
      <c r="F1258" s="7">
        <v>273356.04200000002</v>
      </c>
      <c r="G1258" s="7">
        <v>1404845.3529999999</v>
      </c>
      <c r="H1258" s="23">
        <f>H1259+H1260</f>
        <v>100.00000000000001</v>
      </c>
      <c r="I1258" s="23">
        <f>I1259+I1260</f>
        <v>100</v>
      </c>
      <c r="J1258" s="8">
        <f>D1258/B1258*100</f>
        <v>72.638057315409498</v>
      </c>
      <c r="K1258" s="8">
        <f t="shared" ref="K1258:L1263" si="228">D1258/F1258*100</f>
        <v>73.044433749885798</v>
      </c>
      <c r="L1258" s="8">
        <f t="shared" si="228"/>
        <v>82.390915450463822</v>
      </c>
    </row>
    <row r="1259" spans="1:12" s="1" customFormat="1" x14ac:dyDescent="0.2">
      <c r="A1259" s="9" t="s">
        <v>8</v>
      </c>
      <c r="B1259" s="7">
        <v>274740.33299999998</v>
      </c>
      <c r="C1259" s="7">
        <v>957235.66700000002</v>
      </c>
      <c r="D1259" s="7">
        <v>199586.33300000001</v>
      </c>
      <c r="E1259" s="7">
        <v>1156822</v>
      </c>
      <c r="F1259" s="7">
        <v>273287</v>
      </c>
      <c r="G1259" s="7">
        <v>1403527</v>
      </c>
      <c r="H1259" s="23">
        <f>D1259/D1258*100</f>
        <v>99.957410018911432</v>
      </c>
      <c r="I1259" s="23">
        <f>E1259/E1258*100</f>
        <v>99.944452140717829</v>
      </c>
      <c r="J1259" s="8">
        <f>D1259/B1259*100</f>
        <v>72.645443361241036</v>
      </c>
      <c r="K1259" s="8">
        <f t="shared" si="228"/>
        <v>73.031769897580205</v>
      </c>
      <c r="L1259" s="8">
        <f t="shared" si="228"/>
        <v>82.422497037819724</v>
      </c>
    </row>
    <row r="1260" spans="1:12" s="1" customFormat="1" x14ac:dyDescent="0.2">
      <c r="A1260" s="9" t="s">
        <v>9</v>
      </c>
      <c r="B1260" s="7">
        <v>145.01</v>
      </c>
      <c r="C1260" s="7">
        <v>557.90700000000004</v>
      </c>
      <c r="D1260" s="7">
        <v>85.04</v>
      </c>
      <c r="E1260" s="7">
        <v>642.947</v>
      </c>
      <c r="F1260" s="7">
        <v>69.042000000000002</v>
      </c>
      <c r="G1260" s="7">
        <v>1318.3530000000001</v>
      </c>
      <c r="H1260" s="23">
        <f>D1260/D1258*100</f>
        <v>4.2589981088575986E-2</v>
      </c>
      <c r="I1260" s="23">
        <f>E1260/E1258*100</f>
        <v>5.5547859282169695E-2</v>
      </c>
      <c r="J1260" s="8">
        <f>D1260/B1260*100</f>
        <v>58.644231432315017</v>
      </c>
      <c r="K1260" s="8">
        <f t="shared" si="228"/>
        <v>123.1714029141682</v>
      </c>
      <c r="L1260" s="8">
        <f t="shared" si="228"/>
        <v>48.768956417590736</v>
      </c>
    </row>
    <row r="1261" spans="1:12" s="1" customFormat="1" x14ac:dyDescent="0.2">
      <c r="A1261" s="6" t="s">
        <v>10</v>
      </c>
      <c r="B1261" s="7">
        <v>274885.34299999999</v>
      </c>
      <c r="C1261" s="7">
        <v>957793.57299999997</v>
      </c>
      <c r="D1261" s="7">
        <v>199671.37299999999</v>
      </c>
      <c r="E1261" s="7">
        <v>1157464.9469999999</v>
      </c>
      <c r="F1261" s="7">
        <v>273356.04200000002</v>
      </c>
      <c r="G1261" s="7">
        <v>1404845.3529999999</v>
      </c>
      <c r="H1261" s="23">
        <f>H1262+H1263</f>
        <v>100.00000000000001</v>
      </c>
      <c r="I1261" s="23">
        <f>I1262+I1263</f>
        <v>100.00000000000001</v>
      </c>
      <c r="J1261" s="8">
        <f>D1261/B1261*100</f>
        <v>72.638057315409498</v>
      </c>
      <c r="K1261" s="8">
        <f t="shared" si="228"/>
        <v>73.044433749885798</v>
      </c>
      <c r="L1261" s="8">
        <f t="shared" si="228"/>
        <v>82.390915450463822</v>
      </c>
    </row>
    <row r="1262" spans="1:12" s="1" customFormat="1" x14ac:dyDescent="0.2">
      <c r="A1262" s="9" t="s">
        <v>11</v>
      </c>
      <c r="B1262" s="7">
        <v>0</v>
      </c>
      <c r="C1262" s="7">
        <v>152.35</v>
      </c>
      <c r="D1262" s="7">
        <v>68</v>
      </c>
      <c r="E1262" s="7">
        <v>220.35</v>
      </c>
      <c r="F1262" s="7">
        <v>44</v>
      </c>
      <c r="G1262" s="7">
        <v>17146.187000000002</v>
      </c>
      <c r="H1262" s="23">
        <f>D1262/D1261*100</f>
        <v>3.4055958537431409E-2</v>
      </c>
      <c r="I1262" s="23">
        <f>E1262/E1261*100</f>
        <v>1.9037293576027407E-2</v>
      </c>
      <c r="J1262" s="8">
        <v>0</v>
      </c>
      <c r="K1262" s="8">
        <f t="shared" si="228"/>
        <v>154.54545454545453</v>
      </c>
      <c r="L1262" s="8">
        <f t="shared" si="228"/>
        <v>1.2851253751052638</v>
      </c>
    </row>
    <row r="1263" spans="1:12" s="1" customFormat="1" x14ac:dyDescent="0.2">
      <c r="A1263" s="9" t="s">
        <v>12</v>
      </c>
      <c r="B1263" s="7">
        <v>274885.34299999999</v>
      </c>
      <c r="C1263" s="7">
        <v>957641.223</v>
      </c>
      <c r="D1263" s="7">
        <v>199603.37299999999</v>
      </c>
      <c r="E1263" s="7">
        <v>1157244.5970000001</v>
      </c>
      <c r="F1263" s="7">
        <v>273312.04200000002</v>
      </c>
      <c r="G1263" s="7">
        <v>1387699.166</v>
      </c>
      <c r="H1263" s="23">
        <f>D1263/D1261*100</f>
        <v>99.965944041462578</v>
      </c>
      <c r="I1263" s="23">
        <f>E1263/E1261*100</f>
        <v>99.980962706423981</v>
      </c>
      <c r="J1263" s="8">
        <f>D1263/B1263*100</f>
        <v>72.61331972872776</v>
      </c>
      <c r="K1263" s="8">
        <f t="shared" si="228"/>
        <v>73.031313051329079</v>
      </c>
      <c r="L1263" s="8">
        <f t="shared" si="228"/>
        <v>83.393045506809798</v>
      </c>
    </row>
    <row r="1264" spans="1:12" s="1" customFormat="1" x14ac:dyDescent="0.2">
      <c r="A1264" s="3" t="s">
        <v>194</v>
      </c>
      <c r="B1264" s="7"/>
      <c r="C1264" s="7"/>
      <c r="D1264" s="7"/>
      <c r="E1264" s="7"/>
      <c r="F1264" s="7"/>
      <c r="G1264" s="7"/>
      <c r="H1264" s="44"/>
      <c r="I1264" s="44"/>
      <c r="J1264" s="44"/>
      <c r="K1264" s="44"/>
      <c r="L1264" s="44"/>
    </row>
    <row r="1265" spans="1:12" s="1" customFormat="1" x14ac:dyDescent="0.2">
      <c r="A1265" s="6" t="s">
        <v>7</v>
      </c>
      <c r="B1265" s="7">
        <v>162434.02900000001</v>
      </c>
      <c r="C1265" s="7">
        <v>606312.60900000005</v>
      </c>
      <c r="D1265" s="7">
        <v>177298.39799999999</v>
      </c>
      <c r="E1265" s="7">
        <v>783611.00699999998</v>
      </c>
      <c r="F1265" s="7">
        <v>184856.2</v>
      </c>
      <c r="G1265" s="7">
        <v>858810.96900000004</v>
      </c>
      <c r="H1265" s="23">
        <f>H1266+H1267</f>
        <v>100</v>
      </c>
      <c r="I1265" s="23">
        <f>I1266+I1267</f>
        <v>100.00000012761434</v>
      </c>
      <c r="J1265" s="8">
        <f>D1265/B1265*100</f>
        <v>109.15101908849405</v>
      </c>
      <c r="K1265" s="8">
        <f t="shared" ref="K1265:L1270" si="229">D1265/F1265*100</f>
        <v>95.911523660012477</v>
      </c>
      <c r="L1265" s="8">
        <f t="shared" si="229"/>
        <v>91.243711979184084</v>
      </c>
    </row>
    <row r="1266" spans="1:12" s="1" customFormat="1" x14ac:dyDescent="0.2">
      <c r="A1266" s="9" t="s">
        <v>8</v>
      </c>
      <c r="B1266" s="7">
        <v>162154.33300000001</v>
      </c>
      <c r="C1266" s="7">
        <v>604288.66700000002</v>
      </c>
      <c r="D1266" s="7">
        <v>176982</v>
      </c>
      <c r="E1266" s="7">
        <v>781270.66700000002</v>
      </c>
      <c r="F1266" s="7">
        <v>183715.66699999999</v>
      </c>
      <c r="G1266" s="7">
        <v>854242.33299999998</v>
      </c>
      <c r="H1266" s="23">
        <f>D1266/D1265*100</f>
        <v>99.82154491886611</v>
      </c>
      <c r="I1266" s="23">
        <f>E1266/E1265*100</f>
        <v>99.701339059929779</v>
      </c>
      <c r="J1266" s="8">
        <f>D1266/B1266*100</f>
        <v>109.14416946231094</v>
      </c>
      <c r="K1266" s="8">
        <f t="shared" si="229"/>
        <v>96.334734478578795</v>
      </c>
      <c r="L1266" s="8">
        <f t="shared" si="229"/>
        <v>91.457732404371498</v>
      </c>
    </row>
    <row r="1267" spans="1:12" s="1" customFormat="1" x14ac:dyDescent="0.2">
      <c r="A1267" s="9" t="s">
        <v>9</v>
      </c>
      <c r="B1267" s="7">
        <v>279.69600000000003</v>
      </c>
      <c r="C1267" s="7">
        <v>2023.943</v>
      </c>
      <c r="D1267" s="7">
        <v>316.39800000000002</v>
      </c>
      <c r="E1267" s="7">
        <v>2340.3409999999999</v>
      </c>
      <c r="F1267" s="7">
        <v>1140.5329999999999</v>
      </c>
      <c r="G1267" s="7">
        <v>4568.6360000000004</v>
      </c>
      <c r="H1267" s="23">
        <f>D1267/D1265*100</f>
        <v>0.17845508113389724</v>
      </c>
      <c r="I1267" s="23">
        <f>E1267/E1265*100</f>
        <v>0.29866106768456863</v>
      </c>
      <c r="J1267" s="8">
        <f>D1267/B1267*100</f>
        <v>113.12210399862708</v>
      </c>
      <c r="K1267" s="8">
        <f t="shared" si="229"/>
        <v>27.741240279763939</v>
      </c>
      <c r="L1267" s="8">
        <f t="shared" si="229"/>
        <v>51.22625221181989</v>
      </c>
    </row>
    <row r="1268" spans="1:12" s="1" customFormat="1" x14ac:dyDescent="0.2">
      <c r="A1268" s="9" t="s">
        <v>127</v>
      </c>
      <c r="B1268" s="7">
        <v>162434.02900000001</v>
      </c>
      <c r="C1268" s="7">
        <v>606312.60900000005</v>
      </c>
      <c r="D1268" s="7">
        <v>177298.39799999999</v>
      </c>
      <c r="E1268" s="7">
        <v>783611.00699999998</v>
      </c>
      <c r="F1268" s="7">
        <v>184856.2</v>
      </c>
      <c r="G1268" s="7">
        <v>858810.96900000004</v>
      </c>
      <c r="H1268" s="23">
        <f>H1269+H1270</f>
        <v>100.00000000000001</v>
      </c>
      <c r="I1268" s="23">
        <f>I1269+I1270</f>
        <v>100</v>
      </c>
      <c r="J1268" s="8">
        <f>D1268/B1268*100</f>
        <v>109.15101908849405</v>
      </c>
      <c r="K1268" s="8">
        <f t="shared" si="229"/>
        <v>95.911523660012477</v>
      </c>
      <c r="L1268" s="8">
        <f t="shared" si="229"/>
        <v>91.243711979184084</v>
      </c>
    </row>
    <row r="1269" spans="1:12" s="1" customFormat="1" x14ac:dyDescent="0.2">
      <c r="A1269" s="6" t="s">
        <v>10</v>
      </c>
      <c r="B1269" s="7">
        <v>154004.38</v>
      </c>
      <c r="C1269" s="7">
        <v>558292.79299999995</v>
      </c>
      <c r="D1269" s="7">
        <v>110859.677</v>
      </c>
      <c r="E1269" s="7">
        <v>669152.47</v>
      </c>
      <c r="F1269" s="7">
        <v>148449.90599999999</v>
      </c>
      <c r="G1269" s="7">
        <v>717501.35900000005</v>
      </c>
      <c r="H1269" s="23">
        <f>D1269/D1268*100</f>
        <v>62.527173539379646</v>
      </c>
      <c r="I1269" s="23">
        <f>E1269/E1268*100</f>
        <v>85.393449558831932</v>
      </c>
      <c r="J1269" s="8">
        <f>D1269/B1269*100</f>
        <v>71.984755888111749</v>
      </c>
      <c r="K1269" s="8">
        <f t="shared" si="229"/>
        <v>74.678172581665365</v>
      </c>
      <c r="L1269" s="8">
        <f t="shared" si="229"/>
        <v>93.261491648268773</v>
      </c>
    </row>
    <row r="1270" spans="1:12" s="1" customFormat="1" x14ac:dyDescent="0.2">
      <c r="A1270" s="9" t="s">
        <v>11</v>
      </c>
      <c r="B1270" s="7">
        <v>8429.6489999999994</v>
      </c>
      <c r="C1270" s="7">
        <v>48019.815999999999</v>
      </c>
      <c r="D1270" s="7">
        <v>66438.721000000005</v>
      </c>
      <c r="E1270" s="7">
        <v>114458.537</v>
      </c>
      <c r="F1270" s="7">
        <v>36406.294000000002</v>
      </c>
      <c r="G1270" s="7">
        <v>141309.60999999999</v>
      </c>
      <c r="H1270" s="23">
        <f>D1270/D1268*100</f>
        <v>37.472826460620368</v>
      </c>
      <c r="I1270" s="23">
        <f>E1270/E1268*100</f>
        <v>14.606550441168062</v>
      </c>
      <c r="J1270" s="10"/>
      <c r="K1270" s="8">
        <f t="shared" si="229"/>
        <v>182.4924036486658</v>
      </c>
      <c r="L1270" s="8">
        <f t="shared" si="229"/>
        <v>80.998409803834292</v>
      </c>
    </row>
    <row r="1271" spans="1:12" s="1" customFormat="1" x14ac:dyDescent="0.2">
      <c r="A1271" s="9" t="s">
        <v>12</v>
      </c>
      <c r="B1271" s="7"/>
      <c r="C1271" s="7"/>
      <c r="D1271" s="7"/>
      <c r="E1271" s="7"/>
      <c r="F1271" s="7"/>
      <c r="G1271" s="7"/>
      <c r="H1271" s="44"/>
      <c r="I1271" s="44"/>
      <c r="J1271" s="44"/>
      <c r="K1271" s="44"/>
      <c r="L1271" s="44"/>
    </row>
    <row r="1272" spans="1:12" s="1" customFormat="1" x14ac:dyDescent="0.2">
      <c r="A1272" s="3" t="s">
        <v>195</v>
      </c>
      <c r="B1272" s="7">
        <v>98.332999999999998</v>
      </c>
      <c r="C1272" s="7">
        <v>660.09699999999998</v>
      </c>
      <c r="D1272" s="7">
        <v>102.211</v>
      </c>
      <c r="E1272" s="7">
        <v>697.09400000000005</v>
      </c>
      <c r="F1272" s="7">
        <v>797.72900000000004</v>
      </c>
      <c r="G1272" s="7">
        <v>3142.377</v>
      </c>
      <c r="H1272" s="23">
        <f>H1273+H1274+H1275</f>
        <v>100</v>
      </c>
      <c r="I1272" s="23">
        <f>I1273+I1274+I1275</f>
        <v>100</v>
      </c>
      <c r="J1272" s="8">
        <f>D1272/B1272*100</f>
        <v>103.94374218217688</v>
      </c>
      <c r="K1272" s="8">
        <f t="shared" ref="K1272:L1274" si="230">D1272/F1272*100</f>
        <v>12.812747186074469</v>
      </c>
      <c r="L1272" s="8">
        <f t="shared" si="230"/>
        <v>22.183652693486493</v>
      </c>
    </row>
    <row r="1273" spans="1:12" s="1" customFormat="1" x14ac:dyDescent="0.2">
      <c r="A1273" s="6" t="s">
        <v>7</v>
      </c>
      <c r="B1273" s="7">
        <v>0.33300000000000002</v>
      </c>
      <c r="C1273" s="7">
        <v>2.6669999999999998</v>
      </c>
      <c r="D1273" s="7">
        <v>0</v>
      </c>
      <c r="E1273" s="7">
        <v>2.6669999999999998</v>
      </c>
      <c r="F1273" s="7">
        <v>1.667</v>
      </c>
      <c r="G1273" s="7">
        <v>8.3330000000000002</v>
      </c>
      <c r="H1273" s="23">
        <f>D1273/D1272*100</f>
        <v>0</v>
      </c>
      <c r="I1273" s="23">
        <f>E1273/E1272*100</f>
        <v>0.38258828794968819</v>
      </c>
      <c r="J1273" s="8">
        <f>D1273/B1273*100</f>
        <v>0</v>
      </c>
      <c r="K1273" s="8">
        <f t="shared" si="230"/>
        <v>0</v>
      </c>
      <c r="L1273" s="8">
        <f t="shared" si="230"/>
        <v>32.005280211208451</v>
      </c>
    </row>
    <row r="1274" spans="1:12" s="1" customFormat="1" x14ac:dyDescent="0.2">
      <c r="A1274" s="9" t="s">
        <v>8</v>
      </c>
      <c r="B1274" s="7">
        <v>98</v>
      </c>
      <c r="C1274" s="7">
        <v>592.21600000000001</v>
      </c>
      <c r="D1274" s="7">
        <v>102.211</v>
      </c>
      <c r="E1274" s="7">
        <v>694.42700000000002</v>
      </c>
      <c r="F1274" s="7">
        <v>796.06200000000001</v>
      </c>
      <c r="G1274" s="7">
        <v>2097.7420000000002</v>
      </c>
      <c r="H1274" s="23">
        <f>D1274/D1272*100</f>
        <v>100</v>
      </c>
      <c r="I1274" s="23">
        <f>E1274/E1272*100</f>
        <v>99.617411712050313</v>
      </c>
      <c r="J1274" s="8">
        <f>D1274/B1274*100</f>
        <v>104.2969387755102</v>
      </c>
      <c r="K1274" s="8">
        <f t="shared" si="230"/>
        <v>12.839577821827946</v>
      </c>
      <c r="L1274" s="8">
        <f t="shared" si="230"/>
        <v>33.103546575317651</v>
      </c>
    </row>
    <row r="1275" spans="1:12" s="1" customFormat="1" x14ac:dyDescent="0.2">
      <c r="A1275" s="9" t="s">
        <v>9</v>
      </c>
      <c r="B1275" s="7">
        <v>0</v>
      </c>
      <c r="C1275" s="7">
        <v>65.213999999999999</v>
      </c>
      <c r="D1275" s="7">
        <v>0</v>
      </c>
      <c r="E1275" s="7">
        <v>0</v>
      </c>
      <c r="F1275" s="7">
        <v>0</v>
      </c>
      <c r="G1275" s="7">
        <v>1036.3019999999999</v>
      </c>
      <c r="H1275" s="23">
        <f>D1275/D1272*100</f>
        <v>0</v>
      </c>
      <c r="I1275" s="23">
        <f>E1275/E1272*100</f>
        <v>0</v>
      </c>
      <c r="J1275" s="8">
        <v>0</v>
      </c>
      <c r="K1275" s="8">
        <v>0</v>
      </c>
      <c r="L1275" s="8">
        <f>E1275/G1275*100</f>
        <v>0</v>
      </c>
    </row>
    <row r="1276" spans="1:12" s="1" customFormat="1" x14ac:dyDescent="0.2">
      <c r="A1276" s="6" t="s">
        <v>10</v>
      </c>
      <c r="B1276" s="7">
        <v>98.332999999999998</v>
      </c>
      <c r="C1276" s="7">
        <v>660.09699999999998</v>
      </c>
      <c r="D1276" s="7">
        <v>102.211</v>
      </c>
      <c r="E1276" s="7">
        <v>697.09400000000005</v>
      </c>
      <c r="F1276" s="7">
        <v>797.72900000000004</v>
      </c>
      <c r="G1276" s="7">
        <v>3142.377</v>
      </c>
      <c r="H1276" s="23">
        <f>H1277+H1278</f>
        <v>100</v>
      </c>
      <c r="I1276" s="23">
        <f>I1277+I1278</f>
        <v>100</v>
      </c>
      <c r="J1276" s="8">
        <f>D1276/B1276*100</f>
        <v>103.94374218217688</v>
      </c>
      <c r="K1276" s="8">
        <f>D1276/F1276*100</f>
        <v>12.812747186074469</v>
      </c>
      <c r="L1276" s="8">
        <f>E1276/G1276*100</f>
        <v>22.183652693486493</v>
      </c>
    </row>
    <row r="1277" spans="1:12" s="1" customFormat="1" x14ac:dyDescent="0.2">
      <c r="A1277" s="9" t="s">
        <v>11</v>
      </c>
      <c r="B1277" s="7">
        <v>0</v>
      </c>
      <c r="C1277" s="7">
        <v>660.09699999999998</v>
      </c>
      <c r="D1277" s="7">
        <v>20</v>
      </c>
      <c r="E1277" s="7">
        <v>680.09699999999998</v>
      </c>
      <c r="F1277" s="7">
        <v>409.08499999999998</v>
      </c>
      <c r="G1277" s="7">
        <v>3142.377</v>
      </c>
      <c r="H1277" s="23">
        <f>D1277/D1276*100</f>
        <v>19.567365547739477</v>
      </c>
      <c r="I1277" s="23">
        <f>E1277/E1276*100</f>
        <v>97.56173485928727</v>
      </c>
      <c r="J1277" s="8">
        <v>0</v>
      </c>
      <c r="K1277" s="8">
        <f>D1277/F1277*100</f>
        <v>4.8889595071928822</v>
      </c>
      <c r="L1277" s="8">
        <f>E1277/G1277*100</f>
        <v>21.642756422924428</v>
      </c>
    </row>
    <row r="1278" spans="1:12" s="1" customFormat="1" x14ac:dyDescent="0.2">
      <c r="A1278" s="9" t="s">
        <v>12</v>
      </c>
      <c r="B1278" s="7">
        <v>98.332999999999998</v>
      </c>
      <c r="C1278" s="7">
        <v>0</v>
      </c>
      <c r="D1278" s="7">
        <v>82.210999999999999</v>
      </c>
      <c r="E1278" s="7">
        <v>16.997</v>
      </c>
      <c r="F1278" s="7">
        <v>388.64400000000001</v>
      </c>
      <c r="G1278" s="7">
        <v>0</v>
      </c>
      <c r="H1278" s="23">
        <f>D1278/D1276*100</f>
        <v>80.432634452260515</v>
      </c>
      <c r="I1278" s="23">
        <f>E1278/E1276*100</f>
        <v>2.4382651407127303</v>
      </c>
      <c r="J1278" s="8">
        <f>D1278/B1278*100</f>
        <v>83.604690185390467</v>
      </c>
      <c r="K1278" s="8">
        <f>D1278/F1278*100</f>
        <v>21.153291958707712</v>
      </c>
      <c r="L1278" s="8">
        <v>0</v>
      </c>
    </row>
    <row r="1279" spans="1:12" s="1" customFormat="1" x14ac:dyDescent="0.2">
      <c r="A1279" s="3" t="s">
        <v>196</v>
      </c>
      <c r="B1279" s="7"/>
      <c r="C1279" s="7"/>
      <c r="D1279" s="7"/>
      <c r="E1279" s="7"/>
      <c r="F1279" s="7"/>
      <c r="G1279" s="7"/>
      <c r="H1279" s="44"/>
      <c r="I1279" s="44"/>
      <c r="J1279" s="44"/>
      <c r="K1279" s="44"/>
      <c r="L1279" s="44"/>
    </row>
    <row r="1280" spans="1:12" s="1" customFormat="1" x14ac:dyDescent="0.2">
      <c r="A1280" s="6" t="s">
        <v>7</v>
      </c>
      <c r="B1280" s="7">
        <v>126722.651</v>
      </c>
      <c r="C1280" s="7">
        <v>443637.90899999999</v>
      </c>
      <c r="D1280" s="7">
        <v>132554</v>
      </c>
      <c r="E1280" s="7">
        <v>569516.04299999995</v>
      </c>
      <c r="F1280" s="7">
        <v>144308.986</v>
      </c>
      <c r="G1280" s="7">
        <v>664402.99699999997</v>
      </c>
      <c r="H1280" s="23">
        <f>H1281+H1282+H1283</f>
        <v>100</v>
      </c>
      <c r="I1280" s="23">
        <f>I1281+I1282+I1283</f>
        <v>100.00000000000001</v>
      </c>
      <c r="J1280" s="8">
        <f>D1280/B1280*100</f>
        <v>104.60166272878872</v>
      </c>
      <c r="K1280" s="8">
        <f>D1280/F1280*100</f>
        <v>91.854293813692237</v>
      </c>
      <c r="L1280" s="8">
        <f>E1280/G1280*100</f>
        <v>85.718463879837074</v>
      </c>
    </row>
    <row r="1281" spans="1:12" s="1" customFormat="1" x14ac:dyDescent="0.2">
      <c r="A1281" s="9" t="s">
        <v>8</v>
      </c>
      <c r="B1281" s="7">
        <v>119150</v>
      </c>
      <c r="C1281" s="7">
        <v>436903</v>
      </c>
      <c r="D1281" s="7">
        <v>132514</v>
      </c>
      <c r="E1281" s="7">
        <v>569417</v>
      </c>
      <c r="F1281" s="7">
        <v>144289</v>
      </c>
      <c r="G1281" s="7">
        <v>664338</v>
      </c>
      <c r="H1281" s="23">
        <f>D1281/D1280*100</f>
        <v>99.969823619053372</v>
      </c>
      <c r="I1281" s="23">
        <f>E1281/E1280*100</f>
        <v>99.982609269533796</v>
      </c>
      <c r="J1281" s="8">
        <f>D1281/B1281*100</f>
        <v>111.21611414183803</v>
      </c>
      <c r="K1281" s="8">
        <f>D1281/F1281*100</f>
        <v>91.839294748733451</v>
      </c>
      <c r="L1281" s="8">
        <f>E1281/G1281*100</f>
        <v>85.711941812751945</v>
      </c>
    </row>
    <row r="1282" spans="1:12" s="1" customFormat="1" x14ac:dyDescent="0.2">
      <c r="A1282" s="9" t="s">
        <v>9</v>
      </c>
      <c r="B1282" s="7">
        <v>8.5500000000000007</v>
      </c>
      <c r="C1282" s="7">
        <v>59.042999999999999</v>
      </c>
      <c r="D1282" s="7">
        <v>40</v>
      </c>
      <c r="E1282" s="7">
        <v>99.043000000000006</v>
      </c>
      <c r="F1282" s="7">
        <v>19.986000000000001</v>
      </c>
      <c r="G1282" s="7">
        <v>64.997</v>
      </c>
      <c r="H1282" s="23">
        <f>D1282/D1280*100</f>
        <v>3.017638094663307E-2</v>
      </c>
      <c r="I1282" s="23">
        <f>E1282/E1280*100</f>
        <v>1.7390730466217967E-2</v>
      </c>
      <c r="J1282" s="78">
        <f>D1282/B1282</f>
        <v>4.6783625730994149</v>
      </c>
      <c r="K1282" s="78">
        <f>D1282/F1282</f>
        <v>2.0014009806864803</v>
      </c>
      <c r="L1282" s="8">
        <f>E1282/G1282*100</f>
        <v>152.38087911749773</v>
      </c>
    </row>
    <row r="1283" spans="1:12" s="1" customFormat="1" x14ac:dyDescent="0.2">
      <c r="A1283" s="9" t="s">
        <v>127</v>
      </c>
      <c r="B1283" s="7">
        <v>7564.1009999999997</v>
      </c>
      <c r="C1283" s="7">
        <v>6675.866</v>
      </c>
      <c r="D1283" s="7">
        <v>0</v>
      </c>
      <c r="E1283" s="7">
        <v>0</v>
      </c>
      <c r="F1283" s="7">
        <v>0</v>
      </c>
      <c r="G1283" s="7">
        <v>0</v>
      </c>
      <c r="H1283" s="23">
        <f>D1283/D1280*100</f>
        <v>0</v>
      </c>
      <c r="I1283" s="23">
        <f>E1283/E1280*100</f>
        <v>0</v>
      </c>
      <c r="J1283" s="8">
        <f>D1283/B1283*100</f>
        <v>0</v>
      </c>
      <c r="K1283" s="8">
        <v>0</v>
      </c>
      <c r="L1283" s="8">
        <v>0</v>
      </c>
    </row>
    <row r="1284" spans="1:12" s="1" customFormat="1" x14ac:dyDescent="0.2">
      <c r="A1284" s="6" t="s">
        <v>10</v>
      </c>
      <c r="B1284" s="7">
        <v>126722.651</v>
      </c>
      <c r="C1284" s="7">
        <v>443637.90899999999</v>
      </c>
      <c r="D1284" s="7">
        <v>132554</v>
      </c>
      <c r="E1284" s="7">
        <v>569516.04299999995</v>
      </c>
      <c r="F1284" s="7">
        <v>144308.986</v>
      </c>
      <c r="G1284" s="7">
        <v>664402.99699999997</v>
      </c>
      <c r="H1284" s="23">
        <f>H1285+H1286</f>
        <v>100</v>
      </c>
      <c r="I1284" s="23">
        <f>I1285+I1286</f>
        <v>100</v>
      </c>
      <c r="J1284" s="8">
        <f>D1284/B1284*100</f>
        <v>104.60166272878872</v>
      </c>
      <c r="K1284" s="8">
        <f t="shared" ref="K1284:L1286" si="231">D1284/F1284*100</f>
        <v>91.854293813692237</v>
      </c>
      <c r="L1284" s="8">
        <f t="shared" si="231"/>
        <v>85.718463879837074</v>
      </c>
    </row>
    <row r="1285" spans="1:12" s="1" customFormat="1" x14ac:dyDescent="0.2">
      <c r="A1285" s="9" t="s">
        <v>11</v>
      </c>
      <c r="B1285" s="7">
        <v>126722.651</v>
      </c>
      <c r="C1285" s="7">
        <v>443637.90899999999</v>
      </c>
      <c r="D1285" s="7">
        <v>81581.740000000005</v>
      </c>
      <c r="E1285" s="7">
        <v>525219.64899999998</v>
      </c>
      <c r="F1285" s="7">
        <v>116789.564</v>
      </c>
      <c r="G1285" s="7">
        <v>597245.46200000006</v>
      </c>
      <c r="H1285" s="23">
        <f>D1285/D1284*100</f>
        <v>61.546041613229328</v>
      </c>
      <c r="I1285" s="23">
        <f>E1285/E1284*100</f>
        <v>92.222099000642203</v>
      </c>
      <c r="J1285" s="8">
        <f>D1285/B1285*100</f>
        <v>64.378182871190091</v>
      </c>
      <c r="K1285" s="8">
        <f t="shared" si="231"/>
        <v>69.853621510223292</v>
      </c>
      <c r="L1285" s="8">
        <f t="shared" si="231"/>
        <v>87.9403331489859</v>
      </c>
    </row>
    <row r="1286" spans="1:12" s="1" customFormat="1" x14ac:dyDescent="0.2">
      <c r="A1286" s="9" t="s">
        <v>12</v>
      </c>
      <c r="B1286" s="7">
        <v>0</v>
      </c>
      <c r="C1286" s="7">
        <v>0</v>
      </c>
      <c r="D1286" s="7">
        <v>50972.26</v>
      </c>
      <c r="E1286" s="7">
        <v>44296.394</v>
      </c>
      <c r="F1286" s="7">
        <v>27519.421999999999</v>
      </c>
      <c r="G1286" s="7">
        <v>67157.535000000003</v>
      </c>
      <c r="H1286" s="23">
        <f>D1286/D1284*100</f>
        <v>38.453958386770672</v>
      </c>
      <c r="I1286" s="23">
        <f>E1286/E1284*100</f>
        <v>7.7779009993578008</v>
      </c>
      <c r="J1286" s="8">
        <v>0</v>
      </c>
      <c r="K1286" s="8">
        <f t="shared" si="231"/>
        <v>185.22285824171746</v>
      </c>
      <c r="L1286" s="8">
        <f t="shared" si="231"/>
        <v>65.958933722031333</v>
      </c>
    </row>
    <row r="1287" spans="1:12" s="1" customFormat="1" x14ac:dyDescent="0.2">
      <c r="A1287" s="3" t="s">
        <v>197</v>
      </c>
      <c r="B1287" s="7"/>
      <c r="C1287" s="7"/>
      <c r="D1287" s="7"/>
      <c r="E1287" s="7"/>
      <c r="F1287" s="7"/>
      <c r="G1287" s="7"/>
      <c r="H1287" s="44"/>
      <c r="I1287" s="44"/>
      <c r="J1287" s="44"/>
      <c r="K1287" s="44"/>
      <c r="L1287" s="44"/>
    </row>
    <row r="1288" spans="1:12" s="1" customFormat="1" x14ac:dyDescent="0.2">
      <c r="A1288" s="6" t="s">
        <v>7</v>
      </c>
      <c r="B1288" s="7">
        <v>16005.475</v>
      </c>
      <c r="C1288" s="7">
        <v>68031.902000000002</v>
      </c>
      <c r="D1288" s="7">
        <v>16810.359</v>
      </c>
      <c r="E1288" s="7">
        <v>84842.260999999999</v>
      </c>
      <c r="F1288" s="7">
        <v>15278.558999999999</v>
      </c>
      <c r="G1288" s="7">
        <v>69310.956000000006</v>
      </c>
      <c r="H1288" s="23">
        <f>H1289+H1290</f>
        <v>100</v>
      </c>
      <c r="I1288" s="23">
        <f>I1289+I1290</f>
        <v>100.00000000000001</v>
      </c>
      <c r="J1288" s="8">
        <f t="shared" ref="J1288:J1293" si="232">D1288/B1288*100</f>
        <v>105.02880420606073</v>
      </c>
      <c r="K1288" s="8">
        <f t="shared" ref="K1288:L1293" si="233">D1288/F1288*100</f>
        <v>110.02581460725453</v>
      </c>
      <c r="L1288" s="8">
        <f t="shared" si="233"/>
        <v>122.40815290442681</v>
      </c>
    </row>
    <row r="1289" spans="1:12" s="1" customFormat="1" x14ac:dyDescent="0.2">
      <c r="A1289" s="9" t="s">
        <v>8</v>
      </c>
      <c r="B1289" s="7">
        <v>15944</v>
      </c>
      <c r="C1289" s="7">
        <v>67132</v>
      </c>
      <c r="D1289" s="7">
        <v>16729</v>
      </c>
      <c r="E1289" s="7">
        <v>83861</v>
      </c>
      <c r="F1289" s="7">
        <v>14974</v>
      </c>
      <c r="G1289" s="7">
        <v>67499</v>
      </c>
      <c r="H1289" s="23">
        <f>D1289/D1288*100</f>
        <v>99.516018664443749</v>
      </c>
      <c r="I1289" s="23">
        <f>E1289/E1288*100</f>
        <v>98.843428984053133</v>
      </c>
      <c r="J1289" s="8">
        <f t="shared" si="232"/>
        <v>104.92348218765679</v>
      </c>
      <c r="K1289" s="8">
        <f t="shared" si="233"/>
        <v>111.72031521303593</v>
      </c>
      <c r="L1289" s="8">
        <f t="shared" si="233"/>
        <v>124.24035911643136</v>
      </c>
    </row>
    <row r="1290" spans="1:12" s="1" customFormat="1" x14ac:dyDescent="0.2">
      <c r="A1290" s="9" t="s">
        <v>9</v>
      </c>
      <c r="B1290" s="7">
        <v>61.475000000000001</v>
      </c>
      <c r="C1290" s="7">
        <v>899.90200000000004</v>
      </c>
      <c r="D1290" s="7">
        <v>81.358999999999995</v>
      </c>
      <c r="E1290" s="7">
        <v>981.26099999999997</v>
      </c>
      <c r="F1290" s="7">
        <v>304.55900000000003</v>
      </c>
      <c r="G1290" s="7">
        <v>1811.9559999999999</v>
      </c>
      <c r="H1290" s="23">
        <f>D1290/D1288*100</f>
        <v>0.48398133555624834</v>
      </c>
      <c r="I1290" s="23">
        <f>E1290/E1288*100</f>
        <v>1.1565710159468758</v>
      </c>
      <c r="J1290" s="8">
        <f t="shared" si="232"/>
        <v>132.34485563237087</v>
      </c>
      <c r="K1290" s="8">
        <f t="shared" si="233"/>
        <v>26.71370736047859</v>
      </c>
      <c r="L1290" s="8">
        <f t="shared" si="233"/>
        <v>54.154791838212411</v>
      </c>
    </row>
    <row r="1291" spans="1:12" s="1" customFormat="1" x14ac:dyDescent="0.2">
      <c r="A1291" s="6" t="s">
        <v>10</v>
      </c>
      <c r="B1291" s="7">
        <v>16005.475</v>
      </c>
      <c r="C1291" s="7">
        <v>68031.902000000002</v>
      </c>
      <c r="D1291" s="7">
        <v>16810.359</v>
      </c>
      <c r="E1291" s="7">
        <v>84842.260999999999</v>
      </c>
      <c r="F1291" s="7">
        <v>15278.558999999999</v>
      </c>
      <c r="G1291" s="7">
        <v>69310.956000000006</v>
      </c>
      <c r="H1291" s="23">
        <f>H1292+H1293</f>
        <v>99.999999999999986</v>
      </c>
      <c r="I1291" s="23">
        <f>I1292+I1293</f>
        <v>100</v>
      </c>
      <c r="J1291" s="8">
        <f t="shared" si="232"/>
        <v>105.02880420606073</v>
      </c>
      <c r="K1291" s="8">
        <f t="shared" si="233"/>
        <v>110.02581460725453</v>
      </c>
      <c r="L1291" s="8">
        <f t="shared" si="233"/>
        <v>122.40815290442681</v>
      </c>
    </row>
    <row r="1292" spans="1:12" s="1" customFormat="1" x14ac:dyDescent="0.2">
      <c r="A1292" s="9" t="s">
        <v>11</v>
      </c>
      <c r="B1292" s="7">
        <v>13013.87</v>
      </c>
      <c r="C1292" s="7">
        <v>55266.667999999998</v>
      </c>
      <c r="D1292" s="7">
        <v>12990.982</v>
      </c>
      <c r="E1292" s="7">
        <v>68257.649999999994</v>
      </c>
      <c r="F1292" s="7">
        <v>9965.2999999999993</v>
      </c>
      <c r="G1292" s="7">
        <v>48779.387000000002</v>
      </c>
      <c r="H1292" s="23">
        <f>D1292/D1291*100</f>
        <v>77.279622642205311</v>
      </c>
      <c r="I1292" s="23">
        <f>E1292/E1291*100</f>
        <v>80.452417457380108</v>
      </c>
      <c r="J1292" s="8">
        <f t="shared" si="232"/>
        <v>99.824126105455164</v>
      </c>
      <c r="K1292" s="8">
        <f t="shared" si="233"/>
        <v>130.36217675333407</v>
      </c>
      <c r="L1292" s="8">
        <f t="shared" si="233"/>
        <v>139.93134026058996</v>
      </c>
    </row>
    <row r="1293" spans="1:12" s="1" customFormat="1" x14ac:dyDescent="0.2">
      <c r="A1293" s="9" t="s">
        <v>12</v>
      </c>
      <c r="B1293" s="7">
        <v>2991.605</v>
      </c>
      <c r="C1293" s="7">
        <v>12765.234</v>
      </c>
      <c r="D1293" s="7">
        <v>3819.377</v>
      </c>
      <c r="E1293" s="7">
        <v>16584.611000000001</v>
      </c>
      <c r="F1293" s="7">
        <v>5313.259</v>
      </c>
      <c r="G1293" s="7">
        <v>20531.569</v>
      </c>
      <c r="H1293" s="23">
        <f>D1293/D1291*100</f>
        <v>22.720377357794678</v>
      </c>
      <c r="I1293" s="23">
        <f>E1293/E1291*100</f>
        <v>19.547582542619889</v>
      </c>
      <c r="J1293" s="8">
        <f t="shared" si="232"/>
        <v>127.66982940595433</v>
      </c>
      <c r="K1293" s="8">
        <f t="shared" si="233"/>
        <v>71.883885201154314</v>
      </c>
      <c r="L1293" s="8">
        <f t="shared" si="233"/>
        <v>80.77615013251058</v>
      </c>
    </row>
    <row r="1294" spans="1:12" s="1" customFormat="1" x14ac:dyDescent="0.2">
      <c r="A1294" s="3" t="s">
        <v>198</v>
      </c>
      <c r="B1294" s="7"/>
      <c r="C1294" s="7"/>
      <c r="D1294" s="7"/>
      <c r="E1294" s="7"/>
      <c r="F1294" s="7"/>
      <c r="G1294" s="7"/>
      <c r="H1294" s="44"/>
      <c r="I1294" s="44"/>
      <c r="J1294" s="44"/>
      <c r="K1294" s="44"/>
      <c r="L1294" s="44"/>
    </row>
    <row r="1295" spans="1:12" s="1" customFormat="1" x14ac:dyDescent="0.2">
      <c r="A1295" s="6" t="s">
        <v>7</v>
      </c>
      <c r="B1295" s="7" t="s">
        <v>24</v>
      </c>
      <c r="C1295" s="7">
        <v>37103</v>
      </c>
      <c r="D1295" s="7" t="s">
        <v>24</v>
      </c>
      <c r="E1295" s="7">
        <v>47936</v>
      </c>
      <c r="F1295" s="7" t="s">
        <v>24</v>
      </c>
      <c r="G1295" s="7">
        <v>40651</v>
      </c>
      <c r="H1295" s="23"/>
      <c r="I1295" s="23">
        <f>I1296+I1297</f>
        <v>100</v>
      </c>
      <c r="J1295" s="8"/>
      <c r="K1295" s="8"/>
      <c r="L1295" s="8">
        <f>E1295/G1295*100</f>
        <v>117.92083835576001</v>
      </c>
    </row>
    <row r="1296" spans="1:12" s="1" customFormat="1" x14ac:dyDescent="0.2">
      <c r="A1296" s="9" t="s">
        <v>8</v>
      </c>
      <c r="B1296" s="7" t="s">
        <v>24</v>
      </c>
      <c r="C1296" s="7">
        <v>37103</v>
      </c>
      <c r="D1296" s="7" t="s">
        <v>24</v>
      </c>
      <c r="E1296" s="7">
        <v>47936</v>
      </c>
      <c r="F1296" s="7" t="s">
        <v>24</v>
      </c>
      <c r="G1296" s="7">
        <v>40651</v>
      </c>
      <c r="H1296" s="23"/>
      <c r="I1296" s="23">
        <f>E1296/E1295*100</f>
        <v>100</v>
      </c>
      <c r="J1296" s="8"/>
      <c r="K1296" s="8"/>
      <c r="L1296" s="8">
        <f>E1296/G1296*100</f>
        <v>117.92083835576001</v>
      </c>
    </row>
    <row r="1297" spans="1:12" s="1" customFormat="1" x14ac:dyDescent="0.2">
      <c r="A1297" s="9" t="s">
        <v>9</v>
      </c>
      <c r="B1297" s="7">
        <v>0</v>
      </c>
      <c r="C1297" s="7">
        <v>0</v>
      </c>
      <c r="D1297" s="7">
        <v>0</v>
      </c>
      <c r="E1297" s="7">
        <v>0</v>
      </c>
      <c r="F1297" s="7">
        <v>0</v>
      </c>
      <c r="G1297" s="7">
        <v>0</v>
      </c>
      <c r="H1297" s="23"/>
      <c r="I1297" s="23">
        <f>E1297/E1295*100</f>
        <v>0</v>
      </c>
      <c r="J1297" s="8">
        <v>0</v>
      </c>
      <c r="K1297" s="8">
        <v>0</v>
      </c>
      <c r="L1297" s="8">
        <v>0</v>
      </c>
    </row>
    <row r="1298" spans="1:12" s="1" customFormat="1" x14ac:dyDescent="0.2">
      <c r="A1298" s="6" t="s">
        <v>10</v>
      </c>
      <c r="B1298" s="7">
        <v>9451</v>
      </c>
      <c r="C1298" s="7">
        <v>37103</v>
      </c>
      <c r="D1298" s="7">
        <v>10833</v>
      </c>
      <c r="E1298" s="7">
        <v>47936</v>
      </c>
      <c r="F1298" s="7">
        <v>6928</v>
      </c>
      <c r="G1298" s="7">
        <v>40651</v>
      </c>
      <c r="H1298" s="23">
        <f>H1299+H1300</f>
        <v>100</v>
      </c>
      <c r="I1298" s="23">
        <f>I1299+I1300</f>
        <v>100</v>
      </c>
      <c r="J1298" s="8">
        <f>D1298/B1298*100</f>
        <v>114.62279123902232</v>
      </c>
      <c r="K1298" s="8">
        <f>D1298/F1298*100</f>
        <v>156.36547344110855</v>
      </c>
      <c r="L1298" s="8">
        <f>E1298/G1298*100</f>
        <v>117.92083835576001</v>
      </c>
    </row>
    <row r="1299" spans="1:12" s="1" customFormat="1" x14ac:dyDescent="0.2">
      <c r="A1299" s="9" t="s">
        <v>11</v>
      </c>
      <c r="B1299" s="7">
        <v>1054.81</v>
      </c>
      <c r="C1299" s="7">
        <v>9023.6</v>
      </c>
      <c r="D1299" s="7">
        <v>4054.51</v>
      </c>
      <c r="E1299" s="7">
        <v>13078.11</v>
      </c>
      <c r="F1299" s="7">
        <v>6377.81</v>
      </c>
      <c r="G1299" s="7">
        <v>13491.39</v>
      </c>
      <c r="H1299" s="23">
        <f>D1299/D1298*100</f>
        <v>37.427397766085114</v>
      </c>
      <c r="I1299" s="23">
        <f>E1299/E1298*100</f>
        <v>27.282439085447262</v>
      </c>
      <c r="J1299" s="78">
        <f>D1299/B1299</f>
        <v>3.8438296944473418</v>
      </c>
      <c r="K1299" s="8">
        <f>D1299/F1299*100</f>
        <v>63.572135262731258</v>
      </c>
      <c r="L1299" s="8">
        <f>E1299/G1299*100</f>
        <v>96.936712970272168</v>
      </c>
    </row>
    <row r="1300" spans="1:12" s="1" customFormat="1" x14ac:dyDescent="0.2">
      <c r="A1300" s="9" t="s">
        <v>12</v>
      </c>
      <c r="B1300" s="7">
        <v>8396.19</v>
      </c>
      <c r="C1300" s="7">
        <v>28079.4</v>
      </c>
      <c r="D1300" s="7">
        <v>6778.49</v>
      </c>
      <c r="E1300" s="7">
        <v>34857.89</v>
      </c>
      <c r="F1300" s="7">
        <v>550.19000000000005</v>
      </c>
      <c r="G1300" s="7">
        <v>27159.61</v>
      </c>
      <c r="H1300" s="23">
        <f>D1300/D1298*100</f>
        <v>62.572602233914886</v>
      </c>
      <c r="I1300" s="23">
        <f>E1300/E1298*100</f>
        <v>72.717560914552735</v>
      </c>
      <c r="J1300" s="8">
        <f>D1300/B1300*100</f>
        <v>80.732927673146975</v>
      </c>
      <c r="K1300" s="10"/>
      <c r="L1300" s="8">
        <f>E1300/G1300*100</f>
        <v>128.34458963144169</v>
      </c>
    </row>
    <row r="1301" spans="1:12" s="1" customFormat="1" x14ac:dyDescent="0.2">
      <c r="A1301" s="3" t="s">
        <v>199</v>
      </c>
      <c r="B1301" s="7"/>
      <c r="C1301" s="7"/>
      <c r="D1301" s="7"/>
      <c r="E1301" s="7"/>
      <c r="F1301" s="7"/>
      <c r="G1301" s="7"/>
      <c r="H1301" s="44"/>
      <c r="I1301" s="44"/>
      <c r="J1301" s="44"/>
      <c r="K1301" s="44"/>
      <c r="L1301" s="44"/>
    </row>
    <row r="1302" spans="1:12" s="1" customFormat="1" x14ac:dyDescent="0.2">
      <c r="A1302" s="6" t="s">
        <v>7</v>
      </c>
      <c r="B1302" s="7">
        <v>262619.65500000003</v>
      </c>
      <c r="C1302" s="7">
        <v>1025898.972</v>
      </c>
      <c r="D1302" s="7">
        <v>209239.81200000001</v>
      </c>
      <c r="E1302" s="7">
        <v>1235138.784</v>
      </c>
      <c r="F1302" s="7">
        <v>196228.78400000001</v>
      </c>
      <c r="G1302" s="7">
        <v>1212097.23</v>
      </c>
      <c r="H1302" s="23">
        <f>H1303+H1304</f>
        <v>99.999999999999986</v>
      </c>
      <c r="I1302" s="23">
        <f>I1303+I1304</f>
        <v>100</v>
      </c>
      <c r="J1302" s="8">
        <f t="shared" ref="J1302:J1307" si="234">D1302/B1302*100</f>
        <v>79.674086846241565</v>
      </c>
      <c r="K1302" s="8">
        <f>D1302/F1302*100</f>
        <v>106.63053999254257</v>
      </c>
      <c r="L1302" s="8">
        <f>E1302/G1302*100</f>
        <v>101.90096581608393</v>
      </c>
    </row>
    <row r="1303" spans="1:12" s="1" customFormat="1" x14ac:dyDescent="0.2">
      <c r="A1303" s="9" t="s">
        <v>8</v>
      </c>
      <c r="B1303" s="7">
        <v>223033.16699999999</v>
      </c>
      <c r="C1303" s="7">
        <v>862907.66799999995</v>
      </c>
      <c r="D1303" s="7">
        <v>160722.16699999999</v>
      </c>
      <c r="E1303" s="7">
        <v>1023629.835</v>
      </c>
      <c r="F1303" s="7">
        <v>175280.16699999999</v>
      </c>
      <c r="G1303" s="7">
        <v>1066732.835</v>
      </c>
      <c r="H1303" s="23">
        <f>D1303/D1302*100</f>
        <v>76.812421815787133</v>
      </c>
      <c r="I1303" s="23">
        <f>E1303/E1302*100</f>
        <v>82.875693667797577</v>
      </c>
      <c r="J1303" s="8">
        <f t="shared" si="234"/>
        <v>72.062002778268393</v>
      </c>
      <c r="K1303" s="8">
        <f>D1303/F1303*100</f>
        <v>91.694439679533161</v>
      </c>
      <c r="L1303" s="8">
        <f>E1303/G1303*100</f>
        <v>95.959344403231</v>
      </c>
    </row>
    <row r="1304" spans="1:12" s="1" customFormat="1" x14ac:dyDescent="0.2">
      <c r="A1304" s="9" t="s">
        <v>9</v>
      </c>
      <c r="B1304" s="7">
        <v>39586.487999999998</v>
      </c>
      <c r="C1304" s="7">
        <v>162991.304</v>
      </c>
      <c r="D1304" s="7">
        <v>48517.644999999997</v>
      </c>
      <c r="E1304" s="7">
        <v>211508.94899999999</v>
      </c>
      <c r="F1304" s="7">
        <v>20948.616999999998</v>
      </c>
      <c r="G1304" s="7">
        <v>145364.39499999999</v>
      </c>
      <c r="H1304" s="23">
        <f>D1304/D1302*100</f>
        <v>23.187578184212857</v>
      </c>
      <c r="I1304" s="23">
        <f>E1304/E1302*100</f>
        <v>17.124306332202423</v>
      </c>
      <c r="J1304" s="8">
        <f t="shared" si="234"/>
        <v>122.56112489695978</v>
      </c>
      <c r="K1304" s="78">
        <f>D1304/F1304</f>
        <v>2.3160309341662031</v>
      </c>
      <c r="L1304" s="8">
        <f>E1304/G1304*100</f>
        <v>145.50258266475777</v>
      </c>
    </row>
    <row r="1305" spans="1:12" s="1" customFormat="1" x14ac:dyDescent="0.2">
      <c r="A1305" s="6" t="s">
        <v>10</v>
      </c>
      <c r="B1305" s="7">
        <v>262619.65500000003</v>
      </c>
      <c r="C1305" s="7">
        <v>1025898.972</v>
      </c>
      <c r="D1305" s="7">
        <v>209239.81200000001</v>
      </c>
      <c r="E1305" s="7">
        <v>1235138.784</v>
      </c>
      <c r="F1305" s="7">
        <v>196228.78400000001</v>
      </c>
      <c r="G1305" s="7">
        <v>1212097.23</v>
      </c>
      <c r="H1305" s="23">
        <f>H1306+H1307</f>
        <v>100.00000000000001</v>
      </c>
      <c r="I1305" s="23">
        <f>I1306+I1307</f>
        <v>100.00000008096256</v>
      </c>
      <c r="J1305" s="8">
        <f t="shared" si="234"/>
        <v>79.674086846241565</v>
      </c>
      <c r="K1305" s="8">
        <f>D1305/F1305*100</f>
        <v>106.63053999254257</v>
      </c>
      <c r="L1305" s="8">
        <f>E1305/G1305*100</f>
        <v>101.90096581608393</v>
      </c>
    </row>
    <row r="1306" spans="1:12" s="1" customFormat="1" x14ac:dyDescent="0.2">
      <c r="A1306" s="9" t="s">
        <v>11</v>
      </c>
      <c r="B1306" s="7">
        <v>161237.43900000001</v>
      </c>
      <c r="C1306" s="7">
        <v>679645.94700000004</v>
      </c>
      <c r="D1306" s="7">
        <v>139462.85200000001</v>
      </c>
      <c r="E1306" s="7">
        <v>819108.799</v>
      </c>
      <c r="F1306" s="7">
        <v>122277.784</v>
      </c>
      <c r="G1306" s="7">
        <v>833154.46600000001</v>
      </c>
      <c r="H1306" s="23">
        <f>D1306/D1305*100</f>
        <v>66.652158911326126</v>
      </c>
      <c r="I1306" s="23">
        <f>E1306/E1305*100</f>
        <v>66.317146672968533</v>
      </c>
      <c r="J1306" s="8">
        <f t="shared" si="234"/>
        <v>86.495328172509616</v>
      </c>
      <c r="K1306" s="8">
        <f>D1306/F1306*100</f>
        <v>114.05412122941321</v>
      </c>
      <c r="L1306" s="8">
        <f>E1306/G1306*100</f>
        <v>98.314158109547961</v>
      </c>
    </row>
    <row r="1307" spans="1:12" s="1" customFormat="1" x14ac:dyDescent="0.2">
      <c r="A1307" s="9" t="s">
        <v>12</v>
      </c>
      <c r="B1307" s="7">
        <v>101382.216</v>
      </c>
      <c r="C1307" s="7">
        <v>346253.02600000001</v>
      </c>
      <c r="D1307" s="7">
        <v>69776.960000000006</v>
      </c>
      <c r="E1307" s="7">
        <v>416029.98599999998</v>
      </c>
      <c r="F1307" s="7">
        <v>73951</v>
      </c>
      <c r="G1307" s="7">
        <v>378942.76400000002</v>
      </c>
      <c r="H1307" s="23">
        <f>D1307/D1305*100</f>
        <v>33.347841088673889</v>
      </c>
      <c r="I1307" s="23">
        <f>E1307/E1305*100</f>
        <v>33.682853407994031</v>
      </c>
      <c r="J1307" s="8">
        <f t="shared" si="234"/>
        <v>68.825640978295453</v>
      </c>
      <c r="K1307" s="8">
        <f>D1307/F1307*100</f>
        <v>94.355667942286118</v>
      </c>
      <c r="L1307" s="8">
        <f>E1307/G1307*100</f>
        <v>109.78702472334317</v>
      </c>
    </row>
    <row r="1308" spans="1:12" s="1" customFormat="1" ht="33.75" x14ac:dyDescent="0.2">
      <c r="A1308" s="3" t="s">
        <v>200</v>
      </c>
      <c r="B1308" s="7"/>
      <c r="C1308" s="7"/>
      <c r="D1308" s="7"/>
      <c r="E1308" s="7"/>
      <c r="F1308" s="7"/>
      <c r="G1308" s="7"/>
      <c r="H1308" s="44"/>
      <c r="I1308" s="44"/>
      <c r="J1308" s="44"/>
      <c r="K1308" s="44"/>
      <c r="L1308" s="44"/>
    </row>
    <row r="1309" spans="1:12" s="1" customFormat="1" x14ac:dyDescent="0.2">
      <c r="A1309" s="6" t="s">
        <v>7</v>
      </c>
      <c r="B1309" s="7">
        <v>147158.65400000001</v>
      </c>
      <c r="C1309" s="7">
        <v>590580.24300000002</v>
      </c>
      <c r="D1309" s="7">
        <v>181078.00399999999</v>
      </c>
      <c r="E1309" s="7">
        <v>771658.24600000004</v>
      </c>
      <c r="F1309" s="7">
        <v>151637.272</v>
      </c>
      <c r="G1309" s="7">
        <v>749462.28099999996</v>
      </c>
      <c r="H1309" s="23">
        <f>H1310+H1311</f>
        <v>100</v>
      </c>
      <c r="I1309" s="23">
        <f>I1310+I1311</f>
        <v>99.999999999999986</v>
      </c>
      <c r="J1309" s="8">
        <f t="shared" ref="J1309:J1314" si="235">D1309/B1309*100</f>
        <v>123.04951090406139</v>
      </c>
      <c r="K1309" s="8">
        <f t="shared" ref="K1309:L1314" si="236">D1309/F1309*100</f>
        <v>119.41523453415859</v>
      </c>
      <c r="L1309" s="8">
        <f t="shared" si="236"/>
        <v>102.96158533427248</v>
      </c>
    </row>
    <row r="1310" spans="1:12" s="1" customFormat="1" x14ac:dyDescent="0.2">
      <c r="A1310" s="9" t="s">
        <v>8</v>
      </c>
      <c r="B1310" s="7">
        <v>81033.082999999999</v>
      </c>
      <c r="C1310" s="7">
        <v>293879.66499999998</v>
      </c>
      <c r="D1310" s="7">
        <v>79827.75</v>
      </c>
      <c r="E1310" s="7">
        <v>373707.41499999998</v>
      </c>
      <c r="F1310" s="7">
        <v>83226.082999999999</v>
      </c>
      <c r="G1310" s="7">
        <v>394078.41499999998</v>
      </c>
      <c r="H1310" s="23">
        <f>D1310/D1309*100</f>
        <v>44.084730467870635</v>
      </c>
      <c r="I1310" s="23">
        <f>E1310/E1309*100</f>
        <v>48.429135169249513</v>
      </c>
      <c r="J1310" s="8">
        <f t="shared" si="235"/>
        <v>98.512542093455835</v>
      </c>
      <c r="K1310" s="8">
        <f t="shared" si="236"/>
        <v>95.916745234784145</v>
      </c>
      <c r="L1310" s="8">
        <f t="shared" si="236"/>
        <v>94.83072423542913</v>
      </c>
    </row>
    <row r="1311" spans="1:12" s="1" customFormat="1" x14ac:dyDescent="0.2">
      <c r="A1311" s="9" t="s">
        <v>9</v>
      </c>
      <c r="B1311" s="7">
        <v>66125.570999999996</v>
      </c>
      <c r="C1311" s="7">
        <v>296700.57699999999</v>
      </c>
      <c r="D1311" s="7">
        <v>101250.254</v>
      </c>
      <c r="E1311" s="7">
        <v>397950.83100000001</v>
      </c>
      <c r="F1311" s="7">
        <v>68411.188999999998</v>
      </c>
      <c r="G1311" s="7">
        <v>355383.86599999998</v>
      </c>
      <c r="H1311" s="23">
        <f>D1311/D1309*100</f>
        <v>55.915269532129372</v>
      </c>
      <c r="I1311" s="23">
        <f>E1311/E1309*100</f>
        <v>51.570864830750473</v>
      </c>
      <c r="J1311" s="8">
        <f t="shared" si="235"/>
        <v>153.11815454871461</v>
      </c>
      <c r="K1311" s="8">
        <f t="shared" si="236"/>
        <v>148.00247661241497</v>
      </c>
      <c r="L1311" s="8">
        <f t="shared" si="236"/>
        <v>111.97774268120546</v>
      </c>
    </row>
    <row r="1312" spans="1:12" s="1" customFormat="1" x14ac:dyDescent="0.2">
      <c r="A1312" s="6" t="s">
        <v>10</v>
      </c>
      <c r="B1312" s="7">
        <v>147158.65400000001</v>
      </c>
      <c r="C1312" s="7">
        <v>590580.24300000002</v>
      </c>
      <c r="D1312" s="7">
        <v>181078.00399999999</v>
      </c>
      <c r="E1312" s="7">
        <v>771658.24600000004</v>
      </c>
      <c r="F1312" s="7">
        <v>151637.272</v>
      </c>
      <c r="G1312" s="7">
        <v>749462.28099999996</v>
      </c>
      <c r="H1312" s="23">
        <f>H1313+H1314</f>
        <v>100.00000000000003</v>
      </c>
      <c r="I1312" s="23">
        <f>I1313+I1314</f>
        <v>100</v>
      </c>
      <c r="J1312" s="8">
        <f t="shared" si="235"/>
        <v>123.04951090406139</v>
      </c>
      <c r="K1312" s="8">
        <f t="shared" si="236"/>
        <v>119.41523453415859</v>
      </c>
      <c r="L1312" s="8">
        <f t="shared" si="236"/>
        <v>102.96158533427248</v>
      </c>
    </row>
    <row r="1313" spans="1:12" s="1" customFormat="1" x14ac:dyDescent="0.2">
      <c r="A1313" s="9" t="s">
        <v>11</v>
      </c>
      <c r="B1313" s="7">
        <v>22123.473000000002</v>
      </c>
      <c r="C1313" s="7">
        <v>94173.641000000003</v>
      </c>
      <c r="D1313" s="7">
        <v>28504.007000000001</v>
      </c>
      <c r="E1313" s="7">
        <v>122677.647</v>
      </c>
      <c r="F1313" s="7">
        <v>19801.830999999998</v>
      </c>
      <c r="G1313" s="7">
        <v>91018.104000000007</v>
      </c>
      <c r="H1313" s="23">
        <f>D1313/D1312*100</f>
        <v>15.741286280138148</v>
      </c>
      <c r="I1313" s="23">
        <f>E1313/E1312*100</f>
        <v>15.897924714200487</v>
      </c>
      <c r="J1313" s="8">
        <f t="shared" si="235"/>
        <v>128.84056223902999</v>
      </c>
      <c r="K1313" s="8">
        <f t="shared" si="236"/>
        <v>143.9463199135474</v>
      </c>
      <c r="L1313" s="8">
        <f t="shared" si="236"/>
        <v>134.78378653108396</v>
      </c>
    </row>
    <row r="1314" spans="1:12" s="1" customFormat="1" x14ac:dyDescent="0.2">
      <c r="A1314" s="9" t="s">
        <v>12</v>
      </c>
      <c r="B1314" s="7">
        <v>125035.181</v>
      </c>
      <c r="C1314" s="7">
        <v>496406.60200000001</v>
      </c>
      <c r="D1314" s="7">
        <v>152573.997</v>
      </c>
      <c r="E1314" s="7">
        <v>648980.59900000005</v>
      </c>
      <c r="F1314" s="7">
        <v>131835.44099999999</v>
      </c>
      <c r="G1314" s="7">
        <v>658444.17700000003</v>
      </c>
      <c r="H1314" s="23">
        <f>D1314/D1312*100</f>
        <v>84.258713719861873</v>
      </c>
      <c r="I1314" s="23">
        <f>E1314/E1312*100</f>
        <v>84.102075285799515</v>
      </c>
      <c r="J1314" s="8">
        <f t="shared" si="235"/>
        <v>122.02485394890579</v>
      </c>
      <c r="K1314" s="8">
        <f t="shared" si="236"/>
        <v>115.73063801561526</v>
      </c>
      <c r="L1314" s="8">
        <f t="shared" si="236"/>
        <v>98.562736473254589</v>
      </c>
    </row>
    <row r="1315" spans="1:12" s="1" customFormat="1" ht="33.75" x14ac:dyDescent="0.2">
      <c r="A1315" s="3" t="s">
        <v>201</v>
      </c>
      <c r="B1315" s="7"/>
      <c r="C1315" s="7"/>
      <c r="D1315" s="7"/>
      <c r="E1315" s="7"/>
      <c r="F1315" s="7"/>
      <c r="G1315" s="7"/>
      <c r="H1315" s="44"/>
      <c r="I1315" s="44"/>
      <c r="J1315" s="44"/>
      <c r="K1315" s="44"/>
      <c r="L1315" s="44"/>
    </row>
    <row r="1316" spans="1:12" s="1" customFormat="1" x14ac:dyDescent="0.2">
      <c r="A1316" s="6" t="s">
        <v>7</v>
      </c>
      <c r="B1316" s="7">
        <v>9946.5949999999993</v>
      </c>
      <c r="C1316" s="7">
        <v>42835.538</v>
      </c>
      <c r="D1316" s="7">
        <v>4293.1679999999997</v>
      </c>
      <c r="E1316" s="7">
        <v>47128.705999999998</v>
      </c>
      <c r="F1316" s="7">
        <v>13233.841</v>
      </c>
      <c r="G1316" s="7">
        <v>74534.960999999996</v>
      </c>
      <c r="H1316" s="23"/>
      <c r="I1316" s="23">
        <f>I1317+I1318</f>
        <v>100</v>
      </c>
      <c r="J1316" s="8">
        <f t="shared" ref="J1316:J1321" si="237">D1316/B1316*100</f>
        <v>43.162187663215398</v>
      </c>
      <c r="K1316" s="8">
        <f t="shared" ref="K1316:L1321" si="238">D1316/F1316*100</f>
        <v>32.440831048219479</v>
      </c>
      <c r="L1316" s="8">
        <f t="shared" si="238"/>
        <v>63.230335627330646</v>
      </c>
    </row>
    <row r="1317" spans="1:12" s="1" customFormat="1" x14ac:dyDescent="0.2">
      <c r="A1317" s="9" t="s">
        <v>8</v>
      </c>
      <c r="B1317" s="7" t="s">
        <v>24</v>
      </c>
      <c r="C1317" s="7">
        <v>34119</v>
      </c>
      <c r="D1317" s="7" t="s">
        <v>24</v>
      </c>
      <c r="E1317" s="7">
        <v>36524</v>
      </c>
      <c r="F1317" s="7" t="s">
        <v>24</v>
      </c>
      <c r="G1317" s="7">
        <v>65530</v>
      </c>
      <c r="H1317" s="23"/>
      <c r="I1317" s="23">
        <f>E1317/E1316*100</f>
        <v>77.498414660483149</v>
      </c>
      <c r="J1317" s="8"/>
      <c r="K1317" s="8"/>
      <c r="L1317" s="8">
        <f t="shared" si="238"/>
        <v>55.736303982908588</v>
      </c>
    </row>
    <row r="1318" spans="1:12" s="1" customFormat="1" x14ac:dyDescent="0.2">
      <c r="A1318" s="9" t="s">
        <v>9</v>
      </c>
      <c r="B1318" s="7">
        <v>2362.5949999999998</v>
      </c>
      <c r="C1318" s="7">
        <v>8716.5380000000005</v>
      </c>
      <c r="D1318" s="7">
        <v>1888.1679999999999</v>
      </c>
      <c r="E1318" s="7">
        <v>10604.706</v>
      </c>
      <c r="F1318" s="7">
        <v>1942.8409999999999</v>
      </c>
      <c r="G1318" s="7">
        <v>9004.9609999999993</v>
      </c>
      <c r="H1318" s="23">
        <f>D1318/D1316*100</f>
        <v>43.980761992076715</v>
      </c>
      <c r="I1318" s="23">
        <f>E1318/E1316*100</f>
        <v>22.501585339516854</v>
      </c>
      <c r="J1318" s="8">
        <f t="shared" si="237"/>
        <v>79.919241342676173</v>
      </c>
      <c r="K1318" s="8">
        <f t="shared" si="238"/>
        <v>97.185925147760415</v>
      </c>
      <c r="L1318" s="8">
        <f t="shared" si="238"/>
        <v>117.76515189793714</v>
      </c>
    </row>
    <row r="1319" spans="1:12" s="1" customFormat="1" x14ac:dyDescent="0.2">
      <c r="A1319" s="6" t="s">
        <v>10</v>
      </c>
      <c r="B1319" s="7">
        <v>9946.5949999999993</v>
      </c>
      <c r="C1319" s="7">
        <v>42835.538</v>
      </c>
      <c r="D1319" s="7">
        <v>4293.1679999999997</v>
      </c>
      <c r="E1319" s="7">
        <v>47128.705999999998</v>
      </c>
      <c r="F1319" s="7">
        <v>13233.841</v>
      </c>
      <c r="G1319" s="7">
        <v>74534.960999999996</v>
      </c>
      <c r="H1319" s="23">
        <f>H1320+H1321</f>
        <v>100.00000000000001</v>
      </c>
      <c r="I1319" s="23">
        <f>I1320+I1321</f>
        <v>100.00000000000001</v>
      </c>
      <c r="J1319" s="8">
        <f t="shared" si="237"/>
        <v>43.162187663215398</v>
      </c>
      <c r="K1319" s="8">
        <f t="shared" si="238"/>
        <v>32.440831048219479</v>
      </c>
      <c r="L1319" s="8">
        <f t="shared" si="238"/>
        <v>63.230335627330646</v>
      </c>
    </row>
    <row r="1320" spans="1:12" s="1" customFormat="1" x14ac:dyDescent="0.2">
      <c r="A1320" s="9" t="s">
        <v>11</v>
      </c>
      <c r="B1320" s="7">
        <v>1923.88</v>
      </c>
      <c r="C1320" s="7">
        <v>12933.778</v>
      </c>
      <c r="D1320" s="7">
        <v>60.716999999999999</v>
      </c>
      <c r="E1320" s="7">
        <v>12994.495000000001</v>
      </c>
      <c r="F1320" s="7">
        <v>562.83600000000001</v>
      </c>
      <c r="G1320" s="7">
        <v>8449.4879999999994</v>
      </c>
      <c r="H1320" s="23">
        <f>D1320/D1319*100</f>
        <v>1.4142703010923403</v>
      </c>
      <c r="I1320" s="23">
        <f>E1320/E1319*100</f>
        <v>27.572356856137748</v>
      </c>
      <c r="J1320" s="8">
        <f t="shared" si="237"/>
        <v>3.1559660685697648</v>
      </c>
      <c r="K1320" s="8">
        <f t="shared" si="238"/>
        <v>10.787689486813209</v>
      </c>
      <c r="L1320" s="8">
        <f t="shared" si="238"/>
        <v>153.79032433681189</v>
      </c>
    </row>
    <row r="1321" spans="1:12" s="1" customFormat="1" x14ac:dyDescent="0.2">
      <c r="A1321" s="9" t="s">
        <v>12</v>
      </c>
      <c r="B1321" s="7">
        <v>8022.7150000000001</v>
      </c>
      <c r="C1321" s="7">
        <v>29901.758999999998</v>
      </c>
      <c r="D1321" s="7">
        <v>4232.451</v>
      </c>
      <c r="E1321" s="7">
        <v>34134.211000000003</v>
      </c>
      <c r="F1321" s="7">
        <v>12671.004999999999</v>
      </c>
      <c r="G1321" s="7">
        <v>66085.474000000002</v>
      </c>
      <c r="H1321" s="23">
        <f>D1321/D1319*100</f>
        <v>98.58572969890767</v>
      </c>
      <c r="I1321" s="23">
        <f>E1321/E1319*100</f>
        <v>72.427643143862269</v>
      </c>
      <c r="J1321" s="8">
        <f t="shared" si="237"/>
        <v>52.755843875795158</v>
      </c>
      <c r="K1321" s="8">
        <f t="shared" si="238"/>
        <v>33.402646435701037</v>
      </c>
      <c r="L1321" s="8">
        <f t="shared" si="238"/>
        <v>51.651609550383192</v>
      </c>
    </row>
    <row r="1322" spans="1:12" s="1" customFormat="1" ht="22.5" x14ac:dyDescent="0.2">
      <c r="A1322" s="3" t="s">
        <v>202</v>
      </c>
      <c r="B1322" s="7"/>
      <c r="C1322" s="7"/>
      <c r="D1322" s="7"/>
      <c r="E1322" s="7"/>
      <c r="F1322" s="7"/>
      <c r="G1322" s="7"/>
      <c r="H1322" s="44"/>
      <c r="I1322" s="44"/>
      <c r="J1322" s="44"/>
      <c r="K1322" s="44"/>
      <c r="L1322" s="44"/>
    </row>
    <row r="1323" spans="1:12" s="1" customFormat="1" x14ac:dyDescent="0.2">
      <c r="A1323" s="6" t="s">
        <v>7</v>
      </c>
      <c r="B1323" s="7">
        <v>103080.405</v>
      </c>
      <c r="C1323" s="7">
        <v>362813.54700000002</v>
      </c>
      <c r="D1323" s="7">
        <v>219277.64300000001</v>
      </c>
      <c r="E1323" s="7">
        <v>582091.18999999994</v>
      </c>
      <c r="F1323" s="7">
        <v>52890.773000000001</v>
      </c>
      <c r="G1323" s="7">
        <v>254451.774</v>
      </c>
      <c r="H1323" s="23">
        <f>H1324+H1325</f>
        <v>100</v>
      </c>
      <c r="I1323" s="23">
        <f>I1324+I1325</f>
        <v>100</v>
      </c>
      <c r="J1323" s="78">
        <f>D1323/B1323</f>
        <v>2.1272485590253551</v>
      </c>
      <c r="K1323" s="78">
        <f>D1323/F1323</f>
        <v>4.1458581631998461</v>
      </c>
      <c r="L1323" s="78">
        <f>E1323/G1323</f>
        <v>2.2876287354946871</v>
      </c>
    </row>
    <row r="1324" spans="1:12" s="1" customFormat="1" x14ac:dyDescent="0.2">
      <c r="A1324" s="9" t="s">
        <v>8</v>
      </c>
      <c r="B1324" s="7">
        <v>31557.666000000001</v>
      </c>
      <c r="C1324" s="7">
        <v>118883.999</v>
      </c>
      <c r="D1324" s="7">
        <v>68232</v>
      </c>
      <c r="E1324" s="7">
        <v>187115.99799999999</v>
      </c>
      <c r="F1324" s="7">
        <v>19965.666000000001</v>
      </c>
      <c r="G1324" s="7">
        <v>103536.33199999999</v>
      </c>
      <c r="H1324" s="23">
        <f>D1324/D1323*100</f>
        <v>31.116715350684427</v>
      </c>
      <c r="I1324" s="23">
        <f>E1324/E1323*100</f>
        <v>32.145478442991035</v>
      </c>
      <c r="J1324" s="78">
        <f>D1324/B1324</f>
        <v>2.1621370858034936</v>
      </c>
      <c r="K1324" s="78">
        <f>D1324/F1324</f>
        <v>3.4174667651958113</v>
      </c>
      <c r="L1324" s="8">
        <f>E1324/G1324*100</f>
        <v>180.72496329114691</v>
      </c>
    </row>
    <row r="1325" spans="1:12" s="1" customFormat="1" x14ac:dyDescent="0.2">
      <c r="A1325" s="9" t="s">
        <v>9</v>
      </c>
      <c r="B1325" s="7">
        <v>71522.737999999998</v>
      </c>
      <c r="C1325" s="7">
        <v>243929.549</v>
      </c>
      <c r="D1325" s="7">
        <v>151045.64300000001</v>
      </c>
      <c r="E1325" s="7">
        <v>394975.19199999998</v>
      </c>
      <c r="F1325" s="7">
        <v>32925.107000000004</v>
      </c>
      <c r="G1325" s="7">
        <v>150915.44200000001</v>
      </c>
      <c r="H1325" s="23">
        <f>D1325/D1323*100</f>
        <v>68.88328464931557</v>
      </c>
      <c r="I1325" s="23">
        <f>E1325/E1323*100</f>
        <v>67.854521557008965</v>
      </c>
      <c r="J1325" s="78">
        <f>D1325/B1325</f>
        <v>2.1118548761374321</v>
      </c>
      <c r="K1325" s="78">
        <f>D1325/F1325</f>
        <v>4.5875520768998559</v>
      </c>
      <c r="L1325" s="78">
        <f>E1325/G1325</f>
        <v>2.6171953430716517</v>
      </c>
    </row>
    <row r="1326" spans="1:12" s="1" customFormat="1" x14ac:dyDescent="0.2">
      <c r="A1326" s="6" t="s">
        <v>617</v>
      </c>
      <c r="B1326" s="7">
        <v>103080.405</v>
      </c>
      <c r="C1326" s="7">
        <v>362813.54700000002</v>
      </c>
      <c r="D1326" s="7">
        <v>219277.64300000001</v>
      </c>
      <c r="E1326" s="7">
        <v>582091.18999999994</v>
      </c>
      <c r="F1326" s="7">
        <v>52890.773000000001</v>
      </c>
      <c r="G1326" s="7">
        <v>254451.774</v>
      </c>
      <c r="H1326" s="23">
        <f>H1327+H1328</f>
        <v>99.999999999999986</v>
      </c>
      <c r="I1326" s="23">
        <f>I1327+I1328</f>
        <v>100.00000000000001</v>
      </c>
      <c r="J1326" s="78">
        <f>D1326/B1326</f>
        <v>2.1272485590253551</v>
      </c>
      <c r="K1326" s="78">
        <f>D1326/F1326</f>
        <v>4.1458581631998461</v>
      </c>
      <c r="L1326" s="78">
        <f>E1326/G1326</f>
        <v>2.2876287354946871</v>
      </c>
    </row>
    <row r="1327" spans="1:12" s="1" customFormat="1" x14ac:dyDescent="0.2">
      <c r="A1327" s="9" t="s">
        <v>11</v>
      </c>
      <c r="B1327" s="7">
        <v>17821.674999999999</v>
      </c>
      <c r="C1327" s="7">
        <v>51976.254000000001</v>
      </c>
      <c r="D1327" s="7">
        <v>7767.7259999999997</v>
      </c>
      <c r="E1327" s="7">
        <v>59743.98</v>
      </c>
      <c r="F1327" s="7">
        <v>6900.0339999999997</v>
      </c>
      <c r="G1327" s="7">
        <v>33217.659</v>
      </c>
      <c r="H1327" s="23">
        <f>D1327/D1326*100</f>
        <v>3.5424158586016907</v>
      </c>
      <c r="I1327" s="23">
        <f>E1327/E1326*100</f>
        <v>10.26368050682918</v>
      </c>
      <c r="J1327" s="8">
        <f>D1327/B1327*100</f>
        <v>43.585835787040217</v>
      </c>
      <c r="K1327" s="8">
        <f>D1327/F1327*100</f>
        <v>112.57518441213479</v>
      </c>
      <c r="L1327" s="8">
        <f>E1327/G1327*100</f>
        <v>179.85608197133942</v>
      </c>
    </row>
    <row r="1328" spans="1:12" s="1" customFormat="1" x14ac:dyDescent="0.2">
      <c r="A1328" s="9" t="s">
        <v>12</v>
      </c>
      <c r="B1328" s="7">
        <v>85258.73</v>
      </c>
      <c r="C1328" s="7">
        <v>310837.29300000001</v>
      </c>
      <c r="D1328" s="7">
        <v>211509.91699999999</v>
      </c>
      <c r="E1328" s="7">
        <v>522347.21</v>
      </c>
      <c r="F1328" s="7">
        <v>45990.739000000001</v>
      </c>
      <c r="G1328" s="7">
        <v>221234.11499999999</v>
      </c>
      <c r="H1328" s="23">
        <f>D1328/D1326*100</f>
        <v>96.4575841413983</v>
      </c>
      <c r="I1328" s="23">
        <f>E1328/E1326*100</f>
        <v>89.736319493170839</v>
      </c>
      <c r="J1328" s="78">
        <f>D1328/B1328</f>
        <v>2.4808006992363127</v>
      </c>
      <c r="K1328" s="78">
        <f>D1328/F1328</f>
        <v>4.5989675660571576</v>
      </c>
      <c r="L1328" s="78">
        <f>E1328/G1328</f>
        <v>2.3610608607989776</v>
      </c>
    </row>
    <row r="1329" spans="1:12" s="1" customFormat="1" x14ac:dyDescent="0.2">
      <c r="A1329" s="3" t="s">
        <v>203</v>
      </c>
      <c r="B1329" s="7"/>
      <c r="C1329" s="7"/>
      <c r="D1329" s="7"/>
      <c r="E1329" s="7"/>
      <c r="F1329" s="7"/>
      <c r="G1329" s="7"/>
      <c r="H1329" s="44"/>
      <c r="I1329" s="44"/>
      <c r="J1329" s="44"/>
      <c r="K1329" s="44"/>
      <c r="L1329" s="44"/>
    </row>
    <row r="1330" spans="1:12" s="1" customFormat="1" x14ac:dyDescent="0.2">
      <c r="A1330" s="6" t="s">
        <v>7</v>
      </c>
      <c r="B1330" s="7">
        <v>4703.3729999999996</v>
      </c>
      <c r="C1330" s="7">
        <v>9344.1749999999993</v>
      </c>
      <c r="D1330" s="7">
        <v>7496.1750000000002</v>
      </c>
      <c r="E1330" s="7">
        <v>16840.348999999998</v>
      </c>
      <c r="F1330" s="7">
        <v>1365.71</v>
      </c>
      <c r="G1330" s="7">
        <v>7658.4629999999997</v>
      </c>
      <c r="H1330" s="23">
        <f>H1331+H1332</f>
        <v>100</v>
      </c>
      <c r="I1330" s="23">
        <f>I1331+I1332</f>
        <v>100.00000593811922</v>
      </c>
      <c r="J1330" s="8">
        <f t="shared" ref="J1330:J1335" si="239">D1330/B1330*100</f>
        <v>159.37870545244871</v>
      </c>
      <c r="K1330" s="10"/>
      <c r="L1330" s="78">
        <f>E1330/G1330</f>
        <v>2.1989202010899573</v>
      </c>
    </row>
    <row r="1331" spans="1:12" s="1" customFormat="1" x14ac:dyDescent="0.2">
      <c r="A1331" s="9" t="s">
        <v>8</v>
      </c>
      <c r="B1331" s="7">
        <v>3009.9169999999999</v>
      </c>
      <c r="C1331" s="7">
        <v>3765</v>
      </c>
      <c r="D1331" s="7">
        <v>5663.9170000000004</v>
      </c>
      <c r="E1331" s="7">
        <v>9428.9169999999995</v>
      </c>
      <c r="F1331" s="7">
        <v>297.25</v>
      </c>
      <c r="G1331" s="7">
        <v>1314.25</v>
      </c>
      <c r="H1331" s="23">
        <f>D1331/D1330*100</f>
        <v>75.55742762142026</v>
      </c>
      <c r="I1331" s="23">
        <f>E1331/E1330*100</f>
        <v>55.990033223183197</v>
      </c>
      <c r="J1331" s="8">
        <f t="shared" si="239"/>
        <v>188.17518888394596</v>
      </c>
      <c r="K1331" s="10"/>
      <c r="L1331" s="10"/>
    </row>
    <row r="1332" spans="1:12" s="1" customFormat="1" x14ac:dyDescent="0.2">
      <c r="A1332" s="9" t="s">
        <v>9</v>
      </c>
      <c r="B1332" s="7">
        <v>1693.4559999999999</v>
      </c>
      <c r="C1332" s="7">
        <v>5579.1750000000002</v>
      </c>
      <c r="D1332" s="7">
        <v>1832.258</v>
      </c>
      <c r="E1332" s="7">
        <v>7411.433</v>
      </c>
      <c r="F1332" s="7">
        <v>1068.46</v>
      </c>
      <c r="G1332" s="7">
        <v>6344.2129999999997</v>
      </c>
      <c r="H1332" s="23">
        <f>D1332/D1330*100</f>
        <v>24.44257237857974</v>
      </c>
      <c r="I1332" s="23">
        <f>E1332/E1330*100</f>
        <v>44.009972714936019</v>
      </c>
      <c r="J1332" s="8">
        <f t="shared" si="239"/>
        <v>108.19637475080546</v>
      </c>
      <c r="K1332" s="8">
        <f>D1332/F1332*100</f>
        <v>171.48587686951313</v>
      </c>
      <c r="L1332" s="8">
        <f>E1332/G1332*100</f>
        <v>116.82194466043308</v>
      </c>
    </row>
    <row r="1333" spans="1:12" s="1" customFormat="1" x14ac:dyDescent="0.2">
      <c r="A1333" s="6" t="s">
        <v>10</v>
      </c>
      <c r="B1333" s="7">
        <v>4703.3729999999996</v>
      </c>
      <c r="C1333" s="7">
        <v>9344.1749999999993</v>
      </c>
      <c r="D1333" s="7">
        <v>7496.1750000000002</v>
      </c>
      <c r="E1333" s="7">
        <v>16840.348999999998</v>
      </c>
      <c r="F1333" s="7">
        <v>1365.71</v>
      </c>
      <c r="G1333" s="7">
        <v>7658.4629999999997</v>
      </c>
      <c r="H1333" s="23">
        <f>H1334+H1335</f>
        <v>100</v>
      </c>
      <c r="I1333" s="23">
        <f>I1334+I1335</f>
        <v>100.00000000000001</v>
      </c>
      <c r="J1333" s="8">
        <f t="shared" si="239"/>
        <v>159.37870545244871</v>
      </c>
      <c r="K1333" s="10"/>
      <c r="L1333" s="78">
        <f>E1333/G1333</f>
        <v>2.1989202010899573</v>
      </c>
    </row>
    <row r="1334" spans="1:12" s="1" customFormat="1" x14ac:dyDescent="0.2">
      <c r="A1334" s="9" t="s">
        <v>11</v>
      </c>
      <c r="B1334" s="7">
        <v>30.657</v>
      </c>
      <c r="C1334" s="7">
        <v>90.1</v>
      </c>
      <c r="D1334" s="7">
        <v>12.502000000000001</v>
      </c>
      <c r="E1334" s="7">
        <v>102.602</v>
      </c>
      <c r="F1334" s="7">
        <v>53.277999999999999</v>
      </c>
      <c r="G1334" s="7">
        <v>125.968</v>
      </c>
      <c r="H1334" s="23">
        <f>D1334/D1333*100</f>
        <v>0.16677839031239264</v>
      </c>
      <c r="I1334" s="23">
        <f>E1334/E1333*100</f>
        <v>0.60926290779365677</v>
      </c>
      <c r="J1334" s="8">
        <f t="shared" si="239"/>
        <v>40.78024594709202</v>
      </c>
      <c r="K1334" s="8">
        <f>D1334/F1334*100</f>
        <v>23.465595555388717</v>
      </c>
      <c r="L1334" s="8">
        <f>E1334/G1334*100</f>
        <v>81.450844658961003</v>
      </c>
    </row>
    <row r="1335" spans="1:12" s="1" customFormat="1" x14ac:dyDescent="0.2">
      <c r="A1335" s="9" t="s">
        <v>12</v>
      </c>
      <c r="B1335" s="7">
        <v>4672.7160000000003</v>
      </c>
      <c r="C1335" s="7">
        <v>9254.0740000000005</v>
      </c>
      <c r="D1335" s="7">
        <v>7483.6729999999998</v>
      </c>
      <c r="E1335" s="7">
        <v>16737.746999999999</v>
      </c>
      <c r="F1335" s="7">
        <v>1312.432</v>
      </c>
      <c r="G1335" s="7">
        <v>7532.4949999999999</v>
      </c>
      <c r="H1335" s="23">
        <f>D1335/D1333*100</f>
        <v>99.833221609687612</v>
      </c>
      <c r="I1335" s="23">
        <f>E1335/E1333*100</f>
        <v>99.390737092206351</v>
      </c>
      <c r="J1335" s="8">
        <f t="shared" si="239"/>
        <v>160.15681244055918</v>
      </c>
      <c r="K1335" s="10"/>
      <c r="L1335" s="78">
        <f>E1335/G1335</f>
        <v>2.2220721022715582</v>
      </c>
    </row>
    <row r="1336" spans="1:12" s="1" customFormat="1" ht="33.75" x14ac:dyDescent="0.2">
      <c r="A1336" s="3" t="s">
        <v>204</v>
      </c>
      <c r="B1336" s="7"/>
      <c r="C1336" s="7"/>
      <c r="D1336" s="7"/>
      <c r="E1336" s="7"/>
      <c r="F1336" s="7"/>
      <c r="G1336" s="7"/>
      <c r="H1336" s="44"/>
      <c r="I1336" s="44"/>
      <c r="J1336" s="44"/>
      <c r="K1336" s="44"/>
      <c r="L1336" s="44"/>
    </row>
    <row r="1337" spans="1:12" s="1" customFormat="1" x14ac:dyDescent="0.2">
      <c r="A1337" s="6" t="s">
        <v>7</v>
      </c>
      <c r="B1337" s="7">
        <v>6209.9970000000003</v>
      </c>
      <c r="C1337" s="7">
        <v>20385.939999999999</v>
      </c>
      <c r="D1337" s="7">
        <v>7542.6850000000004</v>
      </c>
      <c r="E1337" s="7">
        <v>27928.626</v>
      </c>
      <c r="F1337" s="7">
        <v>4299.8549999999996</v>
      </c>
      <c r="G1337" s="7">
        <v>24003.151000000002</v>
      </c>
      <c r="H1337" s="23"/>
      <c r="I1337" s="23">
        <f>I1338+I1339</f>
        <v>100</v>
      </c>
      <c r="J1337" s="8">
        <f t="shared" ref="J1337:J1342" si="240">D1337/B1337*100</f>
        <v>121.4603646346367</v>
      </c>
      <c r="K1337" s="8">
        <f>D1337/F1337*100</f>
        <v>175.41719430073809</v>
      </c>
      <c r="L1337" s="8">
        <f>E1337/G1337*100</f>
        <v>116.35399868958871</v>
      </c>
    </row>
    <row r="1338" spans="1:12" s="1" customFormat="1" x14ac:dyDescent="0.2">
      <c r="A1338" s="9" t="s">
        <v>8</v>
      </c>
      <c r="B1338" s="7">
        <v>0</v>
      </c>
      <c r="C1338" s="7">
        <v>6</v>
      </c>
      <c r="D1338" s="7" t="s">
        <v>24</v>
      </c>
      <c r="E1338" s="7">
        <v>27</v>
      </c>
      <c r="F1338" s="7">
        <v>0</v>
      </c>
      <c r="G1338" s="7">
        <v>6</v>
      </c>
      <c r="H1338" s="23"/>
      <c r="I1338" s="23">
        <f>E1338/E1337*100</f>
        <v>9.6675002916362593E-2</v>
      </c>
      <c r="J1338" s="8"/>
      <c r="K1338" s="8"/>
      <c r="L1338" s="78">
        <f>E1338/G1338</f>
        <v>4.5</v>
      </c>
    </row>
    <row r="1339" spans="1:12" s="1" customFormat="1" x14ac:dyDescent="0.2">
      <c r="A1339" s="9" t="s">
        <v>9</v>
      </c>
      <c r="B1339" s="7">
        <v>6209.9970000000003</v>
      </c>
      <c r="C1339" s="7">
        <v>20379.939999999999</v>
      </c>
      <c r="D1339" s="7">
        <v>7521.6850000000004</v>
      </c>
      <c r="E1339" s="7">
        <v>27901.626</v>
      </c>
      <c r="F1339" s="7">
        <v>4299.8549999999996</v>
      </c>
      <c r="G1339" s="7">
        <v>23997.151000000002</v>
      </c>
      <c r="H1339" s="23">
        <f>D1339/D1337*100</f>
        <v>99.721584555102055</v>
      </c>
      <c r="I1339" s="23">
        <f>E1339/E1337*100</f>
        <v>99.903324997083644</v>
      </c>
      <c r="J1339" s="8">
        <f t="shared" si="240"/>
        <v>121.12220022006453</v>
      </c>
      <c r="K1339" s="8">
        <f>D1339/F1339*100</f>
        <v>174.92880573879819</v>
      </c>
      <c r="L1339" s="8">
        <f>E1339/G1339*100</f>
        <v>116.27057728644536</v>
      </c>
    </row>
    <row r="1340" spans="1:12" s="1" customFormat="1" x14ac:dyDescent="0.2">
      <c r="A1340" s="6" t="s">
        <v>10</v>
      </c>
      <c r="B1340" s="7">
        <v>6209.9970000000003</v>
      </c>
      <c r="C1340" s="7">
        <v>20385.939999999999</v>
      </c>
      <c r="D1340" s="7">
        <v>7542.6850000000004</v>
      </c>
      <c r="E1340" s="7">
        <v>27928.626</v>
      </c>
      <c r="F1340" s="7">
        <v>4299.8549999999996</v>
      </c>
      <c r="G1340" s="7">
        <v>24003.151000000002</v>
      </c>
      <c r="H1340" s="23">
        <f>H1341+H1342</f>
        <v>100</v>
      </c>
      <c r="I1340" s="23">
        <f>I1341+I1342</f>
        <v>99.999996419444329</v>
      </c>
      <c r="J1340" s="8">
        <f t="shared" si="240"/>
        <v>121.4603646346367</v>
      </c>
      <c r="K1340" s="8">
        <f>D1340/F1340*100</f>
        <v>175.41719430073809</v>
      </c>
      <c r="L1340" s="8">
        <f>E1340/G1340*100</f>
        <v>116.35399868958871</v>
      </c>
    </row>
    <row r="1341" spans="1:12" s="1" customFormat="1" x14ac:dyDescent="0.2">
      <c r="A1341" s="9" t="s">
        <v>11</v>
      </c>
      <c r="B1341" s="7">
        <v>1016.971</v>
      </c>
      <c r="C1341" s="7">
        <v>4236.2190000000001</v>
      </c>
      <c r="D1341" s="7">
        <v>705.63</v>
      </c>
      <c r="E1341" s="7">
        <v>4941.848</v>
      </c>
      <c r="F1341" s="7">
        <v>338.94099999999997</v>
      </c>
      <c r="G1341" s="7">
        <v>4625.4949999999999</v>
      </c>
      <c r="H1341" s="23">
        <f>D1341/D1340*100</f>
        <v>9.355156684920555</v>
      </c>
      <c r="I1341" s="23">
        <f>E1341/E1340*100</f>
        <v>17.694561844897059</v>
      </c>
      <c r="J1341" s="8">
        <f t="shared" si="240"/>
        <v>69.385459369047879</v>
      </c>
      <c r="K1341" s="78">
        <f>D1341/F1341</f>
        <v>2.0818667555710286</v>
      </c>
      <c r="L1341" s="8">
        <f>E1341/G1341*100</f>
        <v>106.8393328714008</v>
      </c>
    </row>
    <row r="1342" spans="1:12" s="1" customFormat="1" x14ac:dyDescent="0.2">
      <c r="A1342" s="9" t="s">
        <v>12</v>
      </c>
      <c r="B1342" s="7">
        <v>5193.0259999999998</v>
      </c>
      <c r="C1342" s="7">
        <v>16149.722</v>
      </c>
      <c r="D1342" s="7">
        <v>6837.0550000000003</v>
      </c>
      <c r="E1342" s="7">
        <v>22986.776999999998</v>
      </c>
      <c r="F1342" s="7">
        <v>3960.9140000000002</v>
      </c>
      <c r="G1342" s="7">
        <v>19377.654999999999</v>
      </c>
      <c r="H1342" s="23">
        <f>D1342/D1340*100</f>
        <v>90.644843315079441</v>
      </c>
      <c r="I1342" s="23">
        <f>E1342/E1340*100</f>
        <v>82.305434574547263</v>
      </c>
      <c r="J1342" s="8">
        <f t="shared" si="240"/>
        <v>131.65840109408273</v>
      </c>
      <c r="K1342" s="8">
        <f>D1342/F1342*100</f>
        <v>172.61306355048356</v>
      </c>
      <c r="L1342" s="8">
        <f>E1342/G1342*100</f>
        <v>118.62517420193517</v>
      </c>
    </row>
    <row r="1343" spans="1:12" s="1" customFormat="1" ht="33.75" x14ac:dyDescent="0.2">
      <c r="A1343" s="3" t="s">
        <v>205</v>
      </c>
      <c r="B1343" s="7"/>
      <c r="C1343" s="7"/>
      <c r="D1343" s="7"/>
      <c r="E1343" s="7"/>
      <c r="F1343" s="7"/>
      <c r="G1343" s="7"/>
      <c r="H1343" s="44"/>
      <c r="I1343" s="44"/>
      <c r="J1343" s="44"/>
      <c r="K1343" s="44"/>
      <c r="L1343" s="44"/>
    </row>
    <row r="1344" spans="1:12" s="1" customFormat="1" x14ac:dyDescent="0.2">
      <c r="A1344" s="6" t="s">
        <v>7</v>
      </c>
      <c r="B1344" s="7">
        <v>17304.102999999999</v>
      </c>
      <c r="C1344" s="7">
        <v>59976.517</v>
      </c>
      <c r="D1344" s="7">
        <v>16747.460999999999</v>
      </c>
      <c r="E1344" s="7">
        <v>76723.978000000003</v>
      </c>
      <c r="F1344" s="7">
        <v>17337.760999999999</v>
      </c>
      <c r="G1344" s="7">
        <v>77713.741999999998</v>
      </c>
      <c r="H1344" s="23">
        <f>H1345+H1346</f>
        <v>100.00000000000001</v>
      </c>
      <c r="I1344" s="23">
        <f>I1345+I1346</f>
        <v>100</v>
      </c>
      <c r="J1344" s="8">
        <f t="shared" ref="J1344:J1349" si="241">D1344/B1344*100</f>
        <v>96.783179110757729</v>
      </c>
      <c r="K1344" s="8">
        <f t="shared" ref="K1344:L1347" si="242">D1344/F1344*100</f>
        <v>96.595292783191553</v>
      </c>
      <c r="L1344" s="8">
        <f t="shared" si="242"/>
        <v>98.726397707113378</v>
      </c>
    </row>
    <row r="1345" spans="1:12" s="1" customFormat="1" x14ac:dyDescent="0.2">
      <c r="A1345" s="9" t="s">
        <v>8</v>
      </c>
      <c r="B1345" s="7">
        <v>16124.083000000001</v>
      </c>
      <c r="C1345" s="7">
        <v>56190.330999999998</v>
      </c>
      <c r="D1345" s="7">
        <v>15369.749</v>
      </c>
      <c r="E1345" s="7">
        <v>71560.08</v>
      </c>
      <c r="F1345" s="7">
        <v>15817.083000000001</v>
      </c>
      <c r="G1345" s="7">
        <v>71633.413</v>
      </c>
      <c r="H1345" s="23">
        <f>D1345/D1344*100</f>
        <v>91.773606757466112</v>
      </c>
      <c r="I1345" s="23">
        <f>E1345/E1344*100</f>
        <v>93.26951217258312</v>
      </c>
      <c r="J1345" s="8">
        <f t="shared" si="241"/>
        <v>95.321693642981117</v>
      </c>
      <c r="K1345" s="8">
        <f t="shared" si="242"/>
        <v>97.171829976488084</v>
      </c>
      <c r="L1345" s="8">
        <f t="shared" si="242"/>
        <v>99.897627382350194</v>
      </c>
    </row>
    <row r="1346" spans="1:12" s="1" customFormat="1" x14ac:dyDescent="0.2">
      <c r="A1346" s="9" t="s">
        <v>9</v>
      </c>
      <c r="B1346" s="7">
        <v>1180.02</v>
      </c>
      <c r="C1346" s="7">
        <v>3786.1869999999999</v>
      </c>
      <c r="D1346" s="7">
        <v>1377.712</v>
      </c>
      <c r="E1346" s="7">
        <v>5163.8980000000001</v>
      </c>
      <c r="F1346" s="7">
        <v>1520.6780000000001</v>
      </c>
      <c r="G1346" s="7">
        <v>6080.3280000000004</v>
      </c>
      <c r="H1346" s="23">
        <f>D1346/D1344*100</f>
        <v>8.2263932425338986</v>
      </c>
      <c r="I1346" s="23">
        <f>E1346/E1344*100</f>
        <v>6.7304878274168729</v>
      </c>
      <c r="J1346" s="8">
        <f t="shared" si="241"/>
        <v>116.75327536821409</v>
      </c>
      <c r="K1346" s="8">
        <f t="shared" si="242"/>
        <v>90.598535653175745</v>
      </c>
      <c r="L1346" s="8">
        <f t="shared" si="242"/>
        <v>84.92795125526122</v>
      </c>
    </row>
    <row r="1347" spans="1:12" s="1" customFormat="1" x14ac:dyDescent="0.2">
      <c r="A1347" s="6" t="s">
        <v>10</v>
      </c>
      <c r="B1347" s="7">
        <v>17304.102999999999</v>
      </c>
      <c r="C1347" s="7">
        <v>59976.517</v>
      </c>
      <c r="D1347" s="7">
        <v>16747.460999999999</v>
      </c>
      <c r="E1347" s="7">
        <v>76723.978000000003</v>
      </c>
      <c r="F1347" s="7">
        <v>17337.760999999999</v>
      </c>
      <c r="G1347" s="7">
        <v>77713.741999999998</v>
      </c>
      <c r="H1347" s="23">
        <f>H1348+H1349</f>
        <v>100.00000597105435</v>
      </c>
      <c r="I1347" s="23">
        <f>I1348+I1349</f>
        <v>100.00000130337349</v>
      </c>
      <c r="J1347" s="8">
        <f t="shared" si="241"/>
        <v>96.783179110757729</v>
      </c>
      <c r="K1347" s="8">
        <f t="shared" si="242"/>
        <v>96.595292783191553</v>
      </c>
      <c r="L1347" s="8">
        <f t="shared" si="242"/>
        <v>98.726397707113378</v>
      </c>
    </row>
    <row r="1348" spans="1:12" s="1" customFormat="1" x14ac:dyDescent="0.2">
      <c r="A1348" s="9" t="s">
        <v>11</v>
      </c>
      <c r="B1348" s="7">
        <v>786.37800000000004</v>
      </c>
      <c r="C1348" s="7">
        <v>1902.5340000000001</v>
      </c>
      <c r="D1348" s="7">
        <v>108.416</v>
      </c>
      <c r="E1348" s="7">
        <v>2010.95</v>
      </c>
      <c r="F1348" s="7">
        <v>90.471000000000004</v>
      </c>
      <c r="G1348" s="7">
        <v>382.12799999999999</v>
      </c>
      <c r="H1348" s="23">
        <f>D1348/D1347*100</f>
        <v>0.64735782934499742</v>
      </c>
      <c r="I1348" s="23">
        <f>E1348/E1347*100</f>
        <v>2.6210189466453366</v>
      </c>
      <c r="J1348" s="8">
        <f t="shared" si="241"/>
        <v>13.786753952933575</v>
      </c>
      <c r="K1348" s="8">
        <f>D1348/F1348*100</f>
        <v>119.83508527594478</v>
      </c>
      <c r="L1348" s="10"/>
    </row>
    <row r="1349" spans="1:12" s="1" customFormat="1" x14ac:dyDescent="0.2">
      <c r="A1349" s="9" t="s">
        <v>12</v>
      </c>
      <c r="B1349" s="7">
        <v>16517.723999999998</v>
      </c>
      <c r="C1349" s="7">
        <v>58073.983</v>
      </c>
      <c r="D1349" s="7">
        <v>16639.045999999998</v>
      </c>
      <c r="E1349" s="7">
        <v>74713.028999999995</v>
      </c>
      <c r="F1349" s="7">
        <v>17247.289000000001</v>
      </c>
      <c r="G1349" s="7">
        <v>77331.614000000001</v>
      </c>
      <c r="H1349" s="23">
        <f>D1349/D1347*100</f>
        <v>99.352648141709352</v>
      </c>
      <c r="I1349" s="23">
        <f>E1349/E1347*100</f>
        <v>97.378982356728159</v>
      </c>
      <c r="J1349" s="8">
        <f t="shared" si="241"/>
        <v>100.73449586637966</v>
      </c>
      <c r="K1349" s="8">
        <f>D1349/F1349*100</f>
        <v>96.473399384680093</v>
      </c>
      <c r="L1349" s="8">
        <f>E1349/G1349*100</f>
        <v>96.613823422850061</v>
      </c>
    </row>
    <row r="1350" spans="1:12" s="1" customFormat="1" ht="22.5" x14ac:dyDescent="0.2">
      <c r="A1350" s="3" t="s">
        <v>206</v>
      </c>
      <c r="B1350" s="7"/>
      <c r="C1350" s="7"/>
      <c r="D1350" s="7"/>
      <c r="E1350" s="7"/>
      <c r="F1350" s="7"/>
      <c r="G1350" s="7"/>
      <c r="H1350" s="44"/>
      <c r="I1350" s="44"/>
      <c r="J1350" s="44"/>
      <c r="K1350" s="44"/>
      <c r="L1350" s="44"/>
    </row>
    <row r="1351" spans="1:12" s="1" customFormat="1" x14ac:dyDescent="0.2">
      <c r="A1351" s="6" t="s">
        <v>7</v>
      </c>
      <c r="B1351" s="7">
        <v>1899.0139999999999</v>
      </c>
      <c r="C1351" s="7">
        <v>4436.2169999999996</v>
      </c>
      <c r="D1351" s="7">
        <v>2957.5010000000002</v>
      </c>
      <c r="E1351" s="7">
        <v>7393.7190000000001</v>
      </c>
      <c r="F1351" s="7">
        <v>5214.7740000000003</v>
      </c>
      <c r="G1351" s="7">
        <v>11091.379000000001</v>
      </c>
      <c r="H1351" s="23">
        <f>H1352+H1353</f>
        <v>100</v>
      </c>
      <c r="I1351" s="23">
        <f>I1352+I1353</f>
        <v>100</v>
      </c>
      <c r="J1351" s="8">
        <f>D1351/B1351*100</f>
        <v>155.73876759202409</v>
      </c>
      <c r="K1351" s="8">
        <f>D1351/F1351*100</f>
        <v>56.713886354423025</v>
      </c>
      <c r="L1351" s="8">
        <f>E1351/G1351*100</f>
        <v>66.661855121892415</v>
      </c>
    </row>
    <row r="1352" spans="1:12" s="1" customFormat="1" x14ac:dyDescent="0.2">
      <c r="A1352" s="9" t="s">
        <v>8</v>
      </c>
      <c r="B1352" s="7">
        <v>0</v>
      </c>
      <c r="C1352" s="7">
        <v>0</v>
      </c>
      <c r="D1352" s="7">
        <v>0</v>
      </c>
      <c r="E1352" s="7">
        <v>0</v>
      </c>
      <c r="F1352" s="7">
        <v>0</v>
      </c>
      <c r="G1352" s="7">
        <v>0</v>
      </c>
      <c r="H1352" s="23">
        <f>D1352/D1351*100</f>
        <v>0</v>
      </c>
      <c r="I1352" s="23">
        <f>E1352/E1351*100</f>
        <v>0</v>
      </c>
      <c r="J1352" s="8">
        <v>0</v>
      </c>
      <c r="K1352" s="8">
        <v>0</v>
      </c>
      <c r="L1352" s="8">
        <v>0</v>
      </c>
    </row>
    <row r="1353" spans="1:12" s="1" customFormat="1" x14ac:dyDescent="0.2">
      <c r="A1353" s="9" t="s">
        <v>9</v>
      </c>
      <c r="B1353" s="7">
        <v>1899.0139999999999</v>
      </c>
      <c r="C1353" s="7">
        <v>4436.2169999999996</v>
      </c>
      <c r="D1353" s="7">
        <v>2957.5010000000002</v>
      </c>
      <c r="E1353" s="7">
        <v>7393.7190000000001</v>
      </c>
      <c r="F1353" s="7">
        <v>5214.7740000000003</v>
      </c>
      <c r="G1353" s="7">
        <v>11091.379000000001</v>
      </c>
      <c r="H1353" s="23">
        <f>D1353/D1351*100</f>
        <v>100</v>
      </c>
      <c r="I1353" s="23">
        <f>E1353/E1351*100</f>
        <v>100</v>
      </c>
      <c r="J1353" s="8">
        <f>D1353/B1353*100</f>
        <v>155.73876759202409</v>
      </c>
      <c r="K1353" s="8">
        <f>D1353/F1353*100</f>
        <v>56.713886354423025</v>
      </c>
      <c r="L1353" s="8">
        <f>E1353/G1353*100</f>
        <v>66.661855121892415</v>
      </c>
    </row>
    <row r="1354" spans="1:12" s="1" customFormat="1" x14ac:dyDescent="0.2">
      <c r="A1354" s="6" t="s">
        <v>10</v>
      </c>
      <c r="B1354" s="7">
        <v>1899.0139999999999</v>
      </c>
      <c r="C1354" s="7">
        <v>4436.2169999999996</v>
      </c>
      <c r="D1354" s="7">
        <v>2957.5010000000002</v>
      </c>
      <c r="E1354" s="7">
        <v>7393.7190000000001</v>
      </c>
      <c r="F1354" s="7">
        <v>5214.7740000000003</v>
      </c>
      <c r="G1354" s="7">
        <v>11091.379000000001</v>
      </c>
      <c r="H1354" s="23">
        <f>H1355+H1356</f>
        <v>100</v>
      </c>
      <c r="I1354" s="23">
        <f>I1355+I1356</f>
        <v>100</v>
      </c>
      <c r="J1354" s="8">
        <f>D1354/B1354*100</f>
        <v>155.73876759202409</v>
      </c>
      <c r="K1354" s="8">
        <f>D1354/F1354*100</f>
        <v>56.713886354423025</v>
      </c>
      <c r="L1354" s="8">
        <f>E1354/G1354*100</f>
        <v>66.661855121892415</v>
      </c>
    </row>
    <row r="1355" spans="1:12" s="1" customFormat="1" x14ac:dyDescent="0.2">
      <c r="A1355" s="9" t="s">
        <v>11</v>
      </c>
      <c r="B1355" s="7">
        <v>7.4999999999999997E-2</v>
      </c>
      <c r="C1355" s="7">
        <v>7.5999999999999998E-2</v>
      </c>
      <c r="D1355" s="7">
        <v>1E-3</v>
      </c>
      <c r="E1355" s="7">
        <v>7.6999999999999999E-2</v>
      </c>
      <c r="F1355" s="7">
        <v>0</v>
      </c>
      <c r="G1355" s="7">
        <v>0</v>
      </c>
      <c r="H1355" s="23">
        <f>D1355/D1354*100</f>
        <v>3.3812330071908676E-5</v>
      </c>
      <c r="I1355" s="23">
        <f>E1355/E1354*100</f>
        <v>1.0414244847552362E-3</v>
      </c>
      <c r="J1355" s="8">
        <f>D1355/B1355*100</f>
        <v>1.3333333333333335</v>
      </c>
      <c r="K1355" s="8">
        <v>0</v>
      </c>
      <c r="L1355" s="8">
        <v>0</v>
      </c>
    </row>
    <row r="1356" spans="1:12" s="1" customFormat="1" x14ac:dyDescent="0.2">
      <c r="A1356" s="9" t="s">
        <v>12</v>
      </c>
      <c r="B1356" s="7">
        <v>1898.9390000000001</v>
      </c>
      <c r="C1356" s="7">
        <v>4436.1409999999996</v>
      </c>
      <c r="D1356" s="7">
        <v>2957.5</v>
      </c>
      <c r="E1356" s="7">
        <v>7393.6419999999998</v>
      </c>
      <c r="F1356" s="7">
        <v>5214.7740000000003</v>
      </c>
      <c r="G1356" s="7">
        <v>11091.379000000001</v>
      </c>
      <c r="H1356" s="23">
        <f>D1356/D1354*100</f>
        <v>99.999966187669926</v>
      </c>
      <c r="I1356" s="23">
        <f>E1356/E1354*100</f>
        <v>99.998958575515246</v>
      </c>
      <c r="J1356" s="8">
        <f>D1356/B1356*100</f>
        <v>155.74486594882723</v>
      </c>
      <c r="K1356" s="8">
        <f>D1356/F1356*100</f>
        <v>56.713867178136582</v>
      </c>
      <c r="L1356" s="8">
        <f>E1356/G1356*100</f>
        <v>66.661160889011185</v>
      </c>
    </row>
    <row r="1357" spans="1:12" s="1" customFormat="1" ht="22.5" x14ac:dyDescent="0.2">
      <c r="A1357" s="3" t="s">
        <v>207</v>
      </c>
      <c r="B1357" s="7"/>
      <c r="C1357" s="7"/>
      <c r="D1357" s="7"/>
      <c r="E1357" s="7"/>
      <c r="F1357" s="7"/>
      <c r="G1357" s="7"/>
      <c r="H1357" s="44"/>
      <c r="I1357" s="44"/>
      <c r="J1357" s="44"/>
      <c r="K1357" s="44"/>
      <c r="L1357" s="44"/>
    </row>
    <row r="1358" spans="1:12" s="1" customFormat="1" x14ac:dyDescent="0.2">
      <c r="A1358" s="6" t="s">
        <v>7</v>
      </c>
      <c r="B1358" s="7">
        <v>1010.625</v>
      </c>
      <c r="C1358" s="7">
        <v>2126.3719999999998</v>
      </c>
      <c r="D1358" s="7">
        <v>655.18100000000004</v>
      </c>
      <c r="E1358" s="7">
        <v>2781.5529999999999</v>
      </c>
      <c r="F1358" s="7">
        <v>124.102</v>
      </c>
      <c r="G1358" s="7">
        <v>432.71800000000002</v>
      </c>
      <c r="H1358" s="23">
        <f>H1359+H1360</f>
        <v>100</v>
      </c>
      <c r="I1358" s="23">
        <f>I1359+I1360</f>
        <v>100</v>
      </c>
      <c r="J1358" s="8">
        <f>D1358/B1358*100</f>
        <v>64.829288806431677</v>
      </c>
      <c r="K1358" s="10"/>
      <c r="L1358" s="10"/>
    </row>
    <row r="1359" spans="1:12" s="1" customFormat="1" x14ac:dyDescent="0.2">
      <c r="A1359" s="9" t="s">
        <v>8</v>
      </c>
      <c r="B1359" s="7">
        <v>0</v>
      </c>
      <c r="C1359" s="7">
        <v>0</v>
      </c>
      <c r="D1359" s="7">
        <v>0</v>
      </c>
      <c r="E1359" s="7">
        <v>0</v>
      </c>
      <c r="F1359" s="7">
        <v>0</v>
      </c>
      <c r="G1359" s="7">
        <v>0</v>
      </c>
      <c r="H1359" s="23">
        <f>D1359/D1358*100</f>
        <v>0</v>
      </c>
      <c r="I1359" s="23">
        <f>E1359/E1358*100</f>
        <v>0</v>
      </c>
      <c r="J1359" s="8">
        <v>0</v>
      </c>
      <c r="K1359" s="8">
        <v>0</v>
      </c>
      <c r="L1359" s="8">
        <v>0</v>
      </c>
    </row>
    <row r="1360" spans="1:12" s="1" customFormat="1" x14ac:dyDescent="0.2">
      <c r="A1360" s="9" t="s">
        <v>9</v>
      </c>
      <c r="B1360" s="7">
        <v>1010.625</v>
      </c>
      <c r="C1360" s="7">
        <v>2126.3719999999998</v>
      </c>
      <c r="D1360" s="7">
        <v>655.18100000000004</v>
      </c>
      <c r="E1360" s="7">
        <v>2781.5529999999999</v>
      </c>
      <c r="F1360" s="7">
        <v>124.102</v>
      </c>
      <c r="G1360" s="7">
        <v>432.71800000000002</v>
      </c>
      <c r="H1360" s="23">
        <f>D1360/D1358*100</f>
        <v>100</v>
      </c>
      <c r="I1360" s="23">
        <f>E1360/E1358*100</f>
        <v>100</v>
      </c>
      <c r="J1360" s="8">
        <f>D1360/B1360*100</f>
        <v>64.829288806431677</v>
      </c>
      <c r="K1360" s="10"/>
      <c r="L1360" s="10"/>
    </row>
    <row r="1361" spans="1:12" s="1" customFormat="1" x14ac:dyDescent="0.2">
      <c r="A1361" s="6" t="s">
        <v>10</v>
      </c>
      <c r="B1361" s="7">
        <v>1010.625</v>
      </c>
      <c r="C1361" s="7">
        <v>2126.3719999999998</v>
      </c>
      <c r="D1361" s="7">
        <v>655.18100000000004</v>
      </c>
      <c r="E1361" s="7">
        <v>2781.5529999999999</v>
      </c>
      <c r="F1361" s="7">
        <v>124.102</v>
      </c>
      <c r="G1361" s="7">
        <v>432.71800000000002</v>
      </c>
      <c r="H1361" s="23">
        <f>H1362+H1363</f>
        <v>100</v>
      </c>
      <c r="I1361" s="23">
        <f>I1362+I1363</f>
        <v>100.00000000000001</v>
      </c>
      <c r="J1361" s="8">
        <f>D1361/B1361*100</f>
        <v>64.829288806431677</v>
      </c>
      <c r="K1361" s="10"/>
      <c r="L1361" s="10"/>
    </row>
    <row r="1362" spans="1:12" s="1" customFormat="1" x14ac:dyDescent="0.2">
      <c r="A1362" s="9" t="s">
        <v>11</v>
      </c>
      <c r="B1362" s="7">
        <v>2.149</v>
      </c>
      <c r="C1362" s="7">
        <v>22.085000000000001</v>
      </c>
      <c r="D1362" s="7">
        <v>1.7</v>
      </c>
      <c r="E1362" s="7">
        <v>23.785</v>
      </c>
      <c r="F1362" s="7">
        <v>1.044</v>
      </c>
      <c r="G1362" s="7">
        <v>4.0599999999999996</v>
      </c>
      <c r="H1362" s="23">
        <f>D1362/D1361*100</f>
        <v>0.25947028378417564</v>
      </c>
      <c r="I1362" s="23">
        <f>E1362/E1361*100</f>
        <v>0.85509785360911705</v>
      </c>
      <c r="J1362" s="8">
        <f>D1362/B1362*100</f>
        <v>79.106561191251743</v>
      </c>
      <c r="K1362" s="8">
        <f>D1362/F1362*100</f>
        <v>162.83524904214559</v>
      </c>
      <c r="L1362" s="10"/>
    </row>
    <row r="1363" spans="1:12" s="1" customFormat="1" x14ac:dyDescent="0.2">
      <c r="A1363" s="9" t="s">
        <v>12</v>
      </c>
      <c r="B1363" s="7">
        <v>1008.476</v>
      </c>
      <c r="C1363" s="7">
        <v>2104.2869999999998</v>
      </c>
      <c r="D1363" s="7">
        <v>653.48099999999999</v>
      </c>
      <c r="E1363" s="7">
        <v>2757.768</v>
      </c>
      <c r="F1363" s="7">
        <v>123.059</v>
      </c>
      <c r="G1363" s="7">
        <v>428.65699999999998</v>
      </c>
      <c r="H1363" s="23">
        <f>D1363/D1361*100</f>
        <v>99.740529716215818</v>
      </c>
      <c r="I1363" s="23">
        <f>E1363/E1361*100</f>
        <v>99.144902146390891</v>
      </c>
      <c r="J1363" s="8">
        <f>D1363/B1363*100</f>
        <v>64.798864821770678</v>
      </c>
      <c r="K1363" s="10"/>
      <c r="L1363" s="10"/>
    </row>
    <row r="1364" spans="1:12" s="1" customFormat="1" x14ac:dyDescent="0.2">
      <c r="A1364" s="3" t="s">
        <v>208</v>
      </c>
      <c r="B1364" s="7"/>
      <c r="C1364" s="7"/>
      <c r="D1364" s="7"/>
      <c r="E1364" s="7"/>
      <c r="F1364" s="7"/>
      <c r="G1364" s="7"/>
      <c r="H1364" s="44"/>
      <c r="I1364" s="44"/>
      <c r="J1364" s="44"/>
      <c r="K1364" s="44"/>
      <c r="L1364" s="44"/>
    </row>
    <row r="1365" spans="1:12" s="1" customFormat="1" x14ac:dyDescent="0.2">
      <c r="A1365" s="6" t="s">
        <v>7</v>
      </c>
      <c r="B1365" s="7">
        <v>12026.663</v>
      </c>
      <c r="C1365" s="7">
        <v>42136.58</v>
      </c>
      <c r="D1365" s="7">
        <v>12711.539000000001</v>
      </c>
      <c r="E1365" s="7">
        <v>54848.12</v>
      </c>
      <c r="F1365" s="7">
        <v>11437.798000000001</v>
      </c>
      <c r="G1365" s="7">
        <v>56220.627</v>
      </c>
      <c r="H1365" s="23">
        <f>H1366+H1367</f>
        <v>100</v>
      </c>
      <c r="I1365" s="23">
        <f>I1366+I1367</f>
        <v>100</v>
      </c>
      <c r="J1365" s="8">
        <f t="shared" ref="J1365:J1370" si="243">D1365/B1365*100</f>
        <v>105.69464696898882</v>
      </c>
      <c r="K1365" s="8">
        <f t="shared" ref="K1365:L1368" si="244">D1365/F1365*100</f>
        <v>111.13624318247271</v>
      </c>
      <c r="L1365" s="8">
        <f t="shared" si="244"/>
        <v>97.558712747903016</v>
      </c>
    </row>
    <row r="1366" spans="1:12" s="1" customFormat="1" x14ac:dyDescent="0.2">
      <c r="A1366" s="9" t="s">
        <v>8</v>
      </c>
      <c r="B1366" s="7">
        <v>3195.3330000000001</v>
      </c>
      <c r="C1366" s="7">
        <v>10845.333000000001</v>
      </c>
      <c r="D1366" s="7">
        <v>2958.3330000000001</v>
      </c>
      <c r="E1366" s="7">
        <v>13803.666999999999</v>
      </c>
      <c r="F1366" s="7">
        <v>2396</v>
      </c>
      <c r="G1366" s="7">
        <v>11353</v>
      </c>
      <c r="H1366" s="23">
        <f>D1366/D1365*100</f>
        <v>23.272815353042617</v>
      </c>
      <c r="I1366" s="23">
        <f>E1366/E1365*100</f>
        <v>25.167074094791214</v>
      </c>
      <c r="J1366" s="8">
        <f t="shared" si="243"/>
        <v>92.582932670867166</v>
      </c>
      <c r="K1366" s="8">
        <f t="shared" si="244"/>
        <v>123.46965776293824</v>
      </c>
      <c r="L1366" s="8">
        <f t="shared" si="244"/>
        <v>121.58607416541882</v>
      </c>
    </row>
    <row r="1367" spans="1:12" s="1" customFormat="1" x14ac:dyDescent="0.2">
      <c r="A1367" s="9" t="s">
        <v>9</v>
      </c>
      <c r="B1367" s="7">
        <v>8831.3289999999997</v>
      </c>
      <c r="C1367" s="7">
        <v>31291.246999999999</v>
      </c>
      <c r="D1367" s="7">
        <v>9753.2060000000001</v>
      </c>
      <c r="E1367" s="7">
        <v>41044.453000000001</v>
      </c>
      <c r="F1367" s="7">
        <v>9041.7980000000007</v>
      </c>
      <c r="G1367" s="7">
        <v>44867.627</v>
      </c>
      <c r="H1367" s="23">
        <f>D1367/D1365*100</f>
        <v>76.727184646957383</v>
      </c>
      <c r="I1367" s="23">
        <f>E1367/E1365*100</f>
        <v>74.832925905208782</v>
      </c>
      <c r="J1367" s="8">
        <f t="shared" si="243"/>
        <v>110.43871199906606</v>
      </c>
      <c r="K1367" s="8">
        <f t="shared" si="244"/>
        <v>107.86799262713014</v>
      </c>
      <c r="L1367" s="8">
        <f t="shared" si="244"/>
        <v>91.478992191853607</v>
      </c>
    </row>
    <row r="1368" spans="1:12" s="1" customFormat="1" x14ac:dyDescent="0.2">
      <c r="A1368" s="6" t="s">
        <v>10</v>
      </c>
      <c r="B1368" s="7">
        <v>12026.663</v>
      </c>
      <c r="C1368" s="7">
        <v>42136.58</v>
      </c>
      <c r="D1368" s="7">
        <v>12711.539000000001</v>
      </c>
      <c r="E1368" s="7">
        <v>54848.12</v>
      </c>
      <c r="F1368" s="7">
        <v>11437.798000000001</v>
      </c>
      <c r="G1368" s="7">
        <v>56220.627</v>
      </c>
      <c r="H1368" s="23">
        <f>H1369+H1370</f>
        <v>99.999999999999986</v>
      </c>
      <c r="I1368" s="23">
        <f>I1369+I1370</f>
        <v>100</v>
      </c>
      <c r="J1368" s="8">
        <f t="shared" si="243"/>
        <v>105.69464696898882</v>
      </c>
      <c r="K1368" s="8">
        <f t="shared" si="244"/>
        <v>111.13624318247271</v>
      </c>
      <c r="L1368" s="8">
        <f t="shared" si="244"/>
        <v>97.558712747903016</v>
      </c>
    </row>
    <row r="1369" spans="1:12" s="1" customFormat="1" x14ac:dyDescent="0.2">
      <c r="A1369" s="9" t="s">
        <v>11</v>
      </c>
      <c r="B1369" s="7">
        <v>528.37</v>
      </c>
      <c r="C1369" s="7">
        <v>2320.962</v>
      </c>
      <c r="D1369" s="7">
        <v>789.76199999999994</v>
      </c>
      <c r="E1369" s="7">
        <v>3110.7240000000002</v>
      </c>
      <c r="F1369" s="7">
        <v>331.41899999999998</v>
      </c>
      <c r="G1369" s="7">
        <v>1834.181</v>
      </c>
      <c r="H1369" s="23">
        <f>D1369/D1368*100</f>
        <v>6.21295344332421</v>
      </c>
      <c r="I1369" s="23">
        <f>E1369/E1368*100</f>
        <v>5.6715234724544796</v>
      </c>
      <c r="J1369" s="8">
        <f t="shared" si="243"/>
        <v>149.47139315252568</v>
      </c>
      <c r="K1369" s="78">
        <f>D1369/F1369</f>
        <v>2.382971404777638</v>
      </c>
      <c r="L1369" s="8">
        <f>E1369/G1369*100</f>
        <v>169.59743885690671</v>
      </c>
    </row>
    <row r="1370" spans="1:12" s="1" customFormat="1" x14ac:dyDescent="0.2">
      <c r="A1370" s="9" t="s">
        <v>12</v>
      </c>
      <c r="B1370" s="7">
        <v>11498.293</v>
      </c>
      <c r="C1370" s="7">
        <v>39815.618999999999</v>
      </c>
      <c r="D1370" s="7">
        <v>11921.777</v>
      </c>
      <c r="E1370" s="7">
        <v>51737.396000000001</v>
      </c>
      <c r="F1370" s="7">
        <v>11106.379000000001</v>
      </c>
      <c r="G1370" s="7">
        <v>54386.446000000004</v>
      </c>
      <c r="H1370" s="23">
        <f>D1370/D1368*100</f>
        <v>93.787046556675776</v>
      </c>
      <c r="I1370" s="23">
        <f>E1370/E1368*100</f>
        <v>94.328476527545519</v>
      </c>
      <c r="J1370" s="8">
        <f t="shared" si="243"/>
        <v>103.68301625293424</v>
      </c>
      <c r="K1370" s="8">
        <f>D1370/F1370*100</f>
        <v>107.34170876034395</v>
      </c>
      <c r="L1370" s="8">
        <f>E1370/G1370*100</f>
        <v>95.129209215104808</v>
      </c>
    </row>
    <row r="1371" spans="1:12" s="1" customFormat="1" x14ac:dyDescent="0.2">
      <c r="A1371" s="3" t="s">
        <v>209</v>
      </c>
      <c r="B1371" s="7"/>
      <c r="C1371" s="7"/>
      <c r="D1371" s="7"/>
      <c r="E1371" s="7"/>
      <c r="F1371" s="7"/>
      <c r="G1371" s="7"/>
      <c r="H1371" s="44"/>
      <c r="I1371" s="44"/>
      <c r="J1371" s="44"/>
      <c r="K1371" s="44"/>
      <c r="L1371" s="44"/>
    </row>
    <row r="1372" spans="1:12" s="1" customFormat="1" x14ac:dyDescent="0.2">
      <c r="A1372" s="6" t="s">
        <v>7</v>
      </c>
      <c r="B1372" s="7">
        <v>140723.59299999999</v>
      </c>
      <c r="C1372" s="7">
        <v>506634.48499999999</v>
      </c>
      <c r="D1372" s="7">
        <v>146466.65</v>
      </c>
      <c r="E1372" s="7">
        <v>653101.13500000001</v>
      </c>
      <c r="F1372" s="7">
        <v>149238.88399999999</v>
      </c>
      <c r="G1372" s="7">
        <v>701292.18200000003</v>
      </c>
      <c r="H1372" s="23">
        <f>H1373+H1374</f>
        <v>100</v>
      </c>
      <c r="I1372" s="23">
        <f>I1373+I1374</f>
        <v>100</v>
      </c>
      <c r="J1372" s="8">
        <f t="shared" ref="J1372:J1377" si="245">D1372/B1372*100</f>
        <v>104.08109036840752</v>
      </c>
      <c r="K1372" s="8">
        <f t="shared" ref="K1372:L1377" si="246">D1372/F1372*100</f>
        <v>98.142418432986943</v>
      </c>
      <c r="L1372" s="8">
        <f t="shared" si="246"/>
        <v>93.128249788474037</v>
      </c>
    </row>
    <row r="1373" spans="1:12" s="1" customFormat="1" x14ac:dyDescent="0.2">
      <c r="A1373" s="9" t="s">
        <v>8</v>
      </c>
      <c r="B1373" s="7">
        <v>139884</v>
      </c>
      <c r="C1373" s="7">
        <v>503975.33299999998</v>
      </c>
      <c r="D1373" s="7">
        <v>145854.66699999999</v>
      </c>
      <c r="E1373" s="7">
        <v>649830</v>
      </c>
      <c r="F1373" s="7">
        <v>148517.66699999999</v>
      </c>
      <c r="G1373" s="7">
        <v>698900.33299999998</v>
      </c>
      <c r="H1373" s="23">
        <f>D1373/D1372*100</f>
        <v>99.582169046673769</v>
      </c>
      <c r="I1373" s="23">
        <f>E1373/E1372*100</f>
        <v>99.499138062284942</v>
      </c>
      <c r="J1373" s="8">
        <f t="shared" si="245"/>
        <v>104.26829873323611</v>
      </c>
      <c r="K1373" s="8">
        <f t="shared" si="246"/>
        <v>98.206947325667329</v>
      </c>
      <c r="L1373" s="8">
        <f t="shared" si="246"/>
        <v>92.978922647043589</v>
      </c>
    </row>
    <row r="1374" spans="1:12" s="1" customFormat="1" x14ac:dyDescent="0.2">
      <c r="A1374" s="9" t="s">
        <v>9</v>
      </c>
      <c r="B1374" s="7">
        <v>839.59299999999996</v>
      </c>
      <c r="C1374" s="7">
        <v>2659.1509999999998</v>
      </c>
      <c r="D1374" s="7">
        <v>611.98299999999995</v>
      </c>
      <c r="E1374" s="7">
        <v>3271.1350000000002</v>
      </c>
      <c r="F1374" s="7">
        <v>721.21699999999998</v>
      </c>
      <c r="G1374" s="7">
        <v>2391.8490000000002</v>
      </c>
      <c r="H1374" s="23">
        <f>D1374/D1372*100</f>
        <v>0.41783095332623499</v>
      </c>
      <c r="I1374" s="23">
        <f>E1374/E1372*100</f>
        <v>0.50086193771505239</v>
      </c>
      <c r="J1374" s="8">
        <f t="shared" si="245"/>
        <v>72.890436199444252</v>
      </c>
      <c r="K1374" s="8">
        <f t="shared" si="246"/>
        <v>84.854211700500684</v>
      </c>
      <c r="L1374" s="8">
        <f t="shared" si="246"/>
        <v>136.7617688240353</v>
      </c>
    </row>
    <row r="1375" spans="1:12" s="1" customFormat="1" x14ac:dyDescent="0.2">
      <c r="A1375" s="6" t="s">
        <v>10</v>
      </c>
      <c r="B1375" s="7">
        <v>140723.59299999999</v>
      </c>
      <c r="C1375" s="7">
        <v>506634.48499999999</v>
      </c>
      <c r="D1375" s="7">
        <v>146466.65</v>
      </c>
      <c r="E1375" s="7">
        <v>653101.13500000001</v>
      </c>
      <c r="F1375" s="7">
        <v>149238.88399999999</v>
      </c>
      <c r="G1375" s="7">
        <v>701292.18200000003</v>
      </c>
      <c r="H1375" s="23">
        <f>H1376+H1377</f>
        <v>100</v>
      </c>
      <c r="I1375" s="23">
        <f>I1376+I1377</f>
        <v>100</v>
      </c>
      <c r="J1375" s="8">
        <f t="shared" si="245"/>
        <v>104.08109036840752</v>
      </c>
      <c r="K1375" s="8">
        <f t="shared" si="246"/>
        <v>98.142418432986943</v>
      </c>
      <c r="L1375" s="8">
        <f t="shared" si="246"/>
        <v>93.128249788474037</v>
      </c>
    </row>
    <row r="1376" spans="1:12" s="1" customFormat="1" x14ac:dyDescent="0.2">
      <c r="A1376" s="9" t="s">
        <v>11</v>
      </c>
      <c r="B1376" s="7">
        <v>74292.448999999993</v>
      </c>
      <c r="C1376" s="7">
        <v>254412.883</v>
      </c>
      <c r="D1376" s="7">
        <v>126393.158</v>
      </c>
      <c r="E1376" s="7">
        <v>380806.04100000003</v>
      </c>
      <c r="F1376" s="7">
        <v>107499.977</v>
      </c>
      <c r="G1376" s="7">
        <v>515033.03700000001</v>
      </c>
      <c r="H1376" s="23">
        <f>D1376/D1375*100</f>
        <v>86.294837766822681</v>
      </c>
      <c r="I1376" s="23">
        <f>E1376/E1375*100</f>
        <v>58.307361692152014</v>
      </c>
      <c r="J1376" s="8">
        <f t="shared" si="245"/>
        <v>170.1292119203124</v>
      </c>
      <c r="K1376" s="8">
        <f t="shared" si="246"/>
        <v>117.57505585326776</v>
      </c>
      <c r="L1376" s="8">
        <f t="shared" si="246"/>
        <v>73.938177484330978</v>
      </c>
    </row>
    <row r="1377" spans="1:12" s="1" customFormat="1" x14ac:dyDescent="0.2">
      <c r="A1377" s="9" t="s">
        <v>12</v>
      </c>
      <c r="B1377" s="7">
        <v>66431.144</v>
      </c>
      <c r="C1377" s="7">
        <v>252221.601</v>
      </c>
      <c r="D1377" s="7">
        <v>20073.491999999998</v>
      </c>
      <c r="E1377" s="7">
        <v>272295.09399999998</v>
      </c>
      <c r="F1377" s="7">
        <v>41738.906000000003</v>
      </c>
      <c r="G1377" s="7">
        <v>186259.14499999999</v>
      </c>
      <c r="H1377" s="23">
        <f>D1377/D1375*100</f>
        <v>13.705162233177312</v>
      </c>
      <c r="I1377" s="23">
        <f>E1377/E1375*100</f>
        <v>41.692638307847986</v>
      </c>
      <c r="J1377" s="8">
        <f t="shared" si="245"/>
        <v>30.216989790210448</v>
      </c>
      <c r="K1377" s="8">
        <f t="shared" si="246"/>
        <v>48.092999850067933</v>
      </c>
      <c r="L1377" s="8">
        <f t="shared" si="246"/>
        <v>146.19153008567713</v>
      </c>
    </row>
    <row r="1378" spans="1:12" s="1" customFormat="1" x14ac:dyDescent="0.2">
      <c r="A1378" s="3" t="s">
        <v>210</v>
      </c>
      <c r="B1378" s="7"/>
      <c r="C1378" s="7"/>
      <c r="D1378" s="7"/>
      <c r="E1378" s="7"/>
      <c r="F1378" s="7"/>
      <c r="G1378" s="7"/>
      <c r="H1378" s="44"/>
      <c r="I1378" s="44"/>
      <c r="J1378" s="44"/>
      <c r="K1378" s="44"/>
      <c r="L1378" s="44"/>
    </row>
    <row r="1379" spans="1:12" s="1" customFormat="1" x14ac:dyDescent="0.2">
      <c r="A1379" s="6" t="s">
        <v>7</v>
      </c>
      <c r="B1379" s="7">
        <v>9882.75</v>
      </c>
      <c r="C1379" s="7">
        <v>40936.410000000003</v>
      </c>
      <c r="D1379" s="7">
        <v>11256.43</v>
      </c>
      <c r="E1379" s="7">
        <v>52192.84</v>
      </c>
      <c r="F1379" s="7">
        <v>9461.0640000000003</v>
      </c>
      <c r="G1379" s="7">
        <v>50539.686999999998</v>
      </c>
      <c r="H1379" s="23">
        <f>H1380+H1381+H1382</f>
        <v>100</v>
      </c>
      <c r="I1379" s="23">
        <f>I1380+I1381+I1382</f>
        <v>100</v>
      </c>
      <c r="J1379" s="8">
        <f>D1379/B1379*100</f>
        <v>113.89977486023628</v>
      </c>
      <c r="K1379" s="8">
        <f>D1379/F1379*100</f>
        <v>118.9763646033892</v>
      </c>
      <c r="L1379" s="8">
        <f>E1379/G1379*100</f>
        <v>103.27099967991491</v>
      </c>
    </row>
    <row r="1380" spans="1:12" s="1" customFormat="1" x14ac:dyDescent="0.2">
      <c r="A1380" s="9" t="s">
        <v>8</v>
      </c>
      <c r="B1380" s="7">
        <v>8353</v>
      </c>
      <c r="C1380" s="7">
        <v>40551.667000000001</v>
      </c>
      <c r="D1380" s="7">
        <v>8877.3330000000005</v>
      </c>
      <c r="E1380" s="7">
        <v>49429</v>
      </c>
      <c r="F1380" s="7">
        <v>9447.6669999999995</v>
      </c>
      <c r="G1380" s="7">
        <v>49873.332999999999</v>
      </c>
      <c r="H1380" s="23">
        <f>D1380/D1379*100</f>
        <v>78.864551194295174</v>
      </c>
      <c r="I1380" s="23">
        <f>E1380/E1379*100</f>
        <v>94.704561008751398</v>
      </c>
      <c r="J1380" s="8">
        <f>D1380/B1380*100</f>
        <v>106.27718185083204</v>
      </c>
      <c r="K1380" s="8">
        <f>D1380/F1380*100</f>
        <v>93.963229228972622</v>
      </c>
      <c r="L1380" s="8">
        <f>E1380/G1380*100</f>
        <v>99.109076989099563</v>
      </c>
    </row>
    <row r="1381" spans="1:12" s="1" customFormat="1" x14ac:dyDescent="0.2">
      <c r="A1381" s="9" t="s">
        <v>9</v>
      </c>
      <c r="B1381" s="7">
        <v>15.406000000000001</v>
      </c>
      <c r="C1381" s="7">
        <v>384.74299999999999</v>
      </c>
      <c r="D1381" s="7">
        <v>2379.0970000000002</v>
      </c>
      <c r="E1381" s="7">
        <v>2763.84</v>
      </c>
      <c r="F1381" s="7">
        <v>13.397</v>
      </c>
      <c r="G1381" s="7">
        <v>666.35400000000004</v>
      </c>
      <c r="H1381" s="23">
        <f>D1381/D1379*100</f>
        <v>21.135448805704829</v>
      </c>
      <c r="I1381" s="23">
        <f>E1381/E1379*100</f>
        <v>5.2954389912486084</v>
      </c>
      <c r="J1381" s="10"/>
      <c r="K1381" s="10"/>
      <c r="L1381" s="78">
        <f>E1381/G1381</f>
        <v>4.1477052737733997</v>
      </c>
    </row>
    <row r="1382" spans="1:12" s="1" customFormat="1" x14ac:dyDescent="0.2">
      <c r="A1382" s="9" t="s">
        <v>127</v>
      </c>
      <c r="B1382" s="7">
        <v>1514.3440000000001</v>
      </c>
      <c r="C1382" s="7">
        <v>0</v>
      </c>
      <c r="D1382" s="7">
        <v>0</v>
      </c>
      <c r="E1382" s="7">
        <v>0</v>
      </c>
      <c r="F1382" s="7">
        <v>0</v>
      </c>
      <c r="G1382" s="7">
        <v>0</v>
      </c>
      <c r="H1382" s="23">
        <f>D1382/D1379*100</f>
        <v>0</v>
      </c>
      <c r="I1382" s="23">
        <f>E1382/E1379*100</f>
        <v>0</v>
      </c>
      <c r="J1382" s="8">
        <f>D1382/B1382*100</f>
        <v>0</v>
      </c>
      <c r="K1382" s="8">
        <v>0</v>
      </c>
      <c r="L1382" s="8">
        <v>0</v>
      </c>
    </row>
    <row r="1383" spans="1:12" s="1" customFormat="1" x14ac:dyDescent="0.2">
      <c r="A1383" s="6" t="s">
        <v>10</v>
      </c>
      <c r="B1383" s="7">
        <v>9882.75</v>
      </c>
      <c r="C1383" s="7">
        <v>40936.410000000003</v>
      </c>
      <c r="D1383" s="7">
        <v>11256.43</v>
      </c>
      <c r="E1383" s="7">
        <v>52192.84</v>
      </c>
      <c r="F1383" s="7">
        <v>9461.0640000000003</v>
      </c>
      <c r="G1383" s="7">
        <v>50539.686999999998</v>
      </c>
      <c r="H1383" s="23">
        <f>H1384+H1385</f>
        <v>100</v>
      </c>
      <c r="I1383" s="23">
        <f>I1384+I1385</f>
        <v>100</v>
      </c>
      <c r="J1383" s="8">
        <f>D1383/B1383*100</f>
        <v>113.89977486023628</v>
      </c>
      <c r="K1383" s="8">
        <f t="shared" ref="K1383:L1385" si="247">D1383/F1383*100</f>
        <v>118.9763646033892</v>
      </c>
      <c r="L1383" s="8">
        <f t="shared" si="247"/>
        <v>103.27099967991491</v>
      </c>
    </row>
    <row r="1384" spans="1:12" s="1" customFormat="1" x14ac:dyDescent="0.2">
      <c r="A1384" s="9" t="s">
        <v>11</v>
      </c>
      <c r="B1384" s="7">
        <v>9882.75</v>
      </c>
      <c r="C1384" s="7">
        <v>23712.805</v>
      </c>
      <c r="D1384" s="7">
        <v>6380.2629999999999</v>
      </c>
      <c r="E1384" s="7">
        <v>30093.067999999999</v>
      </c>
      <c r="F1384" s="7">
        <v>6196.4549999999999</v>
      </c>
      <c r="G1384" s="7">
        <v>30536.111000000001</v>
      </c>
      <c r="H1384" s="23">
        <f>D1384/D1383*100</f>
        <v>56.681052518427244</v>
      </c>
      <c r="I1384" s="23">
        <f>E1384/E1383*100</f>
        <v>57.657464127263438</v>
      </c>
      <c r="J1384" s="8">
        <f>D1384/B1384*100</f>
        <v>64.559591206900919</v>
      </c>
      <c r="K1384" s="8">
        <f t="shared" si="247"/>
        <v>102.96634123865984</v>
      </c>
      <c r="L1384" s="8">
        <f t="shared" si="247"/>
        <v>98.549117796958484</v>
      </c>
    </row>
    <row r="1385" spans="1:12" s="1" customFormat="1" x14ac:dyDescent="0.2">
      <c r="A1385" s="9" t="s">
        <v>12</v>
      </c>
      <c r="B1385" s="7">
        <v>0</v>
      </c>
      <c r="C1385" s="7">
        <v>17223.605</v>
      </c>
      <c r="D1385" s="7">
        <v>4876.1670000000004</v>
      </c>
      <c r="E1385" s="7">
        <v>22099.772000000001</v>
      </c>
      <c r="F1385" s="7">
        <v>3264.6089999999999</v>
      </c>
      <c r="G1385" s="7">
        <v>20003.576000000001</v>
      </c>
      <c r="H1385" s="23">
        <f>D1385/D1383*100</f>
        <v>43.318947481572756</v>
      </c>
      <c r="I1385" s="23">
        <f>E1385/E1383*100</f>
        <v>42.342535872736569</v>
      </c>
      <c r="J1385" s="8">
        <v>0</v>
      </c>
      <c r="K1385" s="8">
        <f t="shared" si="247"/>
        <v>149.36450276281172</v>
      </c>
      <c r="L1385" s="8">
        <f t="shared" si="247"/>
        <v>110.47910633578716</v>
      </c>
    </row>
    <row r="1386" spans="1:12" s="1" customFormat="1" x14ac:dyDescent="0.2">
      <c r="A1386" s="3" t="s">
        <v>211</v>
      </c>
      <c r="B1386" s="7"/>
      <c r="C1386" s="7"/>
      <c r="D1386" s="7"/>
      <c r="E1386" s="7"/>
      <c r="F1386" s="7"/>
      <c r="G1386" s="7"/>
      <c r="H1386" s="44"/>
      <c r="I1386" s="44"/>
      <c r="J1386" s="44"/>
      <c r="K1386" s="44"/>
      <c r="L1386" s="44"/>
    </row>
    <row r="1387" spans="1:12" s="1" customFormat="1" x14ac:dyDescent="0.2">
      <c r="A1387" s="6" t="s">
        <v>7</v>
      </c>
      <c r="B1387" s="7">
        <v>22852.09</v>
      </c>
      <c r="C1387" s="7">
        <v>97025.457999999999</v>
      </c>
      <c r="D1387" s="7">
        <v>25027.588</v>
      </c>
      <c r="E1387" s="7">
        <v>117867.478</v>
      </c>
      <c r="F1387" s="7">
        <v>23715.513999999999</v>
      </c>
      <c r="G1387" s="7">
        <v>122111.974</v>
      </c>
      <c r="H1387" s="23">
        <f>H1388+H1389+H1390</f>
        <v>100.00000000000001</v>
      </c>
      <c r="I1387" s="23">
        <f>I1388+I1389+I1390</f>
        <v>100</v>
      </c>
      <c r="J1387" s="8">
        <f>D1387/B1387*100</f>
        <v>109.51990824471633</v>
      </c>
      <c r="K1387" s="8">
        <f t="shared" ref="K1387:L1389" si="248">D1387/F1387*100</f>
        <v>105.53255560895707</v>
      </c>
      <c r="L1387" s="8">
        <f t="shared" si="248"/>
        <v>96.524095171862513</v>
      </c>
    </row>
    <row r="1388" spans="1:12" s="1" customFormat="1" x14ac:dyDescent="0.2">
      <c r="A1388" s="9" t="s">
        <v>8</v>
      </c>
      <c r="B1388" s="7">
        <v>22852</v>
      </c>
      <c r="C1388" s="7">
        <v>97019.332999999999</v>
      </c>
      <c r="D1388" s="7">
        <v>20842</v>
      </c>
      <c r="E1388" s="7">
        <v>117861.333</v>
      </c>
      <c r="F1388" s="7">
        <v>22805.332999999999</v>
      </c>
      <c r="G1388" s="7">
        <v>122101.667</v>
      </c>
      <c r="H1388" s="23">
        <f>D1388/D1387*100</f>
        <v>83.27610315464679</v>
      </c>
      <c r="I1388" s="23">
        <f>E1388/E1387*100</f>
        <v>99.994786517787375</v>
      </c>
      <c r="J1388" s="8">
        <f>D1388/B1388*100</f>
        <v>91.204270960966213</v>
      </c>
      <c r="K1388" s="8">
        <f t="shared" si="248"/>
        <v>91.390904048627576</v>
      </c>
      <c r="L1388" s="8">
        <f t="shared" si="248"/>
        <v>96.527210394269218</v>
      </c>
    </row>
    <row r="1389" spans="1:12" s="1" customFormat="1" x14ac:dyDescent="0.2">
      <c r="A1389" s="9" t="s">
        <v>9</v>
      </c>
      <c r="B1389" s="7">
        <v>0.09</v>
      </c>
      <c r="C1389" s="7">
        <v>6.125</v>
      </c>
      <c r="D1389" s="7">
        <v>0.02</v>
      </c>
      <c r="E1389" s="7">
        <v>6.1449999999999996</v>
      </c>
      <c r="F1389" s="7">
        <v>5.6669999999999998</v>
      </c>
      <c r="G1389" s="7">
        <v>10.307</v>
      </c>
      <c r="H1389" s="23">
        <f>D1389/D1387*100</f>
        <v>7.9911815713124259E-5</v>
      </c>
      <c r="I1389" s="23">
        <f>E1389/E1387*100</f>
        <v>5.2134822126252665E-3</v>
      </c>
      <c r="J1389" s="8">
        <f>D1389/B1389*100</f>
        <v>22.222222222222225</v>
      </c>
      <c r="K1389" s="8">
        <f t="shared" si="248"/>
        <v>0.3529204164460914</v>
      </c>
      <c r="L1389" s="8">
        <f t="shared" si="248"/>
        <v>59.61967594838459</v>
      </c>
    </row>
    <row r="1390" spans="1:12" s="1" customFormat="1" x14ac:dyDescent="0.2">
      <c r="A1390" s="9" t="s">
        <v>127</v>
      </c>
      <c r="B1390" s="7">
        <v>0</v>
      </c>
      <c r="C1390" s="7">
        <v>0</v>
      </c>
      <c r="D1390" s="7">
        <v>4185.5680000000002</v>
      </c>
      <c r="E1390" s="7">
        <v>0</v>
      </c>
      <c r="F1390" s="7">
        <v>904.51400000000001</v>
      </c>
      <c r="G1390" s="7">
        <v>0</v>
      </c>
      <c r="H1390" s="23">
        <f>D1390/D1387*100</f>
        <v>16.723816933537503</v>
      </c>
      <c r="I1390" s="23">
        <f>E1390/E1387*100</f>
        <v>0</v>
      </c>
      <c r="J1390" s="8">
        <v>0</v>
      </c>
      <c r="K1390" s="78">
        <f>D1390/F1390</f>
        <v>4.6274220188963353</v>
      </c>
      <c r="L1390" s="8">
        <v>0</v>
      </c>
    </row>
    <row r="1391" spans="1:12" s="1" customFormat="1" x14ac:dyDescent="0.2">
      <c r="A1391" s="6" t="s">
        <v>10</v>
      </c>
      <c r="B1391" s="7">
        <v>22852.09</v>
      </c>
      <c r="C1391" s="7">
        <v>97025.457999999999</v>
      </c>
      <c r="D1391" s="7">
        <v>25027.588</v>
      </c>
      <c r="E1391" s="7">
        <v>117867.478</v>
      </c>
      <c r="F1391" s="7">
        <v>23715.513999999999</v>
      </c>
      <c r="G1391" s="7">
        <v>122111.974</v>
      </c>
      <c r="H1391" s="23">
        <f>H1392+H1393</f>
        <v>100</v>
      </c>
      <c r="I1391" s="23">
        <f>I1392+I1393</f>
        <v>100</v>
      </c>
      <c r="J1391" s="8">
        <f>D1391/B1391*100</f>
        <v>109.51990824471633</v>
      </c>
      <c r="K1391" s="8">
        <f>D1391/F1391*100</f>
        <v>105.53255560895707</v>
      </c>
      <c r="L1391" s="8">
        <f>E1391/G1391*100</f>
        <v>96.524095171862513</v>
      </c>
    </row>
    <row r="1392" spans="1:12" s="1" customFormat="1" x14ac:dyDescent="0.2">
      <c r="A1392" s="9" t="s">
        <v>11</v>
      </c>
      <c r="B1392" s="7">
        <v>20484.544000000002</v>
      </c>
      <c r="C1392" s="7">
        <v>64817.182000000001</v>
      </c>
      <c r="D1392" s="7">
        <v>25027.588</v>
      </c>
      <c r="E1392" s="7">
        <v>89844.77</v>
      </c>
      <c r="F1392" s="7">
        <v>23715.513999999999</v>
      </c>
      <c r="G1392" s="7">
        <v>107163.393</v>
      </c>
      <c r="H1392" s="23">
        <f>D1392/D1391*100</f>
        <v>100</v>
      </c>
      <c r="I1392" s="23">
        <f>E1392/E1391*100</f>
        <v>76.225241707470829</v>
      </c>
      <c r="J1392" s="8">
        <f>D1392/B1392*100</f>
        <v>122.1779113071787</v>
      </c>
      <c r="K1392" s="8">
        <f>D1392/F1392*100</f>
        <v>105.53255560895707</v>
      </c>
      <c r="L1392" s="8">
        <f>E1392/G1392*100</f>
        <v>83.839049403745562</v>
      </c>
    </row>
    <row r="1393" spans="1:12" s="1" customFormat="1" x14ac:dyDescent="0.2">
      <c r="A1393" s="9" t="s">
        <v>12</v>
      </c>
      <c r="B1393" s="7">
        <v>2367.5459999999998</v>
      </c>
      <c r="C1393" s="7">
        <v>32208.276000000002</v>
      </c>
      <c r="D1393" s="7">
        <v>0</v>
      </c>
      <c r="E1393" s="7">
        <v>28022.707999999999</v>
      </c>
      <c r="F1393" s="7">
        <v>0</v>
      </c>
      <c r="G1393" s="7">
        <v>14948.581</v>
      </c>
      <c r="H1393" s="23">
        <f>D1393/D1391*100</f>
        <v>0</v>
      </c>
      <c r="I1393" s="23">
        <f>E1393/E1391*100</f>
        <v>23.774758292529171</v>
      </c>
      <c r="J1393" s="8">
        <f>D1393/B1393*100</f>
        <v>0</v>
      </c>
      <c r="K1393" s="8">
        <v>0</v>
      </c>
      <c r="L1393" s="8">
        <f>E1393/G1393*100</f>
        <v>187.46065596460289</v>
      </c>
    </row>
    <row r="1394" spans="1:12" s="1" customFormat="1" ht="22.5" x14ac:dyDescent="0.2">
      <c r="A1394" s="3" t="s">
        <v>212</v>
      </c>
      <c r="B1394" s="7"/>
      <c r="C1394" s="7"/>
      <c r="D1394" s="7"/>
      <c r="E1394" s="7"/>
      <c r="F1394" s="7"/>
      <c r="G1394" s="7"/>
      <c r="H1394" s="44"/>
      <c r="I1394" s="44"/>
      <c r="J1394" s="44"/>
      <c r="K1394" s="44"/>
      <c r="L1394" s="44"/>
    </row>
    <row r="1395" spans="1:12" s="1" customFormat="1" x14ac:dyDescent="0.2">
      <c r="A1395" s="6" t="s">
        <v>7</v>
      </c>
      <c r="B1395" s="7">
        <v>36545.883000000002</v>
      </c>
      <c r="C1395" s="7">
        <v>142872.19099999999</v>
      </c>
      <c r="D1395" s="7">
        <v>33059.292000000001</v>
      </c>
      <c r="E1395" s="7">
        <v>171502.51500000001</v>
      </c>
      <c r="F1395" s="7">
        <v>45951.32</v>
      </c>
      <c r="G1395" s="7">
        <v>212619.33900000001</v>
      </c>
      <c r="H1395" s="23">
        <f>H1396+H1397+H1398</f>
        <v>100.00000302486816</v>
      </c>
      <c r="I1395" s="23">
        <f>I1396+I1397+I1398</f>
        <v>100</v>
      </c>
      <c r="J1395" s="8">
        <f>D1395/B1395*100</f>
        <v>90.459688715142008</v>
      </c>
      <c r="K1395" s="8">
        <f t="shared" ref="K1395:L1397" si="249">D1395/F1395*100</f>
        <v>71.944161778160023</v>
      </c>
      <c r="L1395" s="8">
        <f t="shared" si="249"/>
        <v>80.661766613807416</v>
      </c>
    </row>
    <row r="1396" spans="1:12" s="1" customFormat="1" x14ac:dyDescent="0.2">
      <c r="A1396" s="9" t="s">
        <v>8</v>
      </c>
      <c r="B1396" s="7">
        <v>36523.332999999999</v>
      </c>
      <c r="C1396" s="7">
        <v>142672</v>
      </c>
      <c r="D1396" s="7">
        <v>28585</v>
      </c>
      <c r="E1396" s="7">
        <v>171257</v>
      </c>
      <c r="F1396" s="7">
        <v>45901</v>
      </c>
      <c r="G1396" s="7">
        <v>212311</v>
      </c>
      <c r="H1396" s="23">
        <f>D1396/D1395*100</f>
        <v>86.465856558573606</v>
      </c>
      <c r="I1396" s="23">
        <f>E1396/E1395*100</f>
        <v>99.856844664931003</v>
      </c>
      <c r="J1396" s="8">
        <f>D1396/B1396*100</f>
        <v>78.265036764306259</v>
      </c>
      <c r="K1396" s="8">
        <f t="shared" si="249"/>
        <v>62.275331692119998</v>
      </c>
      <c r="L1396" s="8">
        <f t="shared" si="249"/>
        <v>80.663272275105854</v>
      </c>
    </row>
    <row r="1397" spans="1:12" s="1" customFormat="1" x14ac:dyDescent="0.2">
      <c r="A1397" s="9" t="s">
        <v>9</v>
      </c>
      <c r="B1397" s="7">
        <v>22.548999999999999</v>
      </c>
      <c r="C1397" s="7">
        <v>200.191</v>
      </c>
      <c r="D1397" s="7">
        <v>45.325000000000003</v>
      </c>
      <c r="E1397" s="7">
        <v>245.51499999999999</v>
      </c>
      <c r="F1397" s="7">
        <v>50.32</v>
      </c>
      <c r="G1397" s="7">
        <v>308.339</v>
      </c>
      <c r="H1397" s="23">
        <f>D1397/D1395*100</f>
        <v>0.13710214967701062</v>
      </c>
      <c r="I1397" s="23">
        <f>E1397/E1395*100</f>
        <v>0.143155335068993</v>
      </c>
      <c r="J1397" s="78">
        <f>D1397/B1397</f>
        <v>2.0100669652756222</v>
      </c>
      <c r="K1397" s="8">
        <f t="shared" si="249"/>
        <v>90.07352941176471</v>
      </c>
      <c r="L1397" s="8">
        <f t="shared" si="249"/>
        <v>79.625023107683418</v>
      </c>
    </row>
    <row r="1398" spans="1:12" s="1" customFormat="1" x14ac:dyDescent="0.2">
      <c r="A1398" s="9" t="s">
        <v>127</v>
      </c>
      <c r="B1398" s="7">
        <v>0</v>
      </c>
      <c r="C1398" s="7">
        <v>0</v>
      </c>
      <c r="D1398" s="7">
        <v>4428.9679999999998</v>
      </c>
      <c r="E1398" s="7">
        <v>0</v>
      </c>
      <c r="F1398" s="7">
        <v>0</v>
      </c>
      <c r="G1398" s="7">
        <v>0</v>
      </c>
      <c r="H1398" s="23">
        <f>D1398/D1395*100</f>
        <v>13.397044316617549</v>
      </c>
      <c r="I1398" s="23">
        <f>E1398/E1395*100</f>
        <v>0</v>
      </c>
      <c r="J1398" s="8">
        <v>0</v>
      </c>
      <c r="K1398" s="8">
        <v>0</v>
      </c>
      <c r="L1398" s="8">
        <v>0</v>
      </c>
    </row>
    <row r="1399" spans="1:12" s="1" customFormat="1" x14ac:dyDescent="0.2">
      <c r="A1399" s="6" t="s">
        <v>10</v>
      </c>
      <c r="B1399" s="7">
        <v>36545.883000000002</v>
      </c>
      <c r="C1399" s="7">
        <v>142872.19099999999</v>
      </c>
      <c r="D1399" s="7">
        <v>33059.292000000001</v>
      </c>
      <c r="E1399" s="7">
        <v>171502.51500000001</v>
      </c>
      <c r="F1399" s="7">
        <v>45951.32</v>
      </c>
      <c r="G1399" s="7">
        <v>212619.33900000001</v>
      </c>
      <c r="H1399" s="23">
        <f>H1400+H1401</f>
        <v>100</v>
      </c>
      <c r="I1399" s="23">
        <f>I1400+I1401</f>
        <v>99.999999999999986</v>
      </c>
      <c r="J1399" s="8">
        <f>D1399/B1399*100</f>
        <v>90.459688715142008</v>
      </c>
      <c r="K1399" s="8">
        <f t="shared" ref="K1399:L1401" si="250">D1399/F1399*100</f>
        <v>71.944161778160023</v>
      </c>
      <c r="L1399" s="8">
        <f t="shared" si="250"/>
        <v>80.661766613807416</v>
      </c>
    </row>
    <row r="1400" spans="1:12" s="1" customFormat="1" x14ac:dyDescent="0.2">
      <c r="A1400" s="9" t="s">
        <v>11</v>
      </c>
      <c r="B1400" s="7">
        <v>34705.19</v>
      </c>
      <c r="C1400" s="7">
        <v>119753.757</v>
      </c>
      <c r="D1400" s="7">
        <v>33059.292000000001</v>
      </c>
      <c r="E1400" s="7">
        <v>152813.049</v>
      </c>
      <c r="F1400" s="7">
        <v>45364.591999999997</v>
      </c>
      <c r="G1400" s="7">
        <v>194589.84899999999</v>
      </c>
      <c r="H1400" s="23">
        <f>D1400/D1399*100</f>
        <v>100</v>
      </c>
      <c r="I1400" s="23">
        <f>E1400/E1399*100</f>
        <v>89.102511995232248</v>
      </c>
      <c r="J1400" s="8">
        <f>D1400/B1400*100</f>
        <v>95.257487424791506</v>
      </c>
      <c r="K1400" s="8">
        <f t="shared" si="250"/>
        <v>72.874659602361248</v>
      </c>
      <c r="L1400" s="8">
        <f t="shared" si="250"/>
        <v>78.530843096548182</v>
      </c>
    </row>
    <row r="1401" spans="1:12" s="1" customFormat="1" x14ac:dyDescent="0.2">
      <c r="A1401" s="9" t="s">
        <v>12</v>
      </c>
      <c r="B1401" s="7">
        <v>1840.693</v>
      </c>
      <c r="C1401" s="7">
        <v>23118.434000000001</v>
      </c>
      <c r="D1401" s="7">
        <v>0</v>
      </c>
      <c r="E1401" s="7">
        <v>18689.466</v>
      </c>
      <c r="F1401" s="7">
        <v>586.72699999999998</v>
      </c>
      <c r="G1401" s="7">
        <v>18029.490000000002</v>
      </c>
      <c r="H1401" s="23">
        <f>D1401/D1399*100</f>
        <v>0</v>
      </c>
      <c r="I1401" s="23">
        <f>E1401/E1399*100</f>
        <v>10.897488004767743</v>
      </c>
      <c r="J1401" s="8">
        <f>D1401/B1401*100</f>
        <v>0</v>
      </c>
      <c r="K1401" s="8">
        <f t="shared" si="250"/>
        <v>0</v>
      </c>
      <c r="L1401" s="8">
        <f t="shared" si="250"/>
        <v>103.66053615493283</v>
      </c>
    </row>
    <row r="1402" spans="1:12" s="1" customFormat="1" ht="22.5" x14ac:dyDescent="0.2">
      <c r="A1402" s="3" t="s">
        <v>213</v>
      </c>
      <c r="B1402" s="7"/>
      <c r="C1402" s="7"/>
      <c r="D1402" s="7"/>
      <c r="E1402" s="7"/>
      <c r="F1402" s="7"/>
      <c r="G1402" s="7"/>
      <c r="H1402" s="44"/>
      <c r="I1402" s="44"/>
      <c r="J1402" s="44"/>
      <c r="K1402" s="44"/>
      <c r="L1402" s="44"/>
    </row>
    <row r="1403" spans="1:12" s="1" customFormat="1" x14ac:dyDescent="0.2">
      <c r="A1403" s="6" t="s">
        <v>7</v>
      </c>
      <c r="B1403" s="7">
        <v>469.36500000000001</v>
      </c>
      <c r="C1403" s="7">
        <v>4287.0940000000001</v>
      </c>
      <c r="D1403" s="7">
        <v>2289.306</v>
      </c>
      <c r="E1403" s="7">
        <v>6576.4</v>
      </c>
      <c r="F1403" s="7">
        <v>1837.992</v>
      </c>
      <c r="G1403" s="7">
        <v>8276.3469999999998</v>
      </c>
      <c r="H1403" s="23">
        <f>H1404+H1405</f>
        <v>100</v>
      </c>
      <c r="I1403" s="23">
        <f>I1404+I1405</f>
        <v>100</v>
      </c>
      <c r="J1403" s="78">
        <f>D1403/B1403</f>
        <v>4.8774535809018564</v>
      </c>
      <c r="K1403" s="8">
        <f t="shared" ref="K1403:L1408" si="251">D1403/F1403*100</f>
        <v>124.55473146781924</v>
      </c>
      <c r="L1403" s="8">
        <f t="shared" si="251"/>
        <v>79.46017729802773</v>
      </c>
    </row>
    <row r="1404" spans="1:12" s="1" customFormat="1" x14ac:dyDescent="0.2">
      <c r="A1404" s="9" t="s">
        <v>8</v>
      </c>
      <c r="B1404" s="7" t="s">
        <v>24</v>
      </c>
      <c r="C1404" s="7">
        <v>2284</v>
      </c>
      <c r="D1404" s="7">
        <v>1610</v>
      </c>
      <c r="E1404" s="7">
        <v>3894</v>
      </c>
      <c r="F1404" s="7">
        <v>1001</v>
      </c>
      <c r="G1404" s="7">
        <v>4096</v>
      </c>
      <c r="H1404" s="23">
        <f>D1404/D1403*100</f>
        <v>70.326989926204703</v>
      </c>
      <c r="I1404" s="23">
        <f>E1404/E1403*100</f>
        <v>59.211726780609453</v>
      </c>
      <c r="J1404" s="8"/>
      <c r="K1404" s="8">
        <f t="shared" si="251"/>
        <v>160.83916083916083</v>
      </c>
      <c r="L1404" s="8">
        <f t="shared" si="251"/>
        <v>95.068359375</v>
      </c>
    </row>
    <row r="1405" spans="1:12" s="1" customFormat="1" x14ac:dyDescent="0.2">
      <c r="A1405" s="9" t="s">
        <v>9</v>
      </c>
      <c r="B1405" s="7">
        <v>407.36500000000001</v>
      </c>
      <c r="C1405" s="7">
        <v>2003.0940000000001</v>
      </c>
      <c r="D1405" s="7">
        <v>679.30600000000004</v>
      </c>
      <c r="E1405" s="7">
        <v>2682.4</v>
      </c>
      <c r="F1405" s="7">
        <v>836.99199999999996</v>
      </c>
      <c r="G1405" s="7">
        <v>4180.3469999999998</v>
      </c>
      <c r="H1405" s="23">
        <f>D1405/D1403*100</f>
        <v>29.673010073795293</v>
      </c>
      <c r="I1405" s="23">
        <f>E1405/E1403*100</f>
        <v>40.788273219390554</v>
      </c>
      <c r="J1405" s="8">
        <f>D1405/B1405*100</f>
        <v>166.75610324892909</v>
      </c>
      <c r="K1405" s="8">
        <f t="shared" si="251"/>
        <v>81.160393408778106</v>
      </c>
      <c r="L1405" s="8">
        <f t="shared" si="251"/>
        <v>64.166922028243107</v>
      </c>
    </row>
    <row r="1406" spans="1:12" s="1" customFormat="1" x14ac:dyDescent="0.2">
      <c r="A1406" s="6" t="s">
        <v>10</v>
      </c>
      <c r="B1406" s="7">
        <v>469.36500000000001</v>
      </c>
      <c r="C1406" s="7">
        <v>4287.0940000000001</v>
      </c>
      <c r="D1406" s="7">
        <v>2289.306</v>
      </c>
      <c r="E1406" s="7">
        <v>6576.4</v>
      </c>
      <c r="F1406" s="7">
        <v>1837.992</v>
      </c>
      <c r="G1406" s="7">
        <v>8276.3469999999998</v>
      </c>
      <c r="H1406" s="23">
        <f>H1407+H1408</f>
        <v>99.999999999999986</v>
      </c>
      <c r="I1406" s="23">
        <f>I1407+I1408</f>
        <v>100</v>
      </c>
      <c r="J1406" s="78">
        <f>D1406/B1406</f>
        <v>4.8774535809018564</v>
      </c>
      <c r="K1406" s="8">
        <f t="shared" si="251"/>
        <v>124.55473146781924</v>
      </c>
      <c r="L1406" s="8">
        <f t="shared" si="251"/>
        <v>79.46017729802773</v>
      </c>
    </row>
    <row r="1407" spans="1:12" s="1" customFormat="1" x14ac:dyDescent="0.2">
      <c r="A1407" s="9" t="s">
        <v>11</v>
      </c>
      <c r="B1407" s="7">
        <v>35.722999999999999</v>
      </c>
      <c r="C1407" s="7">
        <v>213.22800000000001</v>
      </c>
      <c r="D1407" s="7">
        <v>29.332999999999998</v>
      </c>
      <c r="E1407" s="7">
        <v>242.56100000000001</v>
      </c>
      <c r="F1407" s="7">
        <v>97.168999999999997</v>
      </c>
      <c r="G1407" s="7">
        <v>439.42700000000002</v>
      </c>
      <c r="H1407" s="23">
        <f>D1407/D1406*100</f>
        <v>1.2813053388232065</v>
      </c>
      <c r="I1407" s="23">
        <f>E1407/E1406*100</f>
        <v>3.6883553311842352</v>
      </c>
      <c r="J1407" s="8">
        <f>D1407/B1407*100</f>
        <v>82.112364583041725</v>
      </c>
      <c r="K1407" s="8">
        <f t="shared" si="251"/>
        <v>30.187611275200936</v>
      </c>
      <c r="L1407" s="8">
        <f t="shared" si="251"/>
        <v>55.199384653196091</v>
      </c>
    </row>
    <row r="1408" spans="1:12" s="1" customFormat="1" x14ac:dyDescent="0.2">
      <c r="A1408" s="9" t="s">
        <v>12</v>
      </c>
      <c r="B1408" s="7">
        <v>433.642</v>
      </c>
      <c r="C1408" s="7">
        <v>4073.866</v>
      </c>
      <c r="D1408" s="7">
        <v>2259.973</v>
      </c>
      <c r="E1408" s="7">
        <v>6333.8389999999999</v>
      </c>
      <c r="F1408" s="7">
        <v>1740.8230000000001</v>
      </c>
      <c r="G1408" s="7">
        <v>7836.92</v>
      </c>
      <c r="H1408" s="23">
        <f>D1408/D1406*100</f>
        <v>98.718694661176784</v>
      </c>
      <c r="I1408" s="23">
        <f>E1408/E1406*100</f>
        <v>96.311644668815759</v>
      </c>
      <c r="J1408" s="10"/>
      <c r="K1408" s="8">
        <f t="shared" si="251"/>
        <v>129.8221013853792</v>
      </c>
      <c r="L1408" s="8">
        <f t="shared" si="251"/>
        <v>80.820513671187143</v>
      </c>
    </row>
    <row r="1409" spans="1:12" s="1" customFormat="1" x14ac:dyDescent="0.2">
      <c r="A1409" s="3" t="s">
        <v>214</v>
      </c>
      <c r="B1409" s="7"/>
      <c r="C1409" s="7"/>
      <c r="D1409" s="7"/>
      <c r="E1409" s="7"/>
      <c r="F1409" s="7"/>
      <c r="G1409" s="7"/>
      <c r="H1409" s="44"/>
      <c r="I1409" s="44"/>
      <c r="J1409" s="44"/>
      <c r="K1409" s="44"/>
      <c r="L1409" s="44"/>
    </row>
    <row r="1410" spans="1:12" s="1" customFormat="1" x14ac:dyDescent="0.2">
      <c r="A1410" s="6" t="s">
        <v>7</v>
      </c>
      <c r="B1410" s="7">
        <v>175.75800000000001</v>
      </c>
      <c r="C1410" s="7">
        <v>2818.8249999999998</v>
      </c>
      <c r="D1410" s="7">
        <v>1748.251</v>
      </c>
      <c r="E1410" s="7">
        <v>4567.076</v>
      </c>
      <c r="F1410" s="7">
        <v>1327.0219999999999</v>
      </c>
      <c r="G1410" s="7">
        <v>6012.6289999999999</v>
      </c>
      <c r="H1410" s="23">
        <f>H1411+H1412</f>
        <v>100</v>
      </c>
      <c r="I1410" s="23">
        <f>I1411+I1412</f>
        <v>100</v>
      </c>
      <c r="J1410" s="10"/>
      <c r="K1410" s="8">
        <f t="shared" ref="K1410:L1415" si="252">D1410/F1410*100</f>
        <v>131.74242778190566</v>
      </c>
      <c r="L1410" s="8">
        <f t="shared" si="252"/>
        <v>75.958054288731276</v>
      </c>
    </row>
    <row r="1411" spans="1:12" s="1" customFormat="1" x14ac:dyDescent="0.2">
      <c r="A1411" s="9" t="s">
        <v>8</v>
      </c>
      <c r="B1411" s="7" t="s">
        <v>24</v>
      </c>
      <c r="C1411" s="7">
        <v>2146</v>
      </c>
      <c r="D1411" s="7">
        <v>1501</v>
      </c>
      <c r="E1411" s="7">
        <v>3647</v>
      </c>
      <c r="F1411" s="7">
        <v>946</v>
      </c>
      <c r="G1411" s="7">
        <v>3877</v>
      </c>
      <c r="H1411" s="23">
        <f>D1411/D1410*100</f>
        <v>85.857236746897328</v>
      </c>
      <c r="I1411" s="23">
        <f>E1411/E1410*100</f>
        <v>79.854156138413288</v>
      </c>
      <c r="J1411" s="8"/>
      <c r="K1411" s="8">
        <f t="shared" si="252"/>
        <v>158.66807610993658</v>
      </c>
      <c r="L1411" s="8">
        <f t="shared" si="252"/>
        <v>94.067578024245549</v>
      </c>
    </row>
    <row r="1412" spans="1:12" s="1" customFormat="1" x14ac:dyDescent="0.2">
      <c r="A1412" s="9" t="s">
        <v>9</v>
      </c>
      <c r="B1412" s="7">
        <v>163.75800000000001</v>
      </c>
      <c r="C1412" s="7">
        <v>672.82500000000005</v>
      </c>
      <c r="D1412" s="7">
        <v>247.251</v>
      </c>
      <c r="E1412" s="7">
        <v>920.07600000000002</v>
      </c>
      <c r="F1412" s="7">
        <v>381.02199999999999</v>
      </c>
      <c r="G1412" s="7">
        <v>2135.6289999999999</v>
      </c>
      <c r="H1412" s="23">
        <f>D1412/D1410*100</f>
        <v>14.142763253102672</v>
      </c>
      <c r="I1412" s="23">
        <f>E1412/E1410*100</f>
        <v>20.145843861586712</v>
      </c>
      <c r="J1412" s="8">
        <f>D1412/B1412*100</f>
        <v>150.98560070347708</v>
      </c>
      <c r="K1412" s="8">
        <f t="shared" si="252"/>
        <v>64.891528573153252</v>
      </c>
      <c r="L1412" s="8">
        <f t="shared" si="252"/>
        <v>43.082202011679001</v>
      </c>
    </row>
    <row r="1413" spans="1:12" s="1" customFormat="1" x14ac:dyDescent="0.2">
      <c r="A1413" s="6" t="s">
        <v>10</v>
      </c>
      <c r="B1413" s="7">
        <v>175.75800000000001</v>
      </c>
      <c r="C1413" s="7">
        <v>2818.8249999999998</v>
      </c>
      <c r="D1413" s="7">
        <v>1748.251</v>
      </c>
      <c r="E1413" s="7">
        <v>4567.076</v>
      </c>
      <c r="F1413" s="7">
        <v>1327.0219999999999</v>
      </c>
      <c r="G1413" s="7">
        <v>6012.6289999999999</v>
      </c>
      <c r="H1413" s="23">
        <f>H1414+H1415</f>
        <v>99.999942799975514</v>
      </c>
      <c r="I1413" s="23">
        <f>I1414+I1415</f>
        <v>100</v>
      </c>
      <c r="J1413" s="10"/>
      <c r="K1413" s="8">
        <f t="shared" si="252"/>
        <v>131.74242778190566</v>
      </c>
      <c r="L1413" s="8">
        <f t="shared" si="252"/>
        <v>75.958054288731276</v>
      </c>
    </row>
    <row r="1414" spans="1:12" s="1" customFormat="1" x14ac:dyDescent="0.2">
      <c r="A1414" s="9" t="s">
        <v>11</v>
      </c>
      <c r="B1414" s="7">
        <v>16.242999999999999</v>
      </c>
      <c r="C1414" s="7">
        <v>107.05200000000001</v>
      </c>
      <c r="D1414" s="7">
        <v>13.76</v>
      </c>
      <c r="E1414" s="7">
        <v>120.812</v>
      </c>
      <c r="F1414" s="7">
        <v>45.45</v>
      </c>
      <c r="G1414" s="7">
        <v>230.416</v>
      </c>
      <c r="H1414" s="23">
        <f>D1414/D1413*100</f>
        <v>0.7870723368669601</v>
      </c>
      <c r="I1414" s="23">
        <f>E1414/E1413*100</f>
        <v>2.6452811383038073</v>
      </c>
      <c r="J1414" s="8">
        <f>D1414/B1414*100</f>
        <v>84.713415009542587</v>
      </c>
      <c r="K1414" s="8">
        <f t="shared" si="252"/>
        <v>30.275027502750273</v>
      </c>
      <c r="L1414" s="8">
        <f t="shared" si="252"/>
        <v>52.432122769252132</v>
      </c>
    </row>
    <row r="1415" spans="1:12" s="1" customFormat="1" x14ac:dyDescent="0.2">
      <c r="A1415" s="9" t="s">
        <v>12</v>
      </c>
      <c r="B1415" s="7">
        <v>159.51499999999999</v>
      </c>
      <c r="C1415" s="7">
        <v>2711.7739999999999</v>
      </c>
      <c r="D1415" s="7">
        <v>1734.49</v>
      </c>
      <c r="E1415" s="7">
        <v>4446.2640000000001</v>
      </c>
      <c r="F1415" s="7">
        <v>1281.5719999999999</v>
      </c>
      <c r="G1415" s="7">
        <v>5782.2129999999997</v>
      </c>
      <c r="H1415" s="23">
        <f>D1415/D1413*100</f>
        <v>99.212870463108558</v>
      </c>
      <c r="I1415" s="23">
        <f>E1415/E1413*100</f>
        <v>97.354718861696199</v>
      </c>
      <c r="J1415" s="10"/>
      <c r="K1415" s="8">
        <f t="shared" si="252"/>
        <v>135.34081581058263</v>
      </c>
      <c r="L1415" s="8">
        <f t="shared" si="252"/>
        <v>76.895541551305712</v>
      </c>
    </row>
    <row r="1416" spans="1:12" s="1" customFormat="1" ht="33.75" x14ac:dyDescent="0.2">
      <c r="A1416" s="3" t="s">
        <v>215</v>
      </c>
      <c r="B1416" s="7"/>
      <c r="C1416" s="7"/>
      <c r="D1416" s="7"/>
      <c r="E1416" s="7"/>
      <c r="F1416" s="7"/>
      <c r="G1416" s="7"/>
      <c r="H1416" s="44"/>
      <c r="I1416" s="44"/>
      <c r="J1416" s="44"/>
      <c r="K1416" s="44"/>
      <c r="L1416" s="44"/>
    </row>
    <row r="1417" spans="1:12" s="1" customFormat="1" x14ac:dyDescent="0.2">
      <c r="A1417" s="6" t="s">
        <v>7</v>
      </c>
      <c r="B1417" s="7">
        <v>80927.523000000001</v>
      </c>
      <c r="C1417" s="7">
        <v>312810.86499999999</v>
      </c>
      <c r="D1417" s="7">
        <v>84121.402000000002</v>
      </c>
      <c r="E1417" s="7">
        <v>396932.26699999999</v>
      </c>
      <c r="F1417" s="7">
        <v>87229.758000000002</v>
      </c>
      <c r="G1417" s="7">
        <v>409428.815</v>
      </c>
      <c r="H1417" s="23">
        <f>H1418+H1419</f>
        <v>100</v>
      </c>
      <c r="I1417" s="23">
        <f>I1418+I1419</f>
        <v>100.00000000000001</v>
      </c>
      <c r="J1417" s="8">
        <f t="shared" ref="J1417:J1422" si="253">D1417/B1417*100</f>
        <v>103.94659181648251</v>
      </c>
      <c r="K1417" s="8">
        <f t="shared" ref="K1417:L1422" si="254">D1417/F1417*100</f>
        <v>96.436587614974229</v>
      </c>
      <c r="L1417" s="8">
        <f t="shared" si="254"/>
        <v>96.947809352402317</v>
      </c>
    </row>
    <row r="1418" spans="1:12" s="1" customFormat="1" x14ac:dyDescent="0.2">
      <c r="A1418" s="9" t="s">
        <v>8</v>
      </c>
      <c r="B1418" s="7">
        <v>79651.164000000004</v>
      </c>
      <c r="C1418" s="7">
        <v>307822.65700000001</v>
      </c>
      <c r="D1418" s="7">
        <v>82320.831000000006</v>
      </c>
      <c r="E1418" s="7">
        <v>390143.48800000001</v>
      </c>
      <c r="F1418" s="7">
        <v>85087.498000000007</v>
      </c>
      <c r="G1418" s="7">
        <v>402846.48800000001</v>
      </c>
      <c r="H1418" s="23">
        <f>D1418/D1417*100</f>
        <v>97.859556596548401</v>
      </c>
      <c r="I1418" s="23">
        <f>E1418/E1417*100</f>
        <v>98.289688300900977</v>
      </c>
      <c r="J1418" s="8">
        <f t="shared" si="253"/>
        <v>103.35169866444136</v>
      </c>
      <c r="K1418" s="8">
        <f t="shared" si="254"/>
        <v>96.748444759769527</v>
      </c>
      <c r="L1418" s="8">
        <f t="shared" si="254"/>
        <v>96.846689650177609</v>
      </c>
    </row>
    <row r="1419" spans="1:12" s="1" customFormat="1" x14ac:dyDescent="0.2">
      <c r="A1419" s="9" t="s">
        <v>9</v>
      </c>
      <c r="B1419" s="7">
        <v>1276.3589999999999</v>
      </c>
      <c r="C1419" s="7">
        <v>4988.2070000000003</v>
      </c>
      <c r="D1419" s="7">
        <v>1800.5709999999999</v>
      </c>
      <c r="E1419" s="7">
        <v>6788.7790000000005</v>
      </c>
      <c r="F1419" s="7">
        <v>2142.2600000000002</v>
      </c>
      <c r="G1419" s="7">
        <v>6582.3270000000002</v>
      </c>
      <c r="H1419" s="23">
        <f>D1419/D1417*100</f>
        <v>2.1404434034515969</v>
      </c>
      <c r="I1419" s="23">
        <f>E1419/E1417*100</f>
        <v>1.7103116990990306</v>
      </c>
      <c r="J1419" s="8">
        <f t="shared" si="253"/>
        <v>141.07088992987082</v>
      </c>
      <c r="K1419" s="8">
        <f t="shared" si="254"/>
        <v>84.050068619121859</v>
      </c>
      <c r="L1419" s="8">
        <f t="shared" si="254"/>
        <v>103.13645918836912</v>
      </c>
    </row>
    <row r="1420" spans="1:12" s="1" customFormat="1" x14ac:dyDescent="0.2">
      <c r="A1420" s="6" t="s">
        <v>10</v>
      </c>
      <c r="B1420" s="7">
        <v>80927.523000000001</v>
      </c>
      <c r="C1420" s="7">
        <v>312810.86499999999</v>
      </c>
      <c r="D1420" s="7">
        <v>84121.402000000002</v>
      </c>
      <c r="E1420" s="7">
        <v>396932.26699999999</v>
      </c>
      <c r="F1420" s="7">
        <v>87229.758000000002</v>
      </c>
      <c r="G1420" s="7">
        <v>409428.815</v>
      </c>
      <c r="H1420" s="23">
        <f>H1421+H1422</f>
        <v>99.999999999999986</v>
      </c>
      <c r="I1420" s="23">
        <f>I1421+I1422</f>
        <v>100.00000000000001</v>
      </c>
      <c r="J1420" s="8">
        <f t="shared" si="253"/>
        <v>103.94659181648251</v>
      </c>
      <c r="K1420" s="8">
        <f t="shared" si="254"/>
        <v>96.436587614974229</v>
      </c>
      <c r="L1420" s="8">
        <f t="shared" si="254"/>
        <v>96.947809352402317</v>
      </c>
    </row>
    <row r="1421" spans="1:12" s="1" customFormat="1" x14ac:dyDescent="0.2">
      <c r="A1421" s="9" t="s">
        <v>11</v>
      </c>
      <c r="B1421" s="7">
        <v>33.229999999999997</v>
      </c>
      <c r="C1421" s="7">
        <v>80.653000000000006</v>
      </c>
      <c r="D1421" s="7">
        <v>5.665</v>
      </c>
      <c r="E1421" s="7">
        <v>86.317999999999998</v>
      </c>
      <c r="F1421" s="7">
        <v>24.763999999999999</v>
      </c>
      <c r="G1421" s="7">
        <v>64.994</v>
      </c>
      <c r="H1421" s="23">
        <f>D1421/D1420*100</f>
        <v>6.7343147704552048E-3</v>
      </c>
      <c r="I1421" s="23">
        <f>E1421/E1420*100</f>
        <v>2.1746279447722502E-2</v>
      </c>
      <c r="J1421" s="8">
        <f t="shared" si="253"/>
        <v>17.04784832982245</v>
      </c>
      <c r="K1421" s="8">
        <f t="shared" si="254"/>
        <v>22.875948958165079</v>
      </c>
      <c r="L1421" s="8">
        <f t="shared" si="254"/>
        <v>132.8091823860664</v>
      </c>
    </row>
    <row r="1422" spans="1:12" s="1" customFormat="1" x14ac:dyDescent="0.2">
      <c r="A1422" s="9" t="s">
        <v>12</v>
      </c>
      <c r="B1422" s="7">
        <v>80894.293000000005</v>
      </c>
      <c r="C1422" s="7">
        <v>312730.212</v>
      </c>
      <c r="D1422" s="7">
        <v>84115.736999999994</v>
      </c>
      <c r="E1422" s="7">
        <v>396845.94900000002</v>
      </c>
      <c r="F1422" s="7">
        <v>87204.994000000006</v>
      </c>
      <c r="G1422" s="7">
        <v>409363.821</v>
      </c>
      <c r="H1422" s="23">
        <f>D1422/D1420*100</f>
        <v>99.993265685229531</v>
      </c>
      <c r="I1422" s="23">
        <f>E1422/E1420*100</f>
        <v>99.978253720552289</v>
      </c>
      <c r="J1422" s="8">
        <f t="shared" si="253"/>
        <v>103.98228834263993</v>
      </c>
      <c r="K1422" s="8">
        <f t="shared" si="254"/>
        <v>96.457476965138014</v>
      </c>
      <c r="L1422" s="8">
        <f t="shared" si="254"/>
        <v>96.942115702989796</v>
      </c>
    </row>
    <row r="1423" spans="1:12" s="1" customFormat="1" x14ac:dyDescent="0.2">
      <c r="A1423" s="3" t="s">
        <v>216</v>
      </c>
      <c r="B1423" s="7"/>
      <c r="C1423" s="7"/>
      <c r="D1423" s="7"/>
      <c r="E1423" s="7"/>
      <c r="F1423" s="7"/>
      <c r="G1423" s="7"/>
      <c r="H1423" s="44"/>
      <c r="I1423" s="44"/>
      <c r="J1423" s="44"/>
      <c r="K1423" s="44"/>
      <c r="L1423" s="44"/>
    </row>
    <row r="1424" spans="1:12" s="1" customFormat="1" x14ac:dyDescent="0.2">
      <c r="A1424" s="6" t="s">
        <v>7</v>
      </c>
      <c r="B1424" s="7">
        <v>73879.812999999995</v>
      </c>
      <c r="C1424" s="7">
        <v>288614.08799999999</v>
      </c>
      <c r="D1424" s="7">
        <v>78108.072</v>
      </c>
      <c r="E1424" s="7">
        <v>366722.16</v>
      </c>
      <c r="F1424" s="7">
        <v>80053.622000000003</v>
      </c>
      <c r="G1424" s="7">
        <v>377100.79</v>
      </c>
      <c r="H1424" s="23">
        <f>H1425+H1426</f>
        <v>99.999999999999986</v>
      </c>
      <c r="I1424" s="23">
        <f>I1425+I1426</f>
        <v>99.999999727313991</v>
      </c>
      <c r="J1424" s="8">
        <f t="shared" ref="J1424:J1429" si="255">D1424/B1424*100</f>
        <v>105.72315877410247</v>
      </c>
      <c r="K1424" s="8">
        <f t="shared" ref="K1424:L1427" si="256">D1424/F1424*100</f>
        <v>97.569691475046554</v>
      </c>
      <c r="L1424" s="8">
        <f t="shared" si="256"/>
        <v>97.247783543492432</v>
      </c>
    </row>
    <row r="1425" spans="1:12" s="1" customFormat="1" x14ac:dyDescent="0.2">
      <c r="A1425" s="9" t="s">
        <v>8</v>
      </c>
      <c r="B1425" s="7">
        <v>73545.665999999997</v>
      </c>
      <c r="C1425" s="7">
        <v>286884.32900000003</v>
      </c>
      <c r="D1425" s="7">
        <v>77785.998999999996</v>
      </c>
      <c r="E1425" s="7">
        <v>364670.32799999998</v>
      </c>
      <c r="F1425" s="7">
        <v>78732.331999999995</v>
      </c>
      <c r="G1425" s="7">
        <v>373870.66200000001</v>
      </c>
      <c r="H1425" s="23">
        <f>D1425/D1424*100</f>
        <v>99.587657214224919</v>
      </c>
      <c r="I1425" s="23">
        <f>E1425/E1424*100</f>
        <v>99.440494133215182</v>
      </c>
      <c r="J1425" s="8">
        <f t="shared" si="255"/>
        <v>105.76557835508622</v>
      </c>
      <c r="K1425" s="8">
        <f t="shared" si="256"/>
        <v>98.79803763465307</v>
      </c>
      <c r="L1425" s="8">
        <f t="shared" si="256"/>
        <v>97.539166632978535</v>
      </c>
    </row>
    <row r="1426" spans="1:12" s="1" customFormat="1" x14ac:dyDescent="0.2">
      <c r="A1426" s="9" t="s">
        <v>9</v>
      </c>
      <c r="B1426" s="7">
        <v>334.14699999999999</v>
      </c>
      <c r="C1426" s="7">
        <v>1729.759</v>
      </c>
      <c r="D1426" s="7">
        <v>322.07299999999998</v>
      </c>
      <c r="E1426" s="7">
        <v>2051.8310000000001</v>
      </c>
      <c r="F1426" s="7">
        <v>1321.289</v>
      </c>
      <c r="G1426" s="7">
        <v>3230.1289999999999</v>
      </c>
      <c r="H1426" s="23">
        <f>D1426/D1424*100</f>
        <v>0.41234278577507322</v>
      </c>
      <c r="I1426" s="23">
        <f>E1426/E1424*100</f>
        <v>0.55950559409881317</v>
      </c>
      <c r="J1426" s="8">
        <f t="shared" si="255"/>
        <v>96.38662025994546</v>
      </c>
      <c r="K1426" s="8">
        <f t="shared" si="256"/>
        <v>24.3756664893146</v>
      </c>
      <c r="L1426" s="8">
        <f t="shared" si="256"/>
        <v>63.52164263408676</v>
      </c>
    </row>
    <row r="1427" spans="1:12" s="1" customFormat="1" x14ac:dyDescent="0.2">
      <c r="A1427" s="6" t="s">
        <v>10</v>
      </c>
      <c r="B1427" s="7">
        <v>73879.812999999995</v>
      </c>
      <c r="C1427" s="7">
        <v>288614.08799999999</v>
      </c>
      <c r="D1427" s="7">
        <v>78108.072</v>
      </c>
      <c r="E1427" s="7">
        <v>366722.16</v>
      </c>
      <c r="F1427" s="7">
        <v>80053.622000000003</v>
      </c>
      <c r="G1427" s="7">
        <v>377100.79</v>
      </c>
      <c r="H1427" s="23">
        <f>H1428+H1429</f>
        <v>100</v>
      </c>
      <c r="I1427" s="23">
        <f>I1428+I1429</f>
        <v>100</v>
      </c>
      <c r="J1427" s="8">
        <f t="shared" si="255"/>
        <v>105.72315877410247</v>
      </c>
      <c r="K1427" s="8">
        <f t="shared" si="256"/>
        <v>97.569691475046554</v>
      </c>
      <c r="L1427" s="8">
        <f t="shared" si="256"/>
        <v>97.247783543492432</v>
      </c>
    </row>
    <row r="1428" spans="1:12" s="1" customFormat="1" x14ac:dyDescent="0.2">
      <c r="A1428" s="9" t="s">
        <v>11</v>
      </c>
      <c r="B1428" s="7">
        <v>30</v>
      </c>
      <c r="C1428" s="7">
        <v>54.524999999999999</v>
      </c>
      <c r="D1428" s="7">
        <v>2.91</v>
      </c>
      <c r="E1428" s="7">
        <v>57.435000000000002</v>
      </c>
      <c r="F1428" s="7">
        <v>6.3840000000000003</v>
      </c>
      <c r="G1428" s="7">
        <v>12.754</v>
      </c>
      <c r="H1428" s="23">
        <f>D1428/D1427*100</f>
        <v>3.7256072586198266E-3</v>
      </c>
      <c r="I1428" s="23">
        <f>E1428/E1427*100</f>
        <v>1.5661720578870938E-2</v>
      </c>
      <c r="J1428" s="8">
        <f t="shared" si="255"/>
        <v>9.7000000000000011</v>
      </c>
      <c r="K1428" s="8">
        <f>D1428/F1428*100</f>
        <v>45.582706766917291</v>
      </c>
      <c r="L1428" s="78">
        <f>E1428/G1428</f>
        <v>4.503293084522503</v>
      </c>
    </row>
    <row r="1429" spans="1:12" s="1" customFormat="1" x14ac:dyDescent="0.2">
      <c r="A1429" s="9" t="s">
        <v>12</v>
      </c>
      <c r="B1429" s="7">
        <v>73849.812999999995</v>
      </c>
      <c r="C1429" s="7">
        <v>288559.56300000002</v>
      </c>
      <c r="D1429" s="7">
        <v>78105.161999999997</v>
      </c>
      <c r="E1429" s="7">
        <v>366664.72499999998</v>
      </c>
      <c r="F1429" s="7">
        <v>80047.237999999998</v>
      </c>
      <c r="G1429" s="7">
        <v>377088.03600000002</v>
      </c>
      <c r="H1429" s="23">
        <f>D1429/D1427*100</f>
        <v>99.996274392741384</v>
      </c>
      <c r="I1429" s="23">
        <f>E1429/E1427*100</f>
        <v>99.984338279421124</v>
      </c>
      <c r="J1429" s="8">
        <f t="shared" si="255"/>
        <v>105.76216624949342</v>
      </c>
      <c r="K1429" s="8">
        <f>D1429/F1429*100</f>
        <v>97.573837588250072</v>
      </c>
      <c r="L1429" s="8">
        <f>E1429/G1429*100</f>
        <v>97.235841499887826</v>
      </c>
    </row>
    <row r="1430" spans="1:12" s="1" customFormat="1" x14ac:dyDescent="0.2">
      <c r="A1430" s="3" t="s">
        <v>217</v>
      </c>
      <c r="B1430" s="7"/>
      <c r="C1430" s="7"/>
      <c r="D1430" s="7"/>
      <c r="E1430" s="7"/>
      <c r="F1430" s="7"/>
      <c r="G1430" s="7"/>
      <c r="H1430" s="44"/>
      <c r="I1430" s="44"/>
      <c r="J1430" s="44"/>
      <c r="K1430" s="44"/>
      <c r="L1430" s="44"/>
    </row>
    <row r="1431" spans="1:12" s="1" customFormat="1" x14ac:dyDescent="0.2">
      <c r="A1431" s="6" t="s">
        <v>7</v>
      </c>
      <c r="B1431" s="7">
        <v>6141.0569999999998</v>
      </c>
      <c r="C1431" s="7">
        <v>21296.489000000001</v>
      </c>
      <c r="D1431" s="7">
        <v>5051.3599999999997</v>
      </c>
      <c r="E1431" s="7">
        <v>26347.848000000002</v>
      </c>
      <c r="F1431" s="7">
        <v>6412.0990000000002</v>
      </c>
      <c r="G1431" s="7">
        <v>30539.208999999999</v>
      </c>
      <c r="H1431" s="23">
        <f>H1432+H1433</f>
        <v>100.00000000000001</v>
      </c>
      <c r="I1431" s="23">
        <f>I1432+I1433</f>
        <v>100</v>
      </c>
      <c r="J1431" s="8">
        <f>D1431/B1431*100</f>
        <v>82.255546561446991</v>
      </c>
      <c r="K1431" s="8">
        <f>D1431/F1431*100</f>
        <v>78.778571572272966</v>
      </c>
      <c r="L1431" s="8">
        <f>E1431/G1431*100</f>
        <v>86.275476224678911</v>
      </c>
    </row>
    <row r="1432" spans="1:12" s="1" customFormat="1" x14ac:dyDescent="0.2">
      <c r="A1432" s="9" t="s">
        <v>8</v>
      </c>
      <c r="B1432" s="7">
        <v>6105.4989999999998</v>
      </c>
      <c r="C1432" s="7">
        <v>20938.328000000001</v>
      </c>
      <c r="D1432" s="7">
        <v>4534.8320000000003</v>
      </c>
      <c r="E1432" s="7">
        <v>25473.16</v>
      </c>
      <c r="F1432" s="7">
        <v>6355.165</v>
      </c>
      <c r="G1432" s="7">
        <v>28975.827000000001</v>
      </c>
      <c r="H1432" s="23">
        <f>D1432/D1431*100</f>
        <v>89.774476576605124</v>
      </c>
      <c r="I1432" s="23">
        <f>E1432/E1431*100</f>
        <v>96.680229823703243</v>
      </c>
      <c r="J1432" s="8">
        <f>D1432/B1432*100</f>
        <v>74.274551514953984</v>
      </c>
      <c r="K1432" s="8">
        <f>D1432/F1432*100</f>
        <v>71.35663668842588</v>
      </c>
      <c r="L1432" s="8">
        <f>E1432/G1432*100</f>
        <v>87.911761759207081</v>
      </c>
    </row>
    <row r="1433" spans="1:12" s="1" customFormat="1" x14ac:dyDescent="0.2">
      <c r="A1433" s="9" t="s">
        <v>9</v>
      </c>
      <c r="B1433" s="7">
        <v>35.558</v>
      </c>
      <c r="C1433" s="7">
        <v>358.161</v>
      </c>
      <c r="D1433" s="7">
        <v>516.52800000000002</v>
      </c>
      <c r="E1433" s="7">
        <v>874.68799999999999</v>
      </c>
      <c r="F1433" s="7">
        <v>56.933999999999997</v>
      </c>
      <c r="G1433" s="7">
        <v>1563.3820000000001</v>
      </c>
      <c r="H1433" s="23">
        <f>D1433/D1431*100</f>
        <v>10.22552342339489</v>
      </c>
      <c r="I1433" s="23">
        <f>E1433/E1431*100</f>
        <v>3.3197701762967506</v>
      </c>
      <c r="J1433" s="10"/>
      <c r="K1433" s="10"/>
      <c r="L1433" s="8">
        <f>E1433/G1433*100</f>
        <v>55.948450218820476</v>
      </c>
    </row>
    <row r="1434" spans="1:12" s="1" customFormat="1" x14ac:dyDescent="0.2">
      <c r="A1434" s="6" t="s">
        <v>10</v>
      </c>
      <c r="B1434" s="7">
        <v>6141.0569999999998</v>
      </c>
      <c r="C1434" s="7">
        <v>21296.489000000001</v>
      </c>
      <c r="D1434" s="7">
        <v>5051.3599999999997</v>
      </c>
      <c r="E1434" s="7">
        <v>26347.848000000002</v>
      </c>
      <c r="F1434" s="7">
        <v>6412.0990000000002</v>
      </c>
      <c r="G1434" s="7">
        <v>30539.208999999999</v>
      </c>
      <c r="H1434" s="23">
        <f>H1435+H1436</f>
        <v>100</v>
      </c>
      <c r="I1434" s="23">
        <f>I1435+I1436</f>
        <v>100</v>
      </c>
      <c r="J1434" s="8">
        <f>D1434/B1434*100</f>
        <v>82.255546561446991</v>
      </c>
      <c r="K1434" s="8">
        <f>D1434/F1434*100</f>
        <v>78.778571572272966</v>
      </c>
      <c r="L1434" s="8">
        <f>E1434/G1434*100</f>
        <v>86.275476224678911</v>
      </c>
    </row>
    <row r="1435" spans="1:12" s="1" customFormat="1" x14ac:dyDescent="0.2">
      <c r="A1435" s="9" t="s">
        <v>11</v>
      </c>
      <c r="B1435" s="7">
        <v>3.23</v>
      </c>
      <c r="C1435" s="7">
        <v>8.14</v>
      </c>
      <c r="D1435" s="7">
        <v>2.7549999999999999</v>
      </c>
      <c r="E1435" s="7">
        <v>10.895</v>
      </c>
      <c r="F1435" s="7">
        <v>0</v>
      </c>
      <c r="G1435" s="7">
        <v>0.36</v>
      </c>
      <c r="H1435" s="23">
        <f>D1435/D1434*100</f>
        <v>5.4539767508156228E-2</v>
      </c>
      <c r="I1435" s="23">
        <f>E1435/E1434*100</f>
        <v>4.1350625675387227E-2</v>
      </c>
      <c r="J1435" s="8">
        <f>D1435/B1435*100</f>
        <v>85.294117647058826</v>
      </c>
      <c r="K1435" s="8">
        <v>0</v>
      </c>
      <c r="L1435" s="10"/>
    </row>
    <row r="1436" spans="1:12" s="1" customFormat="1" x14ac:dyDescent="0.2">
      <c r="A1436" s="9" t="s">
        <v>12</v>
      </c>
      <c r="B1436" s="7">
        <v>6137.8270000000002</v>
      </c>
      <c r="C1436" s="7">
        <v>21288.348999999998</v>
      </c>
      <c r="D1436" s="7">
        <v>5048.6049999999996</v>
      </c>
      <c r="E1436" s="7">
        <v>26336.953000000001</v>
      </c>
      <c r="F1436" s="7">
        <v>6412.0990000000002</v>
      </c>
      <c r="G1436" s="7">
        <v>30538.848999999998</v>
      </c>
      <c r="H1436" s="23">
        <f>D1436/D1434*100</f>
        <v>99.94546023249184</v>
      </c>
      <c r="I1436" s="23">
        <f>E1436/E1434*100</f>
        <v>99.958649374324608</v>
      </c>
      <c r="J1436" s="8">
        <f>D1436/B1436*100</f>
        <v>82.253947528987041</v>
      </c>
      <c r="K1436" s="8">
        <f>D1436/F1436*100</f>
        <v>78.735605922491203</v>
      </c>
      <c r="L1436" s="8">
        <f>E1436/G1436*100</f>
        <v>86.240817392954142</v>
      </c>
    </row>
    <row r="1437" spans="1:12" s="1" customFormat="1" x14ac:dyDescent="0.2">
      <c r="A1437" s="3" t="s">
        <v>218</v>
      </c>
      <c r="B1437" s="7"/>
      <c r="C1437" s="7"/>
      <c r="D1437" s="7"/>
      <c r="E1437" s="7"/>
      <c r="F1437" s="7"/>
      <c r="G1437" s="7"/>
      <c r="H1437" s="44"/>
      <c r="I1437" s="44"/>
      <c r="J1437" s="44"/>
      <c r="K1437" s="44"/>
      <c r="L1437" s="44"/>
    </row>
    <row r="1438" spans="1:12" s="1" customFormat="1" x14ac:dyDescent="0.2">
      <c r="A1438" s="6" t="s">
        <v>7</v>
      </c>
      <c r="B1438" s="7">
        <v>19997.694</v>
      </c>
      <c r="C1438" s="7">
        <v>80369.312000000005</v>
      </c>
      <c r="D1438" s="7">
        <v>26740.031999999999</v>
      </c>
      <c r="E1438" s="7">
        <v>107109.344</v>
      </c>
      <c r="F1438" s="7">
        <v>22772.026000000002</v>
      </c>
      <c r="G1438" s="7">
        <v>90527.103000000003</v>
      </c>
      <c r="H1438" s="23">
        <f>H1439+H1440</f>
        <v>100</v>
      </c>
      <c r="I1438" s="23">
        <f>I1439+I1440</f>
        <v>100</v>
      </c>
      <c r="J1438" s="8">
        <f t="shared" ref="J1438:J1443" si="257">D1438/B1438*100</f>
        <v>133.71557740607491</v>
      </c>
      <c r="K1438" s="8">
        <f t="shared" ref="K1438:L1443" si="258">D1438/F1438*100</f>
        <v>117.42491423468424</v>
      </c>
      <c r="L1438" s="8">
        <f t="shared" si="258"/>
        <v>118.31743251521038</v>
      </c>
    </row>
    <row r="1439" spans="1:12" s="1" customFormat="1" x14ac:dyDescent="0.2">
      <c r="A1439" s="9" t="s">
        <v>8</v>
      </c>
      <c r="B1439" s="7">
        <v>12198.914000000001</v>
      </c>
      <c r="C1439" s="7">
        <v>50340.322999999997</v>
      </c>
      <c r="D1439" s="7">
        <v>11739.246999999999</v>
      </c>
      <c r="E1439" s="7">
        <v>62079.57</v>
      </c>
      <c r="F1439" s="7">
        <v>11932.914000000001</v>
      </c>
      <c r="G1439" s="7">
        <v>50900.57</v>
      </c>
      <c r="H1439" s="23">
        <f>D1439/D1438*100</f>
        <v>43.901394732811092</v>
      </c>
      <c r="I1439" s="23">
        <f>E1439/E1438*100</f>
        <v>57.959060976043318</v>
      </c>
      <c r="J1439" s="8">
        <f t="shared" si="257"/>
        <v>96.23190228244907</v>
      </c>
      <c r="K1439" s="8">
        <f t="shared" si="258"/>
        <v>98.377035148330066</v>
      </c>
      <c r="L1439" s="8">
        <f t="shared" si="258"/>
        <v>121.96242596104523</v>
      </c>
    </row>
    <row r="1440" spans="1:12" s="1" customFormat="1" x14ac:dyDescent="0.2">
      <c r="A1440" s="9" t="s">
        <v>9</v>
      </c>
      <c r="B1440" s="7">
        <v>7798.78</v>
      </c>
      <c r="C1440" s="7">
        <v>30028.989000000001</v>
      </c>
      <c r="D1440" s="7">
        <v>15000.785</v>
      </c>
      <c r="E1440" s="7">
        <v>45029.773999999998</v>
      </c>
      <c r="F1440" s="7">
        <v>10839.111999999999</v>
      </c>
      <c r="G1440" s="7">
        <v>39626.533000000003</v>
      </c>
      <c r="H1440" s="23">
        <f>D1440/D1438*100</f>
        <v>56.098605267188908</v>
      </c>
      <c r="I1440" s="23">
        <f>E1440/E1438*100</f>
        <v>42.040939023956675</v>
      </c>
      <c r="J1440" s="8">
        <f t="shared" si="257"/>
        <v>192.34784158547876</v>
      </c>
      <c r="K1440" s="8">
        <f t="shared" si="258"/>
        <v>138.39496261317348</v>
      </c>
      <c r="L1440" s="8">
        <f t="shared" si="258"/>
        <v>113.63541190949003</v>
      </c>
    </row>
    <row r="1441" spans="1:12" s="1" customFormat="1" x14ac:dyDescent="0.2">
      <c r="A1441" s="6" t="s">
        <v>10</v>
      </c>
      <c r="B1441" s="7">
        <v>19997.694</v>
      </c>
      <c r="C1441" s="7">
        <v>80369.312000000005</v>
      </c>
      <c r="D1441" s="7">
        <v>26740.031999999999</v>
      </c>
      <c r="E1441" s="7">
        <v>107109.344</v>
      </c>
      <c r="F1441" s="7">
        <v>22772.026000000002</v>
      </c>
      <c r="G1441" s="7">
        <v>90527.103000000003</v>
      </c>
      <c r="H1441" s="23">
        <f>H1442+H1443</f>
        <v>100</v>
      </c>
      <c r="I1441" s="23">
        <f>I1442+I1443</f>
        <v>100</v>
      </c>
      <c r="J1441" s="8">
        <f t="shared" si="257"/>
        <v>133.71557740607491</v>
      </c>
      <c r="K1441" s="8">
        <f t="shared" si="258"/>
        <v>117.42491423468424</v>
      </c>
      <c r="L1441" s="8">
        <f t="shared" si="258"/>
        <v>118.31743251521038</v>
      </c>
    </row>
    <row r="1442" spans="1:12" s="1" customFormat="1" x14ac:dyDescent="0.2">
      <c r="A1442" s="9" t="s">
        <v>11</v>
      </c>
      <c r="B1442" s="7">
        <v>1420.1289999999999</v>
      </c>
      <c r="C1442" s="7">
        <v>3728.04</v>
      </c>
      <c r="D1442" s="7">
        <v>966.947</v>
      </c>
      <c r="E1442" s="7">
        <v>4694.9870000000001</v>
      </c>
      <c r="F1442" s="7">
        <v>784.11199999999997</v>
      </c>
      <c r="G1442" s="7">
        <v>3271.8919999999998</v>
      </c>
      <c r="H1442" s="23">
        <f>D1442/D1441*100</f>
        <v>3.616102628448612</v>
      </c>
      <c r="I1442" s="23">
        <f>E1442/E1441*100</f>
        <v>4.3833589345855763</v>
      </c>
      <c r="J1442" s="8">
        <f t="shared" si="257"/>
        <v>68.088673634578271</v>
      </c>
      <c r="K1442" s="8">
        <f t="shared" si="258"/>
        <v>123.31745975064787</v>
      </c>
      <c r="L1442" s="8">
        <f t="shared" si="258"/>
        <v>143.49455911136434</v>
      </c>
    </row>
    <row r="1443" spans="1:12" s="1" customFormat="1" x14ac:dyDescent="0.2">
      <c r="A1443" s="9" t="s">
        <v>12</v>
      </c>
      <c r="B1443" s="7">
        <v>18577.564999999999</v>
      </c>
      <c r="C1443" s="7">
        <v>76641.271999999997</v>
      </c>
      <c r="D1443" s="7">
        <v>25773.084999999999</v>
      </c>
      <c r="E1443" s="7">
        <v>102414.357</v>
      </c>
      <c r="F1443" s="7">
        <v>21987.914000000001</v>
      </c>
      <c r="G1443" s="7">
        <v>87255.210999999996</v>
      </c>
      <c r="H1443" s="23">
        <f>D1443/D1441*100</f>
        <v>96.383897371551384</v>
      </c>
      <c r="I1443" s="23">
        <f>E1443/E1441*100</f>
        <v>95.616641065414427</v>
      </c>
      <c r="J1443" s="8">
        <f t="shared" si="257"/>
        <v>138.73230964337898</v>
      </c>
      <c r="K1443" s="8">
        <f t="shared" si="258"/>
        <v>117.21477990135854</v>
      </c>
      <c r="L1443" s="8">
        <f t="shared" si="258"/>
        <v>117.37334174803613</v>
      </c>
    </row>
    <row r="1444" spans="1:12" s="1" customFormat="1" ht="33.75" x14ac:dyDescent="0.2">
      <c r="A1444" s="3" t="s">
        <v>219</v>
      </c>
      <c r="B1444" s="7"/>
      <c r="C1444" s="7"/>
      <c r="D1444" s="7"/>
      <c r="E1444" s="7"/>
      <c r="F1444" s="7"/>
      <c r="G1444" s="7"/>
      <c r="H1444" s="44"/>
      <c r="I1444" s="44"/>
      <c r="J1444" s="44"/>
      <c r="K1444" s="44"/>
      <c r="L1444" s="44"/>
    </row>
    <row r="1445" spans="1:12" s="1" customFormat="1" x14ac:dyDescent="0.2">
      <c r="A1445" s="6" t="s">
        <v>7</v>
      </c>
      <c r="B1445" s="7">
        <v>17126.763999999999</v>
      </c>
      <c r="C1445" s="7">
        <v>70024.676999999996</v>
      </c>
      <c r="D1445" s="7">
        <v>16691.544000000002</v>
      </c>
      <c r="E1445" s="7">
        <v>86716.22</v>
      </c>
      <c r="F1445" s="7">
        <v>21042.856</v>
      </c>
      <c r="G1445" s="7">
        <v>82357.33</v>
      </c>
      <c r="H1445" s="23">
        <f>H1446+H1447</f>
        <v>100</v>
      </c>
      <c r="I1445" s="23">
        <f>I1446+I1447</f>
        <v>100</v>
      </c>
      <c r="J1445" s="8">
        <f>D1445/B1445*100</f>
        <v>97.458831102010876</v>
      </c>
      <c r="K1445" s="8">
        <f t="shared" ref="K1445:L1450" si="259">D1445/F1445*100</f>
        <v>79.321666222493761</v>
      </c>
      <c r="L1445" s="8">
        <f t="shared" si="259"/>
        <v>105.2926557963936</v>
      </c>
    </row>
    <row r="1446" spans="1:12" s="1" customFormat="1" x14ac:dyDescent="0.2">
      <c r="A1446" s="9" t="s">
        <v>8</v>
      </c>
      <c r="B1446" s="7">
        <v>9852.8330000000005</v>
      </c>
      <c r="C1446" s="7">
        <v>42041.997000000003</v>
      </c>
      <c r="D1446" s="7">
        <v>10109.165999999999</v>
      </c>
      <c r="E1446" s="7">
        <v>52151.163</v>
      </c>
      <c r="F1446" s="7">
        <v>10430.165999999999</v>
      </c>
      <c r="G1446" s="7">
        <v>44506.83</v>
      </c>
      <c r="H1446" s="23">
        <f>D1446/D1445*100</f>
        <v>60.564594863123503</v>
      </c>
      <c r="I1446" s="23">
        <f>E1446/E1445*100</f>
        <v>60.140032625960856</v>
      </c>
      <c r="J1446" s="8">
        <f>D1446/B1446*100</f>
        <v>102.60161722014367</v>
      </c>
      <c r="K1446" s="8">
        <f t="shared" si="259"/>
        <v>96.922388387682417</v>
      </c>
      <c r="L1446" s="8">
        <f t="shared" si="259"/>
        <v>117.17564023319567</v>
      </c>
    </row>
    <row r="1447" spans="1:12" s="1" customFormat="1" x14ac:dyDescent="0.2">
      <c r="A1447" s="9" t="s">
        <v>9</v>
      </c>
      <c r="B1447" s="7">
        <v>7273.9319999999998</v>
      </c>
      <c r="C1447" s="7">
        <v>27982.679</v>
      </c>
      <c r="D1447" s="7">
        <v>6582.3779999999997</v>
      </c>
      <c r="E1447" s="7">
        <v>34565.057000000001</v>
      </c>
      <c r="F1447" s="7">
        <v>10612.69</v>
      </c>
      <c r="G1447" s="7">
        <v>37850.5</v>
      </c>
      <c r="H1447" s="23">
        <f>D1447/D1445*100</f>
        <v>39.43540513687649</v>
      </c>
      <c r="I1447" s="23">
        <f>E1447/E1445*100</f>
        <v>39.859967374039137</v>
      </c>
      <c r="J1447" s="8">
        <f>D1447/B1447*100</f>
        <v>90.492707383021994</v>
      </c>
      <c r="K1447" s="8">
        <f t="shared" si="259"/>
        <v>62.023652815638627</v>
      </c>
      <c r="L1447" s="8">
        <f t="shared" si="259"/>
        <v>91.319948217328701</v>
      </c>
    </row>
    <row r="1448" spans="1:12" s="1" customFormat="1" x14ac:dyDescent="0.2">
      <c r="A1448" s="6" t="s">
        <v>10</v>
      </c>
      <c r="B1448" s="7">
        <v>17126.763999999999</v>
      </c>
      <c r="C1448" s="7">
        <v>70024.676999999996</v>
      </c>
      <c r="D1448" s="7">
        <v>16691.544000000002</v>
      </c>
      <c r="E1448" s="7">
        <v>86716.22</v>
      </c>
      <c r="F1448" s="7">
        <v>21042.856</v>
      </c>
      <c r="G1448" s="7">
        <v>82357.33</v>
      </c>
      <c r="H1448" s="23">
        <f>H1449+H1450</f>
        <v>100</v>
      </c>
      <c r="I1448" s="23">
        <f>I1449+I1450</f>
        <v>100</v>
      </c>
      <c r="J1448" s="8">
        <f>D1448/B1448*100</f>
        <v>97.458831102010876</v>
      </c>
      <c r="K1448" s="8">
        <f t="shared" si="259"/>
        <v>79.321666222493761</v>
      </c>
      <c r="L1448" s="8">
        <f t="shared" si="259"/>
        <v>105.2926557963936</v>
      </c>
    </row>
    <row r="1449" spans="1:12" s="1" customFormat="1" x14ac:dyDescent="0.2">
      <c r="A1449" s="9" t="s">
        <v>11</v>
      </c>
      <c r="B1449" s="7">
        <v>376.06599999999997</v>
      </c>
      <c r="C1449" s="7">
        <v>1930.7919999999999</v>
      </c>
      <c r="D1449" s="7">
        <v>911.89400000000001</v>
      </c>
      <c r="E1449" s="7">
        <v>2842.6860000000001</v>
      </c>
      <c r="F1449" s="7">
        <v>777.72199999999998</v>
      </c>
      <c r="G1449" s="7">
        <v>3130.4679999999998</v>
      </c>
      <c r="H1449" s="23">
        <f>D1449/D1448*100</f>
        <v>5.4632093951284553</v>
      </c>
      <c r="I1449" s="23">
        <f>E1449/E1448*100</f>
        <v>3.2781479635528394</v>
      </c>
      <c r="J1449" s="78">
        <f>D1449/B1449</f>
        <v>2.4248243659357667</v>
      </c>
      <c r="K1449" s="8">
        <f t="shared" si="259"/>
        <v>117.2519229236154</v>
      </c>
      <c r="L1449" s="8">
        <f t="shared" si="259"/>
        <v>90.807061436181442</v>
      </c>
    </row>
    <row r="1450" spans="1:12" s="1" customFormat="1" x14ac:dyDescent="0.2">
      <c r="A1450" s="9" t="s">
        <v>12</v>
      </c>
      <c r="B1450" s="7">
        <v>16750.699000000001</v>
      </c>
      <c r="C1450" s="7">
        <v>68093.884000000005</v>
      </c>
      <c r="D1450" s="7">
        <v>15779.65</v>
      </c>
      <c r="E1450" s="7">
        <v>83873.534</v>
      </c>
      <c r="F1450" s="7">
        <v>20265.133999999998</v>
      </c>
      <c r="G1450" s="7">
        <v>79226.861000000004</v>
      </c>
      <c r="H1450" s="23">
        <f>D1450/D1448*100</f>
        <v>94.536790604871541</v>
      </c>
      <c r="I1450" s="23">
        <f>E1450/E1448*100</f>
        <v>96.72185203644716</v>
      </c>
      <c r="J1450" s="8">
        <f>D1450/B1450*100</f>
        <v>94.202934456645664</v>
      </c>
      <c r="K1450" s="8">
        <f t="shared" si="259"/>
        <v>77.866003748112405</v>
      </c>
      <c r="L1450" s="8">
        <f t="shared" si="259"/>
        <v>105.86502221765417</v>
      </c>
    </row>
    <row r="1451" spans="1:12" s="1" customFormat="1" ht="22.5" x14ac:dyDescent="0.2">
      <c r="A1451" s="3" t="s">
        <v>220</v>
      </c>
      <c r="B1451" s="7"/>
      <c r="C1451" s="7"/>
      <c r="D1451" s="7"/>
      <c r="E1451" s="7"/>
      <c r="F1451" s="7"/>
      <c r="G1451" s="7"/>
      <c r="H1451" s="44"/>
      <c r="I1451" s="44"/>
      <c r="J1451" s="44"/>
      <c r="K1451" s="44"/>
      <c r="L1451" s="44"/>
    </row>
    <row r="1452" spans="1:12" s="1" customFormat="1" x14ac:dyDescent="0.2">
      <c r="A1452" s="6" t="s">
        <v>7</v>
      </c>
      <c r="B1452" s="7">
        <v>579.86</v>
      </c>
      <c r="C1452" s="7">
        <v>2254.4969999999998</v>
      </c>
      <c r="D1452" s="7">
        <v>491.20800000000003</v>
      </c>
      <c r="E1452" s="7">
        <v>2745.7049999999999</v>
      </c>
      <c r="F1452" s="7">
        <v>978.33699999999999</v>
      </c>
      <c r="G1452" s="7">
        <v>2623.0450000000001</v>
      </c>
      <c r="H1452" s="23">
        <f>H1453+H1454</f>
        <v>99.999999999999986</v>
      </c>
      <c r="I1452" s="23">
        <f>I1453+I1454</f>
        <v>100</v>
      </c>
      <c r="J1452" s="8">
        <f>D1452/B1452*100</f>
        <v>84.71148208188184</v>
      </c>
      <c r="K1452" s="8">
        <f t="shared" ref="K1452:L1457" si="260">D1452/F1452*100</f>
        <v>50.208465998934926</v>
      </c>
      <c r="L1452" s="8">
        <f t="shared" si="260"/>
        <v>104.67624459359254</v>
      </c>
    </row>
    <row r="1453" spans="1:12" s="1" customFormat="1" x14ac:dyDescent="0.2">
      <c r="A1453" s="9" t="s">
        <v>8</v>
      </c>
      <c r="B1453" s="7">
        <v>246.333</v>
      </c>
      <c r="C1453" s="7">
        <v>712.33299999999997</v>
      </c>
      <c r="D1453" s="7">
        <v>203.333</v>
      </c>
      <c r="E1453" s="7">
        <v>915.66700000000003</v>
      </c>
      <c r="F1453" s="7">
        <v>133.333</v>
      </c>
      <c r="G1453" s="7">
        <v>546.66700000000003</v>
      </c>
      <c r="H1453" s="23">
        <f>D1453/D1452*100</f>
        <v>41.394480545919443</v>
      </c>
      <c r="I1453" s="23">
        <f>E1453/E1452*100</f>
        <v>33.349066997364979</v>
      </c>
      <c r="J1453" s="8">
        <f>D1453/B1453*100</f>
        <v>82.543954727949568</v>
      </c>
      <c r="K1453" s="8">
        <f t="shared" si="260"/>
        <v>152.50013125032814</v>
      </c>
      <c r="L1453" s="8">
        <f t="shared" si="260"/>
        <v>167.49995884148851</v>
      </c>
    </row>
    <row r="1454" spans="1:12" s="1" customFormat="1" x14ac:dyDescent="0.2">
      <c r="A1454" s="9" t="s">
        <v>9</v>
      </c>
      <c r="B1454" s="7">
        <v>333.52600000000001</v>
      </c>
      <c r="C1454" s="7">
        <v>1542.164</v>
      </c>
      <c r="D1454" s="7">
        <v>287.875</v>
      </c>
      <c r="E1454" s="7">
        <v>1830.038</v>
      </c>
      <c r="F1454" s="7">
        <v>845.00400000000002</v>
      </c>
      <c r="G1454" s="7">
        <v>2076.3780000000002</v>
      </c>
      <c r="H1454" s="23">
        <f>D1454/D1452*100</f>
        <v>58.605519454080543</v>
      </c>
      <c r="I1454" s="23">
        <f>E1454/E1452*100</f>
        <v>66.650933002635028</v>
      </c>
      <c r="J1454" s="8">
        <f>D1454/B1454*100</f>
        <v>86.312611310662433</v>
      </c>
      <c r="K1454" s="8">
        <f t="shared" si="260"/>
        <v>34.067886069178371</v>
      </c>
      <c r="L1454" s="8">
        <f t="shared" si="260"/>
        <v>88.136071563077621</v>
      </c>
    </row>
    <row r="1455" spans="1:12" s="1" customFormat="1" x14ac:dyDescent="0.2">
      <c r="A1455" s="6" t="s">
        <v>10</v>
      </c>
      <c r="B1455" s="7">
        <v>579.86</v>
      </c>
      <c r="C1455" s="7">
        <v>2254.4969999999998</v>
      </c>
      <c r="D1455" s="7">
        <v>491.20800000000003</v>
      </c>
      <c r="E1455" s="7">
        <v>2745.7049999999999</v>
      </c>
      <c r="F1455" s="7">
        <v>978.33699999999999</v>
      </c>
      <c r="G1455" s="7">
        <v>2623.0450000000001</v>
      </c>
      <c r="H1455" s="23">
        <f>H1456+H1457</f>
        <v>99.99979642025373</v>
      </c>
      <c r="I1455" s="23">
        <f>I1456+I1457</f>
        <v>99.999999999999986</v>
      </c>
      <c r="J1455" s="8">
        <f>D1455/B1455*100</f>
        <v>84.71148208188184</v>
      </c>
      <c r="K1455" s="8">
        <f t="shared" si="260"/>
        <v>50.208465998934926</v>
      </c>
      <c r="L1455" s="8">
        <f t="shared" si="260"/>
        <v>104.67624459359254</v>
      </c>
    </row>
    <row r="1456" spans="1:12" s="1" customFormat="1" x14ac:dyDescent="0.2">
      <c r="A1456" s="9" t="s">
        <v>11</v>
      </c>
      <c r="B1456" s="7">
        <v>1.0960000000000001</v>
      </c>
      <c r="C1456" s="7">
        <v>32.305999999999997</v>
      </c>
      <c r="D1456" s="7">
        <v>25.254999999999999</v>
      </c>
      <c r="E1456" s="7">
        <v>57.561</v>
      </c>
      <c r="F1456" s="7">
        <v>57.96</v>
      </c>
      <c r="G1456" s="7">
        <v>134.708</v>
      </c>
      <c r="H1456" s="23">
        <f>D1456/D1455*100</f>
        <v>5.1414064917509483</v>
      </c>
      <c r="I1456" s="23">
        <f>E1456/E1455*100</f>
        <v>2.0964014706605409</v>
      </c>
      <c r="J1456" s="10"/>
      <c r="K1456" s="8">
        <f t="shared" si="260"/>
        <v>43.57315389924085</v>
      </c>
      <c r="L1456" s="8">
        <f t="shared" si="260"/>
        <v>42.730201621284557</v>
      </c>
    </row>
    <row r="1457" spans="1:12" s="1" customFormat="1" x14ac:dyDescent="0.2">
      <c r="A1457" s="9" t="s">
        <v>12</v>
      </c>
      <c r="B1457" s="7">
        <v>578.76300000000003</v>
      </c>
      <c r="C1457" s="7">
        <v>2222.1909999999998</v>
      </c>
      <c r="D1457" s="7">
        <v>465.952</v>
      </c>
      <c r="E1457" s="7">
        <v>2688.1439999999998</v>
      </c>
      <c r="F1457" s="7">
        <v>920.37699999999995</v>
      </c>
      <c r="G1457" s="7">
        <v>2488.337</v>
      </c>
      <c r="H1457" s="23">
        <f>D1457/D1455*100</f>
        <v>94.858389928502788</v>
      </c>
      <c r="I1457" s="23">
        <f>E1457/E1455*100</f>
        <v>97.903598529339448</v>
      </c>
      <c r="J1457" s="8">
        <f>D1457/B1457*100</f>
        <v>80.508256402016016</v>
      </c>
      <c r="K1457" s="8">
        <f t="shared" si="260"/>
        <v>50.626210781016908</v>
      </c>
      <c r="L1457" s="8">
        <f t="shared" si="260"/>
        <v>108.02974034465589</v>
      </c>
    </row>
    <row r="1458" spans="1:12" s="1" customFormat="1" ht="22.5" x14ac:dyDescent="0.2">
      <c r="A1458" s="3" t="s">
        <v>221</v>
      </c>
      <c r="B1458" s="7"/>
      <c r="C1458" s="7"/>
      <c r="D1458" s="7"/>
      <c r="E1458" s="7"/>
      <c r="F1458" s="7"/>
      <c r="G1458" s="7"/>
      <c r="H1458" s="44"/>
      <c r="I1458" s="44"/>
      <c r="J1458" s="44"/>
      <c r="K1458" s="44"/>
      <c r="L1458" s="44"/>
    </row>
    <row r="1459" spans="1:12" s="1" customFormat="1" x14ac:dyDescent="0.2">
      <c r="A1459" s="6" t="s">
        <v>7</v>
      </c>
      <c r="B1459" s="7">
        <v>15767</v>
      </c>
      <c r="C1459" s="7">
        <v>62097</v>
      </c>
      <c r="D1459" s="7">
        <v>15061</v>
      </c>
      <c r="E1459" s="7">
        <v>77157</v>
      </c>
      <c r="F1459" s="7">
        <v>16885</v>
      </c>
      <c r="G1459" s="7">
        <v>68990</v>
      </c>
      <c r="H1459" s="23">
        <f>H1460+H1461</f>
        <v>100.00000000000001</v>
      </c>
      <c r="I1459" s="23">
        <f>I1460+I1461</f>
        <v>100.00000000000001</v>
      </c>
      <c r="J1459" s="8">
        <f>D1459/B1459*100</f>
        <v>95.522293397602581</v>
      </c>
      <c r="K1459" s="8">
        <f t="shared" ref="K1459:L1462" si="261">D1459/F1459*100</f>
        <v>89.197512585134731</v>
      </c>
      <c r="L1459" s="8">
        <f t="shared" si="261"/>
        <v>111.83794752862735</v>
      </c>
    </row>
    <row r="1460" spans="1:12" s="1" customFormat="1" x14ac:dyDescent="0.2">
      <c r="A1460" s="9" t="s">
        <v>8</v>
      </c>
      <c r="B1460" s="7">
        <v>2106</v>
      </c>
      <c r="C1460" s="7">
        <v>9989</v>
      </c>
      <c r="D1460" s="7">
        <v>1667</v>
      </c>
      <c r="E1460" s="7">
        <v>11655</v>
      </c>
      <c r="F1460" s="7">
        <v>4048</v>
      </c>
      <c r="G1460" s="7">
        <v>12321</v>
      </c>
      <c r="H1460" s="23">
        <f>D1460/D1459*100</f>
        <v>11.06832215656331</v>
      </c>
      <c r="I1460" s="23">
        <f>E1460/E1459*100</f>
        <v>15.105563979937012</v>
      </c>
      <c r="J1460" s="8">
        <f>D1460/B1460*100</f>
        <v>79.154795821462486</v>
      </c>
      <c r="K1460" s="8">
        <f t="shared" si="261"/>
        <v>41.180830039525688</v>
      </c>
      <c r="L1460" s="8">
        <f t="shared" si="261"/>
        <v>94.594594594594597</v>
      </c>
    </row>
    <row r="1461" spans="1:12" s="1" customFormat="1" x14ac:dyDescent="0.2">
      <c r="A1461" s="9" t="s">
        <v>9</v>
      </c>
      <c r="B1461" s="7">
        <v>13661</v>
      </c>
      <c r="C1461" s="7">
        <v>52108</v>
      </c>
      <c r="D1461" s="7">
        <v>13394</v>
      </c>
      <c r="E1461" s="7">
        <v>65502</v>
      </c>
      <c r="F1461" s="7">
        <v>12837</v>
      </c>
      <c r="G1461" s="7">
        <v>56669</v>
      </c>
      <c r="H1461" s="23">
        <f>D1461/D1459*100</f>
        <v>88.931677843436702</v>
      </c>
      <c r="I1461" s="23">
        <f>E1461/E1459*100</f>
        <v>84.894436020062997</v>
      </c>
      <c r="J1461" s="8">
        <f>D1461/B1461*100</f>
        <v>98.045531073859891</v>
      </c>
      <c r="K1461" s="8">
        <f t="shared" si="261"/>
        <v>104.33902002025394</v>
      </c>
      <c r="L1461" s="8">
        <f t="shared" si="261"/>
        <v>115.58700524096066</v>
      </c>
    </row>
    <row r="1462" spans="1:12" s="1" customFormat="1" x14ac:dyDescent="0.2">
      <c r="A1462" s="6" t="s">
        <v>10</v>
      </c>
      <c r="B1462" s="7">
        <v>15767</v>
      </c>
      <c r="C1462" s="7">
        <v>62097</v>
      </c>
      <c r="D1462" s="7">
        <v>15061</v>
      </c>
      <c r="E1462" s="7">
        <v>77157</v>
      </c>
      <c r="F1462" s="7">
        <v>16885</v>
      </c>
      <c r="G1462" s="7">
        <v>68990</v>
      </c>
      <c r="H1462" s="23">
        <f>H1463+H1464</f>
        <v>100.00000000000001</v>
      </c>
      <c r="I1462" s="23">
        <f>I1463+I1464</f>
        <v>100</v>
      </c>
      <c r="J1462" s="8">
        <f>D1462/B1462*100</f>
        <v>95.522293397602581</v>
      </c>
      <c r="K1462" s="8">
        <f t="shared" si="261"/>
        <v>89.197512585134731</v>
      </c>
      <c r="L1462" s="8">
        <f t="shared" si="261"/>
        <v>111.83794752862735</v>
      </c>
    </row>
    <row r="1463" spans="1:12" s="1" customFormat="1" x14ac:dyDescent="0.2">
      <c r="A1463" s="9" t="s">
        <v>11</v>
      </c>
      <c r="B1463" s="7">
        <v>1990</v>
      </c>
      <c r="C1463" s="7">
        <v>19090</v>
      </c>
      <c r="D1463" s="7">
        <v>4563</v>
      </c>
      <c r="E1463" s="7">
        <v>23653</v>
      </c>
      <c r="F1463" s="7">
        <v>1375</v>
      </c>
      <c r="G1463" s="7">
        <v>5426</v>
      </c>
      <c r="H1463" s="23">
        <f>D1463/D1462*100</f>
        <v>30.296793041630703</v>
      </c>
      <c r="I1463" s="23">
        <f>E1463/E1462*100</f>
        <v>30.655676089013312</v>
      </c>
      <c r="J1463" s="78">
        <f>D1463/B1463</f>
        <v>2.2929648241206029</v>
      </c>
      <c r="K1463" s="78">
        <f>D1463/F1463</f>
        <v>3.3185454545454545</v>
      </c>
      <c r="L1463" s="78">
        <f>E1463/G1463</f>
        <v>4.3591964614817549</v>
      </c>
    </row>
    <row r="1464" spans="1:12" s="1" customFormat="1" x14ac:dyDescent="0.2">
      <c r="A1464" s="9" t="s">
        <v>12</v>
      </c>
      <c r="B1464" s="7">
        <v>13777</v>
      </c>
      <c r="C1464" s="7">
        <v>43007</v>
      </c>
      <c r="D1464" s="7">
        <v>10498</v>
      </c>
      <c r="E1464" s="7">
        <v>53504</v>
      </c>
      <c r="F1464" s="7">
        <v>15510</v>
      </c>
      <c r="G1464" s="7">
        <v>63564</v>
      </c>
      <c r="H1464" s="23">
        <f>D1464/D1462*100</f>
        <v>69.703206958369307</v>
      </c>
      <c r="I1464" s="23">
        <f>E1464/E1462*100</f>
        <v>69.344323910986688</v>
      </c>
      <c r="J1464" s="8">
        <f>D1464/B1464*100</f>
        <v>76.199462872904107</v>
      </c>
      <c r="K1464" s="8">
        <f>D1464/F1464*100</f>
        <v>67.68536428110896</v>
      </c>
      <c r="L1464" s="8">
        <f>E1464/G1464*100</f>
        <v>84.173431502108116</v>
      </c>
    </row>
    <row r="1465" spans="1:12" s="1" customFormat="1" ht="22.5" x14ac:dyDescent="0.2">
      <c r="A1465" s="3" t="s">
        <v>222</v>
      </c>
      <c r="B1465" s="7"/>
      <c r="C1465" s="7"/>
      <c r="D1465" s="7"/>
      <c r="E1465" s="7"/>
      <c r="F1465" s="7"/>
      <c r="G1465" s="7"/>
      <c r="H1465" s="44"/>
      <c r="I1465" s="44"/>
      <c r="J1465" s="44"/>
      <c r="K1465" s="44"/>
      <c r="L1465" s="44"/>
    </row>
    <row r="1466" spans="1:12" s="1" customFormat="1" x14ac:dyDescent="0.2">
      <c r="A1466" s="6" t="s">
        <v>7</v>
      </c>
      <c r="B1466" s="7">
        <v>2205.828</v>
      </c>
      <c r="C1466" s="7">
        <v>8036.2330000000002</v>
      </c>
      <c r="D1466" s="7">
        <v>2638.1019999999999</v>
      </c>
      <c r="E1466" s="7">
        <v>10674.334999999999</v>
      </c>
      <c r="F1466" s="7">
        <v>1561.1310000000001</v>
      </c>
      <c r="G1466" s="7">
        <v>8968.5319999999992</v>
      </c>
      <c r="H1466" s="23">
        <f>H1467+H1468</f>
        <v>99.999962093959979</v>
      </c>
      <c r="I1466" s="23">
        <f>I1467+I1468</f>
        <v>100</v>
      </c>
      <c r="J1466" s="8">
        <f t="shared" ref="J1466:J1471" si="262">D1466/B1466*100</f>
        <v>119.59690420105285</v>
      </c>
      <c r="K1466" s="8">
        <f t="shared" ref="K1466:L1469" si="263">D1466/F1466*100</f>
        <v>168.98658728831853</v>
      </c>
      <c r="L1466" s="8">
        <f t="shared" si="263"/>
        <v>119.01986858049902</v>
      </c>
    </row>
    <row r="1467" spans="1:12" s="1" customFormat="1" x14ac:dyDescent="0.2">
      <c r="A1467" s="9" t="s">
        <v>8</v>
      </c>
      <c r="B1467" s="7">
        <v>233.17400000000001</v>
      </c>
      <c r="C1467" s="7">
        <v>1013.778</v>
      </c>
      <c r="D1467" s="7">
        <v>169.97200000000001</v>
      </c>
      <c r="E1467" s="7">
        <v>1183.75</v>
      </c>
      <c r="F1467" s="7">
        <v>289.87299999999999</v>
      </c>
      <c r="G1467" s="7">
        <v>1522.518</v>
      </c>
      <c r="H1467" s="23">
        <f>D1467/D1466*100</f>
        <v>6.442965434998345</v>
      </c>
      <c r="I1467" s="23">
        <f>E1467/E1466*100</f>
        <v>11.089683807000625</v>
      </c>
      <c r="J1467" s="8">
        <f t="shared" si="262"/>
        <v>72.894919673720054</v>
      </c>
      <c r="K1467" s="8">
        <f t="shared" si="263"/>
        <v>58.636713319281206</v>
      </c>
      <c r="L1467" s="8">
        <f t="shared" si="263"/>
        <v>77.749491303222683</v>
      </c>
    </row>
    <row r="1468" spans="1:12" s="1" customFormat="1" x14ac:dyDescent="0.2">
      <c r="A1468" s="9" t="s">
        <v>9</v>
      </c>
      <c r="B1468" s="7">
        <v>1972.654</v>
      </c>
      <c r="C1468" s="7">
        <v>7022.4549999999999</v>
      </c>
      <c r="D1468" s="7">
        <v>2468.1289999999999</v>
      </c>
      <c r="E1468" s="7">
        <v>9490.5849999999991</v>
      </c>
      <c r="F1468" s="7">
        <v>1271.2570000000001</v>
      </c>
      <c r="G1468" s="7">
        <v>7446.0150000000003</v>
      </c>
      <c r="H1468" s="23">
        <f>D1468/D1466*100</f>
        <v>93.556996658961637</v>
      </c>
      <c r="I1468" s="23">
        <f>E1468/E1466*100</f>
        <v>88.910316192999375</v>
      </c>
      <c r="J1468" s="8">
        <f t="shared" si="262"/>
        <v>125.11717716335453</v>
      </c>
      <c r="K1468" s="8">
        <f t="shared" si="263"/>
        <v>194.14870478589302</v>
      </c>
      <c r="L1468" s="8">
        <f t="shared" si="263"/>
        <v>127.45858019356662</v>
      </c>
    </row>
    <row r="1469" spans="1:12" s="1" customFormat="1" x14ac:dyDescent="0.2">
      <c r="A1469" s="6" t="s">
        <v>10</v>
      </c>
      <c r="B1469" s="7">
        <v>2205.828</v>
      </c>
      <c r="C1469" s="7">
        <v>8036.2330000000002</v>
      </c>
      <c r="D1469" s="7">
        <v>2638.1019999999999</v>
      </c>
      <c r="E1469" s="7">
        <v>10674.334999999999</v>
      </c>
      <c r="F1469" s="7">
        <v>1561.1310000000001</v>
      </c>
      <c r="G1469" s="7">
        <v>8968.5319999999992</v>
      </c>
      <c r="H1469" s="23">
        <f>H1470+H1471</f>
        <v>100.00000000000001</v>
      </c>
      <c r="I1469" s="23">
        <f>I1470+I1471</f>
        <v>100.00000000000001</v>
      </c>
      <c r="J1469" s="8">
        <f t="shared" si="262"/>
        <v>119.59690420105285</v>
      </c>
      <c r="K1469" s="8">
        <f t="shared" si="263"/>
        <v>168.98658728831853</v>
      </c>
      <c r="L1469" s="8">
        <f t="shared" si="263"/>
        <v>119.01986858049902</v>
      </c>
    </row>
    <row r="1470" spans="1:12" s="1" customFormat="1" x14ac:dyDescent="0.2">
      <c r="A1470" s="9" t="s">
        <v>11</v>
      </c>
      <c r="B1470" s="7">
        <v>74.177999999999997</v>
      </c>
      <c r="C1470" s="7">
        <v>205.387</v>
      </c>
      <c r="D1470" s="7">
        <v>80.447000000000003</v>
      </c>
      <c r="E1470" s="7">
        <v>285.834</v>
      </c>
      <c r="F1470" s="7">
        <v>15.721</v>
      </c>
      <c r="G1470" s="7">
        <v>124.711</v>
      </c>
      <c r="H1470" s="23">
        <f>D1470/D1469*100</f>
        <v>3.0494272018291939</v>
      </c>
      <c r="I1470" s="23">
        <f>E1470/E1469*100</f>
        <v>2.6777686853560434</v>
      </c>
      <c r="J1470" s="8">
        <f t="shared" si="262"/>
        <v>108.4512928361509</v>
      </c>
      <c r="K1470" s="10"/>
      <c r="L1470" s="78">
        <f>E1470/G1470</f>
        <v>2.2919710370376309</v>
      </c>
    </row>
    <row r="1471" spans="1:12" s="1" customFormat="1" x14ac:dyDescent="0.2">
      <c r="A1471" s="9" t="s">
        <v>12</v>
      </c>
      <c r="B1471" s="7">
        <v>2131.65</v>
      </c>
      <c r="C1471" s="7">
        <v>7830.8459999999995</v>
      </c>
      <c r="D1471" s="7">
        <v>2557.6550000000002</v>
      </c>
      <c r="E1471" s="7">
        <v>10388.501</v>
      </c>
      <c r="F1471" s="7">
        <v>1545.4090000000001</v>
      </c>
      <c r="G1471" s="7">
        <v>8843.8220000000001</v>
      </c>
      <c r="H1471" s="23">
        <f>D1471/D1469*100</f>
        <v>96.950572798170825</v>
      </c>
      <c r="I1471" s="23">
        <f>E1471/E1469*100</f>
        <v>97.322231314643972</v>
      </c>
      <c r="J1471" s="8">
        <f t="shared" si="262"/>
        <v>119.98475359463328</v>
      </c>
      <c r="K1471" s="8">
        <f>D1471/F1471*100</f>
        <v>165.50020091768587</v>
      </c>
      <c r="L1471" s="8">
        <f>E1471/G1471*100</f>
        <v>117.46619278407005</v>
      </c>
    </row>
    <row r="1472" spans="1:12" s="1" customFormat="1" ht="22.5" x14ac:dyDescent="0.2">
      <c r="A1472" s="3" t="s">
        <v>223</v>
      </c>
      <c r="B1472" s="7"/>
      <c r="C1472" s="7"/>
      <c r="D1472" s="7"/>
      <c r="E1472" s="7"/>
      <c r="F1472" s="7"/>
      <c r="G1472" s="7"/>
      <c r="H1472" s="44"/>
      <c r="I1472" s="44"/>
      <c r="J1472" s="44"/>
      <c r="K1472" s="44"/>
      <c r="L1472" s="44"/>
    </row>
    <row r="1473" spans="1:12" s="1" customFormat="1" x14ac:dyDescent="0.2">
      <c r="A1473" s="6" t="s">
        <v>7</v>
      </c>
      <c r="B1473" s="7">
        <v>1933.5219999999999</v>
      </c>
      <c r="C1473" s="7">
        <v>6497.2929999999997</v>
      </c>
      <c r="D1473" s="7">
        <v>2297.36</v>
      </c>
      <c r="E1473" s="7">
        <v>8794.6530000000002</v>
      </c>
      <c r="F1473" s="7">
        <v>1271.114</v>
      </c>
      <c r="G1473" s="7">
        <v>7097.36</v>
      </c>
      <c r="H1473" s="23">
        <f>H1474+H1475</f>
        <v>100</v>
      </c>
      <c r="I1473" s="23">
        <f>I1474+I1475</f>
        <v>100.00000000000001</v>
      </c>
      <c r="J1473" s="8">
        <f>D1473/B1473*100</f>
        <v>118.81737058073298</v>
      </c>
      <c r="K1473" s="8">
        <f t="shared" ref="K1473:L1476" si="264">D1473/F1473*100</f>
        <v>180.73595287283439</v>
      </c>
      <c r="L1473" s="8">
        <f t="shared" si="264"/>
        <v>123.91442733636168</v>
      </c>
    </row>
    <row r="1474" spans="1:12" s="1" customFormat="1" x14ac:dyDescent="0.2">
      <c r="A1474" s="9" t="s">
        <v>8</v>
      </c>
      <c r="B1474" s="7">
        <v>33.935000000000002</v>
      </c>
      <c r="C1474" s="7">
        <v>169.90899999999999</v>
      </c>
      <c r="D1474" s="7">
        <v>57.768999999999998</v>
      </c>
      <c r="E1474" s="7">
        <v>227.678</v>
      </c>
      <c r="F1474" s="7">
        <v>66.822000000000003</v>
      </c>
      <c r="G1474" s="7">
        <v>337.959</v>
      </c>
      <c r="H1474" s="23">
        <f>D1474/D1473*100</f>
        <v>2.5145819549395827</v>
      </c>
      <c r="I1474" s="23">
        <f>E1474/E1473*100</f>
        <v>2.5888230041594591</v>
      </c>
      <c r="J1474" s="8">
        <f>D1474/B1474*100</f>
        <v>170.23427140120816</v>
      </c>
      <c r="K1474" s="8">
        <f t="shared" si="264"/>
        <v>86.45206668462481</v>
      </c>
      <c r="L1474" s="8">
        <f t="shared" si="264"/>
        <v>67.368526951494118</v>
      </c>
    </row>
    <row r="1475" spans="1:12" s="1" customFormat="1" x14ac:dyDescent="0.2">
      <c r="A1475" s="9" t="s">
        <v>9</v>
      </c>
      <c r="B1475" s="7">
        <v>1899.588</v>
      </c>
      <c r="C1475" s="7">
        <v>6327.384</v>
      </c>
      <c r="D1475" s="7">
        <v>2239.5909999999999</v>
      </c>
      <c r="E1475" s="7">
        <v>8566.9750000000004</v>
      </c>
      <c r="F1475" s="7">
        <v>1204.2919999999999</v>
      </c>
      <c r="G1475" s="7">
        <v>6759.402</v>
      </c>
      <c r="H1475" s="23">
        <f>D1475/D1473*100</f>
        <v>97.485418045060413</v>
      </c>
      <c r="I1475" s="23">
        <f>E1475/E1473*100</f>
        <v>97.411176995840549</v>
      </c>
      <c r="J1475" s="8">
        <f>D1475/B1475*100</f>
        <v>117.89877594509967</v>
      </c>
      <c r="K1475" s="8">
        <f t="shared" si="264"/>
        <v>185.96743979034983</v>
      </c>
      <c r="L1475" s="8">
        <f t="shared" si="264"/>
        <v>126.74161116619489</v>
      </c>
    </row>
    <row r="1476" spans="1:12" s="1" customFormat="1" x14ac:dyDescent="0.2">
      <c r="A1476" s="6" t="s">
        <v>10</v>
      </c>
      <c r="B1476" s="7">
        <v>1933.5219999999999</v>
      </c>
      <c r="C1476" s="7">
        <v>6497.2929999999997</v>
      </c>
      <c r="D1476" s="7">
        <v>2297.36</v>
      </c>
      <c r="E1476" s="7">
        <v>8794.6530000000002</v>
      </c>
      <c r="F1476" s="7">
        <v>1271.114</v>
      </c>
      <c r="G1476" s="7">
        <v>7097.36</v>
      </c>
      <c r="H1476" s="23">
        <f>H1477+H1478</f>
        <v>100.00004352822369</v>
      </c>
      <c r="I1476" s="23">
        <f>I1477+I1478</f>
        <v>99.999999999999986</v>
      </c>
      <c r="J1476" s="8">
        <f>D1476/B1476*100</f>
        <v>118.81737058073298</v>
      </c>
      <c r="K1476" s="8">
        <f t="shared" si="264"/>
        <v>180.73595287283439</v>
      </c>
      <c r="L1476" s="8">
        <f t="shared" si="264"/>
        <v>123.91442733636168</v>
      </c>
    </row>
    <row r="1477" spans="1:12" s="1" customFormat="1" x14ac:dyDescent="0.2">
      <c r="A1477" s="9" t="s">
        <v>11</v>
      </c>
      <c r="B1477" s="7">
        <v>20.013999999999999</v>
      </c>
      <c r="C1477" s="7">
        <v>50.536999999999999</v>
      </c>
      <c r="D1477" s="7">
        <v>78.296999999999997</v>
      </c>
      <c r="E1477" s="7">
        <v>128.834</v>
      </c>
      <c r="F1477" s="7">
        <v>12.255000000000001</v>
      </c>
      <c r="G1477" s="7">
        <v>121.14400000000001</v>
      </c>
      <c r="H1477" s="23">
        <f>D1477/D1476*100</f>
        <v>3.4081293310582579</v>
      </c>
      <c r="I1477" s="23">
        <f>E1477/E1476*100</f>
        <v>1.4649128282832762</v>
      </c>
      <c r="J1477" s="78">
        <f>D1477/B1477</f>
        <v>3.9121115219346456</v>
      </c>
      <c r="K1477" s="10"/>
      <c r="L1477" s="8">
        <f>E1477/G1477*100</f>
        <v>106.34781747342006</v>
      </c>
    </row>
    <row r="1478" spans="1:12" s="1" customFormat="1" x14ac:dyDescent="0.2">
      <c r="A1478" s="9" t="s">
        <v>12</v>
      </c>
      <c r="B1478" s="7">
        <v>1913.508</v>
      </c>
      <c r="C1478" s="7">
        <v>6446.7550000000001</v>
      </c>
      <c r="D1478" s="7">
        <v>2219.0639999999999</v>
      </c>
      <c r="E1478" s="7">
        <v>8665.8189999999995</v>
      </c>
      <c r="F1478" s="7">
        <v>1258.8589999999999</v>
      </c>
      <c r="G1478" s="7">
        <v>6976.2169999999996</v>
      </c>
      <c r="H1478" s="23">
        <f>D1478/D1476*100</f>
        <v>96.591914197165423</v>
      </c>
      <c r="I1478" s="23">
        <f>E1478/E1476*100</f>
        <v>98.535087171716711</v>
      </c>
      <c r="J1478" s="8">
        <f>D1478/B1478*100</f>
        <v>115.9683680444503</v>
      </c>
      <c r="K1478" s="8">
        <f>D1478/F1478*100</f>
        <v>176.27581802251086</v>
      </c>
      <c r="L1478" s="8">
        <f>E1478/G1478*100</f>
        <v>124.21945876970284</v>
      </c>
    </row>
    <row r="1479" spans="1:12" s="1" customFormat="1" ht="33.75" x14ac:dyDescent="0.2">
      <c r="A1479" s="3" t="s">
        <v>224</v>
      </c>
      <c r="B1479" s="7"/>
      <c r="C1479" s="7"/>
      <c r="D1479" s="7"/>
      <c r="E1479" s="7"/>
      <c r="F1479" s="7"/>
      <c r="G1479" s="7"/>
      <c r="H1479" s="44"/>
      <c r="I1479" s="44"/>
      <c r="J1479" s="44"/>
      <c r="K1479" s="44"/>
      <c r="L1479" s="44"/>
    </row>
    <row r="1480" spans="1:12" s="1" customFormat="1" x14ac:dyDescent="0.2">
      <c r="A1480" s="6" t="s">
        <v>7</v>
      </c>
      <c r="B1480" s="7">
        <v>981844.43799999997</v>
      </c>
      <c r="C1480" s="7">
        <v>3701431.66</v>
      </c>
      <c r="D1480" s="7">
        <v>806930.54099999997</v>
      </c>
      <c r="E1480" s="7">
        <v>4508004.0999999996</v>
      </c>
      <c r="F1480" s="7">
        <v>802097.79399999999</v>
      </c>
      <c r="G1480" s="7">
        <v>3492768.1979999999</v>
      </c>
      <c r="H1480" s="23">
        <f>H1481+H1482</f>
        <v>100.00000000000001</v>
      </c>
      <c r="I1480" s="23">
        <f>I1481+I1482</f>
        <v>100.00000000000001</v>
      </c>
      <c r="J1480" s="8">
        <f t="shared" ref="J1480:J1485" si="265">D1480/B1480*100</f>
        <v>82.185172087311869</v>
      </c>
      <c r="K1480" s="8">
        <f t="shared" ref="K1480:L1483" si="266">D1480/F1480*100</f>
        <v>100.60251343865434</v>
      </c>
      <c r="L1480" s="8">
        <f t="shared" si="266"/>
        <v>129.06679872375543</v>
      </c>
    </row>
    <row r="1481" spans="1:12" s="1" customFormat="1" x14ac:dyDescent="0.2">
      <c r="A1481" s="9" t="s">
        <v>8</v>
      </c>
      <c r="B1481" s="7">
        <v>263236.5</v>
      </c>
      <c r="C1481" s="7">
        <v>1350234.6680000001</v>
      </c>
      <c r="D1481" s="7">
        <v>255804.834</v>
      </c>
      <c r="E1481" s="7">
        <v>1606039.5020000001</v>
      </c>
      <c r="F1481" s="7">
        <v>329467.5</v>
      </c>
      <c r="G1481" s="7">
        <v>1273154.5020000001</v>
      </c>
      <c r="H1481" s="23">
        <f>D1481/D1480*100</f>
        <v>31.700973132457012</v>
      </c>
      <c r="I1481" s="23">
        <f>E1481/E1480*100</f>
        <v>35.626398432068868</v>
      </c>
      <c r="J1481" s="8">
        <f t="shared" si="265"/>
        <v>97.176810206791231</v>
      </c>
      <c r="K1481" s="8">
        <f t="shared" si="266"/>
        <v>77.641902160304127</v>
      </c>
      <c r="L1481" s="8">
        <f t="shared" si="266"/>
        <v>126.14647314815841</v>
      </c>
    </row>
    <row r="1482" spans="1:12" s="1" customFormat="1" x14ac:dyDescent="0.2">
      <c r="A1482" s="9" t="s">
        <v>9</v>
      </c>
      <c r="B1482" s="7">
        <v>718607.93700000003</v>
      </c>
      <c r="C1482" s="7">
        <v>2351196.9920000001</v>
      </c>
      <c r="D1482" s="7">
        <v>551125.70700000005</v>
      </c>
      <c r="E1482" s="7">
        <v>2901964.5980000002</v>
      </c>
      <c r="F1482" s="7">
        <v>472630.29399999999</v>
      </c>
      <c r="G1482" s="7">
        <v>2219613.696</v>
      </c>
      <c r="H1482" s="23">
        <f>D1482/D1480*100</f>
        <v>68.299026867543006</v>
      </c>
      <c r="I1482" s="23">
        <f>E1482/E1480*100</f>
        <v>64.373601567931146</v>
      </c>
      <c r="J1482" s="8">
        <f t="shared" si="265"/>
        <v>76.693517928678261</v>
      </c>
      <c r="K1482" s="8">
        <f t="shared" si="266"/>
        <v>116.60820603259936</v>
      </c>
      <c r="L1482" s="8">
        <f t="shared" si="266"/>
        <v>130.741876535979</v>
      </c>
    </row>
    <row r="1483" spans="1:12" s="1" customFormat="1" x14ac:dyDescent="0.2">
      <c r="A1483" s="6" t="s">
        <v>10</v>
      </c>
      <c r="B1483" s="7">
        <v>981844.43799999997</v>
      </c>
      <c r="C1483" s="7">
        <v>3701431.66</v>
      </c>
      <c r="D1483" s="7">
        <v>806930.54099999997</v>
      </c>
      <c r="E1483" s="7">
        <v>4508004.0999999996</v>
      </c>
      <c r="F1483" s="7">
        <v>802097.79399999999</v>
      </c>
      <c r="G1483" s="7">
        <v>3492768.1979999999</v>
      </c>
      <c r="H1483" s="23">
        <f>H1484+H1485</f>
        <v>100</v>
      </c>
      <c r="I1483" s="23">
        <f>I1484+I1485</f>
        <v>100</v>
      </c>
      <c r="J1483" s="8">
        <f t="shared" si="265"/>
        <v>82.185172087311869</v>
      </c>
      <c r="K1483" s="8">
        <f t="shared" si="266"/>
        <v>100.60251343865434</v>
      </c>
      <c r="L1483" s="8">
        <f t="shared" si="266"/>
        <v>129.06679872375543</v>
      </c>
    </row>
    <row r="1484" spans="1:12" s="1" customFormat="1" x14ac:dyDescent="0.2">
      <c r="A1484" s="9" t="s">
        <v>11</v>
      </c>
      <c r="B1484" s="7">
        <v>465550.266</v>
      </c>
      <c r="C1484" s="7">
        <v>1517697.2960000001</v>
      </c>
      <c r="D1484" s="7">
        <v>318378.95600000001</v>
      </c>
      <c r="E1484" s="7">
        <v>1835351.8729999999</v>
      </c>
      <c r="F1484" s="7">
        <v>181507.71100000001</v>
      </c>
      <c r="G1484" s="7">
        <v>682992.62600000005</v>
      </c>
      <c r="H1484" s="23">
        <f>D1484/D1483*100</f>
        <v>39.45555903801143</v>
      </c>
      <c r="I1484" s="23">
        <f>E1484/E1483*100</f>
        <v>40.713181094932899</v>
      </c>
      <c r="J1484" s="8">
        <f t="shared" si="265"/>
        <v>68.387664931545757</v>
      </c>
      <c r="K1484" s="8">
        <f>D1484/F1484*100</f>
        <v>175.40795057461773</v>
      </c>
      <c r="L1484" s="78">
        <f>E1484/G1484</f>
        <v>2.6872206274742414</v>
      </c>
    </row>
    <row r="1485" spans="1:12" s="1" customFormat="1" x14ac:dyDescent="0.2">
      <c r="A1485" s="9" t="s">
        <v>12</v>
      </c>
      <c r="B1485" s="7">
        <v>516294.17099999997</v>
      </c>
      <c r="C1485" s="7">
        <v>2183734.3650000002</v>
      </c>
      <c r="D1485" s="7">
        <v>488551.58500000002</v>
      </c>
      <c r="E1485" s="7">
        <v>2672652.227</v>
      </c>
      <c r="F1485" s="7">
        <v>620590.08299999998</v>
      </c>
      <c r="G1485" s="7">
        <v>2809775.5720000002</v>
      </c>
      <c r="H1485" s="23">
        <f>D1485/D1483*100</f>
        <v>60.544440961988577</v>
      </c>
      <c r="I1485" s="23">
        <f>E1485/E1483*100</f>
        <v>59.286818905067108</v>
      </c>
      <c r="J1485" s="8">
        <f t="shared" si="265"/>
        <v>94.626593217919563</v>
      </c>
      <c r="K1485" s="8">
        <f>D1485/F1485*100</f>
        <v>78.723717697564311</v>
      </c>
      <c r="L1485" s="8">
        <f>E1485/G1485*100</f>
        <v>95.119775886499156</v>
      </c>
    </row>
    <row r="1486" spans="1:12" s="1" customFormat="1" x14ac:dyDescent="0.2">
      <c r="A1486" s="3" t="s">
        <v>225</v>
      </c>
      <c r="B1486" s="7"/>
      <c r="C1486" s="7"/>
      <c r="D1486" s="7"/>
      <c r="E1486" s="7"/>
      <c r="F1486" s="7"/>
      <c r="G1486" s="7"/>
      <c r="H1486" s="44"/>
      <c r="I1486" s="44"/>
      <c r="J1486" s="44"/>
      <c r="K1486" s="44"/>
      <c r="L1486" s="44"/>
    </row>
    <row r="1487" spans="1:12" s="1" customFormat="1" x14ac:dyDescent="0.2">
      <c r="A1487" s="6" t="s">
        <v>7</v>
      </c>
      <c r="B1487" s="7">
        <v>24.055</v>
      </c>
      <c r="C1487" s="7">
        <v>69.228999999999999</v>
      </c>
      <c r="D1487" s="7">
        <v>13.082000000000001</v>
      </c>
      <c r="E1487" s="7">
        <v>82.311000000000007</v>
      </c>
      <c r="F1487" s="7">
        <v>15.682</v>
      </c>
      <c r="G1487" s="7">
        <v>150.54499999999999</v>
      </c>
      <c r="H1487" s="23">
        <f>H1488+H1489</f>
        <v>100</v>
      </c>
      <c r="I1487" s="23">
        <f>I1488+I1489</f>
        <v>100</v>
      </c>
      <c r="J1487" s="8">
        <f t="shared" ref="J1487:J1492" si="267">D1487/B1487*100</f>
        <v>54.383704011639999</v>
      </c>
      <c r="K1487" s="8">
        <f t="shared" ref="K1487:L1492" si="268">D1487/F1487*100</f>
        <v>83.420482081367169</v>
      </c>
      <c r="L1487" s="8">
        <f t="shared" si="268"/>
        <v>54.675346241987455</v>
      </c>
    </row>
    <row r="1488" spans="1:12" s="1" customFormat="1" x14ac:dyDescent="0.2">
      <c r="A1488" s="9" t="s">
        <v>8</v>
      </c>
      <c r="B1488" s="7">
        <v>8</v>
      </c>
      <c r="C1488" s="7">
        <v>36.4</v>
      </c>
      <c r="D1488" s="7">
        <v>8</v>
      </c>
      <c r="E1488" s="7">
        <v>44.4</v>
      </c>
      <c r="F1488" s="7">
        <v>9.7330000000000005</v>
      </c>
      <c r="G1488" s="7">
        <v>39.067</v>
      </c>
      <c r="H1488" s="23">
        <f>D1488/D1487*100</f>
        <v>61.152728940528966</v>
      </c>
      <c r="I1488" s="23">
        <f>E1488/E1487*100</f>
        <v>53.941757480774136</v>
      </c>
      <c r="J1488" s="8">
        <f t="shared" si="267"/>
        <v>100</v>
      </c>
      <c r="K1488" s="8">
        <f t="shared" si="268"/>
        <v>82.194595705332375</v>
      </c>
      <c r="L1488" s="8">
        <f t="shared" si="268"/>
        <v>113.65090741546572</v>
      </c>
    </row>
    <row r="1489" spans="1:12" s="1" customFormat="1" x14ac:dyDescent="0.2">
      <c r="A1489" s="9" t="s">
        <v>9</v>
      </c>
      <c r="B1489" s="7">
        <v>16.055</v>
      </c>
      <c r="C1489" s="7">
        <v>32.829000000000001</v>
      </c>
      <c r="D1489" s="7">
        <v>5.0819999999999999</v>
      </c>
      <c r="E1489" s="7">
        <v>37.911000000000001</v>
      </c>
      <c r="F1489" s="7">
        <v>5.9489999999999998</v>
      </c>
      <c r="G1489" s="7">
        <v>111.47799999999999</v>
      </c>
      <c r="H1489" s="23">
        <f>D1489/D1487*100</f>
        <v>38.847271059471026</v>
      </c>
      <c r="I1489" s="23">
        <f>E1489/E1487*100</f>
        <v>46.058242519225864</v>
      </c>
      <c r="J1489" s="8">
        <f t="shared" si="267"/>
        <v>31.65369043911554</v>
      </c>
      <c r="K1489" s="8">
        <f t="shared" si="268"/>
        <v>85.426122037317199</v>
      </c>
      <c r="L1489" s="8">
        <f t="shared" si="268"/>
        <v>34.007606882075393</v>
      </c>
    </row>
    <row r="1490" spans="1:12" s="1" customFormat="1" x14ac:dyDescent="0.2">
      <c r="A1490" s="6" t="s">
        <v>10</v>
      </c>
      <c r="B1490" s="7">
        <v>24.055</v>
      </c>
      <c r="C1490" s="7">
        <v>69.228999999999999</v>
      </c>
      <c r="D1490" s="7">
        <v>13.082000000000001</v>
      </c>
      <c r="E1490" s="7">
        <v>82.311000000000007</v>
      </c>
      <c r="F1490" s="7">
        <v>15.682</v>
      </c>
      <c r="G1490" s="7">
        <v>150.54499999999999</v>
      </c>
      <c r="H1490" s="23">
        <f>H1491+H1492</f>
        <v>100</v>
      </c>
      <c r="I1490" s="23">
        <f>I1491+I1492</f>
        <v>100</v>
      </c>
      <c r="J1490" s="8">
        <f t="shared" si="267"/>
        <v>54.383704011639999</v>
      </c>
      <c r="K1490" s="8">
        <f t="shared" si="268"/>
        <v>83.420482081367169</v>
      </c>
      <c r="L1490" s="8">
        <f t="shared" si="268"/>
        <v>54.675346241987455</v>
      </c>
    </row>
    <row r="1491" spans="1:12" s="1" customFormat="1" x14ac:dyDescent="0.2">
      <c r="A1491" s="9" t="s">
        <v>11</v>
      </c>
      <c r="B1491" s="7">
        <v>7.96</v>
      </c>
      <c r="C1491" s="7">
        <v>29.018999999999998</v>
      </c>
      <c r="D1491" s="7">
        <v>7.2190000000000003</v>
      </c>
      <c r="E1491" s="7">
        <v>36.238</v>
      </c>
      <c r="F1491" s="7">
        <v>5.0970000000000004</v>
      </c>
      <c r="G1491" s="7">
        <v>25.256</v>
      </c>
      <c r="H1491" s="23">
        <f>D1491/D1490*100</f>
        <v>55.182693777709837</v>
      </c>
      <c r="I1491" s="23">
        <f>E1491/E1490*100</f>
        <v>44.02570737811471</v>
      </c>
      <c r="J1491" s="8">
        <f t="shared" si="267"/>
        <v>90.69095477386935</v>
      </c>
      <c r="K1491" s="8">
        <f t="shared" si="268"/>
        <v>141.63233274475181</v>
      </c>
      <c r="L1491" s="8">
        <f t="shared" si="268"/>
        <v>143.48273677541968</v>
      </c>
    </row>
    <row r="1492" spans="1:12" s="1" customFormat="1" x14ac:dyDescent="0.2">
      <c r="A1492" s="9" t="s">
        <v>12</v>
      </c>
      <c r="B1492" s="7">
        <v>16.094999999999999</v>
      </c>
      <c r="C1492" s="7">
        <v>40.21</v>
      </c>
      <c r="D1492" s="7">
        <v>5.8630000000000004</v>
      </c>
      <c r="E1492" s="7">
        <v>46.073</v>
      </c>
      <c r="F1492" s="7">
        <v>10.585000000000001</v>
      </c>
      <c r="G1492" s="7">
        <v>125.289</v>
      </c>
      <c r="H1492" s="23">
        <f>D1492/D1490*100</f>
        <v>44.817306222290171</v>
      </c>
      <c r="I1492" s="23">
        <f>E1492/E1490*100</f>
        <v>55.974292621885283</v>
      </c>
      <c r="J1492" s="8">
        <f t="shared" si="267"/>
        <v>36.427461944703325</v>
      </c>
      <c r="K1492" s="8">
        <f t="shared" si="268"/>
        <v>55.389702409069443</v>
      </c>
      <c r="L1492" s="8">
        <f t="shared" si="268"/>
        <v>36.773379945565857</v>
      </c>
    </row>
    <row r="1493" spans="1:12" s="1" customFormat="1" ht="22.5" x14ac:dyDescent="0.2">
      <c r="A1493" s="3" t="s">
        <v>226</v>
      </c>
      <c r="B1493" s="7"/>
      <c r="C1493" s="7"/>
      <c r="D1493" s="7"/>
      <c r="E1493" s="7"/>
      <c r="F1493" s="7"/>
      <c r="G1493" s="7"/>
      <c r="H1493" s="44"/>
      <c r="I1493" s="44"/>
      <c r="J1493" s="44"/>
      <c r="K1493" s="44"/>
      <c r="L1493" s="44"/>
    </row>
    <row r="1494" spans="1:12" s="1" customFormat="1" x14ac:dyDescent="0.2">
      <c r="A1494" s="6" t="s">
        <v>7</v>
      </c>
      <c r="B1494" s="7">
        <v>70401</v>
      </c>
      <c r="C1494" s="7">
        <v>539495.5</v>
      </c>
      <c r="D1494" s="7">
        <v>84663</v>
      </c>
      <c r="E1494" s="7">
        <v>624158.5</v>
      </c>
      <c r="F1494" s="7">
        <v>52941</v>
      </c>
      <c r="G1494" s="7">
        <v>520015</v>
      </c>
      <c r="H1494" s="23">
        <f>H1495+H1496</f>
        <v>100.00000000000001</v>
      </c>
      <c r="I1494" s="23">
        <f>I1495+I1496</f>
        <v>100</v>
      </c>
      <c r="J1494" s="8">
        <f t="shared" ref="J1494:J1499" si="269">D1494/B1494*100</f>
        <v>120.25823496825329</v>
      </c>
      <c r="K1494" s="8">
        <f t="shared" ref="K1494:L1497" si="270">D1494/F1494*100</f>
        <v>159.91953306511022</v>
      </c>
      <c r="L1494" s="8">
        <f t="shared" si="270"/>
        <v>120.02701845139083</v>
      </c>
    </row>
    <row r="1495" spans="1:12" s="1" customFormat="1" x14ac:dyDescent="0.2">
      <c r="A1495" s="9" t="s">
        <v>8</v>
      </c>
      <c r="B1495" s="7">
        <v>1511</v>
      </c>
      <c r="C1495" s="7">
        <v>4656</v>
      </c>
      <c r="D1495" s="7">
        <v>1350</v>
      </c>
      <c r="E1495" s="7">
        <v>6006</v>
      </c>
      <c r="F1495" s="7">
        <v>1176</v>
      </c>
      <c r="G1495" s="7">
        <v>6387</v>
      </c>
      <c r="H1495" s="23">
        <f>D1495/D1494*100</f>
        <v>1.5945572446050813</v>
      </c>
      <c r="I1495" s="23">
        <f>E1495/E1494*100</f>
        <v>0.96225558091414287</v>
      </c>
      <c r="J1495" s="8">
        <f t="shared" si="269"/>
        <v>89.344804765056253</v>
      </c>
      <c r="K1495" s="8">
        <f t="shared" si="270"/>
        <v>114.79591836734696</v>
      </c>
      <c r="L1495" s="8">
        <f t="shared" si="270"/>
        <v>94.034758102395486</v>
      </c>
    </row>
    <row r="1496" spans="1:12" s="1" customFormat="1" x14ac:dyDescent="0.2">
      <c r="A1496" s="9" t="s">
        <v>9</v>
      </c>
      <c r="B1496" s="7">
        <v>68890</v>
      </c>
      <c r="C1496" s="7">
        <v>534839.5</v>
      </c>
      <c r="D1496" s="7">
        <v>83313</v>
      </c>
      <c r="E1496" s="7">
        <v>618152.5</v>
      </c>
      <c r="F1496" s="7">
        <v>51765</v>
      </c>
      <c r="G1496" s="7">
        <v>513628</v>
      </c>
      <c r="H1496" s="23">
        <f>D1496/D1494*100</f>
        <v>98.40544275539493</v>
      </c>
      <c r="I1496" s="23">
        <f>E1496/E1494*100</f>
        <v>99.037744419085854</v>
      </c>
      <c r="J1496" s="8">
        <f t="shared" si="269"/>
        <v>120.93627522136741</v>
      </c>
      <c r="K1496" s="8">
        <f t="shared" si="270"/>
        <v>160.94465372355839</v>
      </c>
      <c r="L1496" s="8">
        <f t="shared" si="270"/>
        <v>120.35023402150972</v>
      </c>
    </row>
    <row r="1497" spans="1:12" s="1" customFormat="1" x14ac:dyDescent="0.2">
      <c r="A1497" s="6" t="s">
        <v>10</v>
      </c>
      <c r="B1497" s="7">
        <v>70401</v>
      </c>
      <c r="C1497" s="7">
        <v>539495.5</v>
      </c>
      <c r="D1497" s="7">
        <v>84663</v>
      </c>
      <c r="E1497" s="7">
        <v>624158.5</v>
      </c>
      <c r="F1497" s="7">
        <v>52941</v>
      </c>
      <c r="G1497" s="7">
        <v>520015</v>
      </c>
      <c r="H1497" s="23">
        <f>H1498+H1499</f>
        <v>100</v>
      </c>
      <c r="I1497" s="23">
        <f>I1498+I1499</f>
        <v>100</v>
      </c>
      <c r="J1497" s="8">
        <f t="shared" si="269"/>
        <v>120.25823496825329</v>
      </c>
      <c r="K1497" s="8">
        <f t="shared" si="270"/>
        <v>159.91953306511022</v>
      </c>
      <c r="L1497" s="8">
        <f t="shared" si="270"/>
        <v>120.02701845139083</v>
      </c>
    </row>
    <row r="1498" spans="1:12" s="1" customFormat="1" x14ac:dyDescent="0.2">
      <c r="A1498" s="9" t="s">
        <v>11</v>
      </c>
      <c r="B1498" s="7">
        <v>6465</v>
      </c>
      <c r="C1498" s="7">
        <v>25514</v>
      </c>
      <c r="D1498" s="7">
        <v>10679</v>
      </c>
      <c r="E1498" s="7">
        <v>36193</v>
      </c>
      <c r="F1498" s="7">
        <v>1012</v>
      </c>
      <c r="G1498" s="7">
        <v>6184</v>
      </c>
      <c r="H1498" s="23">
        <f>D1498/D1497*100</f>
        <v>12.613538381583457</v>
      </c>
      <c r="I1498" s="23">
        <f>E1498/E1497*100</f>
        <v>5.7986873526516103</v>
      </c>
      <c r="J1498" s="8">
        <f t="shared" si="269"/>
        <v>165.18174787316318</v>
      </c>
      <c r="K1498" s="10"/>
      <c r="L1498" s="10"/>
    </row>
    <row r="1499" spans="1:12" s="1" customFormat="1" x14ac:dyDescent="0.2">
      <c r="A1499" s="9" t="s">
        <v>12</v>
      </c>
      <c r="B1499" s="7">
        <v>63936</v>
      </c>
      <c r="C1499" s="7">
        <v>513981.5</v>
      </c>
      <c r="D1499" s="7">
        <v>73984</v>
      </c>
      <c r="E1499" s="7">
        <v>587965.5</v>
      </c>
      <c r="F1499" s="7">
        <v>51929</v>
      </c>
      <c r="G1499" s="7">
        <v>513831</v>
      </c>
      <c r="H1499" s="23">
        <f>D1499/D1497*100</f>
        <v>87.386461618416547</v>
      </c>
      <c r="I1499" s="23">
        <f>E1499/E1497*100</f>
        <v>94.201312647348388</v>
      </c>
      <c r="J1499" s="8">
        <f t="shared" si="269"/>
        <v>115.7157157157157</v>
      </c>
      <c r="K1499" s="8">
        <f>D1499/F1499*100</f>
        <v>142.47145140480271</v>
      </c>
      <c r="L1499" s="8">
        <f>E1499/G1499*100</f>
        <v>114.42779824494824</v>
      </c>
    </row>
    <row r="1500" spans="1:12" s="1" customFormat="1" ht="33.75" x14ac:dyDescent="0.2">
      <c r="A1500" s="3" t="s">
        <v>227</v>
      </c>
      <c r="B1500" s="7"/>
      <c r="C1500" s="7"/>
      <c r="D1500" s="7"/>
      <c r="E1500" s="7"/>
      <c r="F1500" s="7"/>
      <c r="G1500" s="7"/>
      <c r="H1500" s="44"/>
      <c r="I1500" s="44"/>
      <c r="J1500" s="44"/>
      <c r="K1500" s="44"/>
      <c r="L1500" s="44"/>
    </row>
    <row r="1501" spans="1:12" s="1" customFormat="1" x14ac:dyDescent="0.2">
      <c r="A1501" s="6" t="s">
        <v>7</v>
      </c>
      <c r="B1501" s="7">
        <v>828.19299999999998</v>
      </c>
      <c r="C1501" s="7">
        <v>2880.181</v>
      </c>
      <c r="D1501" s="7">
        <v>583.39599999999996</v>
      </c>
      <c r="E1501" s="7">
        <v>3463.578</v>
      </c>
      <c r="F1501" s="7">
        <v>352.10899999999998</v>
      </c>
      <c r="G1501" s="7">
        <v>3443.366</v>
      </c>
      <c r="H1501" s="23">
        <f>H1502+H1503</f>
        <v>100</v>
      </c>
      <c r="I1501" s="23">
        <f>I1502+I1503</f>
        <v>100</v>
      </c>
      <c r="J1501" s="8">
        <f>D1501/B1501*100</f>
        <v>70.442034646513548</v>
      </c>
      <c r="K1501" s="8">
        <f>D1501/F1501*100</f>
        <v>165.68619376386289</v>
      </c>
      <c r="L1501" s="8">
        <f>E1501/G1501*100</f>
        <v>100.58698378272888</v>
      </c>
    </row>
    <row r="1502" spans="1:12" s="1" customFormat="1" x14ac:dyDescent="0.2">
      <c r="A1502" s="9" t="s">
        <v>8</v>
      </c>
      <c r="B1502" s="7">
        <v>0</v>
      </c>
      <c r="C1502" s="7">
        <v>0</v>
      </c>
      <c r="D1502" s="7">
        <v>0</v>
      </c>
      <c r="E1502" s="7">
        <v>0</v>
      </c>
      <c r="F1502" s="7">
        <v>0</v>
      </c>
      <c r="G1502" s="7">
        <v>0</v>
      </c>
      <c r="H1502" s="23">
        <f>D1502/D1501*100</f>
        <v>0</v>
      </c>
      <c r="I1502" s="23">
        <f>E1502/E1501*100</f>
        <v>0</v>
      </c>
      <c r="J1502" s="8">
        <v>0</v>
      </c>
      <c r="K1502" s="8">
        <v>0</v>
      </c>
      <c r="L1502" s="8">
        <v>0</v>
      </c>
    </row>
    <row r="1503" spans="1:12" s="1" customFormat="1" x14ac:dyDescent="0.2">
      <c r="A1503" s="9" t="s">
        <v>9</v>
      </c>
      <c r="B1503" s="7">
        <v>828.19299999999998</v>
      </c>
      <c r="C1503" s="7">
        <v>2880.181</v>
      </c>
      <c r="D1503" s="7">
        <v>583.39599999999996</v>
      </c>
      <c r="E1503" s="7">
        <v>3463.578</v>
      </c>
      <c r="F1503" s="7">
        <v>352.10899999999998</v>
      </c>
      <c r="G1503" s="7">
        <v>3443.366</v>
      </c>
      <c r="H1503" s="23">
        <f>D1503/D1501*100</f>
        <v>100</v>
      </c>
      <c r="I1503" s="23">
        <f>E1503/E1501*100</f>
        <v>100</v>
      </c>
      <c r="J1503" s="8">
        <f>D1503/B1503*100</f>
        <v>70.442034646513548</v>
      </c>
      <c r="K1503" s="8">
        <f>D1503/F1503*100</f>
        <v>165.68619376386289</v>
      </c>
      <c r="L1503" s="8">
        <f>E1503/G1503*100</f>
        <v>100.58698378272888</v>
      </c>
    </row>
    <row r="1504" spans="1:12" s="1" customFormat="1" x14ac:dyDescent="0.2">
      <c r="A1504" s="6" t="s">
        <v>10</v>
      </c>
      <c r="B1504" s="7">
        <v>828.19299999999998</v>
      </c>
      <c r="C1504" s="7">
        <v>2880.181</v>
      </c>
      <c r="D1504" s="7">
        <v>583.39599999999996</v>
      </c>
      <c r="E1504" s="7">
        <v>3463.578</v>
      </c>
      <c r="F1504" s="7">
        <v>352.10899999999998</v>
      </c>
      <c r="G1504" s="7">
        <v>3443.366</v>
      </c>
      <c r="H1504" s="23">
        <f>H1505+H1506</f>
        <v>100.00017141015709</v>
      </c>
      <c r="I1504" s="23">
        <f>I1505+I1506</f>
        <v>100</v>
      </c>
      <c r="J1504" s="8">
        <f>D1504/B1504*100</f>
        <v>70.442034646513548</v>
      </c>
      <c r="K1504" s="8">
        <f>D1504/F1504*100</f>
        <v>165.68619376386289</v>
      </c>
      <c r="L1504" s="8">
        <f>E1504/G1504*100</f>
        <v>100.58698378272888</v>
      </c>
    </row>
    <row r="1505" spans="1:12" s="1" customFormat="1" x14ac:dyDescent="0.2">
      <c r="A1505" s="9" t="s">
        <v>11</v>
      </c>
      <c r="B1505" s="7">
        <v>38.003</v>
      </c>
      <c r="C1505" s="7">
        <v>108.255</v>
      </c>
      <c r="D1505" s="7">
        <v>25.902000000000001</v>
      </c>
      <c r="E1505" s="7">
        <v>134.15700000000001</v>
      </c>
      <c r="F1505" s="7">
        <v>4.2949999999999999</v>
      </c>
      <c r="G1505" s="7">
        <v>6.2359999999999998</v>
      </c>
      <c r="H1505" s="23">
        <f>D1505/D1504*100</f>
        <v>4.4398658886931006</v>
      </c>
      <c r="I1505" s="23">
        <f>E1505/E1504*100</f>
        <v>3.8733644803148657</v>
      </c>
      <c r="J1505" s="8">
        <f>D1505/B1505*100</f>
        <v>68.157777017603877</v>
      </c>
      <c r="K1505" s="10"/>
      <c r="L1505" s="10"/>
    </row>
    <row r="1506" spans="1:12" s="1" customFormat="1" x14ac:dyDescent="0.2">
      <c r="A1506" s="9" t="s">
        <v>12</v>
      </c>
      <c r="B1506" s="7">
        <v>790.19</v>
      </c>
      <c r="C1506" s="7">
        <v>2771.9259999999999</v>
      </c>
      <c r="D1506" s="7">
        <v>557.495</v>
      </c>
      <c r="E1506" s="7">
        <v>3329.4209999999998</v>
      </c>
      <c r="F1506" s="7">
        <v>347.81400000000002</v>
      </c>
      <c r="G1506" s="7">
        <v>3437.13</v>
      </c>
      <c r="H1506" s="23">
        <f>D1506/D1504*100</f>
        <v>95.560305521463988</v>
      </c>
      <c r="I1506" s="23">
        <f>E1506/E1504*100</f>
        <v>96.126635519685138</v>
      </c>
      <c r="J1506" s="8">
        <f>D1506/B1506*100</f>
        <v>70.552019134638499</v>
      </c>
      <c r="K1506" s="8">
        <f>D1506/F1506*100</f>
        <v>160.28538241703899</v>
      </c>
      <c r="L1506" s="8">
        <f>E1506/G1506*100</f>
        <v>96.866309973728065</v>
      </c>
    </row>
    <row r="1507" spans="1:12" s="1" customFormat="1" x14ac:dyDescent="0.2">
      <c r="A1507" s="3" t="s">
        <v>228</v>
      </c>
      <c r="B1507" s="7"/>
      <c r="C1507" s="7"/>
      <c r="D1507" s="7"/>
      <c r="E1507" s="7"/>
      <c r="F1507" s="7"/>
      <c r="G1507" s="7"/>
      <c r="H1507" s="44"/>
      <c r="I1507" s="44"/>
      <c r="J1507" s="44"/>
      <c r="K1507" s="44"/>
      <c r="L1507" s="44"/>
    </row>
    <row r="1508" spans="1:12" s="1" customFormat="1" x14ac:dyDescent="0.2">
      <c r="A1508" s="6" t="s">
        <v>7</v>
      </c>
      <c r="B1508" s="7">
        <v>2752.87</v>
      </c>
      <c r="C1508" s="7">
        <v>11080.534</v>
      </c>
      <c r="D1508" s="7">
        <v>2714.3719999999998</v>
      </c>
      <c r="E1508" s="7">
        <v>13794.906000000001</v>
      </c>
      <c r="F1508" s="7">
        <v>2750.2579999999998</v>
      </c>
      <c r="G1508" s="7">
        <v>12106.218999999999</v>
      </c>
      <c r="H1508" s="23">
        <f>H1509+H1510</f>
        <v>100</v>
      </c>
      <c r="I1508" s="23">
        <f>I1509+I1510</f>
        <v>100</v>
      </c>
      <c r="J1508" s="8">
        <f t="shared" ref="J1508:J1513" si="271">D1508/B1508*100</f>
        <v>98.601532219102239</v>
      </c>
      <c r="K1508" s="8">
        <f>D1508/F1508*100</f>
        <v>98.695176961579605</v>
      </c>
      <c r="L1508" s="8">
        <f>E1508/G1508*100</f>
        <v>113.9489216244973</v>
      </c>
    </row>
    <row r="1509" spans="1:12" s="1" customFormat="1" x14ac:dyDescent="0.2">
      <c r="A1509" s="9" t="s">
        <v>8</v>
      </c>
      <c r="B1509" s="7">
        <v>1841</v>
      </c>
      <c r="C1509" s="7">
        <v>7405</v>
      </c>
      <c r="D1509" s="7">
        <v>1499</v>
      </c>
      <c r="E1509" s="7">
        <v>8904</v>
      </c>
      <c r="F1509" s="7">
        <v>1878</v>
      </c>
      <c r="G1509" s="7">
        <v>9760</v>
      </c>
      <c r="H1509" s="23">
        <f>D1509/D1508*100</f>
        <v>55.224560229769537</v>
      </c>
      <c r="I1509" s="23">
        <f>E1509/E1508*100</f>
        <v>64.545564862855898</v>
      </c>
      <c r="J1509" s="8">
        <f t="shared" si="271"/>
        <v>81.423139598044543</v>
      </c>
      <c r="K1509" s="8">
        <f>D1509/F1509*100</f>
        <v>79.818956336528231</v>
      </c>
      <c r="L1509" s="8">
        <f>E1509/G1509*100</f>
        <v>91.229508196721312</v>
      </c>
    </row>
    <row r="1510" spans="1:12" s="1" customFormat="1" x14ac:dyDescent="0.2">
      <c r="A1510" s="9" t="s">
        <v>9</v>
      </c>
      <c r="B1510" s="7">
        <v>911.87</v>
      </c>
      <c r="C1510" s="7">
        <v>3675.5340000000001</v>
      </c>
      <c r="D1510" s="7">
        <v>1215.3720000000001</v>
      </c>
      <c r="E1510" s="7">
        <v>4890.9059999999999</v>
      </c>
      <c r="F1510" s="7">
        <v>872.25800000000004</v>
      </c>
      <c r="G1510" s="7">
        <v>2346.2190000000001</v>
      </c>
      <c r="H1510" s="23">
        <f>D1510/D1508*100</f>
        <v>44.77543977023047</v>
      </c>
      <c r="I1510" s="23">
        <f>E1510/E1508*100</f>
        <v>35.454435137144102</v>
      </c>
      <c r="J1510" s="8">
        <f t="shared" si="271"/>
        <v>133.28347242479742</v>
      </c>
      <c r="K1510" s="8">
        <f>D1510/F1510*100</f>
        <v>139.33629728818767</v>
      </c>
      <c r="L1510" s="78">
        <f>E1510/G1510</f>
        <v>2.0845905689110862</v>
      </c>
    </row>
    <row r="1511" spans="1:12" s="1" customFormat="1" x14ac:dyDescent="0.2">
      <c r="A1511" s="6" t="s">
        <v>10</v>
      </c>
      <c r="B1511" s="7">
        <v>2752.87</v>
      </c>
      <c r="C1511" s="7">
        <v>11080.534</v>
      </c>
      <c r="D1511" s="7">
        <v>2714.3719999999998</v>
      </c>
      <c r="E1511" s="7">
        <v>13794.906000000001</v>
      </c>
      <c r="F1511" s="7">
        <v>2750.2579999999998</v>
      </c>
      <c r="G1511" s="7">
        <v>12106.218999999999</v>
      </c>
      <c r="H1511" s="23">
        <f>H1512+H1513</f>
        <v>100</v>
      </c>
      <c r="I1511" s="23">
        <f>I1512+I1513</f>
        <v>100</v>
      </c>
      <c r="J1511" s="8">
        <f t="shared" si="271"/>
        <v>98.601532219102239</v>
      </c>
      <c r="K1511" s="8">
        <f>D1511/F1511*100</f>
        <v>98.695176961579605</v>
      </c>
      <c r="L1511" s="8">
        <f>E1511/G1511*100</f>
        <v>113.9489216244973</v>
      </c>
    </row>
    <row r="1512" spans="1:12" s="1" customFormat="1" x14ac:dyDescent="0.2">
      <c r="A1512" s="9" t="s">
        <v>11</v>
      </c>
      <c r="B1512" s="7">
        <v>2123.6869999999999</v>
      </c>
      <c r="C1512" s="7">
        <v>8402.0720000000001</v>
      </c>
      <c r="D1512" s="7">
        <v>2269.002</v>
      </c>
      <c r="E1512" s="7">
        <v>10671.074000000001</v>
      </c>
      <c r="F1512" s="7">
        <v>2072.2930000000001</v>
      </c>
      <c r="G1512" s="7">
        <v>9874.5939999999991</v>
      </c>
      <c r="H1512" s="23">
        <f>D1512/D1511*100</f>
        <v>83.592153175762206</v>
      </c>
      <c r="I1512" s="23">
        <f>E1512/E1511*100</f>
        <v>77.355177338649497</v>
      </c>
      <c r="J1512" s="8">
        <f t="shared" si="271"/>
        <v>106.84258085113296</v>
      </c>
      <c r="K1512" s="8">
        <f>D1512/F1512*100</f>
        <v>109.49233530200604</v>
      </c>
      <c r="L1512" s="8">
        <f>E1512/G1512*100</f>
        <v>108.0659518760974</v>
      </c>
    </row>
    <row r="1513" spans="1:12" s="1" customFormat="1" x14ac:dyDescent="0.2">
      <c r="A1513" s="9" t="s">
        <v>12</v>
      </c>
      <c r="B1513" s="7">
        <v>629.18299999999999</v>
      </c>
      <c r="C1513" s="7">
        <v>2678.462</v>
      </c>
      <c r="D1513" s="7">
        <v>445.37</v>
      </c>
      <c r="E1513" s="7">
        <v>3123.8319999999999</v>
      </c>
      <c r="F1513" s="7">
        <v>677.96400000000006</v>
      </c>
      <c r="G1513" s="7">
        <v>2231.625</v>
      </c>
      <c r="H1513" s="23">
        <f>D1513/D1511*100</f>
        <v>16.407846824237797</v>
      </c>
      <c r="I1513" s="23">
        <f>E1513/E1511*100</f>
        <v>22.644822661350499</v>
      </c>
      <c r="J1513" s="8">
        <f t="shared" si="271"/>
        <v>70.785447159252556</v>
      </c>
      <c r="K1513" s="8">
        <f>D1513/F1513*100</f>
        <v>65.692278646063798</v>
      </c>
      <c r="L1513" s="8">
        <f>E1513/G1513*100</f>
        <v>139.98014899456675</v>
      </c>
    </row>
    <row r="1514" spans="1:12" s="1" customFormat="1" ht="45" x14ac:dyDescent="0.2">
      <c r="A1514" s="3" t="s">
        <v>229</v>
      </c>
      <c r="B1514" s="7"/>
      <c r="C1514" s="7"/>
      <c r="D1514" s="7"/>
      <c r="E1514" s="7"/>
      <c r="F1514" s="7"/>
      <c r="G1514" s="7"/>
      <c r="H1514" s="44"/>
      <c r="I1514" s="44"/>
      <c r="J1514" s="44"/>
      <c r="K1514" s="44"/>
      <c r="L1514" s="44"/>
    </row>
    <row r="1515" spans="1:12" s="1" customFormat="1" x14ac:dyDescent="0.2">
      <c r="A1515" s="6" t="s">
        <v>7</v>
      </c>
      <c r="B1515" s="7">
        <v>3433</v>
      </c>
      <c r="C1515" s="7">
        <v>7306</v>
      </c>
      <c r="D1515" s="7">
        <v>785</v>
      </c>
      <c r="E1515" s="7">
        <v>8091</v>
      </c>
      <c r="F1515" s="7">
        <v>1405</v>
      </c>
      <c r="G1515" s="7">
        <v>9053</v>
      </c>
      <c r="H1515" s="23">
        <f>H1516+H1517</f>
        <v>100</v>
      </c>
      <c r="I1515" s="23">
        <f>I1516+I1517</f>
        <v>100</v>
      </c>
      <c r="J1515" s="8">
        <f>D1515/B1515*100</f>
        <v>22.86629769880571</v>
      </c>
      <c r="K1515" s="8">
        <f>D1515/F1515*100</f>
        <v>55.871886120996436</v>
      </c>
      <c r="L1515" s="8">
        <f>E1515/G1515*100</f>
        <v>89.373688280128135</v>
      </c>
    </row>
    <row r="1516" spans="1:12" s="1" customFormat="1" x14ac:dyDescent="0.2">
      <c r="A1516" s="9" t="s">
        <v>8</v>
      </c>
      <c r="B1516" s="7">
        <v>0</v>
      </c>
      <c r="C1516" s="7">
        <v>1</v>
      </c>
      <c r="D1516" s="7">
        <v>0</v>
      </c>
      <c r="E1516" s="7">
        <v>1</v>
      </c>
      <c r="F1516" s="7">
        <v>0</v>
      </c>
      <c r="G1516" s="7">
        <v>3</v>
      </c>
      <c r="H1516" s="23">
        <f>D1516/D1515*100</f>
        <v>0</v>
      </c>
      <c r="I1516" s="23">
        <f>E1516/E1515*100</f>
        <v>1.2359411692003462E-2</v>
      </c>
      <c r="J1516" s="8">
        <v>0</v>
      </c>
      <c r="K1516" s="8">
        <v>0</v>
      </c>
      <c r="L1516" s="8">
        <f>E1516/G1516*100</f>
        <v>33.333333333333329</v>
      </c>
    </row>
    <row r="1517" spans="1:12" s="1" customFormat="1" x14ac:dyDescent="0.2">
      <c r="A1517" s="9" t="s">
        <v>9</v>
      </c>
      <c r="B1517" s="7">
        <v>3433</v>
      </c>
      <c r="C1517" s="7">
        <v>7305</v>
      </c>
      <c r="D1517" s="7">
        <v>785</v>
      </c>
      <c r="E1517" s="7">
        <v>8090</v>
      </c>
      <c r="F1517" s="7">
        <v>1405</v>
      </c>
      <c r="G1517" s="7">
        <v>9050</v>
      </c>
      <c r="H1517" s="23">
        <f>D1517/D1515*100</f>
        <v>100</v>
      </c>
      <c r="I1517" s="23">
        <f>E1517/E1515*100</f>
        <v>99.987640588307997</v>
      </c>
      <c r="J1517" s="8">
        <f>D1517/B1517*100</f>
        <v>22.86629769880571</v>
      </c>
      <c r="K1517" s="8">
        <f>D1517/F1517*100</f>
        <v>55.871886120996436</v>
      </c>
      <c r="L1517" s="8">
        <f>E1517/G1517*100</f>
        <v>89.392265193370164</v>
      </c>
    </row>
    <row r="1518" spans="1:12" s="1" customFormat="1" x14ac:dyDescent="0.2">
      <c r="A1518" s="6" t="s">
        <v>10</v>
      </c>
      <c r="B1518" s="7">
        <v>3433</v>
      </c>
      <c r="C1518" s="7">
        <v>7306</v>
      </c>
      <c r="D1518" s="7">
        <v>785</v>
      </c>
      <c r="E1518" s="7">
        <v>8091</v>
      </c>
      <c r="F1518" s="7">
        <v>1405</v>
      </c>
      <c r="G1518" s="7">
        <v>9053</v>
      </c>
      <c r="H1518" s="23">
        <f>H1519+H1520</f>
        <v>100</v>
      </c>
      <c r="I1518" s="23">
        <f>I1519+I1520</f>
        <v>100</v>
      </c>
      <c r="J1518" s="8">
        <f>D1518/B1518*100</f>
        <v>22.86629769880571</v>
      </c>
      <c r="K1518" s="8">
        <f>D1518/F1518*100</f>
        <v>55.871886120996436</v>
      </c>
      <c r="L1518" s="8">
        <f>E1518/G1518*100</f>
        <v>89.373688280128135</v>
      </c>
    </row>
    <row r="1519" spans="1:12" s="1" customFormat="1" x14ac:dyDescent="0.2">
      <c r="A1519" s="9" t="s">
        <v>11</v>
      </c>
      <c r="B1519" s="7">
        <v>20</v>
      </c>
      <c r="C1519" s="7">
        <v>44</v>
      </c>
      <c r="D1519" s="7">
        <v>28</v>
      </c>
      <c r="E1519" s="7">
        <v>72</v>
      </c>
      <c r="F1519" s="7">
        <v>4</v>
      </c>
      <c r="G1519" s="7">
        <v>73</v>
      </c>
      <c r="H1519" s="23">
        <f>D1519/D1518*100</f>
        <v>3.5668789808917198</v>
      </c>
      <c r="I1519" s="23">
        <f>E1519/E1518*100</f>
        <v>0.88987764182424911</v>
      </c>
      <c r="J1519" s="8">
        <f>D1519/B1519*100</f>
        <v>140</v>
      </c>
      <c r="K1519" s="10"/>
      <c r="L1519" s="8">
        <f>E1519/G1519*100</f>
        <v>98.630136986301366</v>
      </c>
    </row>
    <row r="1520" spans="1:12" s="1" customFormat="1" x14ac:dyDescent="0.2">
      <c r="A1520" s="9" t="s">
        <v>12</v>
      </c>
      <c r="B1520" s="7">
        <v>3413</v>
      </c>
      <c r="C1520" s="7">
        <v>7262</v>
      </c>
      <c r="D1520" s="7">
        <v>757</v>
      </c>
      <c r="E1520" s="7">
        <v>8019</v>
      </c>
      <c r="F1520" s="7">
        <v>1401</v>
      </c>
      <c r="G1520" s="7">
        <v>8980</v>
      </c>
      <c r="H1520" s="23">
        <f>D1520/D1518*100</f>
        <v>96.433121019108285</v>
      </c>
      <c r="I1520" s="23">
        <f>E1520/E1518*100</f>
        <v>99.110122358175758</v>
      </c>
      <c r="J1520" s="8">
        <f>D1520/B1520*100</f>
        <v>22.179900380896573</v>
      </c>
      <c r="K1520" s="8">
        <f>D1520/F1520*100</f>
        <v>54.032833690221274</v>
      </c>
      <c r="L1520" s="8">
        <f>E1520/G1520*100</f>
        <v>89.298440979955444</v>
      </c>
    </row>
    <row r="1521" spans="1:12" s="1" customFormat="1" ht="33.75" x14ac:dyDescent="0.2">
      <c r="A1521" s="3" t="s">
        <v>230</v>
      </c>
      <c r="B1521" s="7"/>
      <c r="C1521" s="7"/>
      <c r="D1521" s="7"/>
      <c r="E1521" s="7"/>
      <c r="F1521" s="7"/>
      <c r="G1521" s="7"/>
      <c r="H1521" s="44"/>
      <c r="I1521" s="44"/>
      <c r="J1521" s="44"/>
      <c r="K1521" s="44"/>
      <c r="L1521" s="44"/>
    </row>
    <row r="1522" spans="1:12" s="1" customFormat="1" x14ac:dyDescent="0.2">
      <c r="A1522" s="6" t="s">
        <v>7</v>
      </c>
      <c r="B1522" s="7">
        <v>563</v>
      </c>
      <c r="C1522" s="7">
        <v>1630</v>
      </c>
      <c r="D1522" s="7">
        <v>156</v>
      </c>
      <c r="E1522" s="7">
        <v>1786</v>
      </c>
      <c r="F1522" s="7">
        <v>1635</v>
      </c>
      <c r="G1522" s="7">
        <v>2513</v>
      </c>
      <c r="H1522" s="23">
        <f>H1523+H1524</f>
        <v>100</v>
      </c>
      <c r="I1522" s="23">
        <f>I1523+I1524</f>
        <v>100</v>
      </c>
      <c r="J1522" s="8">
        <f t="shared" ref="J1522:J1527" si="272">D1522/B1522*100</f>
        <v>27.708703374777976</v>
      </c>
      <c r="K1522" s="8">
        <f t="shared" ref="K1522:L1527" si="273">D1522/F1522*100</f>
        <v>9.5412844036697244</v>
      </c>
      <c r="L1522" s="8">
        <f t="shared" si="273"/>
        <v>71.070433744528444</v>
      </c>
    </row>
    <row r="1523" spans="1:12" s="1" customFormat="1" x14ac:dyDescent="0.2">
      <c r="A1523" s="9" t="s">
        <v>8</v>
      </c>
      <c r="B1523" s="7">
        <v>15</v>
      </c>
      <c r="C1523" s="7">
        <v>48</v>
      </c>
      <c r="D1523" s="7">
        <v>9</v>
      </c>
      <c r="E1523" s="7">
        <v>57</v>
      </c>
      <c r="F1523" s="7">
        <v>8</v>
      </c>
      <c r="G1523" s="7">
        <v>34</v>
      </c>
      <c r="H1523" s="23">
        <f>D1523/D1522*100</f>
        <v>5.7692307692307692</v>
      </c>
      <c r="I1523" s="23">
        <f>E1523/E1522*100</f>
        <v>3.1914893617021276</v>
      </c>
      <c r="J1523" s="8">
        <f t="shared" si="272"/>
        <v>60</v>
      </c>
      <c r="K1523" s="8">
        <f t="shared" si="273"/>
        <v>112.5</v>
      </c>
      <c r="L1523" s="8">
        <f t="shared" si="273"/>
        <v>167.64705882352942</v>
      </c>
    </row>
    <row r="1524" spans="1:12" s="1" customFormat="1" x14ac:dyDescent="0.2">
      <c r="A1524" s="9" t="s">
        <v>9</v>
      </c>
      <c r="B1524" s="7">
        <v>548</v>
      </c>
      <c r="C1524" s="7">
        <v>1582</v>
      </c>
      <c r="D1524" s="7">
        <v>147</v>
      </c>
      <c r="E1524" s="7">
        <v>1729</v>
      </c>
      <c r="F1524" s="7">
        <v>1627</v>
      </c>
      <c r="G1524" s="7">
        <v>2479</v>
      </c>
      <c r="H1524" s="23">
        <f>D1524/D1522*100</f>
        <v>94.230769230769226</v>
      </c>
      <c r="I1524" s="23">
        <f>E1524/E1522*100</f>
        <v>96.808510638297875</v>
      </c>
      <c r="J1524" s="8">
        <f t="shared" si="272"/>
        <v>26.824817518248175</v>
      </c>
      <c r="K1524" s="8">
        <f t="shared" si="273"/>
        <v>9.0350338045482488</v>
      </c>
      <c r="L1524" s="8">
        <f t="shared" si="273"/>
        <v>69.745865268253326</v>
      </c>
    </row>
    <row r="1525" spans="1:12" s="1" customFormat="1" x14ac:dyDescent="0.2">
      <c r="A1525" s="6" t="s">
        <v>10</v>
      </c>
      <c r="B1525" s="7">
        <v>563</v>
      </c>
      <c r="C1525" s="7">
        <v>1630</v>
      </c>
      <c r="D1525" s="7">
        <v>156</v>
      </c>
      <c r="E1525" s="7">
        <v>1786</v>
      </c>
      <c r="F1525" s="7">
        <v>1635</v>
      </c>
      <c r="G1525" s="7">
        <v>2513</v>
      </c>
      <c r="H1525" s="23">
        <f>H1526+H1527</f>
        <v>100</v>
      </c>
      <c r="I1525" s="23">
        <f>I1526+I1527</f>
        <v>100</v>
      </c>
      <c r="J1525" s="8">
        <f t="shared" si="272"/>
        <v>27.708703374777976</v>
      </c>
      <c r="K1525" s="8">
        <f t="shared" si="273"/>
        <v>9.5412844036697244</v>
      </c>
      <c r="L1525" s="8">
        <f t="shared" si="273"/>
        <v>71.070433744528444</v>
      </c>
    </row>
    <row r="1526" spans="1:12" s="1" customFormat="1" x14ac:dyDescent="0.2">
      <c r="A1526" s="9" t="s">
        <v>11</v>
      </c>
      <c r="B1526" s="7">
        <v>1</v>
      </c>
      <c r="C1526" s="7">
        <v>20</v>
      </c>
      <c r="D1526" s="7">
        <v>1</v>
      </c>
      <c r="E1526" s="7">
        <v>21</v>
      </c>
      <c r="F1526" s="7">
        <v>7</v>
      </c>
      <c r="G1526" s="7">
        <v>48</v>
      </c>
      <c r="H1526" s="23">
        <f>D1526/D1525*100</f>
        <v>0.64102564102564097</v>
      </c>
      <c r="I1526" s="23">
        <f>E1526/E1525*100</f>
        <v>1.1758118701007838</v>
      </c>
      <c r="J1526" s="8">
        <f t="shared" si="272"/>
        <v>100</v>
      </c>
      <c r="K1526" s="8">
        <f t="shared" si="273"/>
        <v>14.285714285714285</v>
      </c>
      <c r="L1526" s="8">
        <f t="shared" si="273"/>
        <v>43.75</v>
      </c>
    </row>
    <row r="1527" spans="1:12" s="1" customFormat="1" x14ac:dyDescent="0.2">
      <c r="A1527" s="9" t="s">
        <v>12</v>
      </c>
      <c r="B1527" s="7">
        <v>562</v>
      </c>
      <c r="C1527" s="7">
        <v>1610</v>
      </c>
      <c r="D1527" s="7">
        <v>155</v>
      </c>
      <c r="E1527" s="7">
        <v>1765</v>
      </c>
      <c r="F1527" s="7">
        <v>1628</v>
      </c>
      <c r="G1527" s="7">
        <v>2465</v>
      </c>
      <c r="H1527" s="23">
        <f>D1527/D1525*100</f>
        <v>99.358974358974365</v>
      </c>
      <c r="I1527" s="23">
        <f>E1527/E1525*100</f>
        <v>98.824188129899213</v>
      </c>
      <c r="J1527" s="8">
        <f t="shared" si="272"/>
        <v>27.580071174377224</v>
      </c>
      <c r="K1527" s="8">
        <f t="shared" si="273"/>
        <v>9.5208845208845201</v>
      </c>
      <c r="L1527" s="8">
        <f t="shared" si="273"/>
        <v>71.602434077079096</v>
      </c>
    </row>
    <row r="1528" spans="1:12" s="1" customFormat="1" ht="45" x14ac:dyDescent="0.2">
      <c r="A1528" s="3" t="s">
        <v>231</v>
      </c>
      <c r="B1528" s="7"/>
      <c r="C1528" s="7"/>
      <c r="D1528" s="7"/>
      <c r="E1528" s="7"/>
      <c r="F1528" s="7"/>
      <c r="G1528" s="7"/>
      <c r="H1528" s="44"/>
      <c r="I1528" s="44"/>
      <c r="J1528" s="44"/>
      <c r="K1528" s="44"/>
      <c r="L1528" s="44"/>
    </row>
    <row r="1529" spans="1:12" s="1" customFormat="1" x14ac:dyDescent="0.2">
      <c r="A1529" s="6" t="s">
        <v>7</v>
      </c>
      <c r="B1529" s="7">
        <v>18</v>
      </c>
      <c r="C1529" s="7">
        <v>172</v>
      </c>
      <c r="D1529" s="7">
        <v>20</v>
      </c>
      <c r="E1529" s="7">
        <v>193</v>
      </c>
      <c r="F1529" s="7">
        <v>1526</v>
      </c>
      <c r="G1529" s="7">
        <v>1576</v>
      </c>
      <c r="H1529" s="23">
        <f>H1530+H1531</f>
        <v>100</v>
      </c>
      <c r="I1529" s="23">
        <f>I1530+I1531</f>
        <v>99.999999999999986</v>
      </c>
      <c r="J1529" s="8">
        <f>D1529/B1529*100</f>
        <v>111.11111111111111</v>
      </c>
      <c r="K1529" s="8">
        <f t="shared" ref="K1529:L1532" si="274">D1529/F1529*100</f>
        <v>1.310615989515072</v>
      </c>
      <c r="L1529" s="8">
        <f t="shared" si="274"/>
        <v>12.246192893401016</v>
      </c>
    </row>
    <row r="1530" spans="1:12" s="1" customFormat="1" x14ac:dyDescent="0.2">
      <c r="A1530" s="9" t="s">
        <v>8</v>
      </c>
      <c r="B1530" s="7">
        <v>11</v>
      </c>
      <c r="C1530" s="7">
        <v>37</v>
      </c>
      <c r="D1530" s="7">
        <v>7</v>
      </c>
      <c r="E1530" s="7">
        <v>45</v>
      </c>
      <c r="F1530" s="7">
        <v>7</v>
      </c>
      <c r="G1530" s="7">
        <v>27</v>
      </c>
      <c r="H1530" s="23">
        <f>D1530/D1529*100</f>
        <v>35</v>
      </c>
      <c r="I1530" s="23">
        <f>E1530/E1529*100</f>
        <v>23.316062176165804</v>
      </c>
      <c r="J1530" s="8">
        <f>D1530/B1530*100</f>
        <v>63.636363636363633</v>
      </c>
      <c r="K1530" s="8">
        <f t="shared" si="274"/>
        <v>100</v>
      </c>
      <c r="L1530" s="8">
        <f t="shared" si="274"/>
        <v>166.66666666666669</v>
      </c>
    </row>
    <row r="1531" spans="1:12" s="1" customFormat="1" x14ac:dyDescent="0.2">
      <c r="A1531" s="9" t="s">
        <v>9</v>
      </c>
      <c r="B1531" s="7">
        <v>7</v>
      </c>
      <c r="C1531" s="7">
        <v>135</v>
      </c>
      <c r="D1531" s="7">
        <v>13</v>
      </c>
      <c r="E1531" s="7">
        <v>148</v>
      </c>
      <c r="F1531" s="7">
        <v>1519</v>
      </c>
      <c r="G1531" s="7">
        <v>1549</v>
      </c>
      <c r="H1531" s="23">
        <f>D1531/D1529*100</f>
        <v>65</v>
      </c>
      <c r="I1531" s="23">
        <f>E1531/E1529*100</f>
        <v>76.683937823834185</v>
      </c>
      <c r="J1531" s="8">
        <f>D1531/B1531*100</f>
        <v>185.71428571428572</v>
      </c>
      <c r="K1531" s="8">
        <f t="shared" si="274"/>
        <v>0.85582620144832122</v>
      </c>
      <c r="L1531" s="8">
        <f t="shared" si="274"/>
        <v>9.5545513234344739</v>
      </c>
    </row>
    <row r="1532" spans="1:12" s="1" customFormat="1" x14ac:dyDescent="0.2">
      <c r="A1532" s="6" t="s">
        <v>10</v>
      </c>
      <c r="B1532" s="7">
        <v>18</v>
      </c>
      <c r="C1532" s="7">
        <v>172</v>
      </c>
      <c r="D1532" s="7">
        <v>20</v>
      </c>
      <c r="E1532" s="7">
        <v>193</v>
      </c>
      <c r="F1532" s="7">
        <v>1526</v>
      </c>
      <c r="G1532" s="7">
        <v>1576</v>
      </c>
      <c r="H1532" s="23">
        <f>H1533+H1534</f>
        <v>100</v>
      </c>
      <c r="I1532" s="23">
        <f>I1533+I1534</f>
        <v>100</v>
      </c>
      <c r="J1532" s="8">
        <f>D1532/B1532*100</f>
        <v>111.11111111111111</v>
      </c>
      <c r="K1532" s="8">
        <f t="shared" si="274"/>
        <v>1.310615989515072</v>
      </c>
      <c r="L1532" s="8">
        <f t="shared" si="274"/>
        <v>12.246192893401016</v>
      </c>
    </row>
    <row r="1533" spans="1:12" s="1" customFormat="1" x14ac:dyDescent="0.2">
      <c r="A1533" s="9" t="s">
        <v>11</v>
      </c>
      <c r="B1533" s="7">
        <v>0</v>
      </c>
      <c r="C1533" s="7">
        <v>1</v>
      </c>
      <c r="D1533" s="7">
        <v>0</v>
      </c>
      <c r="E1533" s="7">
        <v>1</v>
      </c>
      <c r="F1533" s="7">
        <v>0</v>
      </c>
      <c r="G1533" s="7">
        <v>1</v>
      </c>
      <c r="H1533" s="23">
        <f>D1533/D1532*100</f>
        <v>0</v>
      </c>
      <c r="I1533" s="23">
        <f>E1533/E1532*100</f>
        <v>0.5181347150259068</v>
      </c>
      <c r="J1533" s="8">
        <v>0</v>
      </c>
      <c r="K1533" s="8">
        <v>0</v>
      </c>
      <c r="L1533" s="8">
        <f>E1533/G1533*100</f>
        <v>100</v>
      </c>
    </row>
    <row r="1534" spans="1:12" s="1" customFormat="1" x14ac:dyDescent="0.2">
      <c r="A1534" s="9" t="s">
        <v>12</v>
      </c>
      <c r="B1534" s="7">
        <v>18</v>
      </c>
      <c r="C1534" s="7">
        <v>171</v>
      </c>
      <c r="D1534" s="7">
        <v>20</v>
      </c>
      <c r="E1534" s="7">
        <v>192</v>
      </c>
      <c r="F1534" s="7">
        <v>1526</v>
      </c>
      <c r="G1534" s="7">
        <v>1575</v>
      </c>
      <c r="H1534" s="23">
        <f>D1534/D1532*100</f>
        <v>100</v>
      </c>
      <c r="I1534" s="23">
        <f>E1534/E1532*100</f>
        <v>99.481865284974091</v>
      </c>
      <c r="J1534" s="8">
        <f>D1534/B1534*100</f>
        <v>111.11111111111111</v>
      </c>
      <c r="K1534" s="8">
        <f>D1534/F1534*100</f>
        <v>1.310615989515072</v>
      </c>
      <c r="L1534" s="8">
        <f>E1534/G1534*100</f>
        <v>12.19047619047619</v>
      </c>
    </row>
    <row r="1535" spans="1:12" s="1" customFormat="1" ht="22.5" x14ac:dyDescent="0.2">
      <c r="A1535" s="3" t="s">
        <v>232</v>
      </c>
      <c r="B1535" s="7"/>
      <c r="C1535" s="7"/>
      <c r="D1535" s="7"/>
      <c r="E1535" s="7"/>
      <c r="F1535" s="7"/>
      <c r="G1535" s="7"/>
      <c r="H1535" s="44"/>
      <c r="I1535" s="44"/>
      <c r="J1535" s="44"/>
      <c r="K1535" s="44"/>
      <c r="L1535" s="44"/>
    </row>
    <row r="1536" spans="1:12" s="1" customFormat="1" x14ac:dyDescent="0.2">
      <c r="A1536" s="6" t="s">
        <v>7</v>
      </c>
      <c r="B1536" s="7">
        <v>317945</v>
      </c>
      <c r="C1536" s="7">
        <v>1093041</v>
      </c>
      <c r="D1536" s="7">
        <v>367379</v>
      </c>
      <c r="E1536" s="7">
        <v>1460419</v>
      </c>
      <c r="F1536" s="7">
        <v>208823</v>
      </c>
      <c r="G1536" s="7">
        <v>1294766.1000000001</v>
      </c>
      <c r="H1536" s="23">
        <f>H1537+H1538</f>
        <v>100</v>
      </c>
      <c r="I1536" s="23">
        <f>I1537+I1538</f>
        <v>100</v>
      </c>
      <c r="J1536" s="8">
        <f>D1536/B1536*100</f>
        <v>115.5479721335451</v>
      </c>
      <c r="K1536" s="8">
        <f t="shared" ref="K1536:L1539" si="275">D1536/F1536*100</f>
        <v>175.92841784669312</v>
      </c>
      <c r="L1536" s="8">
        <f t="shared" si="275"/>
        <v>112.79404056068505</v>
      </c>
    </row>
    <row r="1537" spans="1:12" s="1" customFormat="1" x14ac:dyDescent="0.2">
      <c r="A1537" s="9" t="s">
        <v>8</v>
      </c>
      <c r="B1537" s="7">
        <v>3202</v>
      </c>
      <c r="C1537" s="7">
        <v>12261</v>
      </c>
      <c r="D1537" s="7">
        <v>739</v>
      </c>
      <c r="E1537" s="7">
        <v>12999</v>
      </c>
      <c r="F1537" s="7">
        <v>1900</v>
      </c>
      <c r="G1537" s="7">
        <v>11762</v>
      </c>
      <c r="H1537" s="23">
        <f>D1537/D1536*100</f>
        <v>0.2011546658899937</v>
      </c>
      <c r="I1537" s="23">
        <f>E1537/E1536*100</f>
        <v>0.89008702297080489</v>
      </c>
      <c r="J1537" s="8">
        <f>D1537/B1537*100</f>
        <v>23.079325421611493</v>
      </c>
      <c r="K1537" s="8">
        <f t="shared" si="275"/>
        <v>38.894736842105267</v>
      </c>
      <c r="L1537" s="8">
        <f t="shared" si="275"/>
        <v>110.516918891345</v>
      </c>
    </row>
    <row r="1538" spans="1:12" s="1" customFormat="1" x14ac:dyDescent="0.2">
      <c r="A1538" s="9" t="s">
        <v>9</v>
      </c>
      <c r="B1538" s="7">
        <v>314743</v>
      </c>
      <c r="C1538" s="7">
        <v>1080780</v>
      </c>
      <c r="D1538" s="7">
        <v>366640</v>
      </c>
      <c r="E1538" s="7">
        <v>1447420</v>
      </c>
      <c r="F1538" s="7">
        <v>206923</v>
      </c>
      <c r="G1538" s="7">
        <v>1283004.1000000001</v>
      </c>
      <c r="H1538" s="23">
        <f>D1538/D1536*100</f>
        <v>99.798845334110013</v>
      </c>
      <c r="I1538" s="23">
        <f>E1538/E1536*100</f>
        <v>99.109912977029197</v>
      </c>
      <c r="J1538" s="8">
        <f>D1538/B1538*100</f>
        <v>116.48869077310695</v>
      </c>
      <c r="K1538" s="8">
        <f t="shared" si="275"/>
        <v>177.18668296902712</v>
      </c>
      <c r="L1538" s="8">
        <f t="shared" si="275"/>
        <v>112.81491617992489</v>
      </c>
    </row>
    <row r="1539" spans="1:12" s="1" customFormat="1" x14ac:dyDescent="0.2">
      <c r="A1539" s="6" t="s">
        <v>10</v>
      </c>
      <c r="B1539" s="7">
        <v>317945</v>
      </c>
      <c r="C1539" s="7">
        <v>1093041</v>
      </c>
      <c r="D1539" s="7">
        <v>367379</v>
      </c>
      <c r="E1539" s="7">
        <v>1460419</v>
      </c>
      <c r="F1539" s="7">
        <v>208823</v>
      </c>
      <c r="G1539" s="7">
        <v>1294766.1000000001</v>
      </c>
      <c r="H1539" s="23">
        <f>H1540+H1541</f>
        <v>100</v>
      </c>
      <c r="I1539" s="23">
        <f>I1540+I1541</f>
        <v>100</v>
      </c>
      <c r="J1539" s="8">
        <f>D1539/B1539*100</f>
        <v>115.5479721335451</v>
      </c>
      <c r="K1539" s="8">
        <f t="shared" si="275"/>
        <v>175.92841784669312</v>
      </c>
      <c r="L1539" s="8">
        <f t="shared" si="275"/>
        <v>112.79404056068505</v>
      </c>
    </row>
    <row r="1540" spans="1:12" s="1" customFormat="1" x14ac:dyDescent="0.2">
      <c r="A1540" s="9" t="s">
        <v>11</v>
      </c>
      <c r="B1540" s="7">
        <v>9827</v>
      </c>
      <c r="C1540" s="7">
        <v>57495</v>
      </c>
      <c r="D1540" s="7">
        <v>31811</v>
      </c>
      <c r="E1540" s="7">
        <v>89306</v>
      </c>
      <c r="F1540" s="7">
        <v>13436</v>
      </c>
      <c r="G1540" s="7">
        <v>21517</v>
      </c>
      <c r="H1540" s="23">
        <f>D1540/D1539*100</f>
        <v>8.6589053810914614</v>
      </c>
      <c r="I1540" s="23">
        <f>E1540/E1539*100</f>
        <v>6.1150943667536515</v>
      </c>
      <c r="J1540" s="78">
        <f>D1540/B1540</f>
        <v>3.2371018622163428</v>
      </c>
      <c r="K1540" s="78">
        <f>D1540/F1540</f>
        <v>2.3675945221792198</v>
      </c>
      <c r="L1540" s="78">
        <f>E1540/G1540</f>
        <v>4.1504856624994186</v>
      </c>
    </row>
    <row r="1541" spans="1:12" s="1" customFormat="1" x14ac:dyDescent="0.2">
      <c r="A1541" s="9" t="s">
        <v>12</v>
      </c>
      <c r="B1541" s="7">
        <v>308118</v>
      </c>
      <c r="C1541" s="7">
        <v>1035546</v>
      </c>
      <c r="D1541" s="7">
        <v>335568</v>
      </c>
      <c r="E1541" s="7">
        <v>1371113</v>
      </c>
      <c r="F1541" s="7">
        <v>195387</v>
      </c>
      <c r="G1541" s="7">
        <v>1273249.1000000001</v>
      </c>
      <c r="H1541" s="23">
        <f>D1541/D1539*100</f>
        <v>91.341094618908542</v>
      </c>
      <c r="I1541" s="23">
        <f>E1541/E1539*100</f>
        <v>93.884905633246348</v>
      </c>
      <c r="J1541" s="8">
        <f>D1541/B1541*100</f>
        <v>108.90892450295017</v>
      </c>
      <c r="K1541" s="8">
        <f>D1541/F1541*100</f>
        <v>171.74530547068125</v>
      </c>
      <c r="L1541" s="8">
        <f>E1541/G1541*100</f>
        <v>107.68615505009977</v>
      </c>
    </row>
    <row r="1542" spans="1:12" s="1" customFormat="1" x14ac:dyDescent="0.2">
      <c r="A1542" s="3" t="s">
        <v>233</v>
      </c>
      <c r="B1542" s="7"/>
      <c r="C1542" s="7"/>
      <c r="D1542" s="7"/>
      <c r="E1542" s="7"/>
      <c r="F1542" s="7"/>
      <c r="G1542" s="7"/>
      <c r="H1542" s="44"/>
      <c r="I1542" s="44"/>
      <c r="J1542" s="44"/>
      <c r="K1542" s="44"/>
      <c r="L1542" s="44"/>
    </row>
    <row r="1543" spans="1:12" s="1" customFormat="1" x14ac:dyDescent="0.2">
      <c r="A1543" s="6" t="s">
        <v>7</v>
      </c>
      <c r="B1543" s="7">
        <v>26138</v>
      </c>
      <c r="C1543" s="7">
        <v>89508</v>
      </c>
      <c r="D1543" s="7">
        <v>25728</v>
      </c>
      <c r="E1543" s="7">
        <v>115235</v>
      </c>
      <c r="F1543" s="7">
        <v>19772</v>
      </c>
      <c r="G1543" s="7">
        <v>112992</v>
      </c>
      <c r="H1543" s="23">
        <f>H1544+H1545</f>
        <v>100</v>
      </c>
      <c r="I1543" s="23">
        <f>I1544+I1545</f>
        <v>100</v>
      </c>
      <c r="J1543" s="8">
        <f t="shared" ref="J1543:J1548" si="276">D1543/B1543*100</f>
        <v>98.431402555666082</v>
      </c>
      <c r="K1543" s="8">
        <f>D1543/F1543*100</f>
        <v>130.12340683795267</v>
      </c>
      <c r="L1543" s="8">
        <f>E1543/G1543*100</f>
        <v>101.98509629000283</v>
      </c>
    </row>
    <row r="1544" spans="1:12" s="1" customFormat="1" x14ac:dyDescent="0.2">
      <c r="A1544" s="9" t="s">
        <v>8</v>
      </c>
      <c r="B1544" s="7">
        <v>535</v>
      </c>
      <c r="C1544" s="7">
        <v>1558</v>
      </c>
      <c r="D1544" s="7">
        <v>1</v>
      </c>
      <c r="E1544" s="7">
        <v>1558</v>
      </c>
      <c r="F1544" s="7">
        <v>49</v>
      </c>
      <c r="G1544" s="7">
        <v>206</v>
      </c>
      <c r="H1544" s="23">
        <f>D1544/D1543*100</f>
        <v>3.88681592039801E-3</v>
      </c>
      <c r="I1544" s="23">
        <f>E1544/E1543*100</f>
        <v>1.3520197856553999</v>
      </c>
      <c r="J1544" s="8">
        <f t="shared" si="276"/>
        <v>0.18691588785046731</v>
      </c>
      <c r="K1544" s="8">
        <f>D1544/F1544*100</f>
        <v>2.0408163265306123</v>
      </c>
      <c r="L1544" s="10"/>
    </row>
    <row r="1545" spans="1:12" s="1" customFormat="1" x14ac:dyDescent="0.2">
      <c r="A1545" s="9" t="s">
        <v>9</v>
      </c>
      <c r="B1545" s="7">
        <v>25603</v>
      </c>
      <c r="C1545" s="7">
        <v>87950</v>
      </c>
      <c r="D1545" s="7">
        <v>25727</v>
      </c>
      <c r="E1545" s="7">
        <v>113677</v>
      </c>
      <c r="F1545" s="7">
        <v>19723</v>
      </c>
      <c r="G1545" s="7">
        <v>112786</v>
      </c>
      <c r="H1545" s="23">
        <f>D1545/D1543*100</f>
        <v>99.996113184079604</v>
      </c>
      <c r="I1545" s="23">
        <f>E1545/E1543*100</f>
        <v>98.647980214344599</v>
      </c>
      <c r="J1545" s="8">
        <f t="shared" si="276"/>
        <v>100.48431824395578</v>
      </c>
      <c r="K1545" s="8">
        <f>D1545/F1545*100</f>
        <v>130.4416163869594</v>
      </c>
      <c r="L1545" s="8">
        <f>E1545/G1545*100</f>
        <v>100.78999166563224</v>
      </c>
    </row>
    <row r="1546" spans="1:12" s="1" customFormat="1" x14ac:dyDescent="0.2">
      <c r="A1546" s="6" t="s">
        <v>10</v>
      </c>
      <c r="B1546" s="7">
        <v>26138</v>
      </c>
      <c r="C1546" s="7">
        <v>89508</v>
      </c>
      <c r="D1546" s="7">
        <v>25728</v>
      </c>
      <c r="E1546" s="7">
        <v>115235</v>
      </c>
      <c r="F1546" s="7">
        <v>19772</v>
      </c>
      <c r="G1546" s="7">
        <v>112992</v>
      </c>
      <c r="H1546" s="23">
        <f>H1547+H1548</f>
        <v>100</v>
      </c>
      <c r="I1546" s="23">
        <f>I1547+I1548</f>
        <v>100</v>
      </c>
      <c r="J1546" s="8">
        <f t="shared" si="276"/>
        <v>98.431402555666082</v>
      </c>
      <c r="K1546" s="8">
        <f>D1546/F1546*100</f>
        <v>130.12340683795267</v>
      </c>
      <c r="L1546" s="8">
        <f>E1546/G1546*100</f>
        <v>101.98509629000283</v>
      </c>
    </row>
    <row r="1547" spans="1:12" s="1" customFormat="1" x14ac:dyDescent="0.2">
      <c r="A1547" s="9" t="s">
        <v>11</v>
      </c>
      <c r="B1547" s="7">
        <v>117</v>
      </c>
      <c r="C1547" s="7">
        <v>442</v>
      </c>
      <c r="D1547" s="7">
        <v>119</v>
      </c>
      <c r="E1547" s="7">
        <v>561</v>
      </c>
      <c r="F1547" s="7">
        <v>23</v>
      </c>
      <c r="G1547" s="7">
        <v>1616</v>
      </c>
      <c r="H1547" s="23">
        <f>D1547/D1546*100</f>
        <v>0.46253109452736318</v>
      </c>
      <c r="I1547" s="23">
        <f>E1547/E1546*100</f>
        <v>0.48683125786436415</v>
      </c>
      <c r="J1547" s="8">
        <f t="shared" si="276"/>
        <v>101.7094017094017</v>
      </c>
      <c r="K1547" s="10"/>
      <c r="L1547" s="8">
        <f>E1547/G1547*100</f>
        <v>34.715346534653463</v>
      </c>
    </row>
    <row r="1548" spans="1:12" s="1" customFormat="1" x14ac:dyDescent="0.2">
      <c r="A1548" s="9" t="s">
        <v>12</v>
      </c>
      <c r="B1548" s="7">
        <v>26021</v>
      </c>
      <c r="C1548" s="7">
        <v>89066</v>
      </c>
      <c r="D1548" s="7">
        <v>25609</v>
      </c>
      <c r="E1548" s="7">
        <v>114674</v>
      </c>
      <c r="F1548" s="7">
        <v>19749</v>
      </c>
      <c r="G1548" s="7">
        <v>111376</v>
      </c>
      <c r="H1548" s="23">
        <f>D1548/D1546*100</f>
        <v>99.537468905472636</v>
      </c>
      <c r="I1548" s="23">
        <f>E1548/E1546*100</f>
        <v>99.513168742135633</v>
      </c>
      <c r="J1548" s="8">
        <f t="shared" si="276"/>
        <v>98.416663464125136</v>
      </c>
      <c r="K1548" s="8">
        <f>D1548/F1548*100</f>
        <v>129.67238847536584</v>
      </c>
      <c r="L1548" s="8">
        <f>E1548/G1548*100</f>
        <v>102.96114064071253</v>
      </c>
    </row>
    <row r="1549" spans="1:12" s="1" customFormat="1" ht="22.5" x14ac:dyDescent="0.2">
      <c r="A1549" s="3" t="s">
        <v>234</v>
      </c>
      <c r="B1549" s="7"/>
      <c r="C1549" s="7"/>
      <c r="D1549" s="7"/>
      <c r="E1549" s="7"/>
      <c r="F1549" s="7"/>
      <c r="G1549" s="7"/>
      <c r="H1549" s="44"/>
      <c r="I1549" s="44"/>
      <c r="J1549" s="44"/>
      <c r="K1549" s="44"/>
      <c r="L1549" s="44"/>
    </row>
    <row r="1550" spans="1:12" s="1" customFormat="1" x14ac:dyDescent="0.2">
      <c r="A1550" s="6" t="s">
        <v>7</v>
      </c>
      <c r="B1550" s="7">
        <v>1506</v>
      </c>
      <c r="C1550" s="7">
        <v>5770</v>
      </c>
      <c r="D1550" s="7">
        <v>1417</v>
      </c>
      <c r="E1550" s="7">
        <v>7187</v>
      </c>
      <c r="F1550" s="7">
        <v>1695</v>
      </c>
      <c r="G1550" s="7">
        <v>5543</v>
      </c>
      <c r="H1550" s="23">
        <f>H1551+H1552</f>
        <v>100</v>
      </c>
      <c r="I1550" s="23">
        <f>I1551+I1552</f>
        <v>100</v>
      </c>
      <c r="J1550" s="8">
        <f t="shared" ref="J1550:J1555" si="277">D1550/B1550*100</f>
        <v>94.090305444887122</v>
      </c>
      <c r="K1550" s="8">
        <f t="shared" ref="K1550:L1553" si="278">D1550/F1550*100</f>
        <v>83.598820058997049</v>
      </c>
      <c r="L1550" s="8">
        <f t="shared" si="278"/>
        <v>129.65902940645859</v>
      </c>
    </row>
    <row r="1551" spans="1:12" s="1" customFormat="1" x14ac:dyDescent="0.2">
      <c r="A1551" s="9" t="s">
        <v>8</v>
      </c>
      <c r="B1551" s="7">
        <v>538</v>
      </c>
      <c r="C1551" s="7">
        <v>1959</v>
      </c>
      <c r="D1551" s="7">
        <v>570</v>
      </c>
      <c r="E1551" s="7">
        <v>2529</v>
      </c>
      <c r="F1551" s="7">
        <v>362</v>
      </c>
      <c r="G1551" s="7">
        <v>1808</v>
      </c>
      <c r="H1551" s="23">
        <f>D1551/D1550*100</f>
        <v>40.225829216654908</v>
      </c>
      <c r="I1551" s="23">
        <f>E1551/E1550*100</f>
        <v>35.188534854598579</v>
      </c>
      <c r="J1551" s="8">
        <f t="shared" si="277"/>
        <v>105.94795539033457</v>
      </c>
      <c r="K1551" s="8">
        <f t="shared" si="278"/>
        <v>157.45856353591162</v>
      </c>
      <c r="L1551" s="8">
        <f t="shared" si="278"/>
        <v>139.8783185840708</v>
      </c>
    </row>
    <row r="1552" spans="1:12" s="1" customFormat="1" x14ac:dyDescent="0.2">
      <c r="A1552" s="9" t="s">
        <v>9</v>
      </c>
      <c r="B1552" s="7">
        <v>968</v>
      </c>
      <c r="C1552" s="7">
        <v>3811</v>
      </c>
      <c r="D1552" s="7">
        <v>847</v>
      </c>
      <c r="E1552" s="7">
        <v>4658</v>
      </c>
      <c r="F1552" s="7">
        <v>1333</v>
      </c>
      <c r="G1552" s="7">
        <v>3735</v>
      </c>
      <c r="H1552" s="23">
        <f>D1552/D1550*100</f>
        <v>59.774170783345092</v>
      </c>
      <c r="I1552" s="23">
        <f>E1552/E1550*100</f>
        <v>64.811465145401414</v>
      </c>
      <c r="J1552" s="8">
        <f t="shared" si="277"/>
        <v>87.5</v>
      </c>
      <c r="K1552" s="8">
        <f t="shared" si="278"/>
        <v>63.540885221305324</v>
      </c>
      <c r="L1552" s="8">
        <f t="shared" si="278"/>
        <v>124.71218206157965</v>
      </c>
    </row>
    <row r="1553" spans="1:12" s="1" customFormat="1" x14ac:dyDescent="0.2">
      <c r="A1553" s="6" t="s">
        <v>10</v>
      </c>
      <c r="B1553" s="7">
        <v>1506</v>
      </c>
      <c r="C1553" s="7">
        <v>5770</v>
      </c>
      <c r="D1553" s="7">
        <v>1417</v>
      </c>
      <c r="E1553" s="7">
        <v>7187</v>
      </c>
      <c r="F1553" s="7">
        <v>1695</v>
      </c>
      <c r="G1553" s="7">
        <v>5543</v>
      </c>
      <c r="H1553" s="23">
        <f>H1554+H1555</f>
        <v>100</v>
      </c>
      <c r="I1553" s="23">
        <f>I1554+I1555</f>
        <v>100</v>
      </c>
      <c r="J1553" s="8">
        <f t="shared" si="277"/>
        <v>94.090305444887122</v>
      </c>
      <c r="K1553" s="8">
        <f t="shared" si="278"/>
        <v>83.598820058997049</v>
      </c>
      <c r="L1553" s="8">
        <f t="shared" si="278"/>
        <v>129.65902940645859</v>
      </c>
    </row>
    <row r="1554" spans="1:12" s="1" customFormat="1" x14ac:dyDescent="0.2">
      <c r="A1554" s="9" t="s">
        <v>11</v>
      </c>
      <c r="B1554" s="7">
        <v>26</v>
      </c>
      <c r="C1554" s="7">
        <v>160</v>
      </c>
      <c r="D1554" s="7">
        <v>5</v>
      </c>
      <c r="E1554" s="7">
        <v>165</v>
      </c>
      <c r="F1554" s="7">
        <v>23</v>
      </c>
      <c r="G1554" s="7">
        <v>70</v>
      </c>
      <c r="H1554" s="23">
        <f>D1554/D1553*100</f>
        <v>0.35285815102328866</v>
      </c>
      <c r="I1554" s="23">
        <f>E1554/E1553*100</f>
        <v>2.2958118825657436</v>
      </c>
      <c r="J1554" s="8">
        <f t="shared" si="277"/>
        <v>19.230769230769234</v>
      </c>
      <c r="K1554" s="8">
        <f>D1554/F1554*100</f>
        <v>21.739130434782609</v>
      </c>
      <c r="L1554" s="78">
        <f>E1554/G1554</f>
        <v>2.3571428571428572</v>
      </c>
    </row>
    <row r="1555" spans="1:12" s="1" customFormat="1" x14ac:dyDescent="0.2">
      <c r="A1555" s="9" t="s">
        <v>12</v>
      </c>
      <c r="B1555" s="7">
        <v>1480</v>
      </c>
      <c r="C1555" s="7">
        <v>5610</v>
      </c>
      <c r="D1555" s="7">
        <v>1412</v>
      </c>
      <c r="E1555" s="7">
        <v>7022</v>
      </c>
      <c r="F1555" s="7">
        <v>1672</v>
      </c>
      <c r="G1555" s="7">
        <v>5473</v>
      </c>
      <c r="H1555" s="23">
        <f>D1555/D1553*100</f>
        <v>99.647141848976716</v>
      </c>
      <c r="I1555" s="23">
        <f>E1555/E1553*100</f>
        <v>97.704188117434256</v>
      </c>
      <c r="J1555" s="8">
        <f t="shared" si="277"/>
        <v>95.405405405405403</v>
      </c>
      <c r="K1555" s="8">
        <f>D1555/F1555*100</f>
        <v>84.449760765550238</v>
      </c>
      <c r="L1555" s="8">
        <f>E1555/G1555*100</f>
        <v>128.3025762835739</v>
      </c>
    </row>
    <row r="1556" spans="1:12" s="1" customFormat="1" x14ac:dyDescent="0.2">
      <c r="A1556" s="3" t="s">
        <v>235</v>
      </c>
      <c r="B1556" s="7"/>
      <c r="C1556" s="7"/>
      <c r="D1556" s="7"/>
      <c r="E1556" s="7"/>
      <c r="F1556" s="7"/>
      <c r="G1556" s="7"/>
      <c r="H1556" s="44"/>
      <c r="I1556" s="44"/>
      <c r="J1556" s="44"/>
      <c r="K1556" s="44"/>
      <c r="L1556" s="44"/>
    </row>
    <row r="1557" spans="1:12" s="1" customFormat="1" x14ac:dyDescent="0.2">
      <c r="A1557" s="6" t="s">
        <v>7</v>
      </c>
      <c r="B1557" s="7">
        <v>373</v>
      </c>
      <c r="C1557" s="7">
        <v>878</v>
      </c>
      <c r="D1557" s="7">
        <v>102</v>
      </c>
      <c r="E1557" s="7">
        <v>980</v>
      </c>
      <c r="F1557" s="7">
        <v>250</v>
      </c>
      <c r="G1557" s="7">
        <v>1951</v>
      </c>
      <c r="H1557" s="23">
        <f>H1558+H1559</f>
        <v>100</v>
      </c>
      <c r="I1557" s="23">
        <f>I1558+I1559</f>
        <v>100</v>
      </c>
      <c r="J1557" s="8">
        <f t="shared" ref="J1557:J1562" si="279">D1557/B1557*100</f>
        <v>27.34584450402145</v>
      </c>
      <c r="K1557" s="8">
        <f t="shared" ref="K1557:L1560" si="280">D1557/F1557*100</f>
        <v>40.799999999999997</v>
      </c>
      <c r="L1557" s="8">
        <f t="shared" si="280"/>
        <v>50.230650948231684</v>
      </c>
    </row>
    <row r="1558" spans="1:12" s="1" customFormat="1" x14ac:dyDescent="0.2">
      <c r="A1558" s="9" t="s">
        <v>8</v>
      </c>
      <c r="B1558" s="7">
        <v>17</v>
      </c>
      <c r="C1558" s="7">
        <v>59</v>
      </c>
      <c r="D1558" s="7">
        <v>15</v>
      </c>
      <c r="E1558" s="7">
        <v>74</v>
      </c>
      <c r="F1558" s="7">
        <v>25</v>
      </c>
      <c r="G1558" s="7">
        <v>85</v>
      </c>
      <c r="H1558" s="23">
        <f>D1558/D1557*100</f>
        <v>14.705882352941178</v>
      </c>
      <c r="I1558" s="23">
        <f>E1558/E1557*100</f>
        <v>7.5510204081632653</v>
      </c>
      <c r="J1558" s="8">
        <f t="shared" si="279"/>
        <v>88.235294117647058</v>
      </c>
      <c r="K1558" s="8">
        <f t="shared" si="280"/>
        <v>60</v>
      </c>
      <c r="L1558" s="8">
        <f t="shared" si="280"/>
        <v>87.058823529411768</v>
      </c>
    </row>
    <row r="1559" spans="1:12" s="1" customFormat="1" x14ac:dyDescent="0.2">
      <c r="A1559" s="9" t="s">
        <v>9</v>
      </c>
      <c r="B1559" s="7">
        <v>356</v>
      </c>
      <c r="C1559" s="7">
        <v>819</v>
      </c>
      <c r="D1559" s="7">
        <v>87</v>
      </c>
      <c r="E1559" s="7">
        <v>906</v>
      </c>
      <c r="F1559" s="7">
        <v>225</v>
      </c>
      <c r="G1559" s="7">
        <v>1866</v>
      </c>
      <c r="H1559" s="23">
        <f>D1559/D1557*100</f>
        <v>85.294117647058826</v>
      </c>
      <c r="I1559" s="23">
        <f>E1559/E1557*100</f>
        <v>92.448979591836732</v>
      </c>
      <c r="J1559" s="8">
        <f t="shared" si="279"/>
        <v>24.438202247191011</v>
      </c>
      <c r="K1559" s="8">
        <f t="shared" si="280"/>
        <v>38.666666666666664</v>
      </c>
      <c r="L1559" s="8">
        <f t="shared" si="280"/>
        <v>48.553054662379417</v>
      </c>
    </row>
    <row r="1560" spans="1:12" s="1" customFormat="1" x14ac:dyDescent="0.2">
      <c r="A1560" s="6" t="s">
        <v>10</v>
      </c>
      <c r="B1560" s="7">
        <v>373</v>
      </c>
      <c r="C1560" s="7">
        <v>878</v>
      </c>
      <c r="D1560" s="7">
        <v>102</v>
      </c>
      <c r="E1560" s="7">
        <v>980</v>
      </c>
      <c r="F1560" s="7">
        <v>250</v>
      </c>
      <c r="G1560" s="7">
        <v>1951</v>
      </c>
      <c r="H1560" s="23">
        <f>H1561+H1562</f>
        <v>100.00000000000001</v>
      </c>
      <c r="I1560" s="23">
        <f>I1561+I1562</f>
        <v>100</v>
      </c>
      <c r="J1560" s="8">
        <f t="shared" si="279"/>
        <v>27.34584450402145</v>
      </c>
      <c r="K1560" s="8">
        <f t="shared" si="280"/>
        <v>40.799999999999997</v>
      </c>
      <c r="L1560" s="8">
        <f t="shared" si="280"/>
        <v>50.230650948231684</v>
      </c>
    </row>
    <row r="1561" spans="1:12" s="1" customFormat="1" x14ac:dyDescent="0.2">
      <c r="A1561" s="9" t="s">
        <v>11</v>
      </c>
      <c r="B1561" s="7">
        <v>4</v>
      </c>
      <c r="C1561" s="7">
        <v>9</v>
      </c>
      <c r="D1561" s="7">
        <v>1</v>
      </c>
      <c r="E1561" s="7">
        <v>10</v>
      </c>
      <c r="F1561" s="7">
        <v>0</v>
      </c>
      <c r="G1561" s="7">
        <v>0</v>
      </c>
      <c r="H1561" s="23">
        <f>D1561/D1560*100</f>
        <v>0.98039215686274506</v>
      </c>
      <c r="I1561" s="23">
        <f>E1561/E1560*100</f>
        <v>1.0204081632653061</v>
      </c>
      <c r="J1561" s="8">
        <f t="shared" si="279"/>
        <v>25</v>
      </c>
      <c r="K1561" s="8">
        <v>0</v>
      </c>
      <c r="L1561" s="8">
        <v>0</v>
      </c>
    </row>
    <row r="1562" spans="1:12" s="1" customFormat="1" x14ac:dyDescent="0.2">
      <c r="A1562" s="9" t="s">
        <v>12</v>
      </c>
      <c r="B1562" s="7">
        <v>369</v>
      </c>
      <c r="C1562" s="7">
        <v>869</v>
      </c>
      <c r="D1562" s="7">
        <v>101</v>
      </c>
      <c r="E1562" s="7">
        <v>970</v>
      </c>
      <c r="F1562" s="7">
        <v>250</v>
      </c>
      <c r="G1562" s="7">
        <v>1951</v>
      </c>
      <c r="H1562" s="23">
        <f>D1562/D1560*100</f>
        <v>99.019607843137265</v>
      </c>
      <c r="I1562" s="23">
        <f>E1562/E1560*100</f>
        <v>98.979591836734699</v>
      </c>
      <c r="J1562" s="8">
        <f t="shared" si="279"/>
        <v>27.371273712737125</v>
      </c>
      <c r="K1562" s="8">
        <f>D1562/F1562*100</f>
        <v>40.400000000000006</v>
      </c>
      <c r="L1562" s="8">
        <f>E1562/G1562*100</f>
        <v>49.718093285494618</v>
      </c>
    </row>
    <row r="1563" spans="1:12" s="1" customFormat="1" ht="22.5" x14ac:dyDescent="0.2">
      <c r="A1563" s="3" t="s">
        <v>236</v>
      </c>
      <c r="B1563" s="7"/>
      <c r="C1563" s="7"/>
      <c r="D1563" s="7"/>
      <c r="E1563" s="7"/>
      <c r="F1563" s="7"/>
      <c r="G1563" s="7"/>
      <c r="H1563" s="44"/>
      <c r="I1563" s="44"/>
      <c r="J1563" s="44"/>
      <c r="K1563" s="44"/>
      <c r="L1563" s="44"/>
    </row>
    <row r="1564" spans="1:12" s="1" customFormat="1" x14ac:dyDescent="0.2">
      <c r="A1564" s="6" t="s">
        <v>7</v>
      </c>
      <c r="B1564" s="7">
        <v>19</v>
      </c>
      <c r="C1564" s="7">
        <v>65</v>
      </c>
      <c r="D1564" s="7">
        <v>24</v>
      </c>
      <c r="E1564" s="7">
        <v>89</v>
      </c>
      <c r="F1564" s="7">
        <v>17</v>
      </c>
      <c r="G1564" s="7">
        <v>79</v>
      </c>
      <c r="H1564" s="23">
        <f>H1565+H1566</f>
        <v>100</v>
      </c>
      <c r="I1564" s="23">
        <f>I1565+I1566</f>
        <v>100</v>
      </c>
      <c r="J1564" s="8">
        <f>D1564/B1564*100</f>
        <v>126.31578947368421</v>
      </c>
      <c r="K1564" s="8">
        <f>D1564/F1564*100</f>
        <v>141.1764705882353</v>
      </c>
      <c r="L1564" s="8">
        <f>E1564/G1564*100</f>
        <v>112.65822784810126</v>
      </c>
    </row>
    <row r="1565" spans="1:12" s="1" customFormat="1" x14ac:dyDescent="0.2">
      <c r="A1565" s="9" t="s">
        <v>8</v>
      </c>
      <c r="B1565" s="7">
        <v>0</v>
      </c>
      <c r="C1565" s="7">
        <v>0</v>
      </c>
      <c r="D1565" s="7">
        <v>0</v>
      </c>
      <c r="E1565" s="7">
        <v>0</v>
      </c>
      <c r="F1565" s="7">
        <v>0</v>
      </c>
      <c r="G1565" s="7">
        <v>0</v>
      </c>
      <c r="H1565" s="23">
        <f>D1565/D1564*100</f>
        <v>0</v>
      </c>
      <c r="I1565" s="23">
        <f>E1565/E1564*100</f>
        <v>0</v>
      </c>
      <c r="J1565" s="8">
        <v>0</v>
      </c>
      <c r="K1565" s="8">
        <v>0</v>
      </c>
      <c r="L1565" s="8">
        <v>0</v>
      </c>
    </row>
    <row r="1566" spans="1:12" s="1" customFormat="1" x14ac:dyDescent="0.2">
      <c r="A1566" s="9" t="s">
        <v>9</v>
      </c>
      <c r="B1566" s="7">
        <v>19</v>
      </c>
      <c r="C1566" s="7">
        <v>65</v>
      </c>
      <c r="D1566" s="7">
        <v>24</v>
      </c>
      <c r="E1566" s="7">
        <v>89</v>
      </c>
      <c r="F1566" s="7">
        <v>17</v>
      </c>
      <c r="G1566" s="7">
        <v>79</v>
      </c>
      <c r="H1566" s="23">
        <f>D1566/D1564*100</f>
        <v>100</v>
      </c>
      <c r="I1566" s="23">
        <f>E1566/E1564*100</f>
        <v>100</v>
      </c>
      <c r="J1566" s="8">
        <f>D1566/B1566*100</f>
        <v>126.31578947368421</v>
      </c>
      <c r="K1566" s="8">
        <f>D1566/F1566*100</f>
        <v>141.1764705882353</v>
      </c>
      <c r="L1566" s="8">
        <f>E1566/G1566*100</f>
        <v>112.65822784810126</v>
      </c>
    </row>
    <row r="1567" spans="1:12" s="1" customFormat="1" x14ac:dyDescent="0.2">
      <c r="A1567" s="6" t="s">
        <v>10</v>
      </c>
      <c r="B1567" s="7">
        <v>19</v>
      </c>
      <c r="C1567" s="7">
        <v>65</v>
      </c>
      <c r="D1567" s="7">
        <v>24</v>
      </c>
      <c r="E1567" s="7">
        <v>89</v>
      </c>
      <c r="F1567" s="7">
        <v>17</v>
      </c>
      <c r="G1567" s="7">
        <v>79</v>
      </c>
      <c r="H1567" s="23">
        <f>H1568+H1569</f>
        <v>100.00000000000001</v>
      </c>
      <c r="I1567" s="23">
        <f>I1568+I1569</f>
        <v>100</v>
      </c>
      <c r="J1567" s="8">
        <f>D1567/B1567*100</f>
        <v>126.31578947368421</v>
      </c>
      <c r="K1567" s="8">
        <f>D1567/F1567*100</f>
        <v>141.1764705882353</v>
      </c>
      <c r="L1567" s="8">
        <f>E1567/G1567*100</f>
        <v>112.65822784810126</v>
      </c>
    </row>
    <row r="1568" spans="1:12" s="1" customFormat="1" x14ac:dyDescent="0.2">
      <c r="A1568" s="9" t="s">
        <v>11</v>
      </c>
      <c r="B1568" s="7">
        <v>2</v>
      </c>
      <c r="C1568" s="7">
        <v>3</v>
      </c>
      <c r="D1568" s="7">
        <v>1</v>
      </c>
      <c r="E1568" s="7">
        <v>4</v>
      </c>
      <c r="F1568" s="7">
        <v>0</v>
      </c>
      <c r="G1568" s="7">
        <v>0</v>
      </c>
      <c r="H1568" s="23">
        <f>D1568/D1567*100</f>
        <v>4.1666666666666661</v>
      </c>
      <c r="I1568" s="23">
        <f>E1568/E1567*100</f>
        <v>4.4943820224719104</v>
      </c>
      <c r="J1568" s="8">
        <f>D1568/B1568*100</f>
        <v>50</v>
      </c>
      <c r="K1568" s="8">
        <v>0</v>
      </c>
      <c r="L1568" s="8">
        <v>0</v>
      </c>
    </row>
    <row r="1569" spans="1:12" s="1" customFormat="1" x14ac:dyDescent="0.2">
      <c r="A1569" s="9" t="s">
        <v>12</v>
      </c>
      <c r="B1569" s="7">
        <v>17</v>
      </c>
      <c r="C1569" s="7">
        <v>62</v>
      </c>
      <c r="D1569" s="7">
        <v>23</v>
      </c>
      <c r="E1569" s="7">
        <v>85</v>
      </c>
      <c r="F1569" s="7">
        <v>17</v>
      </c>
      <c r="G1569" s="7">
        <v>79</v>
      </c>
      <c r="H1569" s="23">
        <f>D1569/D1567*100</f>
        <v>95.833333333333343</v>
      </c>
      <c r="I1569" s="23">
        <f>E1569/E1567*100</f>
        <v>95.50561797752809</v>
      </c>
      <c r="J1569" s="8">
        <f>D1569/B1569*100</f>
        <v>135.29411764705884</v>
      </c>
      <c r="K1569" s="8">
        <f>D1569/F1569*100</f>
        <v>135.29411764705884</v>
      </c>
      <c r="L1569" s="8">
        <f>E1569/G1569*100</f>
        <v>107.59493670886076</v>
      </c>
    </row>
    <row r="1570" spans="1:12" s="1" customFormat="1" ht="45" x14ac:dyDescent="0.2">
      <c r="A1570" s="3" t="s">
        <v>237</v>
      </c>
      <c r="B1570" s="7"/>
      <c r="C1570" s="7"/>
      <c r="D1570" s="7"/>
      <c r="E1570" s="7"/>
      <c r="F1570" s="7"/>
      <c r="G1570" s="7"/>
      <c r="H1570" s="44"/>
      <c r="I1570" s="44"/>
      <c r="J1570" s="44"/>
      <c r="K1570" s="44"/>
      <c r="L1570" s="44"/>
    </row>
    <row r="1571" spans="1:12" s="1" customFormat="1" x14ac:dyDescent="0.2">
      <c r="A1571" s="6" t="s">
        <v>7</v>
      </c>
      <c r="B1571" s="7">
        <v>84</v>
      </c>
      <c r="C1571" s="7">
        <v>302</v>
      </c>
      <c r="D1571" s="7">
        <v>69</v>
      </c>
      <c r="E1571" s="7">
        <v>371</v>
      </c>
      <c r="F1571" s="7">
        <v>39</v>
      </c>
      <c r="G1571" s="7">
        <v>534</v>
      </c>
      <c r="H1571" s="23">
        <f>H1572+H1573</f>
        <v>100</v>
      </c>
      <c r="I1571" s="23">
        <f>I1572+I1573</f>
        <v>99.999999999999986</v>
      </c>
      <c r="J1571" s="8">
        <f t="shared" ref="J1571:J1576" si="281">D1571/B1571*100</f>
        <v>82.142857142857139</v>
      </c>
      <c r="K1571" s="8">
        <f>D1571/F1571*100</f>
        <v>176.92307692307691</v>
      </c>
      <c r="L1571" s="8">
        <f>E1571/G1571*100</f>
        <v>69.475655430711612</v>
      </c>
    </row>
    <row r="1572" spans="1:12" s="1" customFormat="1" x14ac:dyDescent="0.2">
      <c r="A1572" s="9" t="s">
        <v>8</v>
      </c>
      <c r="B1572" s="7" t="s">
        <v>24</v>
      </c>
      <c r="C1572" s="7">
        <v>1</v>
      </c>
      <c r="D1572" s="7">
        <v>0</v>
      </c>
      <c r="E1572" s="7">
        <v>1</v>
      </c>
      <c r="F1572" s="7">
        <v>0</v>
      </c>
      <c r="G1572" s="7">
        <v>2</v>
      </c>
      <c r="H1572" s="23">
        <f>D1572/D1571*100</f>
        <v>0</v>
      </c>
      <c r="I1572" s="23">
        <f>E1572/E1571*100</f>
        <v>0.26954177897574128</v>
      </c>
      <c r="J1572" s="8"/>
      <c r="K1572" s="8">
        <v>0</v>
      </c>
      <c r="L1572" s="8">
        <f>E1572/G1572*100</f>
        <v>50</v>
      </c>
    </row>
    <row r="1573" spans="1:12" s="1" customFormat="1" x14ac:dyDescent="0.2">
      <c r="A1573" s="9" t="s">
        <v>9</v>
      </c>
      <c r="B1573" s="7">
        <v>83</v>
      </c>
      <c r="C1573" s="7">
        <v>301</v>
      </c>
      <c r="D1573" s="7">
        <v>69</v>
      </c>
      <c r="E1573" s="7">
        <v>370</v>
      </c>
      <c r="F1573" s="7">
        <v>39</v>
      </c>
      <c r="G1573" s="7">
        <v>532</v>
      </c>
      <c r="H1573" s="23">
        <f>D1573/D1571*100</f>
        <v>100</v>
      </c>
      <c r="I1573" s="23">
        <f>E1573/E1571*100</f>
        <v>99.73045822102425</v>
      </c>
      <c r="J1573" s="8">
        <f t="shared" si="281"/>
        <v>83.132530120481931</v>
      </c>
      <c r="K1573" s="8">
        <f>D1573/F1573*100</f>
        <v>176.92307692307691</v>
      </c>
      <c r="L1573" s="8">
        <f>E1573/G1573*100</f>
        <v>69.548872180451127</v>
      </c>
    </row>
    <row r="1574" spans="1:12" s="1" customFormat="1" x14ac:dyDescent="0.2">
      <c r="A1574" s="6" t="s">
        <v>10</v>
      </c>
      <c r="B1574" s="7">
        <v>84</v>
      </c>
      <c r="C1574" s="7">
        <v>302</v>
      </c>
      <c r="D1574" s="7">
        <v>69</v>
      </c>
      <c r="E1574" s="7">
        <v>371</v>
      </c>
      <c r="F1574" s="7">
        <v>39</v>
      </c>
      <c r="G1574" s="7">
        <v>534</v>
      </c>
      <c r="H1574" s="23">
        <f>H1575+H1576</f>
        <v>100</v>
      </c>
      <c r="I1574" s="23">
        <f>I1575+I1576</f>
        <v>100</v>
      </c>
      <c r="J1574" s="8">
        <f t="shared" si="281"/>
        <v>82.142857142857139</v>
      </c>
      <c r="K1574" s="8">
        <f>D1574/F1574*100</f>
        <v>176.92307692307691</v>
      </c>
      <c r="L1574" s="8">
        <f>E1574/G1574*100</f>
        <v>69.475655430711612</v>
      </c>
    </row>
    <row r="1575" spans="1:12" s="1" customFormat="1" x14ac:dyDescent="0.2">
      <c r="A1575" s="9" t="s">
        <v>11</v>
      </c>
      <c r="B1575" s="7">
        <v>19</v>
      </c>
      <c r="C1575" s="7">
        <v>81</v>
      </c>
      <c r="D1575" s="7">
        <v>24</v>
      </c>
      <c r="E1575" s="7">
        <v>105</v>
      </c>
      <c r="F1575" s="7">
        <v>0</v>
      </c>
      <c r="G1575" s="7">
        <v>3</v>
      </c>
      <c r="H1575" s="23">
        <f>D1575/D1574*100</f>
        <v>34.782608695652172</v>
      </c>
      <c r="I1575" s="23">
        <f>E1575/E1574*100</f>
        <v>28.30188679245283</v>
      </c>
      <c r="J1575" s="8">
        <f t="shared" si="281"/>
        <v>126.31578947368421</v>
      </c>
      <c r="K1575" s="8">
        <v>0</v>
      </c>
      <c r="L1575" s="10"/>
    </row>
    <row r="1576" spans="1:12" s="1" customFormat="1" x14ac:dyDescent="0.2">
      <c r="A1576" s="9" t="s">
        <v>12</v>
      </c>
      <c r="B1576" s="7">
        <v>65</v>
      </c>
      <c r="C1576" s="7">
        <v>221</v>
      </c>
      <c r="D1576" s="7">
        <v>45</v>
      </c>
      <c r="E1576" s="7">
        <v>266</v>
      </c>
      <c r="F1576" s="7">
        <v>39</v>
      </c>
      <c r="G1576" s="7">
        <v>531</v>
      </c>
      <c r="H1576" s="23">
        <f>D1576/D1574*100</f>
        <v>65.217391304347828</v>
      </c>
      <c r="I1576" s="23">
        <f>E1576/E1574*100</f>
        <v>71.698113207547166</v>
      </c>
      <c r="J1576" s="8">
        <f t="shared" si="281"/>
        <v>69.230769230769226</v>
      </c>
      <c r="K1576" s="8">
        <f>D1576/F1576*100</f>
        <v>115.38461538461537</v>
      </c>
      <c r="L1576" s="8">
        <f>E1576/G1576*100</f>
        <v>50.094161958568741</v>
      </c>
    </row>
    <row r="1577" spans="1:12" s="1" customFormat="1" ht="22.5" x14ac:dyDescent="0.2">
      <c r="A1577" s="11" t="s">
        <v>238</v>
      </c>
      <c r="B1577" s="7"/>
      <c r="C1577" s="7"/>
      <c r="D1577" s="7"/>
      <c r="E1577" s="7"/>
      <c r="F1577" s="7"/>
      <c r="G1577" s="7"/>
      <c r="H1577" s="44"/>
      <c r="I1577" s="44"/>
      <c r="J1577" s="44"/>
      <c r="K1577" s="44"/>
      <c r="L1577" s="44"/>
    </row>
    <row r="1578" spans="1:12" s="1" customFormat="1" x14ac:dyDescent="0.2">
      <c r="A1578" s="6" t="s">
        <v>7</v>
      </c>
      <c r="B1578" s="7">
        <v>84</v>
      </c>
      <c r="C1578" s="7">
        <v>293</v>
      </c>
      <c r="D1578" s="7">
        <v>68</v>
      </c>
      <c r="E1578" s="7">
        <v>361</v>
      </c>
      <c r="F1578" s="7">
        <v>38</v>
      </c>
      <c r="G1578" s="7">
        <v>217</v>
      </c>
      <c r="H1578" s="23">
        <f>H1579+H1580</f>
        <v>100</v>
      </c>
      <c r="I1578" s="23">
        <f>I1579+I1580</f>
        <v>100</v>
      </c>
      <c r="J1578" s="8">
        <f t="shared" ref="J1578:J1583" si="282">D1578/B1578*100</f>
        <v>80.952380952380949</v>
      </c>
      <c r="K1578" s="8">
        <f>D1578/F1578*100</f>
        <v>178.94736842105263</v>
      </c>
      <c r="L1578" s="8">
        <f>E1578/G1578*100</f>
        <v>166.35944700460828</v>
      </c>
    </row>
    <row r="1579" spans="1:12" s="1" customFormat="1" x14ac:dyDescent="0.2">
      <c r="A1579" s="9" t="s">
        <v>8</v>
      </c>
      <c r="B1579" s="7" t="s">
        <v>24</v>
      </c>
      <c r="C1579" s="7">
        <v>1</v>
      </c>
      <c r="D1579" s="7">
        <v>0</v>
      </c>
      <c r="E1579" s="7">
        <v>1</v>
      </c>
      <c r="F1579" s="7">
        <v>0</v>
      </c>
      <c r="G1579" s="7">
        <v>2</v>
      </c>
      <c r="H1579" s="23">
        <f>D1579/D1578*100</f>
        <v>0</v>
      </c>
      <c r="I1579" s="23">
        <f>E1579/E1578*100</f>
        <v>0.2770083102493075</v>
      </c>
      <c r="J1579" s="8"/>
      <c r="K1579" s="8">
        <v>0</v>
      </c>
      <c r="L1579" s="8">
        <f>E1579/G1579*100</f>
        <v>50</v>
      </c>
    </row>
    <row r="1580" spans="1:12" s="1" customFormat="1" x14ac:dyDescent="0.2">
      <c r="A1580" s="9" t="s">
        <v>9</v>
      </c>
      <c r="B1580" s="7">
        <v>83</v>
      </c>
      <c r="C1580" s="7">
        <v>292</v>
      </c>
      <c r="D1580" s="7">
        <v>68</v>
      </c>
      <c r="E1580" s="7">
        <v>360</v>
      </c>
      <c r="F1580" s="7">
        <v>38</v>
      </c>
      <c r="G1580" s="7">
        <v>215</v>
      </c>
      <c r="H1580" s="23">
        <f>D1580/D1578*100</f>
        <v>100</v>
      </c>
      <c r="I1580" s="23">
        <f>E1580/E1578*100</f>
        <v>99.7229916897507</v>
      </c>
      <c r="J1580" s="8">
        <f t="shared" si="282"/>
        <v>81.92771084337349</v>
      </c>
      <c r="K1580" s="8">
        <f>D1580/F1580*100</f>
        <v>178.94736842105263</v>
      </c>
      <c r="L1580" s="8">
        <f>E1580/G1580*100</f>
        <v>167.44186046511629</v>
      </c>
    </row>
    <row r="1581" spans="1:12" s="1" customFormat="1" x14ac:dyDescent="0.2">
      <c r="A1581" s="6" t="s">
        <v>10</v>
      </c>
      <c r="B1581" s="7">
        <v>84</v>
      </c>
      <c r="C1581" s="7">
        <v>293</v>
      </c>
      <c r="D1581" s="7">
        <v>68</v>
      </c>
      <c r="E1581" s="7">
        <v>361</v>
      </c>
      <c r="F1581" s="7">
        <v>38</v>
      </c>
      <c r="G1581" s="7">
        <v>217</v>
      </c>
      <c r="H1581" s="23">
        <f>H1582+H1583</f>
        <v>100</v>
      </c>
      <c r="I1581" s="23">
        <f>I1582+I1583</f>
        <v>100</v>
      </c>
      <c r="J1581" s="8">
        <f t="shared" si="282"/>
        <v>80.952380952380949</v>
      </c>
      <c r="K1581" s="8">
        <f>D1581/F1581*100</f>
        <v>178.94736842105263</v>
      </c>
      <c r="L1581" s="8">
        <f>E1581/G1581*100</f>
        <v>166.35944700460828</v>
      </c>
    </row>
    <row r="1582" spans="1:12" s="1" customFormat="1" x14ac:dyDescent="0.2">
      <c r="A1582" s="9" t="s">
        <v>11</v>
      </c>
      <c r="B1582" s="7">
        <v>19</v>
      </c>
      <c r="C1582" s="7">
        <v>81</v>
      </c>
      <c r="D1582" s="7">
        <v>24</v>
      </c>
      <c r="E1582" s="7">
        <v>105</v>
      </c>
      <c r="F1582" s="7">
        <v>0</v>
      </c>
      <c r="G1582" s="7">
        <v>3</v>
      </c>
      <c r="H1582" s="23">
        <f>D1582/D1581*100</f>
        <v>35.294117647058826</v>
      </c>
      <c r="I1582" s="23">
        <f>E1582/E1581*100</f>
        <v>29.085872576177284</v>
      </c>
      <c r="J1582" s="8">
        <f t="shared" si="282"/>
        <v>126.31578947368421</v>
      </c>
      <c r="K1582" s="8">
        <v>0</v>
      </c>
      <c r="L1582" s="10"/>
    </row>
    <row r="1583" spans="1:12" s="1" customFormat="1" x14ac:dyDescent="0.2">
      <c r="A1583" s="9" t="s">
        <v>12</v>
      </c>
      <c r="B1583" s="7">
        <v>65</v>
      </c>
      <c r="C1583" s="7">
        <v>212</v>
      </c>
      <c r="D1583" s="7">
        <v>44</v>
      </c>
      <c r="E1583" s="7">
        <v>256</v>
      </c>
      <c r="F1583" s="7">
        <v>38</v>
      </c>
      <c r="G1583" s="7">
        <v>214</v>
      </c>
      <c r="H1583" s="23">
        <f>D1583/D1581*100</f>
        <v>64.705882352941174</v>
      </c>
      <c r="I1583" s="23">
        <f>E1583/E1581*100</f>
        <v>70.91412742382272</v>
      </c>
      <c r="J1583" s="8">
        <f t="shared" si="282"/>
        <v>67.692307692307693</v>
      </c>
      <c r="K1583" s="8">
        <f>D1583/F1583*100</f>
        <v>115.78947368421053</v>
      </c>
      <c r="L1583" s="8">
        <f>E1583/G1583*100</f>
        <v>119.62616822429905</v>
      </c>
    </row>
    <row r="1584" spans="1:12" s="1" customFormat="1" x14ac:dyDescent="0.2">
      <c r="A1584" s="3" t="s">
        <v>239</v>
      </c>
      <c r="B1584" s="7"/>
      <c r="C1584" s="7"/>
      <c r="D1584" s="7"/>
      <c r="E1584" s="7"/>
      <c r="F1584" s="7"/>
      <c r="G1584" s="7"/>
      <c r="H1584" s="44"/>
      <c r="I1584" s="44"/>
      <c r="J1584" s="44"/>
      <c r="K1584" s="44"/>
      <c r="L1584" s="44"/>
    </row>
    <row r="1585" spans="1:12" s="1" customFormat="1" x14ac:dyDescent="0.2">
      <c r="A1585" s="6" t="s">
        <v>7</v>
      </c>
      <c r="B1585" s="7">
        <v>39118</v>
      </c>
      <c r="C1585" s="7">
        <v>193101</v>
      </c>
      <c r="D1585" s="7">
        <v>53955</v>
      </c>
      <c r="E1585" s="7">
        <v>247056</v>
      </c>
      <c r="F1585" s="7">
        <v>59258</v>
      </c>
      <c r="G1585" s="7">
        <v>224347</v>
      </c>
      <c r="H1585" s="23">
        <f>H1586+H1587</f>
        <v>100</v>
      </c>
      <c r="I1585" s="23">
        <f>I1586+I1587</f>
        <v>100</v>
      </c>
      <c r="J1585" s="8">
        <f>D1585/B1585*100</f>
        <v>137.92883071731683</v>
      </c>
      <c r="K1585" s="8">
        <f>D1585/F1585*100</f>
        <v>91.050997333693346</v>
      </c>
      <c r="L1585" s="8">
        <f>E1585/G1585*100</f>
        <v>110.12226595408006</v>
      </c>
    </row>
    <row r="1586" spans="1:12" s="1" customFormat="1" x14ac:dyDescent="0.2">
      <c r="A1586" s="9" t="s">
        <v>8</v>
      </c>
      <c r="B1586" s="7">
        <v>0</v>
      </c>
      <c r="C1586" s="7">
        <v>0</v>
      </c>
      <c r="D1586" s="7">
        <v>0</v>
      </c>
      <c r="E1586" s="7">
        <v>0</v>
      </c>
      <c r="F1586" s="7">
        <v>0</v>
      </c>
      <c r="G1586" s="7">
        <v>0</v>
      </c>
      <c r="H1586" s="23">
        <f>D1586/D1585*100</f>
        <v>0</v>
      </c>
      <c r="I1586" s="23">
        <f>E1586/E1585*100</f>
        <v>0</v>
      </c>
      <c r="J1586" s="8">
        <v>0</v>
      </c>
      <c r="K1586" s="8">
        <v>0</v>
      </c>
      <c r="L1586" s="8">
        <v>0</v>
      </c>
    </row>
    <row r="1587" spans="1:12" s="1" customFormat="1" x14ac:dyDescent="0.2">
      <c r="A1587" s="9" t="s">
        <v>9</v>
      </c>
      <c r="B1587" s="7">
        <v>39118</v>
      </c>
      <c r="C1587" s="7">
        <v>193101</v>
      </c>
      <c r="D1587" s="7">
        <v>53955</v>
      </c>
      <c r="E1587" s="7">
        <v>247056</v>
      </c>
      <c r="F1587" s="7">
        <v>59258</v>
      </c>
      <c r="G1587" s="7">
        <v>224347</v>
      </c>
      <c r="H1587" s="23">
        <f>D1587/D1585*100</f>
        <v>100</v>
      </c>
      <c r="I1587" s="23">
        <f>E1587/E1585*100</f>
        <v>100</v>
      </c>
      <c r="J1587" s="8">
        <f>D1587/B1587*100</f>
        <v>137.92883071731683</v>
      </c>
      <c r="K1587" s="8">
        <f>D1587/F1587*100</f>
        <v>91.050997333693346</v>
      </c>
      <c r="L1587" s="8">
        <f>E1587/G1587*100</f>
        <v>110.12226595408006</v>
      </c>
    </row>
    <row r="1588" spans="1:12" s="1" customFormat="1" x14ac:dyDescent="0.2">
      <c r="A1588" s="6" t="s">
        <v>10</v>
      </c>
      <c r="B1588" s="7">
        <v>39118</v>
      </c>
      <c r="C1588" s="7">
        <v>193101</v>
      </c>
      <c r="D1588" s="7">
        <v>53955</v>
      </c>
      <c r="E1588" s="7">
        <v>247056</v>
      </c>
      <c r="F1588" s="7">
        <v>59258</v>
      </c>
      <c r="G1588" s="7">
        <v>224347</v>
      </c>
      <c r="H1588" s="23">
        <f>H1589+H1590</f>
        <v>100</v>
      </c>
      <c r="I1588" s="23">
        <f>I1589+I1590</f>
        <v>100</v>
      </c>
      <c r="J1588" s="8">
        <f>D1588/B1588*100</f>
        <v>137.92883071731683</v>
      </c>
      <c r="K1588" s="8">
        <f>D1588/F1588*100</f>
        <v>91.050997333693346</v>
      </c>
      <c r="L1588" s="8">
        <f>E1588/G1588*100</f>
        <v>110.12226595408006</v>
      </c>
    </row>
    <row r="1589" spans="1:12" s="1" customFormat="1" x14ac:dyDescent="0.2">
      <c r="A1589" s="9" t="s">
        <v>11</v>
      </c>
      <c r="B1589" s="7">
        <v>6123</v>
      </c>
      <c r="C1589" s="7">
        <v>23494</v>
      </c>
      <c r="D1589" s="7">
        <v>7516</v>
      </c>
      <c r="E1589" s="7">
        <v>31010</v>
      </c>
      <c r="F1589" s="7">
        <v>3926</v>
      </c>
      <c r="G1589" s="7">
        <v>12448</v>
      </c>
      <c r="H1589" s="23">
        <f>D1589/D1588*100</f>
        <v>13.930126957649893</v>
      </c>
      <c r="I1589" s="23">
        <f>E1589/E1588*100</f>
        <v>12.551810115925136</v>
      </c>
      <c r="J1589" s="8">
        <f>D1589/B1589*100</f>
        <v>122.75028580761065</v>
      </c>
      <c r="K1589" s="8">
        <f>D1589/F1589*100</f>
        <v>191.44167091186958</v>
      </c>
      <c r="L1589" s="78">
        <f>E1589/G1589</f>
        <v>2.4911632390745502</v>
      </c>
    </row>
    <row r="1590" spans="1:12" s="1" customFormat="1" x14ac:dyDescent="0.2">
      <c r="A1590" s="9" t="s">
        <v>12</v>
      </c>
      <c r="B1590" s="7">
        <v>32995</v>
      </c>
      <c r="C1590" s="7">
        <v>169607</v>
      </c>
      <c r="D1590" s="7">
        <v>46439</v>
      </c>
      <c r="E1590" s="7">
        <v>216046</v>
      </c>
      <c r="F1590" s="7">
        <v>55332</v>
      </c>
      <c r="G1590" s="7">
        <v>211899</v>
      </c>
      <c r="H1590" s="23">
        <f>D1590/D1588*100</f>
        <v>86.06987304235011</v>
      </c>
      <c r="I1590" s="23">
        <f>E1590/E1588*100</f>
        <v>87.448189884074864</v>
      </c>
      <c r="J1590" s="8">
        <f>D1590/B1590*100</f>
        <v>140.74556751022882</v>
      </c>
      <c r="K1590" s="8">
        <f>D1590/F1590*100</f>
        <v>83.927925974119859</v>
      </c>
      <c r="L1590" s="8">
        <f>E1590/G1590*100</f>
        <v>101.95706445051651</v>
      </c>
    </row>
    <row r="1591" spans="1:12" s="1" customFormat="1" ht="33.75" x14ac:dyDescent="0.2">
      <c r="A1591" s="3" t="s">
        <v>240</v>
      </c>
      <c r="B1591" s="7"/>
      <c r="C1591" s="7"/>
      <c r="D1591" s="7"/>
      <c r="E1591" s="7"/>
      <c r="F1591" s="7"/>
      <c r="G1591" s="7"/>
      <c r="H1591" s="44"/>
      <c r="I1591" s="44"/>
      <c r="J1591" s="44"/>
      <c r="K1591" s="44"/>
      <c r="L1591" s="44"/>
    </row>
    <row r="1592" spans="1:12" s="1" customFormat="1" x14ac:dyDescent="0.2">
      <c r="A1592" s="6" t="s">
        <v>7</v>
      </c>
      <c r="B1592" s="7">
        <v>2150</v>
      </c>
      <c r="C1592" s="7">
        <v>11173</v>
      </c>
      <c r="D1592" s="7">
        <v>1906</v>
      </c>
      <c r="E1592" s="7">
        <v>13079</v>
      </c>
      <c r="F1592" s="7">
        <v>1382</v>
      </c>
      <c r="G1592" s="7">
        <v>4872</v>
      </c>
      <c r="H1592" s="23">
        <f>H1593+H1594</f>
        <v>100</v>
      </c>
      <c r="I1592" s="23">
        <f>I1593+I1594</f>
        <v>100</v>
      </c>
      <c r="J1592" s="8">
        <f>D1592/B1592*100</f>
        <v>88.651162790697683</v>
      </c>
      <c r="K1592" s="8">
        <f>D1592/F1592*100</f>
        <v>137.91606367583213</v>
      </c>
      <c r="L1592" s="78">
        <f>E1592/G1592</f>
        <v>2.6845238095238093</v>
      </c>
    </row>
    <row r="1593" spans="1:12" s="1" customFormat="1" x14ac:dyDescent="0.2">
      <c r="A1593" s="9" t="s">
        <v>8</v>
      </c>
      <c r="B1593" s="7">
        <v>0</v>
      </c>
      <c r="C1593" s="7">
        <v>0</v>
      </c>
      <c r="D1593" s="7">
        <v>0</v>
      </c>
      <c r="E1593" s="7">
        <v>0</v>
      </c>
      <c r="F1593" s="7">
        <v>0</v>
      </c>
      <c r="G1593" s="7">
        <v>0</v>
      </c>
      <c r="H1593" s="23">
        <f>D1593/D1592*100</f>
        <v>0</v>
      </c>
      <c r="I1593" s="23">
        <f>E1593/E1592*100</f>
        <v>0</v>
      </c>
      <c r="J1593" s="8">
        <v>0</v>
      </c>
      <c r="K1593" s="8">
        <v>0</v>
      </c>
      <c r="L1593" s="8">
        <v>0</v>
      </c>
    </row>
    <row r="1594" spans="1:12" s="1" customFormat="1" x14ac:dyDescent="0.2">
      <c r="A1594" s="9" t="s">
        <v>9</v>
      </c>
      <c r="B1594" s="7">
        <v>2150</v>
      </c>
      <c r="C1594" s="7">
        <v>11173</v>
      </c>
      <c r="D1594" s="7">
        <v>1906</v>
      </c>
      <c r="E1594" s="7">
        <v>13079</v>
      </c>
      <c r="F1594" s="7">
        <v>1382</v>
      </c>
      <c r="G1594" s="7">
        <v>4872</v>
      </c>
      <c r="H1594" s="23">
        <f>D1594/D1592*100</f>
        <v>100</v>
      </c>
      <c r="I1594" s="23">
        <f>E1594/E1592*100</f>
        <v>100</v>
      </c>
      <c r="J1594" s="8">
        <f>D1594/B1594*100</f>
        <v>88.651162790697683</v>
      </c>
      <c r="K1594" s="8">
        <f>D1594/F1594*100</f>
        <v>137.91606367583213</v>
      </c>
      <c r="L1594" s="78">
        <f>E1594/G1594</f>
        <v>2.6845238095238093</v>
      </c>
    </row>
    <row r="1595" spans="1:12" s="1" customFormat="1" x14ac:dyDescent="0.2">
      <c r="A1595" s="6" t="s">
        <v>10</v>
      </c>
      <c r="B1595" s="7">
        <v>2150</v>
      </c>
      <c r="C1595" s="7">
        <v>11173</v>
      </c>
      <c r="D1595" s="7">
        <v>1906</v>
      </c>
      <c r="E1595" s="7">
        <v>13079</v>
      </c>
      <c r="F1595" s="7">
        <v>1382</v>
      </c>
      <c r="G1595" s="7">
        <v>4872</v>
      </c>
      <c r="H1595" s="23">
        <f>H1596+H1597</f>
        <v>100</v>
      </c>
      <c r="I1595" s="23">
        <f>I1596+I1597</f>
        <v>99.999999999999986</v>
      </c>
      <c r="J1595" s="8">
        <f>D1595/B1595*100</f>
        <v>88.651162790697683</v>
      </c>
      <c r="K1595" s="8">
        <f>D1595/F1595*100</f>
        <v>137.91606367583213</v>
      </c>
      <c r="L1595" s="78">
        <f>E1595/G1595</f>
        <v>2.6845238095238093</v>
      </c>
    </row>
    <row r="1596" spans="1:12" s="1" customFormat="1" x14ac:dyDescent="0.2">
      <c r="A1596" s="9" t="s">
        <v>11</v>
      </c>
      <c r="B1596" s="7">
        <v>723</v>
      </c>
      <c r="C1596" s="7">
        <v>3172</v>
      </c>
      <c r="D1596" s="7">
        <v>613</v>
      </c>
      <c r="E1596" s="7">
        <v>3785</v>
      </c>
      <c r="F1596" s="7">
        <v>518</v>
      </c>
      <c r="G1596" s="7">
        <v>1215</v>
      </c>
      <c r="H1596" s="23">
        <f>D1596/D1595*100</f>
        <v>32.16159496327387</v>
      </c>
      <c r="I1596" s="23">
        <f>E1596/E1595*100</f>
        <v>28.939521370135328</v>
      </c>
      <c r="J1596" s="8">
        <f>D1596/B1596*100</f>
        <v>84.785615491009679</v>
      </c>
      <c r="K1596" s="8">
        <f>D1596/F1596*100</f>
        <v>118.33976833976834</v>
      </c>
      <c r="L1596" s="78">
        <f>E1596/G1596</f>
        <v>3.1152263374485596</v>
      </c>
    </row>
    <row r="1597" spans="1:12" s="1" customFormat="1" x14ac:dyDescent="0.2">
      <c r="A1597" s="9" t="s">
        <v>12</v>
      </c>
      <c r="B1597" s="7">
        <v>1427</v>
      </c>
      <c r="C1597" s="7">
        <v>8001</v>
      </c>
      <c r="D1597" s="7">
        <v>1293</v>
      </c>
      <c r="E1597" s="7">
        <v>9294</v>
      </c>
      <c r="F1597" s="7">
        <v>864</v>
      </c>
      <c r="G1597" s="7">
        <v>3657</v>
      </c>
      <c r="H1597" s="23">
        <f>D1597/D1595*100</f>
        <v>67.83840503672613</v>
      </c>
      <c r="I1597" s="23">
        <f>E1597/E1595*100</f>
        <v>71.060478629864662</v>
      </c>
      <c r="J1597" s="8">
        <f>D1597/B1597*100</f>
        <v>90.60967063770147</v>
      </c>
      <c r="K1597" s="8">
        <f>D1597/F1597*100</f>
        <v>149.65277777777777</v>
      </c>
      <c r="L1597" s="78">
        <f>E1597/G1597</f>
        <v>2.5414273995077932</v>
      </c>
    </row>
    <row r="1598" spans="1:12" s="1" customFormat="1" ht="22.5" x14ac:dyDescent="0.2">
      <c r="A1598" s="3" t="s">
        <v>241</v>
      </c>
      <c r="B1598" s="7"/>
      <c r="C1598" s="7"/>
      <c r="D1598" s="7"/>
      <c r="E1598" s="7"/>
      <c r="F1598" s="7"/>
      <c r="G1598" s="7"/>
      <c r="H1598" s="44"/>
      <c r="I1598" s="44"/>
      <c r="J1598" s="44"/>
      <c r="K1598" s="44"/>
      <c r="L1598" s="44"/>
    </row>
    <row r="1599" spans="1:12" s="1" customFormat="1" x14ac:dyDescent="0.2">
      <c r="A1599" s="6" t="s">
        <v>7</v>
      </c>
      <c r="B1599" s="7">
        <v>60325</v>
      </c>
      <c r="C1599" s="7">
        <v>282976</v>
      </c>
      <c r="D1599" s="7">
        <v>53756</v>
      </c>
      <c r="E1599" s="7">
        <v>336732</v>
      </c>
      <c r="F1599" s="7">
        <v>30971</v>
      </c>
      <c r="G1599" s="7">
        <v>230946</v>
      </c>
      <c r="H1599" s="23">
        <f>H1600+H1601</f>
        <v>100</v>
      </c>
      <c r="I1599" s="23">
        <f>I1600+I1601</f>
        <v>100</v>
      </c>
      <c r="J1599" s="8">
        <f>D1599/B1599*100</f>
        <v>89.110650642353917</v>
      </c>
      <c r="K1599" s="8">
        <f>D1599/F1599*100</f>
        <v>173.56882244680506</v>
      </c>
      <c r="L1599" s="8">
        <f>E1599/G1599*100</f>
        <v>145.80551297705958</v>
      </c>
    </row>
    <row r="1600" spans="1:12" s="1" customFormat="1" x14ac:dyDescent="0.2">
      <c r="A1600" s="9" t="s">
        <v>8</v>
      </c>
      <c r="B1600" s="7">
        <v>0</v>
      </c>
      <c r="C1600" s="7">
        <v>0</v>
      </c>
      <c r="D1600" s="7">
        <v>0</v>
      </c>
      <c r="E1600" s="7">
        <v>0</v>
      </c>
      <c r="F1600" s="7">
        <v>0</v>
      </c>
      <c r="G1600" s="7">
        <v>0</v>
      </c>
      <c r="H1600" s="23">
        <f>D1600/D1599*100</f>
        <v>0</v>
      </c>
      <c r="I1600" s="23">
        <f>E1600/E1599*100</f>
        <v>0</v>
      </c>
      <c r="J1600" s="8">
        <v>0</v>
      </c>
      <c r="K1600" s="8">
        <v>0</v>
      </c>
      <c r="L1600" s="8">
        <v>0</v>
      </c>
    </row>
    <row r="1601" spans="1:12" s="1" customFormat="1" x14ac:dyDescent="0.2">
      <c r="A1601" s="9" t="s">
        <v>9</v>
      </c>
      <c r="B1601" s="7">
        <v>60325</v>
      </c>
      <c r="C1601" s="7">
        <v>282976</v>
      </c>
      <c r="D1601" s="7">
        <v>53756</v>
      </c>
      <c r="E1601" s="7">
        <v>336732</v>
      </c>
      <c r="F1601" s="7">
        <v>30971</v>
      </c>
      <c r="G1601" s="7">
        <v>230946</v>
      </c>
      <c r="H1601" s="23">
        <f>D1601/D1599*100</f>
        <v>100</v>
      </c>
      <c r="I1601" s="23">
        <f>E1601/E1599*100</f>
        <v>100</v>
      </c>
      <c r="J1601" s="8">
        <f>D1601/B1601*100</f>
        <v>89.110650642353917</v>
      </c>
      <c r="K1601" s="8">
        <f>D1601/F1601*100</f>
        <v>173.56882244680506</v>
      </c>
      <c r="L1601" s="8">
        <f>E1601/G1601*100</f>
        <v>145.80551297705958</v>
      </c>
    </row>
    <row r="1602" spans="1:12" s="1" customFormat="1" x14ac:dyDescent="0.2">
      <c r="A1602" s="6" t="s">
        <v>10</v>
      </c>
      <c r="B1602" s="7">
        <v>60325</v>
      </c>
      <c r="C1602" s="7">
        <v>282976</v>
      </c>
      <c r="D1602" s="7">
        <v>53756</v>
      </c>
      <c r="E1602" s="7">
        <v>336732</v>
      </c>
      <c r="F1602" s="7">
        <v>30971</v>
      </c>
      <c r="G1602" s="7">
        <v>230946</v>
      </c>
      <c r="H1602" s="23">
        <f>H1603+H1604</f>
        <v>100</v>
      </c>
      <c r="I1602" s="23">
        <f>I1603+I1604</f>
        <v>100</v>
      </c>
      <c r="J1602" s="8">
        <f>D1602/B1602*100</f>
        <v>89.110650642353917</v>
      </c>
      <c r="K1602" s="8">
        <f>D1602/F1602*100</f>
        <v>173.56882244680506</v>
      </c>
      <c r="L1602" s="8">
        <f>E1602/G1602*100</f>
        <v>145.80551297705958</v>
      </c>
    </row>
    <row r="1603" spans="1:12" s="1" customFormat="1" x14ac:dyDescent="0.2">
      <c r="A1603" s="9" t="s">
        <v>11</v>
      </c>
      <c r="B1603" s="7">
        <v>17378</v>
      </c>
      <c r="C1603" s="7">
        <v>79687</v>
      </c>
      <c r="D1603" s="7">
        <v>11657</v>
      </c>
      <c r="E1603" s="7">
        <v>91344</v>
      </c>
      <c r="F1603" s="7">
        <v>6741</v>
      </c>
      <c r="G1603" s="7">
        <v>37877</v>
      </c>
      <c r="H1603" s="23">
        <f>D1603/D1602*100</f>
        <v>21.685021206935041</v>
      </c>
      <c r="I1603" s="23">
        <f>E1603/E1602*100</f>
        <v>27.126617012936105</v>
      </c>
      <c r="J1603" s="8">
        <f>D1603/B1603*100</f>
        <v>67.079065485096095</v>
      </c>
      <c r="K1603" s="8">
        <f>D1603/F1603*100</f>
        <v>172.92686545022994</v>
      </c>
      <c r="L1603" s="78">
        <f>E1603/G1603</f>
        <v>2.4115954273041686</v>
      </c>
    </row>
    <row r="1604" spans="1:12" s="1" customFormat="1" x14ac:dyDescent="0.2">
      <c r="A1604" s="9" t="s">
        <v>12</v>
      </c>
      <c r="B1604" s="7">
        <v>42947</v>
      </c>
      <c r="C1604" s="7">
        <v>203289</v>
      </c>
      <c r="D1604" s="7">
        <v>42099</v>
      </c>
      <c r="E1604" s="7">
        <v>245388</v>
      </c>
      <c r="F1604" s="7">
        <v>24230</v>
      </c>
      <c r="G1604" s="7">
        <v>193069</v>
      </c>
      <c r="H1604" s="23">
        <f>D1604/D1602*100</f>
        <v>78.314978793064967</v>
      </c>
      <c r="I1604" s="23">
        <f>E1604/E1602*100</f>
        <v>72.873382987063891</v>
      </c>
      <c r="J1604" s="8">
        <f>D1604/B1604*100</f>
        <v>98.02547325773628</v>
      </c>
      <c r="K1604" s="8">
        <f>D1604/F1604*100</f>
        <v>173.74742055303344</v>
      </c>
      <c r="L1604" s="8">
        <f>E1604/G1604*100</f>
        <v>127.09860205418788</v>
      </c>
    </row>
    <row r="1605" spans="1:12" s="1" customFormat="1" ht="22.5" x14ac:dyDescent="0.2">
      <c r="A1605" s="3" t="s">
        <v>242</v>
      </c>
      <c r="B1605" s="7"/>
      <c r="C1605" s="7"/>
      <c r="D1605" s="7"/>
      <c r="E1605" s="7"/>
      <c r="F1605" s="7"/>
      <c r="G1605" s="7"/>
      <c r="H1605" s="44"/>
      <c r="I1605" s="44"/>
      <c r="J1605" s="44"/>
      <c r="K1605" s="44"/>
      <c r="L1605" s="44"/>
    </row>
    <row r="1606" spans="1:12" s="1" customFormat="1" x14ac:dyDescent="0.2">
      <c r="A1606" s="6" t="s">
        <v>7</v>
      </c>
      <c r="B1606" s="7">
        <v>391552</v>
      </c>
      <c r="C1606" s="7">
        <v>1302449</v>
      </c>
      <c r="D1606" s="7">
        <v>537525</v>
      </c>
      <c r="E1606" s="7">
        <v>1839974</v>
      </c>
      <c r="F1606" s="7">
        <v>207567</v>
      </c>
      <c r="G1606" s="7">
        <v>721884</v>
      </c>
      <c r="H1606" s="23">
        <f>H1607+H1608</f>
        <v>100</v>
      </c>
      <c r="I1606" s="23">
        <f>I1607+I1608</f>
        <v>100</v>
      </c>
      <c r="J1606" s="8">
        <f>D1606/B1606*100</f>
        <v>137.28061662307945</v>
      </c>
      <c r="K1606" s="78">
        <f>D1606/F1606</f>
        <v>2.5896457529376056</v>
      </c>
      <c r="L1606" s="78">
        <f>E1606/G1606</f>
        <v>2.5488499537321787</v>
      </c>
    </row>
    <row r="1607" spans="1:12" s="1" customFormat="1" x14ac:dyDescent="0.2">
      <c r="A1607" s="9" t="s">
        <v>8</v>
      </c>
      <c r="B1607" s="7">
        <v>0</v>
      </c>
      <c r="C1607" s="7">
        <v>0</v>
      </c>
      <c r="D1607" s="7">
        <v>17</v>
      </c>
      <c r="E1607" s="7">
        <v>17</v>
      </c>
      <c r="F1607" s="7">
        <v>0</v>
      </c>
      <c r="G1607" s="7">
        <v>0</v>
      </c>
      <c r="H1607" s="23">
        <f>D1607/D1606*100</f>
        <v>3.1626435979721871E-3</v>
      </c>
      <c r="I1607" s="23">
        <f>E1607/E1606*100</f>
        <v>9.2392609895574609E-4</v>
      </c>
      <c r="J1607" s="8">
        <v>0</v>
      </c>
      <c r="K1607" s="8">
        <v>0</v>
      </c>
      <c r="L1607" s="8">
        <v>0</v>
      </c>
    </row>
    <row r="1608" spans="1:12" s="1" customFormat="1" x14ac:dyDescent="0.2">
      <c r="A1608" s="9" t="s">
        <v>9</v>
      </c>
      <c r="B1608" s="7">
        <v>391552</v>
      </c>
      <c r="C1608" s="7">
        <v>1302449</v>
      </c>
      <c r="D1608" s="7">
        <v>537508</v>
      </c>
      <c r="E1608" s="7">
        <v>1839957</v>
      </c>
      <c r="F1608" s="7">
        <v>207567</v>
      </c>
      <c r="G1608" s="7">
        <v>721884</v>
      </c>
      <c r="H1608" s="23">
        <f>D1608/D1606*100</f>
        <v>99.996837356402025</v>
      </c>
      <c r="I1608" s="23">
        <f>E1608/E1606*100</f>
        <v>99.999076073901051</v>
      </c>
      <c r="J1608" s="8">
        <f>D1608/B1608*100</f>
        <v>137.27627492644658</v>
      </c>
      <c r="K1608" s="78">
        <f t="shared" ref="K1608:L1611" si="283">D1608/F1608</f>
        <v>2.5895638516719903</v>
      </c>
      <c r="L1608" s="78">
        <f t="shared" si="283"/>
        <v>2.5488264042422326</v>
      </c>
    </row>
    <row r="1609" spans="1:12" s="1" customFormat="1" x14ac:dyDescent="0.2">
      <c r="A1609" s="6" t="s">
        <v>10</v>
      </c>
      <c r="B1609" s="7">
        <v>391552</v>
      </c>
      <c r="C1609" s="7">
        <v>1302449</v>
      </c>
      <c r="D1609" s="7">
        <v>537525</v>
      </c>
      <c r="E1609" s="7">
        <v>1839974</v>
      </c>
      <c r="F1609" s="7">
        <v>207567</v>
      </c>
      <c r="G1609" s="7">
        <v>721884</v>
      </c>
      <c r="H1609" s="23">
        <f>H1610+H1611</f>
        <v>100</v>
      </c>
      <c r="I1609" s="23">
        <f>I1610+I1611</f>
        <v>100.00000000000001</v>
      </c>
      <c r="J1609" s="8">
        <f>D1609/B1609*100</f>
        <v>137.28061662307945</v>
      </c>
      <c r="K1609" s="78">
        <f t="shared" si="283"/>
        <v>2.5896457529376056</v>
      </c>
      <c r="L1609" s="78">
        <f t="shared" si="283"/>
        <v>2.5488499537321787</v>
      </c>
    </row>
    <row r="1610" spans="1:12" s="1" customFormat="1" x14ac:dyDescent="0.2">
      <c r="A1610" s="9" t="s">
        <v>11</v>
      </c>
      <c r="B1610" s="7">
        <v>501</v>
      </c>
      <c r="C1610" s="7">
        <v>1514</v>
      </c>
      <c r="D1610" s="7">
        <v>762</v>
      </c>
      <c r="E1610" s="7">
        <v>2276</v>
      </c>
      <c r="F1610" s="7">
        <v>173</v>
      </c>
      <c r="G1610" s="7">
        <v>924</v>
      </c>
      <c r="H1610" s="23">
        <f>D1610/D1609*100</f>
        <v>0.14176084833263569</v>
      </c>
      <c r="I1610" s="23">
        <f>E1610/E1609*100</f>
        <v>0.12369740007195752</v>
      </c>
      <c r="J1610" s="8">
        <f>D1610/B1610*100</f>
        <v>152.09580838323353</v>
      </c>
      <c r="K1610" s="78">
        <f t="shared" si="283"/>
        <v>4.4046242774566471</v>
      </c>
      <c r="L1610" s="78">
        <f t="shared" si="283"/>
        <v>2.4632034632034632</v>
      </c>
    </row>
    <row r="1611" spans="1:12" s="1" customFormat="1" x14ac:dyDescent="0.2">
      <c r="A1611" s="9" t="s">
        <v>12</v>
      </c>
      <c r="B1611" s="7">
        <v>391051</v>
      </c>
      <c r="C1611" s="7">
        <v>1300935</v>
      </c>
      <c r="D1611" s="7">
        <v>536763</v>
      </c>
      <c r="E1611" s="7">
        <v>1837698</v>
      </c>
      <c r="F1611" s="7">
        <v>207394</v>
      </c>
      <c r="G1611" s="7">
        <v>720960</v>
      </c>
      <c r="H1611" s="23">
        <f>D1611/D1609*100</f>
        <v>99.858239151667362</v>
      </c>
      <c r="I1611" s="23">
        <f>E1611/E1609*100</f>
        <v>99.876302599928053</v>
      </c>
      <c r="J1611" s="8">
        <f>D1611/B1611*100</f>
        <v>137.26163595029803</v>
      </c>
      <c r="K1611" s="78">
        <f t="shared" si="283"/>
        <v>2.5881317685178935</v>
      </c>
      <c r="L1611" s="78">
        <f t="shared" si="283"/>
        <v>2.548959720372836</v>
      </c>
    </row>
    <row r="1612" spans="1:12" s="1" customFormat="1" ht="22.5" x14ac:dyDescent="0.2">
      <c r="A1612" s="3" t="s">
        <v>243</v>
      </c>
      <c r="B1612" s="7"/>
      <c r="C1612" s="7"/>
      <c r="D1612" s="7"/>
      <c r="E1612" s="7"/>
      <c r="F1612" s="7"/>
      <c r="G1612" s="7"/>
      <c r="H1612" s="44"/>
      <c r="I1612" s="44"/>
      <c r="J1612" s="44"/>
      <c r="K1612" s="44"/>
      <c r="L1612" s="44"/>
    </row>
    <row r="1613" spans="1:12" s="1" customFormat="1" x14ac:dyDescent="0.2">
      <c r="A1613" s="6" t="s">
        <v>7</v>
      </c>
      <c r="B1613" s="7">
        <v>315124</v>
      </c>
      <c r="C1613" s="7">
        <v>1194240</v>
      </c>
      <c r="D1613" s="7">
        <v>476048</v>
      </c>
      <c r="E1613" s="7">
        <v>1670288</v>
      </c>
      <c r="F1613" s="7">
        <v>127207</v>
      </c>
      <c r="G1613" s="7">
        <v>675583</v>
      </c>
      <c r="H1613" s="23">
        <f>H1614+H1615</f>
        <v>100</v>
      </c>
      <c r="I1613" s="23">
        <f>I1614+I1615</f>
        <v>100</v>
      </c>
      <c r="J1613" s="8">
        <f>D1613/B1613*100</f>
        <v>151.06688160850968</v>
      </c>
      <c r="K1613" s="78">
        <f>D1613/F1613</f>
        <v>3.7423097785499224</v>
      </c>
      <c r="L1613" s="78">
        <f>E1613/G1613</f>
        <v>2.4723653496313553</v>
      </c>
    </row>
    <row r="1614" spans="1:12" s="1" customFormat="1" x14ac:dyDescent="0.2">
      <c r="A1614" s="9" t="s">
        <v>8</v>
      </c>
      <c r="B1614" s="7">
        <v>0</v>
      </c>
      <c r="C1614" s="7">
        <v>0</v>
      </c>
      <c r="D1614" s="7">
        <v>0</v>
      </c>
      <c r="E1614" s="7">
        <v>0</v>
      </c>
      <c r="F1614" s="7">
        <v>0</v>
      </c>
      <c r="G1614" s="7">
        <v>0</v>
      </c>
      <c r="H1614" s="23">
        <f>D1614/D1613*100</f>
        <v>0</v>
      </c>
      <c r="I1614" s="23">
        <f>E1614/E1613*100</f>
        <v>0</v>
      </c>
      <c r="J1614" s="8">
        <v>0</v>
      </c>
      <c r="K1614" s="8">
        <v>0</v>
      </c>
      <c r="L1614" s="8">
        <v>0</v>
      </c>
    </row>
    <row r="1615" spans="1:12" s="1" customFormat="1" x14ac:dyDescent="0.2">
      <c r="A1615" s="9" t="s">
        <v>9</v>
      </c>
      <c r="B1615" s="7">
        <v>315124</v>
      </c>
      <c r="C1615" s="7">
        <v>1194240</v>
      </c>
      <c r="D1615" s="7">
        <v>476048</v>
      </c>
      <c r="E1615" s="7">
        <v>1670288</v>
      </c>
      <c r="F1615" s="7">
        <v>127207</v>
      </c>
      <c r="G1615" s="7">
        <v>675583</v>
      </c>
      <c r="H1615" s="23">
        <f>D1615/D1613*100</f>
        <v>100</v>
      </c>
      <c r="I1615" s="23">
        <f>E1615/E1613*100</f>
        <v>100</v>
      </c>
      <c r="J1615" s="8">
        <f>D1615/B1615*100</f>
        <v>151.06688160850968</v>
      </c>
      <c r="K1615" s="78">
        <f>D1615/F1615</f>
        <v>3.7423097785499224</v>
      </c>
      <c r="L1615" s="78">
        <f>E1615/G1615</f>
        <v>2.4723653496313553</v>
      </c>
    </row>
    <row r="1616" spans="1:12" s="1" customFormat="1" x14ac:dyDescent="0.2">
      <c r="A1616" s="6" t="s">
        <v>10</v>
      </c>
      <c r="B1616" s="7">
        <v>315124</v>
      </c>
      <c r="C1616" s="7">
        <v>1194240</v>
      </c>
      <c r="D1616" s="7">
        <v>476048</v>
      </c>
      <c r="E1616" s="7">
        <v>1670288</v>
      </c>
      <c r="F1616" s="7">
        <v>127207</v>
      </c>
      <c r="G1616" s="7">
        <v>675583</v>
      </c>
      <c r="H1616" s="23">
        <f>H1617+H1618</f>
        <v>100.00000000000001</v>
      </c>
      <c r="I1616" s="23">
        <f>I1617+I1618</f>
        <v>100</v>
      </c>
      <c r="J1616" s="8">
        <f>D1616/B1616*100</f>
        <v>151.06688160850968</v>
      </c>
      <c r="K1616" s="78">
        <f>D1616/F1616</f>
        <v>3.7423097785499224</v>
      </c>
      <c r="L1616" s="78">
        <f>E1616/G1616</f>
        <v>2.4723653496313553</v>
      </c>
    </row>
    <row r="1617" spans="1:12" s="1" customFormat="1" x14ac:dyDescent="0.2">
      <c r="A1617" s="9" t="s">
        <v>11</v>
      </c>
      <c r="B1617" s="7">
        <v>8183</v>
      </c>
      <c r="C1617" s="7">
        <v>49592</v>
      </c>
      <c r="D1617" s="7">
        <v>25378</v>
      </c>
      <c r="E1617" s="7">
        <v>74970</v>
      </c>
      <c r="F1617" s="7">
        <v>2456</v>
      </c>
      <c r="G1617" s="7">
        <v>44866.7</v>
      </c>
      <c r="H1617" s="23">
        <f>D1617/D1616*100</f>
        <v>5.3309750277282966</v>
      </c>
      <c r="I1617" s="23">
        <f>E1617/E1616*100</f>
        <v>4.488447501269242</v>
      </c>
      <c r="J1617" s="78">
        <f>D1617/B1617</f>
        <v>3.1013075889038251</v>
      </c>
      <c r="K1617" s="10"/>
      <c r="L1617" s="8">
        <f>E1617/G1617*100</f>
        <v>167.09497244058514</v>
      </c>
    </row>
    <row r="1618" spans="1:12" s="1" customFormat="1" x14ac:dyDescent="0.2">
      <c r="A1618" s="9" t="s">
        <v>12</v>
      </c>
      <c r="B1618" s="7">
        <v>306941</v>
      </c>
      <c r="C1618" s="7">
        <v>1144648</v>
      </c>
      <c r="D1618" s="7">
        <v>450670</v>
      </c>
      <c r="E1618" s="7">
        <v>1595318</v>
      </c>
      <c r="F1618" s="7">
        <v>124751</v>
      </c>
      <c r="G1618" s="7">
        <v>630716.30000000005</v>
      </c>
      <c r="H1618" s="23">
        <f>D1618/D1616*100</f>
        <v>94.669024972271714</v>
      </c>
      <c r="I1618" s="23">
        <f>E1618/E1616*100</f>
        <v>95.511552498730751</v>
      </c>
      <c r="J1618" s="8">
        <f>D1618/B1618*100</f>
        <v>146.82626302774798</v>
      </c>
      <c r="K1618" s="78">
        <f>D1618/F1618</f>
        <v>3.6125562119742529</v>
      </c>
      <c r="L1618" s="78">
        <f>E1618/G1618</f>
        <v>2.5293749344990766</v>
      </c>
    </row>
    <row r="1619" spans="1:12" s="1" customFormat="1" x14ac:dyDescent="0.2">
      <c r="A1619" s="3" t="s">
        <v>244</v>
      </c>
      <c r="B1619" s="7"/>
      <c r="C1619" s="7"/>
      <c r="D1619" s="7"/>
      <c r="E1619" s="7"/>
      <c r="F1619" s="7"/>
      <c r="G1619" s="7"/>
      <c r="H1619" s="44"/>
      <c r="I1619" s="44"/>
      <c r="J1619" s="44"/>
      <c r="K1619" s="44"/>
      <c r="L1619" s="44"/>
    </row>
    <row r="1620" spans="1:12" s="1" customFormat="1" x14ac:dyDescent="0.2">
      <c r="A1620" s="6" t="s">
        <v>7</v>
      </c>
      <c r="B1620" s="7">
        <v>41524</v>
      </c>
      <c r="C1620" s="7">
        <v>202842</v>
      </c>
      <c r="D1620" s="7">
        <v>45749</v>
      </c>
      <c r="E1620" s="7">
        <v>248591</v>
      </c>
      <c r="F1620" s="7">
        <v>30990</v>
      </c>
      <c r="G1620" s="7">
        <v>141694</v>
      </c>
      <c r="H1620" s="23">
        <f>H1621+H1622</f>
        <v>100</v>
      </c>
      <c r="I1620" s="23">
        <f>I1621+I1622</f>
        <v>100</v>
      </c>
      <c r="J1620" s="8">
        <f>D1620/B1620*100</f>
        <v>110.17483864752916</v>
      </c>
      <c r="K1620" s="8">
        <f>D1620/F1620*100</f>
        <v>147.6250403355921</v>
      </c>
      <c r="L1620" s="8">
        <f>E1620/G1620*100</f>
        <v>175.44214998517933</v>
      </c>
    </row>
    <row r="1621" spans="1:12" s="1" customFormat="1" x14ac:dyDescent="0.2">
      <c r="A1621" s="9" t="s">
        <v>8</v>
      </c>
      <c r="B1621" s="7">
        <v>0</v>
      </c>
      <c r="C1621" s="7">
        <v>0</v>
      </c>
      <c r="D1621" s="7">
        <v>0</v>
      </c>
      <c r="E1621" s="7">
        <v>0</v>
      </c>
      <c r="F1621" s="7">
        <v>0</v>
      </c>
      <c r="G1621" s="7">
        <v>0</v>
      </c>
      <c r="H1621" s="23">
        <f>D1621/D1620*100</f>
        <v>0</v>
      </c>
      <c r="I1621" s="23">
        <f>E1621/E1620*100</f>
        <v>0</v>
      </c>
      <c r="J1621" s="8">
        <v>0</v>
      </c>
      <c r="K1621" s="8">
        <v>0</v>
      </c>
      <c r="L1621" s="8">
        <v>0</v>
      </c>
    </row>
    <row r="1622" spans="1:12" s="1" customFormat="1" x14ac:dyDescent="0.2">
      <c r="A1622" s="9" t="s">
        <v>9</v>
      </c>
      <c r="B1622" s="7">
        <v>41524</v>
      </c>
      <c r="C1622" s="7">
        <v>202842</v>
      </c>
      <c r="D1622" s="7">
        <v>45749</v>
      </c>
      <c r="E1622" s="7">
        <v>248591</v>
      </c>
      <c r="F1622" s="7">
        <v>30990</v>
      </c>
      <c r="G1622" s="7">
        <v>141694</v>
      </c>
      <c r="H1622" s="23">
        <f>D1622/D1620*100</f>
        <v>100</v>
      </c>
      <c r="I1622" s="23">
        <f>E1622/E1620*100</f>
        <v>100</v>
      </c>
      <c r="J1622" s="8">
        <f>D1622/B1622*100</f>
        <v>110.17483864752916</v>
      </c>
      <c r="K1622" s="8">
        <f>D1622/F1622*100</f>
        <v>147.6250403355921</v>
      </c>
      <c r="L1622" s="8">
        <f>E1622/G1622*100</f>
        <v>175.44214998517933</v>
      </c>
    </row>
    <row r="1623" spans="1:12" s="1" customFormat="1" x14ac:dyDescent="0.2">
      <c r="A1623" s="6" t="s">
        <v>10</v>
      </c>
      <c r="B1623" s="7">
        <v>41524</v>
      </c>
      <c r="C1623" s="7">
        <v>202842</v>
      </c>
      <c r="D1623" s="7">
        <v>45749</v>
      </c>
      <c r="E1623" s="7">
        <v>248591</v>
      </c>
      <c r="F1623" s="7">
        <v>30990</v>
      </c>
      <c r="G1623" s="7">
        <v>141694</v>
      </c>
      <c r="H1623" s="23">
        <f>H1624+H1625</f>
        <v>100</v>
      </c>
      <c r="I1623" s="23">
        <f>I1624+I1625</f>
        <v>100</v>
      </c>
      <c r="J1623" s="8">
        <f>D1623/B1623*100</f>
        <v>110.17483864752916</v>
      </c>
      <c r="K1623" s="8">
        <f>D1623/F1623*100</f>
        <v>147.6250403355921</v>
      </c>
      <c r="L1623" s="8">
        <f>E1623/G1623*100</f>
        <v>175.44214998517933</v>
      </c>
    </row>
    <row r="1624" spans="1:12" s="1" customFormat="1" x14ac:dyDescent="0.2">
      <c r="A1624" s="9" t="s">
        <v>11</v>
      </c>
      <c r="B1624" s="7">
        <v>2570</v>
      </c>
      <c r="C1624" s="7">
        <v>12602</v>
      </c>
      <c r="D1624" s="7">
        <v>1510</v>
      </c>
      <c r="E1624" s="7">
        <v>14112</v>
      </c>
      <c r="F1624" s="7">
        <v>1366</v>
      </c>
      <c r="G1624" s="7">
        <v>3099</v>
      </c>
      <c r="H1624" s="23">
        <f>D1624/D1623*100</f>
        <v>3.3006185927561256</v>
      </c>
      <c r="I1624" s="23">
        <f>E1624/E1623*100</f>
        <v>5.6767944133134343</v>
      </c>
      <c r="J1624" s="8">
        <f>D1624/B1624*100</f>
        <v>58.754863813229576</v>
      </c>
      <c r="K1624" s="8">
        <f>D1624/F1624*100</f>
        <v>110.54172767203514</v>
      </c>
      <c r="L1624" s="78">
        <f>E1624/G1624</f>
        <v>4.5537270087124879</v>
      </c>
    </row>
    <row r="1625" spans="1:12" s="1" customFormat="1" x14ac:dyDescent="0.2">
      <c r="A1625" s="9" t="s">
        <v>12</v>
      </c>
      <c r="B1625" s="7">
        <v>38954</v>
      </c>
      <c r="C1625" s="7">
        <v>190240</v>
      </c>
      <c r="D1625" s="7">
        <v>44239</v>
      </c>
      <c r="E1625" s="7">
        <v>234479</v>
      </c>
      <c r="F1625" s="7">
        <v>29624</v>
      </c>
      <c r="G1625" s="7">
        <v>138595</v>
      </c>
      <c r="H1625" s="23">
        <f>D1625/D1623*100</f>
        <v>96.699381407243877</v>
      </c>
      <c r="I1625" s="23">
        <f>E1625/E1623*100</f>
        <v>94.323205586686569</v>
      </c>
      <c r="J1625" s="8">
        <f>D1625/B1625*100</f>
        <v>113.56728448939775</v>
      </c>
      <c r="K1625" s="8">
        <f>D1625/F1625*100</f>
        <v>149.33499864974345</v>
      </c>
      <c r="L1625" s="8">
        <f>E1625/G1625*100</f>
        <v>169.18287095494065</v>
      </c>
    </row>
    <row r="1626" spans="1:12" s="1" customFormat="1" x14ac:dyDescent="0.2">
      <c r="A1626" s="3" t="s">
        <v>245</v>
      </c>
      <c r="B1626" s="7"/>
      <c r="C1626" s="7"/>
      <c r="D1626" s="7"/>
      <c r="E1626" s="7"/>
      <c r="F1626" s="7"/>
      <c r="G1626" s="7"/>
      <c r="H1626" s="44"/>
      <c r="I1626" s="44"/>
      <c r="J1626" s="44"/>
      <c r="K1626" s="44"/>
      <c r="L1626" s="44"/>
    </row>
    <row r="1627" spans="1:12" s="1" customFormat="1" x14ac:dyDescent="0.2">
      <c r="A1627" s="6" t="s">
        <v>7</v>
      </c>
      <c r="B1627" s="7">
        <v>192770</v>
      </c>
      <c r="C1627" s="7">
        <v>650001</v>
      </c>
      <c r="D1627" s="7">
        <v>173958</v>
      </c>
      <c r="E1627" s="7">
        <v>823959</v>
      </c>
      <c r="F1627" s="7">
        <v>67605</v>
      </c>
      <c r="G1627" s="7">
        <v>339372</v>
      </c>
      <c r="H1627" s="23">
        <f>H1628+H1629</f>
        <v>100</v>
      </c>
      <c r="I1627" s="23">
        <f>I1628+I1629</f>
        <v>100</v>
      </c>
      <c r="J1627" s="8">
        <f>D1627/B1627*100</f>
        <v>90.241220106863096</v>
      </c>
      <c r="K1627" s="78">
        <f>D1627/F1627</f>
        <v>2.5731528733081874</v>
      </c>
      <c r="L1627" s="78">
        <f>E1627/G1627</f>
        <v>2.4278932852445103</v>
      </c>
    </row>
    <row r="1628" spans="1:12" s="1" customFormat="1" x14ac:dyDescent="0.2">
      <c r="A1628" s="9" t="s">
        <v>8</v>
      </c>
      <c r="B1628" s="7">
        <v>0</v>
      </c>
      <c r="C1628" s="7">
        <v>0</v>
      </c>
      <c r="D1628" s="7">
        <v>0</v>
      </c>
      <c r="E1628" s="7">
        <v>0</v>
      </c>
      <c r="F1628" s="7">
        <v>0</v>
      </c>
      <c r="G1628" s="7">
        <v>0</v>
      </c>
      <c r="H1628" s="23">
        <f>D1628/D1627*100</f>
        <v>0</v>
      </c>
      <c r="I1628" s="23">
        <f>E1628/E1627*100</f>
        <v>0</v>
      </c>
      <c r="J1628" s="8">
        <v>0</v>
      </c>
      <c r="K1628" s="8">
        <v>0</v>
      </c>
      <c r="L1628" s="8">
        <v>0</v>
      </c>
    </row>
    <row r="1629" spans="1:12" s="1" customFormat="1" x14ac:dyDescent="0.2">
      <c r="A1629" s="9" t="s">
        <v>9</v>
      </c>
      <c r="B1629" s="7">
        <v>192770</v>
      </c>
      <c r="C1629" s="7">
        <v>650001</v>
      </c>
      <c r="D1629" s="7">
        <v>173958</v>
      </c>
      <c r="E1629" s="7">
        <v>823959</v>
      </c>
      <c r="F1629" s="7">
        <v>67605</v>
      </c>
      <c r="G1629" s="7">
        <v>339372</v>
      </c>
      <c r="H1629" s="23">
        <f>D1629/D1627*100</f>
        <v>100</v>
      </c>
      <c r="I1629" s="23">
        <f>E1629/E1627*100</f>
        <v>100</v>
      </c>
      <c r="J1629" s="8">
        <f>D1629/B1629*100</f>
        <v>90.241220106863096</v>
      </c>
      <c r="K1629" s="78">
        <f t="shared" ref="K1629:L1632" si="284">D1629/F1629</f>
        <v>2.5731528733081874</v>
      </c>
      <c r="L1629" s="78">
        <f t="shared" si="284"/>
        <v>2.4278932852445103</v>
      </c>
    </row>
    <row r="1630" spans="1:12" s="1" customFormat="1" x14ac:dyDescent="0.2">
      <c r="A1630" s="6" t="s">
        <v>10</v>
      </c>
      <c r="B1630" s="7">
        <v>192770</v>
      </c>
      <c r="C1630" s="7">
        <v>650001</v>
      </c>
      <c r="D1630" s="7">
        <v>173958</v>
      </c>
      <c r="E1630" s="7">
        <v>823959</v>
      </c>
      <c r="F1630" s="7">
        <v>67605</v>
      </c>
      <c r="G1630" s="7">
        <v>339372</v>
      </c>
      <c r="H1630" s="23">
        <f>H1631+H1632</f>
        <v>100</v>
      </c>
      <c r="I1630" s="23">
        <f>I1631+I1632</f>
        <v>99.999999999999986</v>
      </c>
      <c r="J1630" s="8">
        <f>D1630/B1630*100</f>
        <v>90.241220106863096</v>
      </c>
      <c r="K1630" s="78">
        <f t="shared" si="284"/>
        <v>2.5731528733081874</v>
      </c>
      <c r="L1630" s="78">
        <f t="shared" si="284"/>
        <v>2.4278932852445103</v>
      </c>
    </row>
    <row r="1631" spans="1:12" s="1" customFormat="1" x14ac:dyDescent="0.2">
      <c r="A1631" s="9" t="s">
        <v>11</v>
      </c>
      <c r="B1631" s="7">
        <v>4370</v>
      </c>
      <c r="C1631" s="7">
        <v>29096</v>
      </c>
      <c r="D1631" s="7">
        <v>20094</v>
      </c>
      <c r="E1631" s="7">
        <v>49190</v>
      </c>
      <c r="F1631" s="7">
        <v>507</v>
      </c>
      <c r="G1631" s="7">
        <v>7014.7</v>
      </c>
      <c r="H1631" s="23">
        <f>D1631/D1630*100</f>
        <v>11.55106404994309</v>
      </c>
      <c r="I1631" s="23">
        <f>E1631/E1630*100</f>
        <v>5.9699572430181602</v>
      </c>
      <c r="J1631" s="78">
        <f>D1631/B1631</f>
        <v>4.5981693363844389</v>
      </c>
      <c r="K1631" s="10"/>
      <c r="L1631" s="10"/>
    </row>
    <row r="1632" spans="1:12" s="1" customFormat="1" x14ac:dyDescent="0.2">
      <c r="A1632" s="9" t="s">
        <v>12</v>
      </c>
      <c r="B1632" s="7">
        <v>188400</v>
      </c>
      <c r="C1632" s="7">
        <v>620905</v>
      </c>
      <c r="D1632" s="7">
        <v>153864</v>
      </c>
      <c r="E1632" s="7">
        <v>774769</v>
      </c>
      <c r="F1632" s="7">
        <v>67098</v>
      </c>
      <c r="G1632" s="7">
        <v>332357.3</v>
      </c>
      <c r="H1632" s="23">
        <f>D1632/D1630*100</f>
        <v>88.448935950056907</v>
      </c>
      <c r="I1632" s="23">
        <f>E1632/E1630*100</f>
        <v>94.030042756981828</v>
      </c>
      <c r="J1632" s="8">
        <f>D1632/B1632*100</f>
        <v>81.668789808917197</v>
      </c>
      <c r="K1632" s="78">
        <f t="shared" si="284"/>
        <v>2.2931234910131448</v>
      </c>
      <c r="L1632" s="78">
        <f t="shared" si="284"/>
        <v>2.331132789922171</v>
      </c>
    </row>
    <row r="1633" spans="1:12" s="1" customFormat="1" ht="22.5" x14ac:dyDescent="0.2">
      <c r="A1633" s="3" t="s">
        <v>246</v>
      </c>
      <c r="B1633" s="7"/>
      <c r="C1633" s="7"/>
      <c r="D1633" s="7"/>
      <c r="E1633" s="7"/>
      <c r="F1633" s="7"/>
      <c r="G1633" s="7"/>
      <c r="H1633" s="44"/>
      <c r="I1633" s="44"/>
      <c r="J1633" s="44"/>
      <c r="K1633" s="44"/>
      <c r="L1633" s="44"/>
    </row>
    <row r="1634" spans="1:12" s="1" customFormat="1" x14ac:dyDescent="0.2">
      <c r="A1634" s="6" t="s">
        <v>7</v>
      </c>
      <c r="B1634" s="7">
        <v>1211</v>
      </c>
      <c r="C1634" s="7">
        <v>7998</v>
      </c>
      <c r="D1634" s="7">
        <v>4224</v>
      </c>
      <c r="E1634" s="7">
        <v>12222</v>
      </c>
      <c r="F1634" s="7">
        <v>605</v>
      </c>
      <c r="G1634" s="7">
        <v>18997</v>
      </c>
      <c r="H1634" s="23">
        <f>H1635+H1636</f>
        <v>100</v>
      </c>
      <c r="I1634" s="23">
        <f>I1635+I1636</f>
        <v>100</v>
      </c>
      <c r="J1634" s="78">
        <f>D1634/B1634</f>
        <v>3.4880264244426096</v>
      </c>
      <c r="K1634" s="10"/>
      <c r="L1634" s="8">
        <f>E1634/G1634*100</f>
        <v>64.336474180133706</v>
      </c>
    </row>
    <row r="1635" spans="1:12" s="1" customFormat="1" x14ac:dyDescent="0.2">
      <c r="A1635" s="9" t="s">
        <v>8</v>
      </c>
      <c r="B1635" s="7">
        <v>1</v>
      </c>
      <c r="C1635" s="7">
        <v>4</v>
      </c>
      <c r="D1635" s="7">
        <v>0</v>
      </c>
      <c r="E1635" s="7">
        <v>4</v>
      </c>
      <c r="F1635" s="7">
        <v>0</v>
      </c>
      <c r="G1635" s="7">
        <v>0</v>
      </c>
      <c r="H1635" s="23">
        <f>D1635/D1634*100</f>
        <v>0</v>
      </c>
      <c r="I1635" s="23">
        <f>E1635/E1634*100</f>
        <v>3.2727867779414166E-2</v>
      </c>
      <c r="J1635" s="8">
        <f>D1635/B1635*100</f>
        <v>0</v>
      </c>
      <c r="K1635" s="8">
        <v>0</v>
      </c>
      <c r="L1635" s="8">
        <v>0</v>
      </c>
    </row>
    <row r="1636" spans="1:12" s="1" customFormat="1" x14ac:dyDescent="0.2">
      <c r="A1636" s="9" t="s">
        <v>9</v>
      </c>
      <c r="B1636" s="7">
        <v>1210</v>
      </c>
      <c r="C1636" s="7">
        <v>7994</v>
      </c>
      <c r="D1636" s="7">
        <v>4224</v>
      </c>
      <c r="E1636" s="7">
        <v>12218</v>
      </c>
      <c r="F1636" s="7">
        <v>605</v>
      </c>
      <c r="G1636" s="7">
        <v>18997</v>
      </c>
      <c r="H1636" s="23">
        <f>D1636/D1634*100</f>
        <v>100</v>
      </c>
      <c r="I1636" s="23">
        <f>E1636/E1634*100</f>
        <v>99.967272132220586</v>
      </c>
      <c r="J1636" s="78">
        <f>D1636/B1636</f>
        <v>3.4909090909090907</v>
      </c>
      <c r="K1636" s="10"/>
      <c r="L1636" s="8">
        <f>E1636/G1636*100</f>
        <v>64.315418223930095</v>
      </c>
    </row>
    <row r="1637" spans="1:12" s="1" customFormat="1" x14ac:dyDescent="0.2">
      <c r="A1637" s="6" t="s">
        <v>10</v>
      </c>
      <c r="B1637" s="7">
        <v>1211</v>
      </c>
      <c r="C1637" s="7">
        <v>7998</v>
      </c>
      <c r="D1637" s="7">
        <v>4224</v>
      </c>
      <c r="E1637" s="7">
        <v>12222</v>
      </c>
      <c r="F1637" s="7">
        <v>605</v>
      </c>
      <c r="G1637" s="7">
        <v>18997</v>
      </c>
      <c r="H1637" s="23">
        <f>H1638+H1639</f>
        <v>100</v>
      </c>
      <c r="I1637" s="23">
        <f>I1638+I1639</f>
        <v>100</v>
      </c>
      <c r="J1637" s="78">
        <f>D1637/B1637</f>
        <v>3.4880264244426096</v>
      </c>
      <c r="K1637" s="10"/>
      <c r="L1637" s="8">
        <f>E1637/G1637*100</f>
        <v>64.336474180133706</v>
      </c>
    </row>
    <row r="1638" spans="1:12" s="1" customFormat="1" x14ac:dyDescent="0.2">
      <c r="A1638" s="9" t="s">
        <v>11</v>
      </c>
      <c r="B1638" s="7">
        <v>52</v>
      </c>
      <c r="C1638" s="7">
        <v>152</v>
      </c>
      <c r="D1638" s="7">
        <v>8</v>
      </c>
      <c r="E1638" s="7">
        <v>160</v>
      </c>
      <c r="F1638" s="7">
        <v>9</v>
      </c>
      <c r="G1638" s="7">
        <v>269</v>
      </c>
      <c r="H1638" s="23">
        <f>D1638/D1637*100</f>
        <v>0.18939393939393939</v>
      </c>
      <c r="I1638" s="23">
        <f>E1638/E1637*100</f>
        <v>1.3091147111765669</v>
      </c>
      <c r="J1638" s="8">
        <f>D1638/B1638*100</f>
        <v>15.384615384615385</v>
      </c>
      <c r="K1638" s="8">
        <f>D1638/F1638*100</f>
        <v>88.888888888888886</v>
      </c>
      <c r="L1638" s="8">
        <f>E1638/G1638*100</f>
        <v>59.479553903345725</v>
      </c>
    </row>
    <row r="1639" spans="1:12" s="1" customFormat="1" x14ac:dyDescent="0.2">
      <c r="A1639" s="9" t="s">
        <v>12</v>
      </c>
      <c r="B1639" s="7">
        <v>1159</v>
      </c>
      <c r="C1639" s="7">
        <v>7846</v>
      </c>
      <c r="D1639" s="7">
        <v>4216</v>
      </c>
      <c r="E1639" s="7">
        <v>12062</v>
      </c>
      <c r="F1639" s="7">
        <v>596</v>
      </c>
      <c r="G1639" s="7">
        <v>18728</v>
      </c>
      <c r="H1639" s="23">
        <f>D1639/D1637*100</f>
        <v>99.810606060606062</v>
      </c>
      <c r="I1639" s="23">
        <f>E1639/E1637*100</f>
        <v>98.690885288823438</v>
      </c>
      <c r="J1639" s="78">
        <f>D1639/B1639</f>
        <v>3.6376186367558239</v>
      </c>
      <c r="K1639" s="10"/>
      <c r="L1639" s="8">
        <f>E1639/G1639*100</f>
        <v>64.406236651003852</v>
      </c>
    </row>
    <row r="1640" spans="1:12" s="1" customFormat="1" ht="22.5" x14ac:dyDescent="0.2">
      <c r="A1640" s="3" t="s">
        <v>247</v>
      </c>
      <c r="B1640" s="7"/>
      <c r="C1640" s="7"/>
      <c r="D1640" s="7"/>
      <c r="E1640" s="7"/>
      <c r="F1640" s="7"/>
      <c r="G1640" s="7"/>
      <c r="H1640" s="44"/>
      <c r="I1640" s="44"/>
      <c r="J1640" s="44"/>
      <c r="K1640" s="44"/>
      <c r="L1640" s="44"/>
    </row>
    <row r="1641" spans="1:12" s="1" customFormat="1" x14ac:dyDescent="0.2">
      <c r="A1641" s="6" t="s">
        <v>7</v>
      </c>
      <c r="B1641" s="7">
        <v>711865.9</v>
      </c>
      <c r="C1641" s="7">
        <v>2345561.9</v>
      </c>
      <c r="D1641" s="7">
        <v>609161</v>
      </c>
      <c r="E1641" s="7">
        <v>2954721.9</v>
      </c>
      <c r="F1641" s="7">
        <v>224749</v>
      </c>
      <c r="G1641" s="7">
        <v>991373.1</v>
      </c>
      <c r="H1641" s="23">
        <f>H1642+H1643</f>
        <v>100</v>
      </c>
      <c r="I1641" s="23">
        <f>I1642+I1643</f>
        <v>100</v>
      </c>
      <c r="J1641" s="8">
        <f t="shared" ref="J1641:J1646" si="285">D1641/B1641*100</f>
        <v>85.57243716829251</v>
      </c>
      <c r="K1641" s="78">
        <f>D1641/F1641</f>
        <v>2.7104058305042513</v>
      </c>
      <c r="L1641" s="78">
        <f>E1641/G1641</f>
        <v>2.9804338043870668</v>
      </c>
    </row>
    <row r="1642" spans="1:12" s="1" customFormat="1" x14ac:dyDescent="0.2">
      <c r="A1642" s="9" t="s">
        <v>8</v>
      </c>
      <c r="B1642" s="7">
        <v>2229</v>
      </c>
      <c r="C1642" s="7">
        <v>7053</v>
      </c>
      <c r="D1642" s="7">
        <v>426</v>
      </c>
      <c r="E1642" s="7">
        <v>7478</v>
      </c>
      <c r="F1642" s="7">
        <v>708</v>
      </c>
      <c r="G1642" s="7">
        <v>3475</v>
      </c>
      <c r="H1642" s="23">
        <f>D1642/D1641*100</f>
        <v>6.9932251079763807E-2</v>
      </c>
      <c r="I1642" s="23">
        <f>E1642/E1641*100</f>
        <v>0.25308642414028881</v>
      </c>
      <c r="J1642" s="8">
        <f t="shared" si="285"/>
        <v>19.111709286675641</v>
      </c>
      <c r="K1642" s="8">
        <f>D1642/F1642*100</f>
        <v>60.169491525423723</v>
      </c>
      <c r="L1642" s="78">
        <f>E1642/G1642</f>
        <v>2.1519424460431655</v>
      </c>
    </row>
    <row r="1643" spans="1:12" s="1" customFormat="1" x14ac:dyDescent="0.2">
      <c r="A1643" s="9" t="s">
        <v>9</v>
      </c>
      <c r="B1643" s="7">
        <v>709636.9</v>
      </c>
      <c r="C1643" s="7">
        <v>2338508.9</v>
      </c>
      <c r="D1643" s="7">
        <v>608735</v>
      </c>
      <c r="E1643" s="7">
        <v>2947243.9</v>
      </c>
      <c r="F1643" s="7">
        <v>224041</v>
      </c>
      <c r="G1643" s="7">
        <v>987898.1</v>
      </c>
      <c r="H1643" s="23">
        <f>D1643/D1641*100</f>
        <v>99.930067748920237</v>
      </c>
      <c r="I1643" s="23">
        <f>E1643/E1641*100</f>
        <v>99.746913575859708</v>
      </c>
      <c r="J1643" s="8">
        <f t="shared" si="285"/>
        <v>85.781193170760986</v>
      </c>
      <c r="K1643" s="78">
        <f>D1643/F1643</f>
        <v>2.7170696435027519</v>
      </c>
      <c r="L1643" s="78">
        <f>E1643/G1643</f>
        <v>2.9833480801309364</v>
      </c>
    </row>
    <row r="1644" spans="1:12" s="1" customFormat="1" x14ac:dyDescent="0.2">
      <c r="A1644" s="6" t="s">
        <v>10</v>
      </c>
      <c r="B1644" s="7">
        <v>711865.9</v>
      </c>
      <c r="C1644" s="7">
        <v>2345561.9</v>
      </c>
      <c r="D1644" s="7">
        <v>609161</v>
      </c>
      <c r="E1644" s="7">
        <v>2954721.9</v>
      </c>
      <c r="F1644" s="7">
        <v>224749</v>
      </c>
      <c r="G1644" s="7">
        <v>991373.1</v>
      </c>
      <c r="H1644" s="23">
        <f>H1645+H1646</f>
        <v>100.00000000000001</v>
      </c>
      <c r="I1644" s="23">
        <f>I1645+I1646</f>
        <v>100</v>
      </c>
      <c r="J1644" s="8">
        <f t="shared" si="285"/>
        <v>85.57243716829251</v>
      </c>
      <c r="K1644" s="78">
        <f>D1644/F1644</f>
        <v>2.7104058305042513</v>
      </c>
      <c r="L1644" s="78">
        <f>E1644/G1644</f>
        <v>2.9804338043870668</v>
      </c>
    </row>
    <row r="1645" spans="1:12" s="1" customFormat="1" x14ac:dyDescent="0.2">
      <c r="A1645" s="9" t="s">
        <v>11</v>
      </c>
      <c r="B1645" s="7">
        <v>67645</v>
      </c>
      <c r="C1645" s="7">
        <v>211853</v>
      </c>
      <c r="D1645" s="7">
        <v>48926</v>
      </c>
      <c r="E1645" s="7">
        <v>260779</v>
      </c>
      <c r="F1645" s="7">
        <v>60447</v>
      </c>
      <c r="G1645" s="7">
        <v>116786.3</v>
      </c>
      <c r="H1645" s="23">
        <f>D1645/D1644*100</f>
        <v>8.0317026204894937</v>
      </c>
      <c r="I1645" s="23">
        <f>E1645/E1644*100</f>
        <v>8.82583907473661</v>
      </c>
      <c r="J1645" s="8">
        <f t="shared" si="285"/>
        <v>72.327592578904571</v>
      </c>
      <c r="K1645" s="8">
        <f>D1645/F1645*100</f>
        <v>80.940327890548744</v>
      </c>
      <c r="L1645" s="78">
        <f>E1645/G1645</f>
        <v>2.2329588316437801</v>
      </c>
    </row>
    <row r="1646" spans="1:12" s="1" customFormat="1" x14ac:dyDescent="0.2">
      <c r="A1646" s="9" t="s">
        <v>12</v>
      </c>
      <c r="B1646" s="7">
        <v>644220.9</v>
      </c>
      <c r="C1646" s="7">
        <v>2133708.9</v>
      </c>
      <c r="D1646" s="7">
        <v>560235</v>
      </c>
      <c r="E1646" s="7">
        <v>2693942.9</v>
      </c>
      <c r="F1646" s="7">
        <v>164302</v>
      </c>
      <c r="G1646" s="7">
        <v>874586.79999999993</v>
      </c>
      <c r="H1646" s="23">
        <f>D1646/D1644*100</f>
        <v>91.968297379510517</v>
      </c>
      <c r="I1646" s="23">
        <f>E1646/E1644*100</f>
        <v>91.174160925263394</v>
      </c>
      <c r="J1646" s="8">
        <f t="shared" si="285"/>
        <v>86.96318297031344</v>
      </c>
      <c r="K1646" s="78">
        <f>D1646/F1646</f>
        <v>3.4097880731823107</v>
      </c>
      <c r="L1646" s="78">
        <f>E1646/G1646</f>
        <v>3.0802464661026212</v>
      </c>
    </row>
    <row r="1647" spans="1:12" s="1" customFormat="1" ht="45" x14ac:dyDescent="0.2">
      <c r="A1647" s="3" t="s">
        <v>248</v>
      </c>
      <c r="B1647" s="7"/>
      <c r="C1647" s="7"/>
      <c r="D1647" s="7"/>
      <c r="E1647" s="7"/>
      <c r="F1647" s="7"/>
      <c r="G1647" s="7"/>
      <c r="H1647" s="44"/>
      <c r="I1647" s="44"/>
      <c r="J1647" s="44"/>
      <c r="K1647" s="44"/>
      <c r="L1647" s="44"/>
    </row>
    <row r="1648" spans="1:12" s="1" customFormat="1" x14ac:dyDescent="0.2">
      <c r="A1648" s="6" t="s">
        <v>7</v>
      </c>
      <c r="B1648" s="7">
        <v>3038</v>
      </c>
      <c r="C1648" s="7">
        <v>14458</v>
      </c>
      <c r="D1648" s="7">
        <v>3376</v>
      </c>
      <c r="E1648" s="7">
        <v>17835</v>
      </c>
      <c r="F1648" s="7">
        <v>6695</v>
      </c>
      <c r="G1648" s="7">
        <v>20171</v>
      </c>
      <c r="H1648" s="23">
        <f>H1649+H1650</f>
        <v>100</v>
      </c>
      <c r="I1648" s="23">
        <f>I1649+I1650</f>
        <v>100</v>
      </c>
      <c r="J1648" s="8">
        <f>D1648/B1648*100</f>
        <v>111.12574061882819</v>
      </c>
      <c r="K1648" s="8">
        <f t="shared" ref="K1648:L1651" si="286">D1648/F1648*100</f>
        <v>50.425690814040323</v>
      </c>
      <c r="L1648" s="8">
        <f t="shared" si="286"/>
        <v>88.419017401219563</v>
      </c>
    </row>
    <row r="1649" spans="1:12" s="1" customFormat="1" x14ac:dyDescent="0.2">
      <c r="A1649" s="9" t="s">
        <v>8</v>
      </c>
      <c r="B1649" s="7">
        <v>1109</v>
      </c>
      <c r="C1649" s="7">
        <v>3633</v>
      </c>
      <c r="D1649" s="7">
        <v>319</v>
      </c>
      <c r="E1649" s="7">
        <v>3953</v>
      </c>
      <c r="F1649" s="7">
        <v>540</v>
      </c>
      <c r="G1649" s="7">
        <v>2344</v>
      </c>
      <c r="H1649" s="23">
        <f>D1649/D1648*100</f>
        <v>9.4490521327014214</v>
      </c>
      <c r="I1649" s="23">
        <f>E1649/E1648*100</f>
        <v>22.164283711802636</v>
      </c>
      <c r="J1649" s="8">
        <f>D1649/B1649*100</f>
        <v>28.764652840396753</v>
      </c>
      <c r="K1649" s="8">
        <f t="shared" si="286"/>
        <v>59.074074074074076</v>
      </c>
      <c r="L1649" s="8">
        <f t="shared" si="286"/>
        <v>168.6433447098976</v>
      </c>
    </row>
    <row r="1650" spans="1:12" s="1" customFormat="1" x14ac:dyDescent="0.2">
      <c r="A1650" s="9" t="s">
        <v>9</v>
      </c>
      <c r="B1650" s="7">
        <v>1929</v>
      </c>
      <c r="C1650" s="7">
        <v>10825</v>
      </c>
      <c r="D1650" s="7">
        <v>3057</v>
      </c>
      <c r="E1650" s="7">
        <v>13882</v>
      </c>
      <c r="F1650" s="7">
        <v>6155</v>
      </c>
      <c r="G1650" s="7">
        <v>17827</v>
      </c>
      <c r="H1650" s="23">
        <f>D1650/D1648*100</f>
        <v>90.550947867298575</v>
      </c>
      <c r="I1650" s="23">
        <f>E1650/E1648*100</f>
        <v>77.835716288197361</v>
      </c>
      <c r="J1650" s="8">
        <f>D1650/B1650*100</f>
        <v>158.47589424572317</v>
      </c>
      <c r="K1650" s="8">
        <f t="shared" si="286"/>
        <v>49.666937449228271</v>
      </c>
      <c r="L1650" s="8">
        <f t="shared" si="286"/>
        <v>77.870645649856968</v>
      </c>
    </row>
    <row r="1651" spans="1:12" s="1" customFormat="1" x14ac:dyDescent="0.2">
      <c r="A1651" s="6" t="s">
        <v>10</v>
      </c>
      <c r="B1651" s="7">
        <v>3038</v>
      </c>
      <c r="C1651" s="7">
        <v>14458</v>
      </c>
      <c r="D1651" s="7">
        <v>3376</v>
      </c>
      <c r="E1651" s="7">
        <v>17835</v>
      </c>
      <c r="F1651" s="7">
        <v>6695</v>
      </c>
      <c r="G1651" s="7">
        <v>20171</v>
      </c>
      <c r="H1651" s="23">
        <f>H1652+H1653</f>
        <v>100</v>
      </c>
      <c r="I1651" s="23">
        <f>I1652+I1653</f>
        <v>100</v>
      </c>
      <c r="J1651" s="8">
        <f>D1651/B1651*100</f>
        <v>111.12574061882819</v>
      </c>
      <c r="K1651" s="8">
        <f t="shared" si="286"/>
        <v>50.425690814040323</v>
      </c>
      <c r="L1651" s="8">
        <f t="shared" si="286"/>
        <v>88.419017401219563</v>
      </c>
    </row>
    <row r="1652" spans="1:12" s="1" customFormat="1" x14ac:dyDescent="0.2">
      <c r="A1652" s="9" t="s">
        <v>11</v>
      </c>
      <c r="B1652" s="7">
        <v>118</v>
      </c>
      <c r="C1652" s="7">
        <v>779</v>
      </c>
      <c r="D1652" s="7">
        <v>450</v>
      </c>
      <c r="E1652" s="7">
        <v>1229</v>
      </c>
      <c r="F1652" s="7">
        <v>273</v>
      </c>
      <c r="G1652" s="7">
        <v>469</v>
      </c>
      <c r="H1652" s="23">
        <f>D1652/D1651*100</f>
        <v>13.329383886255924</v>
      </c>
      <c r="I1652" s="23">
        <f>E1652/E1651*100</f>
        <v>6.8909447715166809</v>
      </c>
      <c r="J1652" s="78">
        <f>D1652/B1652</f>
        <v>3.8135593220338984</v>
      </c>
      <c r="K1652" s="8">
        <f>D1652/F1652*100</f>
        <v>164.83516483516482</v>
      </c>
      <c r="L1652" s="78">
        <f>E1652/G1652</f>
        <v>2.6204690831556503</v>
      </c>
    </row>
    <row r="1653" spans="1:12" s="1" customFormat="1" x14ac:dyDescent="0.2">
      <c r="A1653" s="9" t="s">
        <v>12</v>
      </c>
      <c r="B1653" s="7">
        <v>2920</v>
      </c>
      <c r="C1653" s="7">
        <v>13679</v>
      </c>
      <c r="D1653" s="7">
        <v>2926</v>
      </c>
      <c r="E1653" s="7">
        <v>16606</v>
      </c>
      <c r="F1653" s="7">
        <v>6422</v>
      </c>
      <c r="G1653" s="7">
        <v>19702</v>
      </c>
      <c r="H1653" s="23">
        <f>D1653/D1651*100</f>
        <v>86.670616113744074</v>
      </c>
      <c r="I1653" s="23">
        <f>E1653/E1651*100</f>
        <v>93.109055228483314</v>
      </c>
      <c r="J1653" s="8">
        <f>D1653/B1653*100</f>
        <v>100.2054794520548</v>
      </c>
      <c r="K1653" s="8">
        <f>D1653/F1653*100</f>
        <v>45.562130177514796</v>
      </c>
      <c r="L1653" s="8">
        <f>E1653/G1653*100</f>
        <v>84.285859303623994</v>
      </c>
    </row>
    <row r="1654" spans="1:12" s="1" customFormat="1" ht="22.5" x14ac:dyDescent="0.2">
      <c r="A1654" s="3" t="s">
        <v>249</v>
      </c>
      <c r="B1654" s="7"/>
      <c r="C1654" s="7"/>
      <c r="D1654" s="7"/>
      <c r="E1654" s="7"/>
      <c r="F1654" s="7"/>
      <c r="G1654" s="7"/>
      <c r="H1654" s="44"/>
      <c r="I1654" s="44"/>
      <c r="J1654" s="44"/>
      <c r="K1654" s="44"/>
      <c r="L1654" s="44"/>
    </row>
    <row r="1655" spans="1:12" s="1" customFormat="1" x14ac:dyDescent="0.2">
      <c r="A1655" s="6" t="s">
        <v>7</v>
      </c>
      <c r="B1655" s="7">
        <v>222737</v>
      </c>
      <c r="C1655" s="7">
        <v>777716</v>
      </c>
      <c r="D1655" s="7">
        <v>128301</v>
      </c>
      <c r="E1655" s="7">
        <v>906017</v>
      </c>
      <c r="F1655" s="7">
        <v>254607</v>
      </c>
      <c r="G1655" s="7">
        <v>1073311</v>
      </c>
      <c r="H1655" s="23">
        <f>H1656+H1657</f>
        <v>100</v>
      </c>
      <c r="I1655" s="23">
        <f>I1656+I1657</f>
        <v>100</v>
      </c>
      <c r="J1655" s="8">
        <f t="shared" ref="J1655:J1660" si="287">D1655/B1655*100</f>
        <v>57.602014932409077</v>
      </c>
      <c r="K1655" s="8">
        <f>D1655/F1655*100</f>
        <v>50.39178027312682</v>
      </c>
      <c r="L1655" s="8">
        <f>E1655/G1655*100</f>
        <v>84.413278164483557</v>
      </c>
    </row>
    <row r="1656" spans="1:12" s="1" customFormat="1" x14ac:dyDescent="0.2">
      <c r="A1656" s="9" t="s">
        <v>8</v>
      </c>
      <c r="B1656" s="7">
        <v>180486</v>
      </c>
      <c r="C1656" s="7">
        <v>625242</v>
      </c>
      <c r="D1656" s="7">
        <v>83717</v>
      </c>
      <c r="E1656" s="7">
        <v>708959</v>
      </c>
      <c r="F1656" s="7">
        <v>239991</v>
      </c>
      <c r="G1656" s="7">
        <v>960361</v>
      </c>
      <c r="H1656" s="23">
        <f>D1656/D1655*100</f>
        <v>65.250465701748226</v>
      </c>
      <c r="I1656" s="23">
        <f>E1656/E1655*100</f>
        <v>78.250076985310429</v>
      </c>
      <c r="J1656" s="8">
        <f t="shared" si="287"/>
        <v>46.384207085314095</v>
      </c>
      <c r="K1656" s="8">
        <f>D1656/F1656*100</f>
        <v>34.883391460513103</v>
      </c>
      <c r="L1656" s="8">
        <f>E1656/G1656*100</f>
        <v>73.822135634412476</v>
      </c>
    </row>
    <row r="1657" spans="1:12" s="1" customFormat="1" x14ac:dyDescent="0.2">
      <c r="A1657" s="9" t="s">
        <v>9</v>
      </c>
      <c r="B1657" s="7">
        <v>42251</v>
      </c>
      <c r="C1657" s="7">
        <v>152474</v>
      </c>
      <c r="D1657" s="7">
        <v>44584</v>
      </c>
      <c r="E1657" s="7">
        <v>197058</v>
      </c>
      <c r="F1657" s="7">
        <v>14616</v>
      </c>
      <c r="G1657" s="7">
        <v>112950</v>
      </c>
      <c r="H1657" s="23">
        <f>D1657/D1655*100</f>
        <v>34.749534298251767</v>
      </c>
      <c r="I1657" s="23">
        <f>E1657/E1655*100</f>
        <v>21.749923014689571</v>
      </c>
      <c r="J1657" s="8">
        <f t="shared" si="287"/>
        <v>105.52176279851363</v>
      </c>
      <c r="K1657" s="78">
        <f>D1657/F1657</f>
        <v>3.0503557744937053</v>
      </c>
      <c r="L1657" s="8">
        <f>E1657/G1657*100</f>
        <v>174.46480743691899</v>
      </c>
    </row>
    <row r="1658" spans="1:12" s="1" customFormat="1" x14ac:dyDescent="0.2">
      <c r="A1658" s="6" t="s">
        <v>10</v>
      </c>
      <c r="B1658" s="7">
        <v>222737</v>
      </c>
      <c r="C1658" s="7">
        <v>777716</v>
      </c>
      <c r="D1658" s="7">
        <v>128301</v>
      </c>
      <c r="E1658" s="7">
        <v>906017</v>
      </c>
      <c r="F1658" s="7">
        <v>254607</v>
      </c>
      <c r="G1658" s="7">
        <v>1073311</v>
      </c>
      <c r="H1658" s="23">
        <f>H1659+H1660</f>
        <v>100</v>
      </c>
      <c r="I1658" s="23">
        <f>I1659+I1660</f>
        <v>100</v>
      </c>
      <c r="J1658" s="8">
        <f t="shared" si="287"/>
        <v>57.602014932409077</v>
      </c>
      <c r="K1658" s="8">
        <f>D1658/F1658*100</f>
        <v>50.39178027312682</v>
      </c>
      <c r="L1658" s="8">
        <f>E1658/G1658*100</f>
        <v>84.413278164483557</v>
      </c>
    </row>
    <row r="1659" spans="1:12" s="1" customFormat="1" x14ac:dyDescent="0.2">
      <c r="A1659" s="9" t="s">
        <v>11</v>
      </c>
      <c r="B1659" s="7">
        <v>100389</v>
      </c>
      <c r="C1659" s="7">
        <v>460808</v>
      </c>
      <c r="D1659" s="7">
        <v>109642</v>
      </c>
      <c r="E1659" s="7">
        <v>570450</v>
      </c>
      <c r="F1659" s="7">
        <v>139190</v>
      </c>
      <c r="G1659" s="7">
        <v>556309</v>
      </c>
      <c r="H1659" s="23">
        <f>D1659/D1658*100</f>
        <v>85.456855363559129</v>
      </c>
      <c r="I1659" s="23">
        <f>E1659/E1658*100</f>
        <v>62.962394745352455</v>
      </c>
      <c r="J1659" s="8">
        <f t="shared" si="287"/>
        <v>109.21714530476447</v>
      </c>
      <c r="K1659" s="8">
        <f>D1659/F1659*100</f>
        <v>78.771463467203105</v>
      </c>
      <c r="L1659" s="8">
        <f>E1659/G1659*100</f>
        <v>102.54193263096589</v>
      </c>
    </row>
    <row r="1660" spans="1:12" s="1" customFormat="1" x14ac:dyDescent="0.2">
      <c r="A1660" s="9" t="s">
        <v>12</v>
      </c>
      <c r="B1660" s="7">
        <v>122348</v>
      </c>
      <c r="C1660" s="7">
        <v>316908</v>
      </c>
      <c r="D1660" s="7">
        <v>18659</v>
      </c>
      <c r="E1660" s="7">
        <v>335567</v>
      </c>
      <c r="F1660" s="7">
        <v>115417</v>
      </c>
      <c r="G1660" s="7">
        <v>517002</v>
      </c>
      <c r="H1660" s="23">
        <f>D1660/D1658*100</f>
        <v>14.54314463644087</v>
      </c>
      <c r="I1660" s="23">
        <f>E1660/E1658*100</f>
        <v>37.037605254647538</v>
      </c>
      <c r="J1660" s="8">
        <f t="shared" si="287"/>
        <v>15.250760126851276</v>
      </c>
      <c r="K1660" s="8">
        <f>D1660/F1660*100</f>
        <v>16.166595908748278</v>
      </c>
      <c r="L1660" s="8">
        <f>E1660/G1660*100</f>
        <v>64.906325314021998</v>
      </c>
    </row>
    <row r="1661" spans="1:12" s="1" customFormat="1" ht="33.75" x14ac:dyDescent="0.2">
      <c r="A1661" s="3" t="s">
        <v>250</v>
      </c>
      <c r="B1661" s="7"/>
      <c r="C1661" s="7"/>
      <c r="D1661" s="7"/>
      <c r="E1661" s="7"/>
      <c r="F1661" s="7"/>
      <c r="G1661" s="7"/>
      <c r="H1661" s="44"/>
      <c r="I1661" s="44"/>
      <c r="J1661" s="44"/>
      <c r="K1661" s="44"/>
      <c r="L1661" s="44"/>
    </row>
    <row r="1662" spans="1:12" s="1" customFormat="1" x14ac:dyDescent="0.2">
      <c r="A1662" s="6" t="s">
        <v>7</v>
      </c>
      <c r="B1662" s="7">
        <v>23341</v>
      </c>
      <c r="C1662" s="7">
        <v>90074</v>
      </c>
      <c r="D1662" s="7">
        <v>29008</v>
      </c>
      <c r="E1662" s="7">
        <v>119082</v>
      </c>
      <c r="F1662" s="7">
        <v>40904</v>
      </c>
      <c r="G1662" s="7">
        <v>136882</v>
      </c>
      <c r="H1662" s="23">
        <f>H1663+H1664</f>
        <v>100</v>
      </c>
      <c r="I1662" s="23">
        <f>I1663+I1664</f>
        <v>99.999999999999986</v>
      </c>
      <c r="J1662" s="8">
        <f>D1662/B1662*100</f>
        <v>124.27916541707724</v>
      </c>
      <c r="K1662" s="8">
        <f>D1662/F1662*100</f>
        <v>70.917269704674354</v>
      </c>
      <c r="L1662" s="8">
        <f>E1662/G1662*100</f>
        <v>86.996098829648901</v>
      </c>
    </row>
    <row r="1663" spans="1:12" s="1" customFormat="1" x14ac:dyDescent="0.2">
      <c r="A1663" s="9" t="s">
        <v>8</v>
      </c>
      <c r="B1663" s="7">
        <v>0</v>
      </c>
      <c r="C1663" s="7">
        <v>0</v>
      </c>
      <c r="D1663" s="7">
        <v>384</v>
      </c>
      <c r="E1663" s="7">
        <v>384</v>
      </c>
      <c r="F1663" s="7">
        <v>0</v>
      </c>
      <c r="G1663" s="7">
        <v>0</v>
      </c>
      <c r="H1663" s="23">
        <f>D1663/D1662*100</f>
        <v>1.3237727523441809</v>
      </c>
      <c r="I1663" s="23">
        <f>E1663/E1662*100</f>
        <v>0.32246687156749132</v>
      </c>
      <c r="J1663" s="8">
        <v>0</v>
      </c>
      <c r="K1663" s="8">
        <v>0</v>
      </c>
      <c r="L1663" s="8">
        <v>0</v>
      </c>
    </row>
    <row r="1664" spans="1:12" s="1" customFormat="1" x14ac:dyDescent="0.2">
      <c r="A1664" s="9" t="s">
        <v>9</v>
      </c>
      <c r="B1664" s="7">
        <v>23341</v>
      </c>
      <c r="C1664" s="7">
        <v>90074</v>
      </c>
      <c r="D1664" s="7">
        <v>28624</v>
      </c>
      <c r="E1664" s="7">
        <v>118698</v>
      </c>
      <c r="F1664" s="7">
        <v>40904</v>
      </c>
      <c r="G1664" s="7">
        <v>136882</v>
      </c>
      <c r="H1664" s="23">
        <f>D1664/D1662*100</f>
        <v>98.676227247655817</v>
      </c>
      <c r="I1664" s="23">
        <f>E1664/E1662*100</f>
        <v>99.677533128432501</v>
      </c>
      <c r="J1664" s="8">
        <f>D1664/B1664*100</f>
        <v>122.63399168844522</v>
      </c>
      <c r="K1664" s="8">
        <f t="shared" ref="K1664:L1667" si="288">D1664/F1664*100</f>
        <v>69.978486211617437</v>
      </c>
      <c r="L1664" s="8">
        <f t="shared" si="288"/>
        <v>86.715565231367165</v>
      </c>
    </row>
    <row r="1665" spans="1:12" s="1" customFormat="1" x14ac:dyDescent="0.2">
      <c r="A1665" s="6" t="s">
        <v>10</v>
      </c>
      <c r="B1665" s="7">
        <v>23341</v>
      </c>
      <c r="C1665" s="7">
        <v>90074</v>
      </c>
      <c r="D1665" s="7">
        <v>29008</v>
      </c>
      <c r="E1665" s="7">
        <v>119082</v>
      </c>
      <c r="F1665" s="7">
        <v>40904</v>
      </c>
      <c r="G1665" s="7">
        <v>136882</v>
      </c>
      <c r="H1665" s="23">
        <f>H1666+H1667</f>
        <v>100</v>
      </c>
      <c r="I1665" s="23">
        <f>I1666+I1667</f>
        <v>100</v>
      </c>
      <c r="J1665" s="8">
        <f>D1665/B1665*100</f>
        <v>124.27916541707724</v>
      </c>
      <c r="K1665" s="8">
        <f t="shared" si="288"/>
        <v>70.917269704674354</v>
      </c>
      <c r="L1665" s="8">
        <f t="shared" si="288"/>
        <v>86.996098829648901</v>
      </c>
    </row>
    <row r="1666" spans="1:12" s="1" customFormat="1" x14ac:dyDescent="0.2">
      <c r="A1666" s="9" t="s">
        <v>11</v>
      </c>
      <c r="B1666" s="7">
        <v>566</v>
      </c>
      <c r="C1666" s="7">
        <v>6623</v>
      </c>
      <c r="D1666" s="7">
        <v>611</v>
      </c>
      <c r="E1666" s="7">
        <v>7234</v>
      </c>
      <c r="F1666" s="7">
        <v>4662</v>
      </c>
      <c r="G1666" s="7">
        <v>4993</v>
      </c>
      <c r="H1666" s="23">
        <f>D1666/D1665*100</f>
        <v>2.1063154991726418</v>
      </c>
      <c r="I1666" s="23">
        <f>E1666/E1665*100</f>
        <v>6.0748055961438334</v>
      </c>
      <c r="J1666" s="8">
        <f>D1666/B1666*100</f>
        <v>107.95053003533567</v>
      </c>
      <c r="K1666" s="8">
        <f t="shared" si="288"/>
        <v>13.105963105963106</v>
      </c>
      <c r="L1666" s="8">
        <f t="shared" si="288"/>
        <v>144.88283597035849</v>
      </c>
    </row>
    <row r="1667" spans="1:12" s="1" customFormat="1" x14ac:dyDescent="0.2">
      <c r="A1667" s="9" t="s">
        <v>12</v>
      </c>
      <c r="B1667" s="7">
        <v>22775</v>
      </c>
      <c r="C1667" s="7">
        <v>83451</v>
      </c>
      <c r="D1667" s="7">
        <v>28397</v>
      </c>
      <c r="E1667" s="7">
        <v>111848</v>
      </c>
      <c r="F1667" s="7">
        <v>36242</v>
      </c>
      <c r="G1667" s="7">
        <v>131889</v>
      </c>
      <c r="H1667" s="23">
        <f>D1667/D1665*100</f>
        <v>97.893684500827362</v>
      </c>
      <c r="I1667" s="23">
        <f>E1667/E1665*100</f>
        <v>93.925194403856167</v>
      </c>
      <c r="J1667" s="8">
        <f>D1667/B1667*100</f>
        <v>124.68496158068056</v>
      </c>
      <c r="K1667" s="8">
        <f t="shared" si="288"/>
        <v>78.353843606864956</v>
      </c>
      <c r="L1667" s="8">
        <f t="shared" si="288"/>
        <v>84.804646331384731</v>
      </c>
    </row>
    <row r="1668" spans="1:12" s="1" customFormat="1" ht="33.75" x14ac:dyDescent="0.2">
      <c r="A1668" s="3" t="s">
        <v>251</v>
      </c>
      <c r="B1668" s="7"/>
      <c r="C1668" s="7"/>
      <c r="D1668" s="7"/>
      <c r="E1668" s="7"/>
      <c r="F1668" s="7"/>
      <c r="G1668" s="7"/>
      <c r="H1668" s="44"/>
      <c r="I1668" s="44"/>
      <c r="J1668" s="44"/>
      <c r="K1668" s="44"/>
      <c r="L1668" s="44"/>
    </row>
    <row r="1669" spans="1:12" s="1" customFormat="1" x14ac:dyDescent="0.2">
      <c r="A1669" s="6" t="s">
        <v>7</v>
      </c>
      <c r="B1669" s="7">
        <v>632292</v>
      </c>
      <c r="C1669" s="7">
        <v>3844407</v>
      </c>
      <c r="D1669" s="7">
        <v>1089280</v>
      </c>
      <c r="E1669" s="7">
        <v>4933687</v>
      </c>
      <c r="F1669" s="7">
        <v>93372</v>
      </c>
      <c r="G1669" s="7">
        <v>557108</v>
      </c>
      <c r="H1669" s="23">
        <f>H1670+H1671</f>
        <v>100</v>
      </c>
      <c r="I1669" s="23">
        <f>I1670+I1671</f>
        <v>100</v>
      </c>
      <c r="J1669" s="8">
        <f>D1669/B1669*100</f>
        <v>172.27483504456802</v>
      </c>
      <c r="K1669" s="10"/>
      <c r="L1669" s="10"/>
    </row>
    <row r="1670" spans="1:12" s="1" customFormat="1" x14ac:dyDescent="0.2">
      <c r="A1670" s="9" t="s">
        <v>8</v>
      </c>
      <c r="B1670" s="7">
        <v>0</v>
      </c>
      <c r="C1670" s="7">
        <v>0</v>
      </c>
      <c r="D1670" s="7">
        <v>0</v>
      </c>
      <c r="E1670" s="7">
        <v>0</v>
      </c>
      <c r="F1670" s="7">
        <v>0</v>
      </c>
      <c r="G1670" s="7">
        <v>0</v>
      </c>
      <c r="H1670" s="23">
        <f>D1670/D1669*100</f>
        <v>0</v>
      </c>
      <c r="I1670" s="23">
        <f>E1670/E1669*100</f>
        <v>0</v>
      </c>
      <c r="J1670" s="8">
        <v>0</v>
      </c>
      <c r="K1670" s="8">
        <v>0</v>
      </c>
      <c r="L1670" s="8">
        <v>0</v>
      </c>
    </row>
    <row r="1671" spans="1:12" s="1" customFormat="1" x14ac:dyDescent="0.2">
      <c r="A1671" s="9" t="s">
        <v>9</v>
      </c>
      <c r="B1671" s="7">
        <v>632292</v>
      </c>
      <c r="C1671" s="7">
        <v>3844407</v>
      </c>
      <c r="D1671" s="7">
        <v>1089280</v>
      </c>
      <c r="E1671" s="7">
        <v>4933687</v>
      </c>
      <c r="F1671" s="7">
        <v>93372</v>
      </c>
      <c r="G1671" s="7">
        <v>557108</v>
      </c>
      <c r="H1671" s="23">
        <f>D1671/D1669*100</f>
        <v>100</v>
      </c>
      <c r="I1671" s="23">
        <f>E1671/E1669*100</f>
        <v>100</v>
      </c>
      <c r="J1671" s="8">
        <f>D1671/B1671*100</f>
        <v>172.27483504456802</v>
      </c>
      <c r="K1671" s="10"/>
      <c r="L1671" s="10"/>
    </row>
    <row r="1672" spans="1:12" s="1" customFormat="1" x14ac:dyDescent="0.2">
      <c r="A1672" s="6" t="s">
        <v>10</v>
      </c>
      <c r="B1672" s="7">
        <v>632292</v>
      </c>
      <c r="C1672" s="7">
        <v>3844407</v>
      </c>
      <c r="D1672" s="7">
        <v>1089280</v>
      </c>
      <c r="E1672" s="7">
        <v>4933687</v>
      </c>
      <c r="F1672" s="7">
        <v>93372</v>
      </c>
      <c r="G1672" s="7">
        <v>557108</v>
      </c>
      <c r="H1672" s="23">
        <f>H1673+H1674</f>
        <v>100</v>
      </c>
      <c r="I1672" s="23">
        <f>I1673+I1674</f>
        <v>100</v>
      </c>
      <c r="J1672" s="8">
        <f>D1672/B1672*100</f>
        <v>172.27483504456802</v>
      </c>
      <c r="K1672" s="10"/>
      <c r="L1672" s="10"/>
    </row>
    <row r="1673" spans="1:12" s="1" customFormat="1" x14ac:dyDescent="0.2">
      <c r="A1673" s="9" t="s">
        <v>11</v>
      </c>
      <c r="B1673" s="7">
        <v>28197</v>
      </c>
      <c r="C1673" s="7">
        <v>149704</v>
      </c>
      <c r="D1673" s="7">
        <v>45845</v>
      </c>
      <c r="E1673" s="7">
        <v>195549</v>
      </c>
      <c r="F1673" s="7">
        <v>36431</v>
      </c>
      <c r="G1673" s="7">
        <v>102951</v>
      </c>
      <c r="H1673" s="23">
        <f>D1673/D1672*100</f>
        <v>4.2087433901292597</v>
      </c>
      <c r="I1673" s="23">
        <f>E1673/E1672*100</f>
        <v>3.9635469376148107</v>
      </c>
      <c r="J1673" s="8">
        <f>D1673/B1673*100</f>
        <v>162.58821860481612</v>
      </c>
      <c r="K1673" s="8">
        <f>D1673/F1673*100</f>
        <v>125.84063023249431</v>
      </c>
      <c r="L1673" s="8">
        <f>E1673/G1673*100</f>
        <v>189.9437596526503</v>
      </c>
    </row>
    <row r="1674" spans="1:12" s="1" customFormat="1" x14ac:dyDescent="0.2">
      <c r="A1674" s="9" t="s">
        <v>12</v>
      </c>
      <c r="B1674" s="7">
        <v>604095</v>
      </c>
      <c r="C1674" s="7">
        <v>3694703</v>
      </c>
      <c r="D1674" s="7">
        <v>1043435</v>
      </c>
      <c r="E1674" s="7">
        <v>4738138</v>
      </c>
      <c r="F1674" s="7">
        <v>56941</v>
      </c>
      <c r="G1674" s="7">
        <v>454157</v>
      </c>
      <c r="H1674" s="23">
        <f>D1674/D1672*100</f>
        <v>95.791256609870743</v>
      </c>
      <c r="I1674" s="23">
        <f>E1674/E1672*100</f>
        <v>96.036453062385192</v>
      </c>
      <c r="J1674" s="8">
        <f>D1674/B1674*100</f>
        <v>172.72697175113186</v>
      </c>
      <c r="K1674" s="10"/>
      <c r="L1674" s="10"/>
    </row>
    <row r="1675" spans="1:12" s="1" customFormat="1" x14ac:dyDescent="0.2">
      <c r="A1675" s="3" t="s">
        <v>252</v>
      </c>
      <c r="B1675" s="7"/>
      <c r="C1675" s="7"/>
      <c r="D1675" s="7"/>
      <c r="E1675" s="7"/>
      <c r="F1675" s="7"/>
      <c r="G1675" s="7"/>
      <c r="H1675" s="44"/>
      <c r="I1675" s="44"/>
      <c r="J1675" s="44"/>
      <c r="K1675" s="44"/>
      <c r="L1675" s="44"/>
    </row>
    <row r="1676" spans="1:12" s="1" customFormat="1" x14ac:dyDescent="0.2">
      <c r="A1676" s="6" t="s">
        <v>7</v>
      </c>
      <c r="B1676" s="7">
        <v>262874</v>
      </c>
      <c r="C1676" s="7">
        <v>1141242</v>
      </c>
      <c r="D1676" s="7">
        <v>58897</v>
      </c>
      <c r="E1676" s="7">
        <v>1200139</v>
      </c>
      <c r="F1676" s="7">
        <v>790825.7</v>
      </c>
      <c r="G1676" s="7">
        <v>1304185.7</v>
      </c>
      <c r="H1676" s="23">
        <f>H1677+H1678</f>
        <v>100</v>
      </c>
      <c r="I1676" s="23">
        <f>I1677+I1678</f>
        <v>100</v>
      </c>
      <c r="J1676" s="8">
        <f>D1676/B1676*100</f>
        <v>22.405030546954055</v>
      </c>
      <c r="K1676" s="8">
        <f>D1676/F1676*100</f>
        <v>7.4475323702808351</v>
      </c>
      <c r="L1676" s="8">
        <f>E1676/G1676*100</f>
        <v>92.022094706298347</v>
      </c>
    </row>
    <row r="1677" spans="1:12" s="1" customFormat="1" x14ac:dyDescent="0.2">
      <c r="A1677" s="9" t="s">
        <v>8</v>
      </c>
      <c r="B1677" s="7">
        <v>0</v>
      </c>
      <c r="C1677" s="7">
        <v>0</v>
      </c>
      <c r="D1677" s="7">
        <v>0</v>
      </c>
      <c r="E1677" s="7">
        <v>0</v>
      </c>
      <c r="F1677" s="7">
        <v>0</v>
      </c>
      <c r="G1677" s="7">
        <v>0</v>
      </c>
      <c r="H1677" s="23">
        <f>D1677/D1676*100</f>
        <v>0</v>
      </c>
      <c r="I1677" s="23">
        <f>E1677/E1676*100</f>
        <v>0</v>
      </c>
      <c r="J1677" s="8">
        <v>0</v>
      </c>
      <c r="K1677" s="8">
        <v>0</v>
      </c>
      <c r="L1677" s="8">
        <v>0</v>
      </c>
    </row>
    <row r="1678" spans="1:12" s="1" customFormat="1" x14ac:dyDescent="0.2">
      <c r="A1678" s="9" t="s">
        <v>9</v>
      </c>
      <c r="B1678" s="7">
        <v>262874</v>
      </c>
      <c r="C1678" s="7">
        <v>1141242</v>
      </c>
      <c r="D1678" s="7">
        <v>58897</v>
      </c>
      <c r="E1678" s="7">
        <v>1200139</v>
      </c>
      <c r="F1678" s="7">
        <v>790825.7</v>
      </c>
      <c r="G1678" s="7">
        <v>1304185.7</v>
      </c>
      <c r="H1678" s="23">
        <f>D1678/D1676*100</f>
        <v>100</v>
      </c>
      <c r="I1678" s="23">
        <f>E1678/E1676*100</f>
        <v>100</v>
      </c>
      <c r="J1678" s="8">
        <f>D1678/B1678*100</f>
        <v>22.405030546954055</v>
      </c>
      <c r="K1678" s="8">
        <f>D1678/F1678*100</f>
        <v>7.4475323702808351</v>
      </c>
      <c r="L1678" s="8">
        <f>E1678/G1678*100</f>
        <v>92.022094706298347</v>
      </c>
    </row>
    <row r="1679" spans="1:12" s="1" customFormat="1" x14ac:dyDescent="0.2">
      <c r="A1679" s="6" t="s">
        <v>10</v>
      </c>
      <c r="B1679" s="7">
        <v>262874</v>
      </c>
      <c r="C1679" s="7">
        <v>1141242</v>
      </c>
      <c r="D1679" s="7">
        <v>58897</v>
      </c>
      <c r="E1679" s="7">
        <v>1200139</v>
      </c>
      <c r="F1679" s="7">
        <v>790825.7</v>
      </c>
      <c r="G1679" s="7">
        <v>1304185.7</v>
      </c>
      <c r="H1679" s="23">
        <f>H1680+H1681</f>
        <v>100</v>
      </c>
      <c r="I1679" s="23">
        <f>I1680+I1681</f>
        <v>100</v>
      </c>
      <c r="J1679" s="8">
        <f>D1679/B1679*100</f>
        <v>22.405030546954055</v>
      </c>
      <c r="K1679" s="8">
        <f>D1679/F1679*100</f>
        <v>7.4475323702808351</v>
      </c>
      <c r="L1679" s="8">
        <f>E1679/G1679*100</f>
        <v>92.022094706298347</v>
      </c>
    </row>
    <row r="1680" spans="1:12" s="1" customFormat="1" x14ac:dyDescent="0.2">
      <c r="A1680" s="9" t="s">
        <v>11</v>
      </c>
      <c r="B1680" s="7">
        <v>3083</v>
      </c>
      <c r="C1680" s="7">
        <v>18808</v>
      </c>
      <c r="D1680" s="7">
        <v>8007</v>
      </c>
      <c r="E1680" s="7">
        <v>26815</v>
      </c>
      <c r="F1680" s="7">
        <v>52</v>
      </c>
      <c r="G1680" s="7">
        <v>1844</v>
      </c>
      <c r="H1680" s="23">
        <f>D1680/D1679*100</f>
        <v>13.594919944988709</v>
      </c>
      <c r="I1680" s="23">
        <f>E1680/E1679*100</f>
        <v>2.2343245240759613</v>
      </c>
      <c r="J1680" s="78">
        <f>D1680/B1680</f>
        <v>2.5971456373662019</v>
      </c>
      <c r="K1680" s="10"/>
      <c r="L1680" s="10"/>
    </row>
    <row r="1681" spans="1:12" s="1" customFormat="1" x14ac:dyDescent="0.2">
      <c r="A1681" s="9" t="s">
        <v>12</v>
      </c>
      <c r="B1681" s="7">
        <v>259791</v>
      </c>
      <c r="C1681" s="7">
        <v>1122434</v>
      </c>
      <c r="D1681" s="7">
        <v>50890</v>
      </c>
      <c r="E1681" s="7">
        <v>1173324</v>
      </c>
      <c r="F1681" s="7">
        <v>790773.7</v>
      </c>
      <c r="G1681" s="7">
        <v>1302341.7</v>
      </c>
      <c r="H1681" s="23">
        <f>D1681/D1679*100</f>
        <v>86.405080055011297</v>
      </c>
      <c r="I1681" s="23">
        <f>E1681/E1679*100</f>
        <v>97.765675475924041</v>
      </c>
      <c r="J1681" s="8">
        <f>D1681/B1681*100</f>
        <v>19.58882332336378</v>
      </c>
      <c r="K1681" s="8">
        <f>D1681/F1681*100</f>
        <v>6.4354694649050677</v>
      </c>
      <c r="L1681" s="8">
        <f>E1681/G1681*100</f>
        <v>90.09340636178662</v>
      </c>
    </row>
    <row r="1682" spans="1:12" s="1" customFormat="1" ht="33.75" x14ac:dyDescent="0.2">
      <c r="A1682" s="3" t="s">
        <v>253</v>
      </c>
      <c r="B1682" s="7"/>
      <c r="C1682" s="7"/>
      <c r="D1682" s="7"/>
      <c r="E1682" s="7"/>
      <c r="F1682" s="7"/>
      <c r="G1682" s="7"/>
      <c r="H1682" s="44"/>
      <c r="I1682" s="44"/>
      <c r="J1682" s="44"/>
      <c r="K1682" s="44"/>
      <c r="L1682" s="44"/>
    </row>
    <row r="1683" spans="1:12" s="1" customFormat="1" x14ac:dyDescent="0.2">
      <c r="A1683" s="6" t="s">
        <v>7</v>
      </c>
      <c r="B1683" s="7">
        <v>111794</v>
      </c>
      <c r="C1683" s="7">
        <v>543900</v>
      </c>
      <c r="D1683" s="7">
        <v>120846</v>
      </c>
      <c r="E1683" s="7">
        <v>664746</v>
      </c>
      <c r="F1683" s="7">
        <v>113344</v>
      </c>
      <c r="G1683" s="7">
        <v>381209</v>
      </c>
      <c r="H1683" s="23">
        <f>H1684+H1685</f>
        <v>100</v>
      </c>
      <c r="I1683" s="23">
        <f>I1684+I1685</f>
        <v>99.999999999999986</v>
      </c>
      <c r="J1683" s="8">
        <f>D1683/B1683*100</f>
        <v>108.0970356190851</v>
      </c>
      <c r="K1683" s="8">
        <f t="shared" ref="K1683:L1686" si="289">D1683/F1683*100</f>
        <v>106.61878881987579</v>
      </c>
      <c r="L1683" s="8">
        <f t="shared" si="289"/>
        <v>174.37835937766422</v>
      </c>
    </row>
    <row r="1684" spans="1:12" s="1" customFormat="1" x14ac:dyDescent="0.2">
      <c r="A1684" s="9" t="s">
        <v>8</v>
      </c>
      <c r="B1684" s="7">
        <v>0</v>
      </c>
      <c r="C1684" s="7">
        <v>1751</v>
      </c>
      <c r="D1684" s="7">
        <v>2040</v>
      </c>
      <c r="E1684" s="7">
        <v>3791</v>
      </c>
      <c r="F1684" s="7">
        <v>1549</v>
      </c>
      <c r="G1684" s="7">
        <v>8350</v>
      </c>
      <c r="H1684" s="23">
        <f>D1684/D1683*100</f>
        <v>1.6880989027357134</v>
      </c>
      <c r="I1684" s="23">
        <f>E1684/E1683*100</f>
        <v>0.57029301417383482</v>
      </c>
      <c r="J1684" s="8">
        <v>0</v>
      </c>
      <c r="K1684" s="8">
        <f t="shared" si="289"/>
        <v>131.69786959328599</v>
      </c>
      <c r="L1684" s="8">
        <f t="shared" si="289"/>
        <v>45.401197604790418</v>
      </c>
    </row>
    <row r="1685" spans="1:12" s="1" customFormat="1" x14ac:dyDescent="0.2">
      <c r="A1685" s="9" t="s">
        <v>9</v>
      </c>
      <c r="B1685" s="7">
        <v>111794</v>
      </c>
      <c r="C1685" s="7">
        <v>542149</v>
      </c>
      <c r="D1685" s="7">
        <v>118806</v>
      </c>
      <c r="E1685" s="7">
        <v>660955</v>
      </c>
      <c r="F1685" s="7">
        <v>111795</v>
      </c>
      <c r="G1685" s="7">
        <v>372859</v>
      </c>
      <c r="H1685" s="23">
        <f>D1685/D1683*100</f>
        <v>98.311901097264283</v>
      </c>
      <c r="I1685" s="23">
        <f>E1685/E1683*100</f>
        <v>99.429706985826158</v>
      </c>
      <c r="J1685" s="8">
        <f>D1685/B1685*100</f>
        <v>106.27225074690949</v>
      </c>
      <c r="K1685" s="8">
        <f t="shared" si="289"/>
        <v>106.27130014759156</v>
      </c>
      <c r="L1685" s="8">
        <f t="shared" si="289"/>
        <v>177.26674158327947</v>
      </c>
    </row>
    <row r="1686" spans="1:12" s="1" customFormat="1" x14ac:dyDescent="0.2">
      <c r="A1686" s="6" t="s">
        <v>10</v>
      </c>
      <c r="B1686" s="7">
        <v>111794</v>
      </c>
      <c r="C1686" s="7">
        <v>543900</v>
      </c>
      <c r="D1686" s="7">
        <v>120846</v>
      </c>
      <c r="E1686" s="7">
        <v>664746</v>
      </c>
      <c r="F1686" s="7">
        <v>113344</v>
      </c>
      <c r="G1686" s="7">
        <v>381209</v>
      </c>
      <c r="H1686" s="23">
        <f>H1687+H1688</f>
        <v>100</v>
      </c>
      <c r="I1686" s="23">
        <f>I1687+I1688</f>
        <v>100</v>
      </c>
      <c r="J1686" s="8">
        <f>D1686/B1686*100</f>
        <v>108.0970356190851</v>
      </c>
      <c r="K1686" s="8">
        <f t="shared" si="289"/>
        <v>106.61878881987579</v>
      </c>
      <c r="L1686" s="8">
        <f t="shared" si="289"/>
        <v>174.37835937766422</v>
      </c>
    </row>
    <row r="1687" spans="1:12" s="1" customFormat="1" x14ac:dyDescent="0.2">
      <c r="A1687" s="9" t="s">
        <v>11</v>
      </c>
      <c r="B1687" s="7">
        <v>33062</v>
      </c>
      <c r="C1687" s="7">
        <v>155968</v>
      </c>
      <c r="D1687" s="7">
        <v>26623</v>
      </c>
      <c r="E1687" s="7">
        <v>182591</v>
      </c>
      <c r="F1687" s="7">
        <v>11053</v>
      </c>
      <c r="G1687" s="7">
        <v>57312</v>
      </c>
      <c r="H1687" s="23">
        <f>D1687/D1686*100</f>
        <v>22.030518180163185</v>
      </c>
      <c r="I1687" s="23">
        <f>E1687/E1686*100</f>
        <v>27.467784687685221</v>
      </c>
      <c r="J1687" s="8">
        <f>D1687/B1687*100</f>
        <v>80.524469179118014</v>
      </c>
      <c r="K1687" s="78">
        <f>D1687/F1687</f>
        <v>2.4086673301366144</v>
      </c>
      <c r="L1687" s="78">
        <f>E1687/G1687</f>
        <v>3.1859121998883304</v>
      </c>
    </row>
    <row r="1688" spans="1:12" s="1" customFormat="1" x14ac:dyDescent="0.2">
      <c r="A1688" s="9" t="s">
        <v>12</v>
      </c>
      <c r="B1688" s="7">
        <v>78732</v>
      </c>
      <c r="C1688" s="7">
        <v>387932</v>
      </c>
      <c r="D1688" s="7">
        <v>94223</v>
      </c>
      <c r="E1688" s="7">
        <v>482155</v>
      </c>
      <c r="F1688" s="7">
        <v>102291</v>
      </c>
      <c r="G1688" s="7">
        <v>323897</v>
      </c>
      <c r="H1688" s="23">
        <f>D1688/D1686*100</f>
        <v>77.969481819836815</v>
      </c>
      <c r="I1688" s="23">
        <f>E1688/E1686*100</f>
        <v>72.532215312314776</v>
      </c>
      <c r="J1688" s="8">
        <f>D1688/B1688*100</f>
        <v>119.67560839302951</v>
      </c>
      <c r="K1688" s="8">
        <f>D1688/F1688*100</f>
        <v>92.112698086830719</v>
      </c>
      <c r="L1688" s="8">
        <f>E1688/G1688*100</f>
        <v>148.86059457173113</v>
      </c>
    </row>
    <row r="1689" spans="1:12" s="1" customFormat="1" ht="33.75" x14ac:dyDescent="0.2">
      <c r="A1689" s="3" t="s">
        <v>254</v>
      </c>
      <c r="B1689" s="7"/>
      <c r="C1689" s="7"/>
      <c r="D1689" s="7"/>
      <c r="E1689" s="7"/>
      <c r="F1689" s="7"/>
      <c r="G1689" s="7"/>
      <c r="H1689" s="44"/>
      <c r="I1689" s="44"/>
      <c r="J1689" s="44"/>
      <c r="K1689" s="44"/>
      <c r="L1689" s="44"/>
    </row>
    <row r="1690" spans="1:12" s="1" customFormat="1" x14ac:dyDescent="0.2">
      <c r="A1690" s="6" t="s">
        <v>7</v>
      </c>
      <c r="B1690" s="7">
        <v>73616</v>
      </c>
      <c r="C1690" s="7">
        <v>148394</v>
      </c>
      <c r="D1690" s="7">
        <v>91924</v>
      </c>
      <c r="E1690" s="7">
        <v>240318</v>
      </c>
      <c r="F1690" s="7">
        <v>22673</v>
      </c>
      <c r="G1690" s="7">
        <v>92514</v>
      </c>
      <c r="H1690" s="23">
        <f>H1691+H1692</f>
        <v>100</v>
      </c>
      <c r="I1690" s="23">
        <f>I1691+I1692</f>
        <v>100</v>
      </c>
      <c r="J1690" s="8">
        <f>D1690/B1690*100</f>
        <v>124.86959356661596</v>
      </c>
      <c r="K1690" s="78">
        <f>D1690/F1690</f>
        <v>4.0543377585674589</v>
      </c>
      <c r="L1690" s="78">
        <f>E1690/G1690</f>
        <v>2.5976392762176537</v>
      </c>
    </row>
    <row r="1691" spans="1:12" s="1" customFormat="1" x14ac:dyDescent="0.2">
      <c r="A1691" s="9" t="s">
        <v>8</v>
      </c>
      <c r="B1691" s="7">
        <v>0</v>
      </c>
      <c r="C1691" s="7">
        <v>0</v>
      </c>
      <c r="D1691" s="7">
        <v>0</v>
      </c>
      <c r="E1691" s="7">
        <v>0</v>
      </c>
      <c r="F1691" s="7">
        <v>0</v>
      </c>
      <c r="G1691" s="7">
        <v>0</v>
      </c>
      <c r="H1691" s="23">
        <f>D1691/D1690*100</f>
        <v>0</v>
      </c>
      <c r="I1691" s="23">
        <f>E1691/E1690*100</f>
        <v>0</v>
      </c>
      <c r="J1691" s="8">
        <v>0</v>
      </c>
      <c r="K1691" s="8">
        <v>0</v>
      </c>
      <c r="L1691" s="8">
        <v>0</v>
      </c>
    </row>
    <row r="1692" spans="1:12" s="1" customFormat="1" x14ac:dyDescent="0.2">
      <c r="A1692" s="9" t="s">
        <v>9</v>
      </c>
      <c r="B1692" s="7">
        <v>73616</v>
      </c>
      <c r="C1692" s="7">
        <v>148394</v>
      </c>
      <c r="D1692" s="7">
        <v>91924</v>
      </c>
      <c r="E1692" s="7">
        <v>240318</v>
      </c>
      <c r="F1692" s="7">
        <v>22673</v>
      </c>
      <c r="G1692" s="7">
        <v>92514</v>
      </c>
      <c r="H1692" s="23">
        <f>D1692/D1690*100</f>
        <v>100</v>
      </c>
      <c r="I1692" s="23">
        <f>E1692/E1690*100</f>
        <v>100</v>
      </c>
      <c r="J1692" s="8">
        <f>D1692/B1692*100</f>
        <v>124.86959356661596</v>
      </c>
      <c r="K1692" s="78">
        <f>D1692/F1692</f>
        <v>4.0543377585674589</v>
      </c>
      <c r="L1692" s="78">
        <f>E1692/G1692</f>
        <v>2.5976392762176537</v>
      </c>
    </row>
    <row r="1693" spans="1:12" s="1" customFormat="1" x14ac:dyDescent="0.2">
      <c r="A1693" s="6" t="s">
        <v>10</v>
      </c>
      <c r="B1693" s="7">
        <v>73616</v>
      </c>
      <c r="C1693" s="7">
        <v>148394</v>
      </c>
      <c r="D1693" s="7">
        <v>91924</v>
      </c>
      <c r="E1693" s="7">
        <v>240318</v>
      </c>
      <c r="F1693" s="7">
        <v>22673</v>
      </c>
      <c r="G1693" s="7">
        <v>92514</v>
      </c>
      <c r="H1693" s="23">
        <f>H1694+H1695</f>
        <v>100</v>
      </c>
      <c r="I1693" s="23">
        <f>I1694+I1695</f>
        <v>100</v>
      </c>
      <c r="J1693" s="8">
        <f>D1693/B1693*100</f>
        <v>124.86959356661596</v>
      </c>
      <c r="K1693" s="78">
        <f>D1693/F1693</f>
        <v>4.0543377585674589</v>
      </c>
      <c r="L1693" s="78">
        <f>E1693/G1693</f>
        <v>2.5976392762176537</v>
      </c>
    </row>
    <row r="1694" spans="1:12" s="1" customFormat="1" x14ac:dyDescent="0.2">
      <c r="A1694" s="9" t="s">
        <v>11</v>
      </c>
      <c r="B1694" s="7">
        <v>94</v>
      </c>
      <c r="C1694" s="7">
        <v>17373</v>
      </c>
      <c r="D1694" s="7">
        <v>21</v>
      </c>
      <c r="E1694" s="7">
        <v>17394</v>
      </c>
      <c r="F1694" s="7">
        <v>39</v>
      </c>
      <c r="G1694" s="7">
        <v>260</v>
      </c>
      <c r="H1694" s="23">
        <f>D1694/D1693*100</f>
        <v>2.2844958879074017E-2</v>
      </c>
      <c r="I1694" s="23">
        <f>E1694/E1693*100</f>
        <v>7.2379097695553396</v>
      </c>
      <c r="J1694" s="8">
        <f>D1694/B1694*100</f>
        <v>22.340425531914892</v>
      </c>
      <c r="K1694" s="8">
        <f>D1694/F1694*100</f>
        <v>53.846153846153847</v>
      </c>
      <c r="L1694" s="10"/>
    </row>
    <row r="1695" spans="1:12" s="1" customFormat="1" x14ac:dyDescent="0.2">
      <c r="A1695" s="9" t="s">
        <v>12</v>
      </c>
      <c r="B1695" s="7">
        <v>73522</v>
      </c>
      <c r="C1695" s="7">
        <v>131021</v>
      </c>
      <c r="D1695" s="7">
        <v>91903</v>
      </c>
      <c r="E1695" s="7">
        <v>222924</v>
      </c>
      <c r="F1695" s="7">
        <v>22634</v>
      </c>
      <c r="G1695" s="7">
        <v>92254</v>
      </c>
      <c r="H1695" s="23">
        <f>D1695/D1693*100</f>
        <v>99.977155041120923</v>
      </c>
      <c r="I1695" s="23">
        <f>E1695/E1693*100</f>
        <v>92.762090230444656</v>
      </c>
      <c r="J1695" s="8">
        <f>D1695/B1695*100</f>
        <v>125.00068006855092</v>
      </c>
      <c r="K1695" s="78">
        <f>D1695/F1695</f>
        <v>4.0603958646284353</v>
      </c>
      <c r="L1695" s="78">
        <f>E1695/G1695</f>
        <v>2.416415548377306</v>
      </c>
    </row>
    <row r="1696" spans="1:12" s="1" customFormat="1" ht="33.75" x14ac:dyDescent="0.2">
      <c r="A1696" s="3" t="s">
        <v>255</v>
      </c>
      <c r="B1696" s="7"/>
      <c r="C1696" s="7"/>
      <c r="D1696" s="7"/>
      <c r="E1696" s="7"/>
      <c r="F1696" s="7"/>
      <c r="G1696" s="7"/>
      <c r="H1696" s="44"/>
      <c r="I1696" s="44"/>
      <c r="J1696" s="44"/>
      <c r="K1696" s="44"/>
      <c r="L1696" s="44"/>
    </row>
    <row r="1697" spans="1:12" s="1" customFormat="1" x14ac:dyDescent="0.2">
      <c r="A1697" s="6" t="s">
        <v>7</v>
      </c>
      <c r="B1697" s="7">
        <v>26843.886999999999</v>
      </c>
      <c r="C1697" s="7">
        <v>92264.150999999998</v>
      </c>
      <c r="D1697" s="7">
        <v>26975.697</v>
      </c>
      <c r="E1697" s="7">
        <v>119293.08</v>
      </c>
      <c r="F1697" s="7">
        <v>18817.342000000001</v>
      </c>
      <c r="G1697" s="7">
        <v>98289.641000000003</v>
      </c>
      <c r="H1697" s="23">
        <f>H1698+H1699</f>
        <v>100</v>
      </c>
      <c r="I1697" s="23">
        <f>I1698+I1699</f>
        <v>100</v>
      </c>
      <c r="J1697" s="8">
        <f t="shared" ref="J1697:J1702" si="290">D1697/B1697*100</f>
        <v>100.49102426932434</v>
      </c>
      <c r="K1697" s="8">
        <f t="shared" ref="K1697:L1700" si="291">D1697/F1697*100</f>
        <v>143.3555121653207</v>
      </c>
      <c r="L1697" s="8">
        <f t="shared" si="291"/>
        <v>121.3689243203157</v>
      </c>
    </row>
    <row r="1698" spans="1:12" s="1" customFormat="1" x14ac:dyDescent="0.2">
      <c r="A1698" s="9" t="s">
        <v>8</v>
      </c>
      <c r="B1698" s="7">
        <v>796.08799999999997</v>
      </c>
      <c r="C1698" s="7">
        <v>3158.4279999999999</v>
      </c>
      <c r="D1698" s="7">
        <v>1027.348</v>
      </c>
      <c r="E1698" s="7">
        <v>4185.7759999999998</v>
      </c>
      <c r="F1698" s="7">
        <v>604.28899999999999</v>
      </c>
      <c r="G1698" s="7">
        <v>2812.2069999999999</v>
      </c>
      <c r="H1698" s="23">
        <f>D1698/D1697*100</f>
        <v>3.8084205942852929</v>
      </c>
      <c r="I1698" s="23">
        <f>E1698/E1697*100</f>
        <v>3.5088171082513755</v>
      </c>
      <c r="J1698" s="8">
        <f t="shared" si="290"/>
        <v>129.04955231079981</v>
      </c>
      <c r="K1698" s="8">
        <f t="shared" si="291"/>
        <v>170.0093829277051</v>
      </c>
      <c r="L1698" s="8">
        <f t="shared" si="291"/>
        <v>148.84309725422062</v>
      </c>
    </row>
    <row r="1699" spans="1:12" s="1" customFormat="1" x14ac:dyDescent="0.2">
      <c r="A1699" s="9" t="s">
        <v>9</v>
      </c>
      <c r="B1699" s="7">
        <v>26047.798999999999</v>
      </c>
      <c r="C1699" s="7">
        <v>89105.722999999998</v>
      </c>
      <c r="D1699" s="7">
        <v>25948.348999999998</v>
      </c>
      <c r="E1699" s="7">
        <v>115107.304</v>
      </c>
      <c r="F1699" s="7">
        <v>18213.053</v>
      </c>
      <c r="G1699" s="7">
        <v>95477.433999999994</v>
      </c>
      <c r="H1699" s="23">
        <f>D1699/D1697*100</f>
        <v>96.191579405714705</v>
      </c>
      <c r="I1699" s="23">
        <f>E1699/E1697*100</f>
        <v>96.491182891748622</v>
      </c>
      <c r="J1699" s="8">
        <f t="shared" si="290"/>
        <v>99.618201906425952</v>
      </c>
      <c r="K1699" s="8">
        <f t="shared" si="291"/>
        <v>142.47116614660925</v>
      </c>
      <c r="L1699" s="8">
        <f t="shared" si="291"/>
        <v>120.55969581252049</v>
      </c>
    </row>
    <row r="1700" spans="1:12" s="1" customFormat="1" x14ac:dyDescent="0.2">
      <c r="A1700" s="6" t="s">
        <v>10</v>
      </c>
      <c r="B1700" s="7">
        <v>26843.886999999999</v>
      </c>
      <c r="C1700" s="7">
        <v>92264.150999999998</v>
      </c>
      <c r="D1700" s="7">
        <v>26975.697</v>
      </c>
      <c r="E1700" s="7">
        <v>119293.08</v>
      </c>
      <c r="F1700" s="7">
        <v>18817.342000000001</v>
      </c>
      <c r="G1700" s="7">
        <v>98289.641000000003</v>
      </c>
      <c r="H1700" s="23">
        <f>H1701+H1702</f>
        <v>100.00000370704046</v>
      </c>
      <c r="I1700" s="23">
        <f>I1701+I1702</f>
        <v>100</v>
      </c>
      <c r="J1700" s="8">
        <f t="shared" si="290"/>
        <v>100.49102426932434</v>
      </c>
      <c r="K1700" s="8">
        <f t="shared" si="291"/>
        <v>143.3555121653207</v>
      </c>
      <c r="L1700" s="8">
        <f t="shared" si="291"/>
        <v>121.3689243203157</v>
      </c>
    </row>
    <row r="1701" spans="1:12" s="1" customFormat="1" x14ac:dyDescent="0.2">
      <c r="A1701" s="9" t="s">
        <v>11</v>
      </c>
      <c r="B1701" s="7">
        <v>1482.653</v>
      </c>
      <c r="C1701" s="7">
        <v>4447.4859999999999</v>
      </c>
      <c r="D1701" s="7">
        <v>1111.749</v>
      </c>
      <c r="E1701" s="7">
        <v>5559.4709999999995</v>
      </c>
      <c r="F1701" s="7">
        <v>541.16399999999999</v>
      </c>
      <c r="G1701" s="7">
        <v>3133.3710000000001</v>
      </c>
      <c r="H1701" s="23">
        <f>D1701/D1700*100</f>
        <v>4.1212985154748738</v>
      </c>
      <c r="I1701" s="23">
        <f>E1701/E1700*100</f>
        <v>4.6603466018313879</v>
      </c>
      <c r="J1701" s="8">
        <f t="shared" si="290"/>
        <v>74.983762215434098</v>
      </c>
      <c r="K1701" s="78">
        <f>D1701/F1701</f>
        <v>2.0543661440894074</v>
      </c>
      <c r="L1701" s="8">
        <f>E1701/G1701*100</f>
        <v>177.42779262334398</v>
      </c>
    </row>
    <row r="1702" spans="1:12" s="1" customFormat="1" x14ac:dyDescent="0.2">
      <c r="A1702" s="9" t="s">
        <v>12</v>
      </c>
      <c r="B1702" s="7">
        <v>25361.234</v>
      </c>
      <c r="C1702" s="7">
        <v>87816.664999999994</v>
      </c>
      <c r="D1702" s="7">
        <v>25863.949000000001</v>
      </c>
      <c r="E1702" s="7">
        <v>113733.609</v>
      </c>
      <c r="F1702" s="7">
        <v>18276.178</v>
      </c>
      <c r="G1702" s="7">
        <v>95156.270999999993</v>
      </c>
      <c r="H1702" s="23">
        <f>D1702/D1700*100</f>
        <v>95.878705191565587</v>
      </c>
      <c r="I1702" s="23">
        <f>E1702/E1700*100</f>
        <v>95.339653398168608</v>
      </c>
      <c r="J1702" s="8">
        <f t="shared" si="290"/>
        <v>101.98221821540703</v>
      </c>
      <c r="K1702" s="8">
        <f>D1702/F1702*100</f>
        <v>141.51727456364236</v>
      </c>
      <c r="L1702" s="8">
        <f>E1702/G1702*100</f>
        <v>119.52297815453488</v>
      </c>
    </row>
    <row r="1703" spans="1:12" s="1" customFormat="1" ht="22.5" x14ac:dyDescent="0.2">
      <c r="A1703" s="3" t="s">
        <v>256</v>
      </c>
      <c r="B1703" s="7"/>
      <c r="C1703" s="7"/>
      <c r="D1703" s="7"/>
      <c r="E1703" s="7"/>
      <c r="F1703" s="7"/>
      <c r="G1703" s="7"/>
      <c r="H1703" s="44"/>
      <c r="I1703" s="44"/>
      <c r="J1703" s="44"/>
      <c r="K1703" s="44"/>
      <c r="L1703" s="44"/>
    </row>
    <row r="1704" spans="1:12" s="1" customFormat="1" x14ac:dyDescent="0.2">
      <c r="A1704" s="6" t="s">
        <v>7</v>
      </c>
      <c r="B1704" s="7">
        <v>51776.27</v>
      </c>
      <c r="C1704" s="7">
        <v>128904.69</v>
      </c>
      <c r="D1704" s="7">
        <v>22968.096000000001</v>
      </c>
      <c r="E1704" s="7">
        <v>151872.78599999999</v>
      </c>
      <c r="F1704" s="7">
        <v>23881.544000000002</v>
      </c>
      <c r="G1704" s="7">
        <v>196808.57699999999</v>
      </c>
      <c r="H1704" s="23">
        <f>H1705+H1706</f>
        <v>99.999999999999986</v>
      </c>
      <c r="I1704" s="23">
        <f>I1705+I1706</f>
        <v>100.00000000000001</v>
      </c>
      <c r="J1704" s="8">
        <f t="shared" ref="J1704:J1709" si="292">D1704/B1704*100</f>
        <v>44.360275469824309</v>
      </c>
      <c r="K1704" s="8">
        <f t="shared" ref="K1704:L1709" si="293">D1704/F1704*100</f>
        <v>96.175088176878347</v>
      </c>
      <c r="L1704" s="8">
        <f t="shared" si="293"/>
        <v>77.167767947430463</v>
      </c>
    </row>
    <row r="1705" spans="1:12" s="1" customFormat="1" x14ac:dyDescent="0.2">
      <c r="A1705" s="9" t="s">
        <v>8</v>
      </c>
      <c r="B1705" s="7">
        <v>4172.6670000000004</v>
      </c>
      <c r="C1705" s="7">
        <v>18035.599999999999</v>
      </c>
      <c r="D1705" s="7">
        <v>2926</v>
      </c>
      <c r="E1705" s="7">
        <v>20961.599999999999</v>
      </c>
      <c r="F1705" s="7">
        <v>5605.6670000000004</v>
      </c>
      <c r="G1705" s="7">
        <v>25796.332999999999</v>
      </c>
      <c r="H1705" s="23">
        <f>D1705/D1704*100</f>
        <v>12.739410354258357</v>
      </c>
      <c r="I1705" s="23">
        <f>E1705/E1704*100</f>
        <v>13.802077746832142</v>
      </c>
      <c r="J1705" s="8">
        <f t="shared" si="292"/>
        <v>70.123017245325343</v>
      </c>
      <c r="K1705" s="8">
        <f t="shared" si="293"/>
        <v>52.197178319725381</v>
      </c>
      <c r="L1705" s="8">
        <f t="shared" si="293"/>
        <v>81.258060980992923</v>
      </c>
    </row>
    <row r="1706" spans="1:12" s="1" customFormat="1" x14ac:dyDescent="0.2">
      <c r="A1706" s="9" t="s">
        <v>9</v>
      </c>
      <c r="B1706" s="7">
        <v>47603.603000000003</v>
      </c>
      <c r="C1706" s="7">
        <v>110869.09</v>
      </c>
      <c r="D1706" s="7">
        <v>20042.096000000001</v>
      </c>
      <c r="E1706" s="7">
        <v>130911.186</v>
      </c>
      <c r="F1706" s="7">
        <v>18275.877</v>
      </c>
      <c r="G1706" s="7">
        <v>171012.24400000001</v>
      </c>
      <c r="H1706" s="23">
        <f>D1706/D1704*100</f>
        <v>87.260589645741632</v>
      </c>
      <c r="I1706" s="23">
        <f>E1706/E1704*100</f>
        <v>86.197922253167874</v>
      </c>
      <c r="J1706" s="8">
        <f t="shared" si="292"/>
        <v>42.102056854814116</v>
      </c>
      <c r="K1706" s="8">
        <f t="shared" si="293"/>
        <v>109.6642092743347</v>
      </c>
      <c r="L1706" s="8">
        <f t="shared" si="293"/>
        <v>76.550767908758615</v>
      </c>
    </row>
    <row r="1707" spans="1:12" s="1" customFormat="1" x14ac:dyDescent="0.2">
      <c r="A1707" s="6" t="s">
        <v>10</v>
      </c>
      <c r="B1707" s="7">
        <v>51776.27</v>
      </c>
      <c r="C1707" s="7">
        <v>128904.69</v>
      </c>
      <c r="D1707" s="7">
        <v>22968.096000000001</v>
      </c>
      <c r="E1707" s="7">
        <v>151872.78599999999</v>
      </c>
      <c r="F1707" s="7">
        <v>23881.544000000002</v>
      </c>
      <c r="G1707" s="7">
        <v>196808.57699999999</v>
      </c>
      <c r="H1707" s="23">
        <f>H1708+H1709</f>
        <v>100</v>
      </c>
      <c r="I1707" s="23">
        <f>I1708+I1709</f>
        <v>100</v>
      </c>
      <c r="J1707" s="8">
        <f t="shared" si="292"/>
        <v>44.360275469824309</v>
      </c>
      <c r="K1707" s="8">
        <f t="shared" si="293"/>
        <v>96.175088176878347</v>
      </c>
      <c r="L1707" s="8">
        <f t="shared" si="293"/>
        <v>77.167767947430463</v>
      </c>
    </row>
    <row r="1708" spans="1:12" s="1" customFormat="1" x14ac:dyDescent="0.2">
      <c r="A1708" s="9" t="s">
        <v>11</v>
      </c>
      <c r="B1708" s="7">
        <v>1645.046</v>
      </c>
      <c r="C1708" s="7">
        <v>10848.942999999999</v>
      </c>
      <c r="D1708" s="7">
        <v>2483.6619999999998</v>
      </c>
      <c r="E1708" s="7">
        <v>13332.605</v>
      </c>
      <c r="F1708" s="7">
        <v>2801.4</v>
      </c>
      <c r="G1708" s="7">
        <v>26622.107</v>
      </c>
      <c r="H1708" s="23">
        <f>D1708/D1707*100</f>
        <v>10.813530211646622</v>
      </c>
      <c r="I1708" s="23">
        <f>E1708/E1707*100</f>
        <v>8.7787979342131788</v>
      </c>
      <c r="J1708" s="8">
        <f t="shared" si="292"/>
        <v>150.97827051644754</v>
      </c>
      <c r="K1708" s="8">
        <f t="shared" si="293"/>
        <v>88.65788534304275</v>
      </c>
      <c r="L1708" s="8">
        <f t="shared" si="293"/>
        <v>50.080953397114655</v>
      </c>
    </row>
    <row r="1709" spans="1:12" s="1" customFormat="1" x14ac:dyDescent="0.2">
      <c r="A1709" s="9" t="s">
        <v>12</v>
      </c>
      <c r="B1709" s="7">
        <v>50131.224000000002</v>
      </c>
      <c r="C1709" s="7">
        <v>118055.747</v>
      </c>
      <c r="D1709" s="7">
        <v>20484.434000000001</v>
      </c>
      <c r="E1709" s="7">
        <v>138540.18100000001</v>
      </c>
      <c r="F1709" s="7">
        <v>21080.144</v>
      </c>
      <c r="G1709" s="7">
        <v>170186.47</v>
      </c>
      <c r="H1709" s="23">
        <f>D1709/D1707*100</f>
        <v>89.186469788353378</v>
      </c>
      <c r="I1709" s="23">
        <f>E1709/E1707*100</f>
        <v>91.221202065786827</v>
      </c>
      <c r="J1709" s="8">
        <f t="shared" si="292"/>
        <v>40.861627475921992</v>
      </c>
      <c r="K1709" s="8">
        <f t="shared" si="293"/>
        <v>97.174070537658579</v>
      </c>
      <c r="L1709" s="8">
        <f t="shared" si="293"/>
        <v>81.404932483763261</v>
      </c>
    </row>
    <row r="1710" spans="1:12" s="1" customFormat="1" ht="22.5" x14ac:dyDescent="0.2">
      <c r="A1710" s="3" t="s">
        <v>257</v>
      </c>
      <c r="B1710" s="7"/>
      <c r="C1710" s="7"/>
      <c r="D1710" s="7"/>
      <c r="E1710" s="7"/>
      <c r="F1710" s="7"/>
      <c r="G1710" s="7"/>
      <c r="H1710" s="44"/>
      <c r="I1710" s="44"/>
      <c r="J1710" s="44"/>
      <c r="K1710" s="44"/>
      <c r="L1710" s="44"/>
    </row>
    <row r="1711" spans="1:12" s="1" customFormat="1" x14ac:dyDescent="0.2">
      <c r="A1711" s="6" t="s">
        <v>7</v>
      </c>
      <c r="B1711" s="7">
        <v>16320</v>
      </c>
      <c r="C1711" s="7">
        <v>74679</v>
      </c>
      <c r="D1711" s="7">
        <v>6000</v>
      </c>
      <c r="E1711" s="7">
        <v>80679</v>
      </c>
      <c r="F1711" s="7">
        <v>4761</v>
      </c>
      <c r="G1711" s="7">
        <v>26574</v>
      </c>
      <c r="H1711" s="23">
        <f>H1712+H1713</f>
        <v>100</v>
      </c>
      <c r="I1711" s="23">
        <f>I1712+I1713</f>
        <v>100</v>
      </c>
      <c r="J1711" s="8">
        <f t="shared" ref="J1711:J1716" si="294">D1711/B1711*100</f>
        <v>36.764705882352942</v>
      </c>
      <c r="K1711" s="8">
        <f>D1711/F1711*100</f>
        <v>126.02394454946439</v>
      </c>
      <c r="L1711" s="78">
        <f>E1711/G1711</f>
        <v>3.0360126439376836</v>
      </c>
    </row>
    <row r="1712" spans="1:12" s="1" customFormat="1" x14ac:dyDescent="0.2">
      <c r="A1712" s="9" t="s">
        <v>8</v>
      </c>
      <c r="B1712" s="7">
        <v>459</v>
      </c>
      <c r="C1712" s="7">
        <v>1516</v>
      </c>
      <c r="D1712" s="7">
        <v>145</v>
      </c>
      <c r="E1712" s="7">
        <v>1661</v>
      </c>
      <c r="F1712" s="7">
        <v>351</v>
      </c>
      <c r="G1712" s="7">
        <v>1119</v>
      </c>
      <c r="H1712" s="23">
        <f>D1712/D1711*100</f>
        <v>2.4166666666666665</v>
      </c>
      <c r="I1712" s="23">
        <f>E1712/E1711*100</f>
        <v>2.058776137532691</v>
      </c>
      <c r="J1712" s="8">
        <f t="shared" si="294"/>
        <v>31.590413943355124</v>
      </c>
      <c r="K1712" s="8">
        <f>D1712/F1712*100</f>
        <v>41.310541310541311</v>
      </c>
      <c r="L1712" s="8">
        <f>E1712/G1712*100</f>
        <v>148.4361036639857</v>
      </c>
    </row>
    <row r="1713" spans="1:12" s="1" customFormat="1" x14ac:dyDescent="0.2">
      <c r="A1713" s="9" t="s">
        <v>9</v>
      </c>
      <c r="B1713" s="7">
        <v>15861</v>
      </c>
      <c r="C1713" s="7">
        <v>73163</v>
      </c>
      <c r="D1713" s="7">
        <v>5855</v>
      </c>
      <c r="E1713" s="7">
        <v>79018</v>
      </c>
      <c r="F1713" s="7">
        <v>4410</v>
      </c>
      <c r="G1713" s="7">
        <v>25455</v>
      </c>
      <c r="H1713" s="23">
        <f>D1713/D1711*100</f>
        <v>97.583333333333329</v>
      </c>
      <c r="I1713" s="23">
        <f>E1713/E1711*100</f>
        <v>97.941223862467311</v>
      </c>
      <c r="J1713" s="8">
        <f t="shared" si="294"/>
        <v>36.914444234285355</v>
      </c>
      <c r="K1713" s="8">
        <f>D1713/F1713*100</f>
        <v>132.76643990929705</v>
      </c>
      <c r="L1713" s="78">
        <f>E1713/G1713</f>
        <v>3.1042231388725203</v>
      </c>
    </row>
    <row r="1714" spans="1:12" s="1" customFormat="1" x14ac:dyDescent="0.2">
      <c r="A1714" s="6" t="s">
        <v>10</v>
      </c>
      <c r="B1714" s="7">
        <v>16320</v>
      </c>
      <c r="C1714" s="7">
        <v>74679</v>
      </c>
      <c r="D1714" s="7">
        <v>6000</v>
      </c>
      <c r="E1714" s="7">
        <v>80679</v>
      </c>
      <c r="F1714" s="7">
        <v>4761</v>
      </c>
      <c r="G1714" s="7">
        <v>26574</v>
      </c>
      <c r="H1714" s="23">
        <f>H1715+H1716</f>
        <v>100</v>
      </c>
      <c r="I1714" s="23">
        <f>I1715+I1716</f>
        <v>100</v>
      </c>
      <c r="J1714" s="8">
        <f t="shared" si="294"/>
        <v>36.764705882352942</v>
      </c>
      <c r="K1714" s="8">
        <f>D1714/F1714*100</f>
        <v>126.02394454946439</v>
      </c>
      <c r="L1714" s="78">
        <f>E1714/G1714</f>
        <v>3.0360126439376836</v>
      </c>
    </row>
    <row r="1715" spans="1:12" s="1" customFormat="1" x14ac:dyDescent="0.2">
      <c r="A1715" s="9" t="s">
        <v>11</v>
      </c>
      <c r="B1715" s="7">
        <v>422</v>
      </c>
      <c r="C1715" s="7">
        <v>1604</v>
      </c>
      <c r="D1715" s="7">
        <v>458</v>
      </c>
      <c r="E1715" s="7">
        <v>2062</v>
      </c>
      <c r="F1715" s="7">
        <v>71</v>
      </c>
      <c r="G1715" s="7">
        <v>137</v>
      </c>
      <c r="H1715" s="23">
        <f>D1715/D1714*100</f>
        <v>7.6333333333333337</v>
      </c>
      <c r="I1715" s="23">
        <f>E1715/E1714*100</f>
        <v>2.5558075831381153</v>
      </c>
      <c r="J1715" s="8">
        <f t="shared" si="294"/>
        <v>108.5308056872038</v>
      </c>
      <c r="K1715" s="10"/>
      <c r="L1715" s="10"/>
    </row>
    <row r="1716" spans="1:12" s="1" customFormat="1" x14ac:dyDescent="0.2">
      <c r="A1716" s="9" t="s">
        <v>12</v>
      </c>
      <c r="B1716" s="7">
        <v>15898</v>
      </c>
      <c r="C1716" s="7">
        <v>73075</v>
      </c>
      <c r="D1716" s="7">
        <v>5542</v>
      </c>
      <c r="E1716" s="7">
        <v>78617</v>
      </c>
      <c r="F1716" s="7">
        <v>4690</v>
      </c>
      <c r="G1716" s="7">
        <v>26437</v>
      </c>
      <c r="H1716" s="23">
        <f>D1716/D1714*100</f>
        <v>92.36666666666666</v>
      </c>
      <c r="I1716" s="23">
        <f>E1716/E1714*100</f>
        <v>97.444192416861881</v>
      </c>
      <c r="J1716" s="8">
        <f t="shared" si="294"/>
        <v>34.859730783746386</v>
      </c>
      <c r="K1716" s="8">
        <f>D1716/F1716*100</f>
        <v>118.16631130063966</v>
      </c>
      <c r="L1716" s="78">
        <f>E1716/G1716</f>
        <v>2.9737489125089835</v>
      </c>
    </row>
    <row r="1717" spans="1:12" s="1" customFormat="1" ht="22.5" x14ac:dyDescent="0.2">
      <c r="A1717" s="3" t="s">
        <v>258</v>
      </c>
      <c r="B1717" s="7"/>
      <c r="C1717" s="7"/>
      <c r="D1717" s="7"/>
      <c r="E1717" s="7"/>
      <c r="F1717" s="7"/>
      <c r="G1717" s="7"/>
      <c r="H1717" s="44"/>
      <c r="I1717" s="44"/>
      <c r="J1717" s="44"/>
      <c r="K1717" s="44"/>
      <c r="L1717" s="44"/>
    </row>
    <row r="1718" spans="1:12" s="1" customFormat="1" x14ac:dyDescent="0.2">
      <c r="A1718" s="6" t="s">
        <v>7</v>
      </c>
      <c r="B1718" s="7">
        <v>120655</v>
      </c>
      <c r="C1718" s="7">
        <v>439904.2</v>
      </c>
      <c r="D1718" s="7">
        <v>121664</v>
      </c>
      <c r="E1718" s="7">
        <v>561568.19999999995</v>
      </c>
      <c r="F1718" s="7">
        <v>134882.70000000001</v>
      </c>
      <c r="G1718" s="7">
        <v>584123.9</v>
      </c>
      <c r="H1718" s="23">
        <f>H1719+H1720</f>
        <v>100</v>
      </c>
      <c r="I1718" s="23">
        <f>I1719+I1720</f>
        <v>100.00000000000001</v>
      </c>
      <c r="J1718" s="8">
        <f t="shared" ref="J1718:J1723" si="295">D1718/B1718*100</f>
        <v>100.83626870001243</v>
      </c>
      <c r="K1718" s="8">
        <f t="shared" ref="K1718:L1721" si="296">D1718/F1718*100</f>
        <v>90.199855133386265</v>
      </c>
      <c r="L1718" s="8">
        <f t="shared" si="296"/>
        <v>96.138541840181503</v>
      </c>
    </row>
    <row r="1719" spans="1:12" s="1" customFormat="1" x14ac:dyDescent="0.2">
      <c r="A1719" s="9" t="s">
        <v>8</v>
      </c>
      <c r="B1719" s="7">
        <v>27137</v>
      </c>
      <c r="C1719" s="7">
        <v>112268</v>
      </c>
      <c r="D1719" s="7">
        <v>34233</v>
      </c>
      <c r="E1719" s="7">
        <v>146501</v>
      </c>
      <c r="F1719" s="7">
        <v>24322</v>
      </c>
      <c r="G1719" s="7">
        <v>111853</v>
      </c>
      <c r="H1719" s="23">
        <f>D1719/D1718*100</f>
        <v>28.137329037348763</v>
      </c>
      <c r="I1719" s="23">
        <f>E1719/E1718*100</f>
        <v>26.087837594792585</v>
      </c>
      <c r="J1719" s="8">
        <f t="shared" si="295"/>
        <v>126.14880053064081</v>
      </c>
      <c r="K1719" s="8">
        <f t="shared" si="296"/>
        <v>140.74911602664255</v>
      </c>
      <c r="L1719" s="8">
        <f t="shared" si="296"/>
        <v>130.97637077235299</v>
      </c>
    </row>
    <row r="1720" spans="1:12" s="1" customFormat="1" x14ac:dyDescent="0.2">
      <c r="A1720" s="9" t="s">
        <v>9</v>
      </c>
      <c r="B1720" s="7">
        <v>93518</v>
      </c>
      <c r="C1720" s="7">
        <v>327636.2</v>
      </c>
      <c r="D1720" s="7">
        <v>87431</v>
      </c>
      <c r="E1720" s="7">
        <v>415067.2</v>
      </c>
      <c r="F1720" s="7">
        <v>110560.7</v>
      </c>
      <c r="G1720" s="7">
        <v>472270.9</v>
      </c>
      <c r="H1720" s="23">
        <f>D1720/D1718*100</f>
        <v>71.862670962651237</v>
      </c>
      <c r="I1720" s="23">
        <f>E1720/E1718*100</f>
        <v>73.912162405207425</v>
      </c>
      <c r="J1720" s="8">
        <f t="shared" si="295"/>
        <v>93.491092623879894</v>
      </c>
      <c r="K1720" s="8">
        <f t="shared" si="296"/>
        <v>79.079636796800315</v>
      </c>
      <c r="L1720" s="8">
        <f t="shared" si="296"/>
        <v>87.887523876656388</v>
      </c>
    </row>
    <row r="1721" spans="1:12" s="1" customFormat="1" x14ac:dyDescent="0.2">
      <c r="A1721" s="6" t="s">
        <v>10</v>
      </c>
      <c r="B1721" s="7">
        <v>120655</v>
      </c>
      <c r="C1721" s="7">
        <v>439904.2</v>
      </c>
      <c r="D1721" s="7">
        <v>121664</v>
      </c>
      <c r="E1721" s="7">
        <v>561568.19999999995</v>
      </c>
      <c r="F1721" s="7">
        <v>134882.70000000001</v>
      </c>
      <c r="G1721" s="7">
        <v>584123.9</v>
      </c>
      <c r="H1721" s="23">
        <f>H1722+H1723</f>
        <v>100</v>
      </c>
      <c r="I1721" s="23">
        <f>I1722+I1723</f>
        <v>100</v>
      </c>
      <c r="J1721" s="8">
        <f t="shared" si="295"/>
        <v>100.83626870001243</v>
      </c>
      <c r="K1721" s="8">
        <f t="shared" si="296"/>
        <v>90.199855133386265</v>
      </c>
      <c r="L1721" s="8">
        <f t="shared" si="296"/>
        <v>96.138541840181503</v>
      </c>
    </row>
    <row r="1722" spans="1:12" s="1" customFormat="1" x14ac:dyDescent="0.2">
      <c r="A1722" s="9" t="s">
        <v>11</v>
      </c>
      <c r="B1722" s="7">
        <v>10100</v>
      </c>
      <c r="C1722" s="7">
        <v>10819</v>
      </c>
      <c r="D1722" s="7">
        <v>3519</v>
      </c>
      <c r="E1722" s="7">
        <v>14338</v>
      </c>
      <c r="F1722" s="7">
        <v>25</v>
      </c>
      <c r="G1722" s="7">
        <v>181</v>
      </c>
      <c r="H1722" s="23">
        <f>D1722/D1721*100</f>
        <v>2.8923921620199895</v>
      </c>
      <c r="I1722" s="23">
        <f>E1722/E1721*100</f>
        <v>2.5532072506954635</v>
      </c>
      <c r="J1722" s="8">
        <f t="shared" si="295"/>
        <v>34.841584158415841</v>
      </c>
      <c r="K1722" s="10"/>
      <c r="L1722" s="10"/>
    </row>
    <row r="1723" spans="1:12" s="1" customFormat="1" x14ac:dyDescent="0.2">
      <c r="A1723" s="9" t="s">
        <v>12</v>
      </c>
      <c r="B1723" s="7">
        <v>110555</v>
      </c>
      <c r="C1723" s="7">
        <v>429085.2</v>
      </c>
      <c r="D1723" s="7">
        <v>118145</v>
      </c>
      <c r="E1723" s="7">
        <v>547230.19999999995</v>
      </c>
      <c r="F1723" s="7">
        <v>134857.70000000001</v>
      </c>
      <c r="G1723" s="7">
        <v>583942.9</v>
      </c>
      <c r="H1723" s="23">
        <f>D1723/D1721*100</f>
        <v>97.107607837980012</v>
      </c>
      <c r="I1723" s="23">
        <f>E1723/E1721*100</f>
        <v>97.446792749304535</v>
      </c>
      <c r="J1723" s="8">
        <f t="shared" si="295"/>
        <v>106.86536113246801</v>
      </c>
      <c r="K1723" s="8">
        <f>D1723/F1723*100</f>
        <v>87.607159250083598</v>
      </c>
      <c r="L1723" s="8">
        <f>E1723/G1723*100</f>
        <v>93.712964058643394</v>
      </c>
    </row>
    <row r="1724" spans="1:12" s="1" customFormat="1" x14ac:dyDescent="0.2">
      <c r="A1724" s="3" t="s">
        <v>259</v>
      </c>
      <c r="B1724" s="7"/>
      <c r="C1724" s="7"/>
      <c r="D1724" s="7"/>
      <c r="E1724" s="7"/>
      <c r="F1724" s="7"/>
      <c r="G1724" s="7"/>
      <c r="H1724" s="44"/>
      <c r="I1724" s="44"/>
      <c r="J1724" s="44"/>
      <c r="K1724" s="44"/>
      <c r="L1724" s="44"/>
    </row>
    <row r="1725" spans="1:12" s="1" customFormat="1" x14ac:dyDescent="0.2">
      <c r="A1725" s="6" t="s">
        <v>7</v>
      </c>
      <c r="B1725" s="7">
        <v>46354</v>
      </c>
      <c r="C1725" s="7">
        <v>172543</v>
      </c>
      <c r="D1725" s="7">
        <v>47669</v>
      </c>
      <c r="E1725" s="7">
        <v>220212</v>
      </c>
      <c r="F1725" s="7">
        <v>64699.7</v>
      </c>
      <c r="G1725" s="7">
        <v>282854.7</v>
      </c>
      <c r="H1725" s="23">
        <f>H1726+H1727</f>
        <v>100</v>
      </c>
      <c r="I1725" s="23">
        <f>I1726+I1727</f>
        <v>100</v>
      </c>
      <c r="J1725" s="8">
        <f>D1725/B1725*100</f>
        <v>102.8368641325452</v>
      </c>
      <c r="K1725" s="8">
        <f>D1725/F1725*100</f>
        <v>73.677312259562257</v>
      </c>
      <c r="L1725" s="8">
        <f>E1725/G1725*100</f>
        <v>77.853399642996919</v>
      </c>
    </row>
    <row r="1726" spans="1:12" s="1" customFormat="1" x14ac:dyDescent="0.2">
      <c r="A1726" s="9" t="s">
        <v>8</v>
      </c>
      <c r="B1726" s="7">
        <v>0</v>
      </c>
      <c r="C1726" s="7">
        <v>0</v>
      </c>
      <c r="D1726" s="7">
        <v>50</v>
      </c>
      <c r="E1726" s="7">
        <v>50</v>
      </c>
      <c r="F1726" s="7">
        <v>0</v>
      </c>
      <c r="G1726" s="7">
        <v>0</v>
      </c>
      <c r="H1726" s="23">
        <f>D1726/D1725*100</f>
        <v>0.10488997042102835</v>
      </c>
      <c r="I1726" s="23">
        <f>E1726/E1725*100</f>
        <v>2.2705392984941782E-2</v>
      </c>
      <c r="J1726" s="8">
        <v>0</v>
      </c>
      <c r="K1726" s="8">
        <v>0</v>
      </c>
      <c r="L1726" s="8">
        <v>0</v>
      </c>
    </row>
    <row r="1727" spans="1:12" s="1" customFormat="1" x14ac:dyDescent="0.2">
      <c r="A1727" s="9" t="s">
        <v>9</v>
      </c>
      <c r="B1727" s="7">
        <v>46354</v>
      </c>
      <c r="C1727" s="7">
        <v>172543</v>
      </c>
      <c r="D1727" s="7">
        <v>47619</v>
      </c>
      <c r="E1727" s="7">
        <v>220162</v>
      </c>
      <c r="F1727" s="7">
        <v>64699.7</v>
      </c>
      <c r="G1727" s="7">
        <v>282854.7</v>
      </c>
      <c r="H1727" s="23">
        <f>D1727/D1725*100</f>
        <v>99.895110029578973</v>
      </c>
      <c r="I1727" s="23">
        <f>E1727/E1725*100</f>
        <v>99.977294607015054</v>
      </c>
      <c r="J1727" s="8">
        <f>D1727/B1727*100</f>
        <v>102.72899857617466</v>
      </c>
      <c r="K1727" s="8">
        <f>D1727/F1727*100</f>
        <v>73.600032148526196</v>
      </c>
      <c r="L1727" s="8">
        <f>E1727/G1727*100</f>
        <v>77.835722722655831</v>
      </c>
    </row>
    <row r="1728" spans="1:12" s="1" customFormat="1" x14ac:dyDescent="0.2">
      <c r="A1728" s="6" t="s">
        <v>10</v>
      </c>
      <c r="B1728" s="7">
        <v>46354</v>
      </c>
      <c r="C1728" s="7">
        <v>172543</v>
      </c>
      <c r="D1728" s="7">
        <v>47669</v>
      </c>
      <c r="E1728" s="7">
        <v>220212</v>
      </c>
      <c r="F1728" s="7">
        <v>64699.7</v>
      </c>
      <c r="G1728" s="7">
        <v>282854.7</v>
      </c>
      <c r="H1728" s="23">
        <f>H1729+H1730</f>
        <v>100</v>
      </c>
      <c r="I1728" s="23">
        <f>I1729+I1730</f>
        <v>100</v>
      </c>
      <c r="J1728" s="8">
        <f>D1728/B1728*100</f>
        <v>102.8368641325452</v>
      </c>
      <c r="K1728" s="8">
        <f>D1728/F1728*100</f>
        <v>73.677312259562257</v>
      </c>
      <c r="L1728" s="8">
        <f>E1728/G1728*100</f>
        <v>77.853399642996919</v>
      </c>
    </row>
    <row r="1729" spans="1:12" s="1" customFormat="1" x14ac:dyDescent="0.2">
      <c r="A1729" s="9" t="s">
        <v>11</v>
      </c>
      <c r="B1729" s="7">
        <v>63</v>
      </c>
      <c r="C1729" s="7">
        <v>763</v>
      </c>
      <c r="D1729" s="7">
        <v>73</v>
      </c>
      <c r="E1729" s="7">
        <v>836</v>
      </c>
      <c r="F1729" s="7">
        <v>3</v>
      </c>
      <c r="G1729" s="7">
        <v>38</v>
      </c>
      <c r="H1729" s="23">
        <f>D1729/D1728*100</f>
        <v>0.15313935681470139</v>
      </c>
      <c r="I1729" s="23">
        <f>E1729/E1728*100</f>
        <v>0.37963417070822664</v>
      </c>
      <c r="J1729" s="8">
        <f>D1729/B1729*100</f>
        <v>115.87301587301589</v>
      </c>
      <c r="K1729" s="10"/>
      <c r="L1729" s="10"/>
    </row>
    <row r="1730" spans="1:12" s="1" customFormat="1" x14ac:dyDescent="0.2">
      <c r="A1730" s="9" t="s">
        <v>12</v>
      </c>
      <c r="B1730" s="7">
        <v>46291</v>
      </c>
      <c r="C1730" s="7">
        <v>171780</v>
      </c>
      <c r="D1730" s="7">
        <v>47596</v>
      </c>
      <c r="E1730" s="7">
        <v>219376</v>
      </c>
      <c r="F1730" s="7">
        <v>64696.7</v>
      </c>
      <c r="G1730" s="7">
        <v>282816.7</v>
      </c>
      <c r="H1730" s="23">
        <f>D1730/D1728*100</f>
        <v>99.846860643185295</v>
      </c>
      <c r="I1730" s="23">
        <f>E1730/E1728*100</f>
        <v>99.620365829291771</v>
      </c>
      <c r="J1730" s="8">
        <f>D1730/B1730*100</f>
        <v>102.81912250761486</v>
      </c>
      <c r="K1730" s="8">
        <f>D1730/F1730*100</f>
        <v>73.567894498482929</v>
      </c>
      <c r="L1730" s="8">
        <f>E1730/G1730*100</f>
        <v>77.568262411660982</v>
      </c>
    </row>
    <row r="1731" spans="1:12" s="1" customFormat="1" x14ac:dyDescent="0.2">
      <c r="A1731" s="3" t="s">
        <v>260</v>
      </c>
      <c r="B1731" s="7"/>
      <c r="C1731" s="7"/>
      <c r="D1731" s="7"/>
      <c r="E1731" s="7"/>
      <c r="F1731" s="7"/>
      <c r="G1731" s="7"/>
      <c r="H1731" s="44"/>
      <c r="I1731" s="44"/>
      <c r="J1731" s="44"/>
      <c r="K1731" s="44"/>
      <c r="L1731" s="44"/>
    </row>
    <row r="1732" spans="1:12" s="1" customFormat="1" x14ac:dyDescent="0.2">
      <c r="A1732" s="6" t="s">
        <v>7</v>
      </c>
      <c r="B1732" s="7">
        <v>37192</v>
      </c>
      <c r="C1732" s="7">
        <v>150863.20000000001</v>
      </c>
      <c r="D1732" s="7">
        <v>54180</v>
      </c>
      <c r="E1732" s="7">
        <v>205043.20000000001</v>
      </c>
      <c r="F1732" s="7">
        <v>48169</v>
      </c>
      <c r="G1732" s="7">
        <v>206956.2</v>
      </c>
      <c r="H1732" s="23">
        <f>H1733+H1734</f>
        <v>100</v>
      </c>
      <c r="I1732" s="23">
        <f>I1733+I1734</f>
        <v>100</v>
      </c>
      <c r="J1732" s="8">
        <f>D1732/B1732*100</f>
        <v>145.67648956764896</v>
      </c>
      <c r="K1732" s="8">
        <f t="shared" ref="K1732:L1735" si="297">D1732/F1732*100</f>
        <v>112.47898025701177</v>
      </c>
      <c r="L1732" s="8">
        <f t="shared" si="297"/>
        <v>99.075649823489215</v>
      </c>
    </row>
    <row r="1733" spans="1:12" s="1" customFormat="1" x14ac:dyDescent="0.2">
      <c r="A1733" s="9" t="s">
        <v>8</v>
      </c>
      <c r="B1733" s="7">
        <v>26680</v>
      </c>
      <c r="C1733" s="7">
        <v>107564</v>
      </c>
      <c r="D1733" s="7">
        <v>31025</v>
      </c>
      <c r="E1733" s="7">
        <v>138589</v>
      </c>
      <c r="F1733" s="7">
        <v>23437</v>
      </c>
      <c r="G1733" s="7">
        <v>107484</v>
      </c>
      <c r="H1733" s="23">
        <f>D1733/D1732*100</f>
        <v>57.262827611664825</v>
      </c>
      <c r="I1733" s="23">
        <f>E1733/E1732*100</f>
        <v>67.590146856857487</v>
      </c>
      <c r="J1733" s="8">
        <f>D1733/B1733*100</f>
        <v>116.2856071964018</v>
      </c>
      <c r="K1733" s="8">
        <f t="shared" si="297"/>
        <v>132.37615735802365</v>
      </c>
      <c r="L1733" s="8">
        <f t="shared" si="297"/>
        <v>128.9391909493506</v>
      </c>
    </row>
    <row r="1734" spans="1:12" s="1" customFormat="1" x14ac:dyDescent="0.2">
      <c r="A1734" s="9" t="s">
        <v>9</v>
      </c>
      <c r="B1734" s="7">
        <v>10512</v>
      </c>
      <c r="C1734" s="7">
        <v>43299.199999999997</v>
      </c>
      <c r="D1734" s="7">
        <v>23155</v>
      </c>
      <c r="E1734" s="7">
        <v>66454.2</v>
      </c>
      <c r="F1734" s="7">
        <v>24732</v>
      </c>
      <c r="G1734" s="7">
        <v>99472.2</v>
      </c>
      <c r="H1734" s="23">
        <f>D1734/D1732*100</f>
        <v>42.737172388335182</v>
      </c>
      <c r="I1734" s="23">
        <f>E1734/E1732*100</f>
        <v>32.409853143142513</v>
      </c>
      <c r="J1734" s="78">
        <f>D1734/B1734</f>
        <v>2.2027207001522071</v>
      </c>
      <c r="K1734" s="8">
        <f t="shared" si="297"/>
        <v>93.62364547954067</v>
      </c>
      <c r="L1734" s="8">
        <f t="shared" si="297"/>
        <v>66.806806323776897</v>
      </c>
    </row>
    <row r="1735" spans="1:12" s="1" customFormat="1" x14ac:dyDescent="0.2">
      <c r="A1735" s="6" t="s">
        <v>10</v>
      </c>
      <c r="B1735" s="7">
        <v>37192</v>
      </c>
      <c r="C1735" s="7">
        <v>150863.20000000001</v>
      </c>
      <c r="D1735" s="7">
        <v>54180</v>
      </c>
      <c r="E1735" s="7">
        <v>205043.20000000001</v>
      </c>
      <c r="F1735" s="7">
        <v>48169</v>
      </c>
      <c r="G1735" s="7">
        <v>206956.2</v>
      </c>
      <c r="H1735" s="23">
        <f>H1736+H1737</f>
        <v>100</v>
      </c>
      <c r="I1735" s="23">
        <f>I1736+I1737</f>
        <v>100</v>
      </c>
      <c r="J1735" s="8">
        <f>D1735/B1735*100</f>
        <v>145.67648956764896</v>
      </c>
      <c r="K1735" s="8">
        <f t="shared" si="297"/>
        <v>112.47898025701177</v>
      </c>
      <c r="L1735" s="8">
        <f t="shared" si="297"/>
        <v>99.075649823489215</v>
      </c>
    </row>
    <row r="1736" spans="1:12" s="1" customFormat="1" x14ac:dyDescent="0.2">
      <c r="A1736" s="9" t="s">
        <v>11</v>
      </c>
      <c r="B1736" s="7">
        <v>10037</v>
      </c>
      <c r="C1736" s="7">
        <v>10048</v>
      </c>
      <c r="D1736" s="7">
        <v>103</v>
      </c>
      <c r="E1736" s="7">
        <v>10151</v>
      </c>
      <c r="F1736" s="7">
        <v>7</v>
      </c>
      <c r="G1736" s="7">
        <v>117</v>
      </c>
      <c r="H1736" s="23">
        <f>D1736/D1735*100</f>
        <v>0.19010705057216684</v>
      </c>
      <c r="I1736" s="23">
        <f>E1736/E1735*100</f>
        <v>4.9506640551844683</v>
      </c>
      <c r="J1736" s="8">
        <f>D1736/B1736*100</f>
        <v>1.0262030487197369</v>
      </c>
      <c r="K1736" s="10"/>
      <c r="L1736" s="10"/>
    </row>
    <row r="1737" spans="1:12" s="1" customFormat="1" x14ac:dyDescent="0.2">
      <c r="A1737" s="9" t="s">
        <v>12</v>
      </c>
      <c r="B1737" s="7">
        <v>27155</v>
      </c>
      <c r="C1737" s="7">
        <v>140815.20000000001</v>
      </c>
      <c r="D1737" s="7">
        <v>54077</v>
      </c>
      <c r="E1737" s="7">
        <v>194892.2</v>
      </c>
      <c r="F1737" s="7">
        <v>48162</v>
      </c>
      <c r="G1737" s="7">
        <v>206839.2</v>
      </c>
      <c r="H1737" s="23">
        <f>D1737/D1735*100</f>
        <v>99.809892949427834</v>
      </c>
      <c r="I1737" s="23">
        <f>E1737/E1735*100</f>
        <v>95.049335944815525</v>
      </c>
      <c r="J1737" s="8">
        <f>D1737/B1737*100</f>
        <v>199.14196280611304</v>
      </c>
      <c r="K1737" s="8">
        <f>D1737/F1737*100</f>
        <v>112.28146671649849</v>
      </c>
      <c r="L1737" s="8">
        <f>E1737/G1737*100</f>
        <v>94.224015563780952</v>
      </c>
    </row>
    <row r="1738" spans="1:12" s="1" customFormat="1" ht="22.5" x14ac:dyDescent="0.2">
      <c r="A1738" s="3" t="s">
        <v>261</v>
      </c>
      <c r="B1738" s="7"/>
      <c r="C1738" s="7"/>
      <c r="D1738" s="7"/>
      <c r="E1738" s="7"/>
      <c r="F1738" s="7"/>
      <c r="G1738" s="7"/>
      <c r="H1738" s="44"/>
      <c r="I1738" s="44"/>
      <c r="J1738" s="44"/>
      <c r="K1738" s="44"/>
      <c r="L1738" s="44"/>
    </row>
    <row r="1739" spans="1:12" s="1" customFormat="1" x14ac:dyDescent="0.2">
      <c r="A1739" s="6" t="s">
        <v>7</v>
      </c>
      <c r="B1739" s="7">
        <v>878329</v>
      </c>
      <c r="C1739" s="7">
        <v>3637783</v>
      </c>
      <c r="D1739" s="7">
        <v>966445</v>
      </c>
      <c r="E1739" s="7">
        <v>4604228</v>
      </c>
      <c r="F1739" s="7">
        <v>402589</v>
      </c>
      <c r="G1739" s="7">
        <v>1167741</v>
      </c>
      <c r="H1739" s="23">
        <f>H1740+H1741</f>
        <v>100</v>
      </c>
      <c r="I1739" s="23">
        <f>I1740+I1741</f>
        <v>100</v>
      </c>
      <c r="J1739" s="8">
        <f>D1739/B1739*100</f>
        <v>110.03223165806889</v>
      </c>
      <c r="K1739" s="78">
        <f>D1739/F1739</f>
        <v>2.4005747797381449</v>
      </c>
      <c r="L1739" s="78">
        <f>E1739/G1739</f>
        <v>3.9428503409574556</v>
      </c>
    </row>
    <row r="1740" spans="1:12" s="1" customFormat="1" x14ac:dyDescent="0.2">
      <c r="A1740" s="9" t="s">
        <v>8</v>
      </c>
      <c r="B1740" s="7">
        <v>242</v>
      </c>
      <c r="C1740" s="7">
        <v>820</v>
      </c>
      <c r="D1740" s="7">
        <v>77</v>
      </c>
      <c r="E1740" s="7">
        <v>897</v>
      </c>
      <c r="F1740" s="7">
        <v>106</v>
      </c>
      <c r="G1740" s="7">
        <v>499</v>
      </c>
      <c r="H1740" s="23">
        <f>D1740/D1739*100</f>
        <v>7.9673442358333887E-3</v>
      </c>
      <c r="I1740" s="23">
        <f>E1740/E1739*100</f>
        <v>1.9482093415008988E-2</v>
      </c>
      <c r="J1740" s="8">
        <f>D1740/B1740*100</f>
        <v>31.818181818181817</v>
      </c>
      <c r="K1740" s="8">
        <f>D1740/F1740*100</f>
        <v>72.641509433962256</v>
      </c>
      <c r="L1740" s="8">
        <f>E1740/G1740*100</f>
        <v>179.75951903807615</v>
      </c>
    </row>
    <row r="1741" spans="1:12" s="1" customFormat="1" x14ac:dyDescent="0.2">
      <c r="A1741" s="9" t="s">
        <v>9</v>
      </c>
      <c r="B1741" s="7">
        <v>878087</v>
      </c>
      <c r="C1741" s="7">
        <v>3636963</v>
      </c>
      <c r="D1741" s="7">
        <v>966368</v>
      </c>
      <c r="E1741" s="7">
        <v>4603331</v>
      </c>
      <c r="F1741" s="7">
        <v>402483</v>
      </c>
      <c r="G1741" s="7">
        <v>1167242</v>
      </c>
      <c r="H1741" s="23">
        <f>D1741/D1739*100</f>
        <v>99.992032655764163</v>
      </c>
      <c r="I1741" s="23">
        <f>E1741/E1739*100</f>
        <v>99.980517906584993</v>
      </c>
      <c r="J1741" s="8">
        <f>D1741/B1741*100</f>
        <v>110.05378738097707</v>
      </c>
      <c r="K1741" s="78">
        <f t="shared" ref="K1741:L1744" si="298">D1741/F1741</f>
        <v>2.4010156950728354</v>
      </c>
      <c r="L1741" s="78">
        <f t="shared" si="298"/>
        <v>3.9437674449685671</v>
      </c>
    </row>
    <row r="1742" spans="1:12" s="1" customFormat="1" x14ac:dyDescent="0.2">
      <c r="A1742" s="6" t="s">
        <v>10</v>
      </c>
      <c r="B1742" s="7">
        <v>878329</v>
      </c>
      <c r="C1742" s="7">
        <v>3637783</v>
      </c>
      <c r="D1742" s="7">
        <v>966445</v>
      </c>
      <c r="E1742" s="7">
        <v>4604228</v>
      </c>
      <c r="F1742" s="7">
        <v>402589</v>
      </c>
      <c r="G1742" s="7">
        <v>1167741</v>
      </c>
      <c r="H1742" s="23">
        <f>H1743+H1744</f>
        <v>100</v>
      </c>
      <c r="I1742" s="23">
        <f>I1743+I1744</f>
        <v>100.00000000000001</v>
      </c>
      <c r="J1742" s="8">
        <f>D1742/B1742*100</f>
        <v>110.03223165806889</v>
      </c>
      <c r="K1742" s="78">
        <f t="shared" si="298"/>
        <v>2.4005747797381449</v>
      </c>
      <c r="L1742" s="78">
        <f t="shared" si="298"/>
        <v>3.9428503409574556</v>
      </c>
    </row>
    <row r="1743" spans="1:12" s="1" customFormat="1" x14ac:dyDescent="0.2">
      <c r="A1743" s="9" t="s">
        <v>11</v>
      </c>
      <c r="B1743" s="7">
        <v>698</v>
      </c>
      <c r="C1743" s="7">
        <v>9714</v>
      </c>
      <c r="D1743" s="7">
        <v>1526</v>
      </c>
      <c r="E1743" s="7">
        <v>11240</v>
      </c>
      <c r="F1743" s="7">
        <v>690</v>
      </c>
      <c r="G1743" s="7">
        <v>4580</v>
      </c>
      <c r="H1743" s="23">
        <f>D1743/D1742*100</f>
        <v>0.15789827667378897</v>
      </c>
      <c r="I1743" s="23">
        <f>E1743/E1742*100</f>
        <v>0.24412344479899781</v>
      </c>
      <c r="J1743" s="78">
        <f>D1743/B1743</f>
        <v>2.1862464183381087</v>
      </c>
      <c r="K1743" s="78">
        <f t="shared" si="298"/>
        <v>2.2115942028985507</v>
      </c>
      <c r="L1743" s="78">
        <f t="shared" si="298"/>
        <v>2.4541484716157207</v>
      </c>
    </row>
    <row r="1744" spans="1:12" s="1" customFormat="1" x14ac:dyDescent="0.2">
      <c r="A1744" s="9" t="s">
        <v>12</v>
      </c>
      <c r="B1744" s="7">
        <v>877631</v>
      </c>
      <c r="C1744" s="7">
        <v>3628069</v>
      </c>
      <c r="D1744" s="7">
        <v>964919</v>
      </c>
      <c r="E1744" s="7">
        <v>4592988</v>
      </c>
      <c r="F1744" s="7">
        <v>401899</v>
      </c>
      <c r="G1744" s="7">
        <v>1163161</v>
      </c>
      <c r="H1744" s="23">
        <f>D1744/D1742*100</f>
        <v>99.842101723326209</v>
      </c>
      <c r="I1744" s="23">
        <f>E1744/E1742*100</f>
        <v>99.755876555201013</v>
      </c>
      <c r="J1744" s="8">
        <f>D1744/B1744*100</f>
        <v>109.94586563145559</v>
      </c>
      <c r="K1744" s="78">
        <f t="shared" si="298"/>
        <v>2.4008992309012962</v>
      </c>
      <c r="L1744" s="78">
        <f t="shared" si="298"/>
        <v>3.9487121731213479</v>
      </c>
    </row>
    <row r="1745" spans="1:12" s="1" customFormat="1" x14ac:dyDescent="0.2">
      <c r="A1745" s="3" t="s">
        <v>262</v>
      </c>
      <c r="B1745" s="7"/>
      <c r="C1745" s="7"/>
      <c r="D1745" s="7"/>
      <c r="E1745" s="7"/>
      <c r="F1745" s="7"/>
      <c r="G1745" s="7"/>
      <c r="H1745" s="44"/>
      <c r="I1745" s="44"/>
      <c r="J1745" s="44"/>
      <c r="K1745" s="44"/>
      <c r="L1745" s="44"/>
    </row>
    <row r="1746" spans="1:12" s="1" customFormat="1" x14ac:dyDescent="0.2">
      <c r="A1746" s="6" t="s">
        <v>7</v>
      </c>
      <c r="B1746" s="7">
        <v>24112</v>
      </c>
      <c r="C1746" s="7">
        <v>79250</v>
      </c>
      <c r="D1746" s="7">
        <v>25491</v>
      </c>
      <c r="E1746" s="7">
        <v>104741</v>
      </c>
      <c r="F1746" s="7">
        <v>13458</v>
      </c>
      <c r="G1746" s="7">
        <v>59526</v>
      </c>
      <c r="H1746" s="23">
        <f>H1747+H1748</f>
        <v>100</v>
      </c>
      <c r="I1746" s="23">
        <f>I1747+I1748</f>
        <v>100</v>
      </c>
      <c r="J1746" s="8">
        <f t="shared" ref="J1746:J1751" si="299">D1746/B1746*100</f>
        <v>105.71914399469145</v>
      </c>
      <c r="K1746" s="8">
        <f>D1746/F1746*100</f>
        <v>189.41150245207311</v>
      </c>
      <c r="L1746" s="8">
        <f>E1746/G1746*100</f>
        <v>175.95840473070592</v>
      </c>
    </row>
    <row r="1747" spans="1:12" s="1" customFormat="1" x14ac:dyDescent="0.2">
      <c r="A1747" s="9" t="s">
        <v>8</v>
      </c>
      <c r="B1747" s="7">
        <v>11693</v>
      </c>
      <c r="C1747" s="7">
        <v>40451</v>
      </c>
      <c r="D1747" s="7">
        <v>12805</v>
      </c>
      <c r="E1747" s="7">
        <v>53256</v>
      </c>
      <c r="F1747" s="7">
        <v>9085</v>
      </c>
      <c r="G1747" s="7">
        <v>36420</v>
      </c>
      <c r="H1747" s="23">
        <f>D1747/D1746*100</f>
        <v>50.233415715350517</v>
      </c>
      <c r="I1747" s="23">
        <f>E1747/E1746*100</f>
        <v>50.845418699458669</v>
      </c>
      <c r="J1747" s="8">
        <f t="shared" si="299"/>
        <v>109.50996322586161</v>
      </c>
      <c r="K1747" s="8">
        <f>D1747/F1747*100</f>
        <v>140.94661529994497</v>
      </c>
      <c r="L1747" s="8">
        <f>E1747/G1747*100</f>
        <v>146.22734761120265</v>
      </c>
    </row>
    <row r="1748" spans="1:12" s="1" customFormat="1" x14ac:dyDescent="0.2">
      <c r="A1748" s="9" t="s">
        <v>9</v>
      </c>
      <c r="B1748" s="7">
        <v>12419</v>
      </c>
      <c r="C1748" s="7">
        <v>38799</v>
      </c>
      <c r="D1748" s="7">
        <v>12686</v>
      </c>
      <c r="E1748" s="7">
        <v>51485</v>
      </c>
      <c r="F1748" s="7">
        <v>4373</v>
      </c>
      <c r="G1748" s="7">
        <v>23106</v>
      </c>
      <c r="H1748" s="23">
        <f>D1748/D1746*100</f>
        <v>49.766584284649483</v>
      </c>
      <c r="I1748" s="23">
        <f>E1748/E1746*100</f>
        <v>49.154581300541331</v>
      </c>
      <c r="J1748" s="8">
        <f t="shared" si="299"/>
        <v>102.14993155648604</v>
      </c>
      <c r="K1748" s="78">
        <f>D1748/F1748</f>
        <v>2.9009833066544708</v>
      </c>
      <c r="L1748" s="78">
        <f>E1748/G1748</f>
        <v>2.2282091231714705</v>
      </c>
    </row>
    <row r="1749" spans="1:12" s="1" customFormat="1" x14ac:dyDescent="0.2">
      <c r="A1749" s="6" t="s">
        <v>10</v>
      </c>
      <c r="B1749" s="7">
        <v>24112</v>
      </c>
      <c r="C1749" s="7">
        <v>79250</v>
      </c>
      <c r="D1749" s="7">
        <v>25491</v>
      </c>
      <c r="E1749" s="7">
        <v>104741</v>
      </c>
      <c r="F1749" s="7">
        <v>13458</v>
      </c>
      <c r="G1749" s="7">
        <v>59526</v>
      </c>
      <c r="H1749" s="23">
        <f>H1750+H1751</f>
        <v>100</v>
      </c>
      <c r="I1749" s="23">
        <f>I1750+I1751</f>
        <v>100</v>
      </c>
      <c r="J1749" s="8">
        <f t="shared" si="299"/>
        <v>105.71914399469145</v>
      </c>
      <c r="K1749" s="8">
        <f>D1749/F1749*100</f>
        <v>189.41150245207311</v>
      </c>
      <c r="L1749" s="8">
        <f>E1749/G1749*100</f>
        <v>175.95840473070592</v>
      </c>
    </row>
    <row r="1750" spans="1:12" s="1" customFormat="1" x14ac:dyDescent="0.2">
      <c r="A1750" s="9" t="s">
        <v>11</v>
      </c>
      <c r="B1750" s="7">
        <v>1835</v>
      </c>
      <c r="C1750" s="7">
        <v>4760</v>
      </c>
      <c r="D1750" s="7">
        <v>2577</v>
      </c>
      <c r="E1750" s="7">
        <v>7337</v>
      </c>
      <c r="F1750" s="7">
        <v>713</v>
      </c>
      <c r="G1750" s="7">
        <v>3501</v>
      </c>
      <c r="H1750" s="23">
        <f>D1750/D1749*100</f>
        <v>10.109450394256797</v>
      </c>
      <c r="I1750" s="23">
        <f>E1750/E1749*100</f>
        <v>7.0048977955146503</v>
      </c>
      <c r="J1750" s="8">
        <f t="shared" si="299"/>
        <v>140.43596730245233</v>
      </c>
      <c r="K1750" s="78">
        <f>D1750/F1750</f>
        <v>3.6143057503506313</v>
      </c>
      <c r="L1750" s="78">
        <f>E1750/G1750</f>
        <v>2.0956869465866896</v>
      </c>
    </row>
    <row r="1751" spans="1:12" s="1" customFormat="1" x14ac:dyDescent="0.2">
      <c r="A1751" s="9" t="s">
        <v>12</v>
      </c>
      <c r="B1751" s="7">
        <v>22277</v>
      </c>
      <c r="C1751" s="7">
        <v>74490</v>
      </c>
      <c r="D1751" s="7">
        <v>22914</v>
      </c>
      <c r="E1751" s="7">
        <v>97404</v>
      </c>
      <c r="F1751" s="7">
        <v>12745</v>
      </c>
      <c r="G1751" s="7">
        <v>56025</v>
      </c>
      <c r="H1751" s="23">
        <f>D1751/D1749*100</f>
        <v>89.890549605743203</v>
      </c>
      <c r="I1751" s="23">
        <f>E1751/E1749*100</f>
        <v>92.995102204485349</v>
      </c>
      <c r="J1751" s="8">
        <f t="shared" si="299"/>
        <v>102.85945145217039</v>
      </c>
      <c r="K1751" s="8">
        <f>D1751/F1751*100</f>
        <v>179.78815221655552</v>
      </c>
      <c r="L1751" s="8">
        <f>E1751/G1751*100</f>
        <v>173.85809906291834</v>
      </c>
    </row>
    <row r="1752" spans="1:12" s="1" customFormat="1" ht="22.5" x14ac:dyDescent="0.2">
      <c r="A1752" s="3" t="s">
        <v>263</v>
      </c>
      <c r="B1752" s="7"/>
      <c r="C1752" s="7"/>
      <c r="D1752" s="7"/>
      <c r="E1752" s="7"/>
      <c r="F1752" s="7"/>
      <c r="G1752" s="7"/>
      <c r="H1752" s="44"/>
      <c r="I1752" s="44"/>
      <c r="J1752" s="44"/>
      <c r="K1752" s="44"/>
      <c r="L1752" s="44"/>
    </row>
    <row r="1753" spans="1:12" s="1" customFormat="1" x14ac:dyDescent="0.2">
      <c r="A1753" s="6" t="s">
        <v>7</v>
      </c>
      <c r="B1753" s="7">
        <v>535</v>
      </c>
      <c r="C1753" s="7">
        <v>1328</v>
      </c>
      <c r="D1753" s="7">
        <v>336</v>
      </c>
      <c r="E1753" s="7">
        <v>1664</v>
      </c>
      <c r="F1753" s="7">
        <v>220</v>
      </c>
      <c r="G1753" s="7">
        <v>972</v>
      </c>
      <c r="H1753" s="23">
        <f>H1754+H1755</f>
        <v>100</v>
      </c>
      <c r="I1753" s="23">
        <f>I1754+I1755</f>
        <v>100</v>
      </c>
      <c r="J1753" s="8">
        <f t="shared" ref="J1753:J1758" si="300">D1753/B1753*100</f>
        <v>62.803738317757009</v>
      </c>
      <c r="K1753" s="8">
        <f t="shared" ref="K1753:L1756" si="301">D1753/F1753*100</f>
        <v>152.72727272727275</v>
      </c>
      <c r="L1753" s="8">
        <f t="shared" si="301"/>
        <v>171.19341563786008</v>
      </c>
    </row>
    <row r="1754" spans="1:12" s="1" customFormat="1" x14ac:dyDescent="0.2">
      <c r="A1754" s="9" t="s">
        <v>8</v>
      </c>
      <c r="B1754" s="7">
        <v>203</v>
      </c>
      <c r="C1754" s="7">
        <v>602</v>
      </c>
      <c r="D1754" s="7">
        <v>189</v>
      </c>
      <c r="E1754" s="7">
        <v>791</v>
      </c>
      <c r="F1754" s="7">
        <v>102</v>
      </c>
      <c r="G1754" s="7">
        <v>532</v>
      </c>
      <c r="H1754" s="23">
        <f>D1754/D1753*100</f>
        <v>56.25</v>
      </c>
      <c r="I1754" s="23">
        <f>E1754/E1753*100</f>
        <v>47.536057692307693</v>
      </c>
      <c r="J1754" s="8">
        <f t="shared" si="300"/>
        <v>93.103448275862064</v>
      </c>
      <c r="K1754" s="8">
        <f t="shared" si="301"/>
        <v>185.29411764705884</v>
      </c>
      <c r="L1754" s="8">
        <f t="shared" si="301"/>
        <v>148.68421052631581</v>
      </c>
    </row>
    <row r="1755" spans="1:12" s="1" customFormat="1" x14ac:dyDescent="0.2">
      <c r="A1755" s="9" t="s">
        <v>9</v>
      </c>
      <c r="B1755" s="7">
        <v>332</v>
      </c>
      <c r="C1755" s="7">
        <v>726</v>
      </c>
      <c r="D1755" s="7">
        <v>147</v>
      </c>
      <c r="E1755" s="7">
        <v>873</v>
      </c>
      <c r="F1755" s="7">
        <v>118</v>
      </c>
      <c r="G1755" s="7">
        <v>440</v>
      </c>
      <c r="H1755" s="23">
        <f>D1755/D1753*100</f>
        <v>43.75</v>
      </c>
      <c r="I1755" s="23">
        <f>E1755/E1753*100</f>
        <v>52.463942307692314</v>
      </c>
      <c r="J1755" s="8">
        <f t="shared" si="300"/>
        <v>44.277108433734938</v>
      </c>
      <c r="K1755" s="8">
        <f t="shared" si="301"/>
        <v>124.57627118644068</v>
      </c>
      <c r="L1755" s="8">
        <f t="shared" si="301"/>
        <v>198.40909090909091</v>
      </c>
    </row>
    <row r="1756" spans="1:12" s="1" customFormat="1" x14ac:dyDescent="0.2">
      <c r="A1756" s="6" t="s">
        <v>10</v>
      </c>
      <c r="B1756" s="7">
        <v>535</v>
      </c>
      <c r="C1756" s="7">
        <v>1328</v>
      </c>
      <c r="D1756" s="7">
        <v>336</v>
      </c>
      <c r="E1756" s="7">
        <v>1664</v>
      </c>
      <c r="F1756" s="7">
        <v>220</v>
      </c>
      <c r="G1756" s="7">
        <v>972</v>
      </c>
      <c r="H1756" s="23">
        <f>H1757+H1758</f>
        <v>100</v>
      </c>
      <c r="I1756" s="23">
        <f>I1757+I1758</f>
        <v>100.00000000000001</v>
      </c>
      <c r="J1756" s="8">
        <f t="shared" si="300"/>
        <v>62.803738317757009</v>
      </c>
      <c r="K1756" s="8">
        <f t="shared" si="301"/>
        <v>152.72727272727275</v>
      </c>
      <c r="L1756" s="8">
        <f t="shared" si="301"/>
        <v>171.19341563786008</v>
      </c>
    </row>
    <row r="1757" spans="1:12" s="1" customFormat="1" x14ac:dyDescent="0.2">
      <c r="A1757" s="9" t="s">
        <v>11</v>
      </c>
      <c r="B1757" s="7">
        <v>54</v>
      </c>
      <c r="C1757" s="7">
        <v>81</v>
      </c>
      <c r="D1757" s="7">
        <v>0</v>
      </c>
      <c r="E1757" s="7">
        <v>81</v>
      </c>
      <c r="F1757" s="7">
        <v>0</v>
      </c>
      <c r="G1757" s="7">
        <v>37</v>
      </c>
      <c r="H1757" s="23">
        <f>D1757/D1756*100</f>
        <v>0</v>
      </c>
      <c r="I1757" s="23">
        <f>E1757/E1756*100</f>
        <v>4.8677884615384617</v>
      </c>
      <c r="J1757" s="8">
        <f t="shared" si="300"/>
        <v>0</v>
      </c>
      <c r="K1757" s="8">
        <v>0</v>
      </c>
      <c r="L1757" s="78">
        <f>E1757/G1757</f>
        <v>2.189189189189189</v>
      </c>
    </row>
    <row r="1758" spans="1:12" s="1" customFormat="1" x14ac:dyDescent="0.2">
      <c r="A1758" s="9" t="s">
        <v>12</v>
      </c>
      <c r="B1758" s="7">
        <v>481</v>
      </c>
      <c r="C1758" s="7">
        <v>1247</v>
      </c>
      <c r="D1758" s="7">
        <v>336</v>
      </c>
      <c r="E1758" s="7">
        <v>1583</v>
      </c>
      <c r="F1758" s="7">
        <v>220</v>
      </c>
      <c r="G1758" s="7">
        <v>935</v>
      </c>
      <c r="H1758" s="23">
        <f>D1758/D1756*100</f>
        <v>100</v>
      </c>
      <c r="I1758" s="23">
        <f>E1758/E1756*100</f>
        <v>95.132211538461547</v>
      </c>
      <c r="J1758" s="8">
        <f t="shared" si="300"/>
        <v>69.854469854469855</v>
      </c>
      <c r="K1758" s="8">
        <f>D1758/F1758*100</f>
        <v>152.72727272727275</v>
      </c>
      <c r="L1758" s="8">
        <f>E1758/G1758*100</f>
        <v>169.30481283422461</v>
      </c>
    </row>
    <row r="1759" spans="1:12" s="1" customFormat="1" x14ac:dyDescent="0.2">
      <c r="A1759" s="3" t="s">
        <v>264</v>
      </c>
      <c r="B1759" s="7"/>
      <c r="C1759" s="7"/>
      <c r="D1759" s="7"/>
      <c r="E1759" s="7"/>
      <c r="F1759" s="7"/>
      <c r="G1759" s="7"/>
      <c r="H1759" s="44"/>
      <c r="I1759" s="44"/>
      <c r="J1759" s="44"/>
      <c r="K1759" s="44"/>
      <c r="L1759" s="44"/>
    </row>
    <row r="1760" spans="1:12" s="1" customFormat="1" x14ac:dyDescent="0.2">
      <c r="A1760" s="6" t="s">
        <v>7</v>
      </c>
      <c r="B1760" s="7">
        <v>3748</v>
      </c>
      <c r="C1760" s="7">
        <v>12157</v>
      </c>
      <c r="D1760" s="7">
        <v>3203</v>
      </c>
      <c r="E1760" s="7">
        <v>15360</v>
      </c>
      <c r="F1760" s="7">
        <v>1893</v>
      </c>
      <c r="G1760" s="7">
        <v>8903</v>
      </c>
      <c r="H1760" s="23">
        <f>H1761+H1762</f>
        <v>100</v>
      </c>
      <c r="I1760" s="23">
        <f>I1761+I1762</f>
        <v>100</v>
      </c>
      <c r="J1760" s="8">
        <f t="shared" ref="J1760:J1765" si="302">D1760/B1760*100</f>
        <v>85.458911419423686</v>
      </c>
      <c r="K1760" s="8">
        <f>D1760/F1760*100</f>
        <v>169.20232435287903</v>
      </c>
      <c r="L1760" s="8">
        <f>E1760/G1760*100</f>
        <v>172.52611479276649</v>
      </c>
    </row>
    <row r="1761" spans="1:12" s="1" customFormat="1" x14ac:dyDescent="0.2">
      <c r="A1761" s="9" t="s">
        <v>8</v>
      </c>
      <c r="B1761" s="7">
        <v>909</v>
      </c>
      <c r="C1761" s="7">
        <v>3261</v>
      </c>
      <c r="D1761" s="7">
        <v>603</v>
      </c>
      <c r="E1761" s="7">
        <v>3864</v>
      </c>
      <c r="F1761" s="7">
        <v>637</v>
      </c>
      <c r="G1761" s="7">
        <v>3349</v>
      </c>
      <c r="H1761" s="23">
        <f>D1761/D1760*100</f>
        <v>18.82610053075242</v>
      </c>
      <c r="I1761" s="23">
        <f>E1761/E1760*100</f>
        <v>25.156250000000004</v>
      </c>
      <c r="J1761" s="8">
        <f t="shared" si="302"/>
        <v>66.336633663366342</v>
      </c>
      <c r="K1761" s="8">
        <f>D1761/F1761*100</f>
        <v>94.662480376766084</v>
      </c>
      <c r="L1761" s="8">
        <f>E1761/G1761*100</f>
        <v>115.3777246939385</v>
      </c>
    </row>
    <row r="1762" spans="1:12" s="1" customFormat="1" x14ac:dyDescent="0.2">
      <c r="A1762" s="9" t="s">
        <v>9</v>
      </c>
      <c r="B1762" s="7">
        <v>2839</v>
      </c>
      <c r="C1762" s="7">
        <v>8896</v>
      </c>
      <c r="D1762" s="7">
        <v>2600</v>
      </c>
      <c r="E1762" s="7">
        <v>11496</v>
      </c>
      <c r="F1762" s="7">
        <v>1256</v>
      </c>
      <c r="G1762" s="7">
        <v>5554</v>
      </c>
      <c r="H1762" s="23">
        <f>D1762/D1760*100</f>
        <v>81.173899469247573</v>
      </c>
      <c r="I1762" s="23">
        <f>E1762/E1760*100</f>
        <v>74.84375</v>
      </c>
      <c r="J1762" s="8">
        <f t="shared" si="302"/>
        <v>91.581542796759422</v>
      </c>
      <c r="K1762" s="78">
        <f>D1762/F1762</f>
        <v>2.0700636942675161</v>
      </c>
      <c r="L1762" s="78">
        <f>E1762/G1762</f>
        <v>2.0698595606769894</v>
      </c>
    </row>
    <row r="1763" spans="1:12" s="1" customFormat="1" x14ac:dyDescent="0.2">
      <c r="A1763" s="6" t="s">
        <v>10</v>
      </c>
      <c r="B1763" s="7">
        <v>3748</v>
      </c>
      <c r="C1763" s="7">
        <v>12157</v>
      </c>
      <c r="D1763" s="7">
        <v>3203</v>
      </c>
      <c r="E1763" s="7">
        <v>15360</v>
      </c>
      <c r="F1763" s="7">
        <v>1893</v>
      </c>
      <c r="G1763" s="7">
        <v>8903</v>
      </c>
      <c r="H1763" s="23">
        <f>H1764+H1765</f>
        <v>100</v>
      </c>
      <c r="I1763" s="23">
        <f>I1764+I1765</f>
        <v>100</v>
      </c>
      <c r="J1763" s="8">
        <f t="shared" si="302"/>
        <v>85.458911419423686</v>
      </c>
      <c r="K1763" s="8">
        <f>D1763/F1763*100</f>
        <v>169.20232435287903</v>
      </c>
      <c r="L1763" s="8">
        <f>E1763/G1763*100</f>
        <v>172.52611479276649</v>
      </c>
    </row>
    <row r="1764" spans="1:12" s="1" customFormat="1" x14ac:dyDescent="0.2">
      <c r="A1764" s="9" t="s">
        <v>11</v>
      </c>
      <c r="B1764" s="7">
        <v>146</v>
      </c>
      <c r="C1764" s="7">
        <v>508</v>
      </c>
      <c r="D1764" s="7">
        <v>257</v>
      </c>
      <c r="E1764" s="7">
        <v>765</v>
      </c>
      <c r="F1764" s="7">
        <v>122</v>
      </c>
      <c r="G1764" s="7">
        <v>659</v>
      </c>
      <c r="H1764" s="23">
        <f>D1764/D1763*100</f>
        <v>8.0237277552294728</v>
      </c>
      <c r="I1764" s="23">
        <f>E1764/E1763*100</f>
        <v>4.98046875</v>
      </c>
      <c r="J1764" s="8">
        <f t="shared" si="302"/>
        <v>176.02739726027397</v>
      </c>
      <c r="K1764" s="78">
        <f>D1764/F1764</f>
        <v>2.1065573770491803</v>
      </c>
      <c r="L1764" s="8">
        <f>E1764/G1764*100</f>
        <v>116.08497723823976</v>
      </c>
    </row>
    <row r="1765" spans="1:12" s="1" customFormat="1" x14ac:dyDescent="0.2">
      <c r="A1765" s="9" t="s">
        <v>12</v>
      </c>
      <c r="B1765" s="7">
        <v>3602</v>
      </c>
      <c r="C1765" s="7">
        <v>11649</v>
      </c>
      <c r="D1765" s="7">
        <v>2946</v>
      </c>
      <c r="E1765" s="7">
        <v>14595</v>
      </c>
      <c r="F1765" s="7">
        <v>1771</v>
      </c>
      <c r="G1765" s="7">
        <v>8244</v>
      </c>
      <c r="H1765" s="23">
        <f>D1765/D1763*100</f>
        <v>91.976272244770527</v>
      </c>
      <c r="I1765" s="23">
        <f>E1765/E1763*100</f>
        <v>95.01953125</v>
      </c>
      <c r="J1765" s="8">
        <f t="shared" si="302"/>
        <v>81.787895613548031</v>
      </c>
      <c r="K1765" s="8">
        <f>D1765/F1765*100</f>
        <v>166.34669678147941</v>
      </c>
      <c r="L1765" s="8">
        <f>E1765/G1765*100</f>
        <v>177.03784570596795</v>
      </c>
    </row>
    <row r="1766" spans="1:12" s="1" customFormat="1" x14ac:dyDescent="0.2">
      <c r="A1766" s="3" t="s">
        <v>265</v>
      </c>
      <c r="B1766" s="7"/>
      <c r="C1766" s="7"/>
      <c r="D1766" s="7"/>
      <c r="E1766" s="7"/>
      <c r="F1766" s="7"/>
      <c r="G1766" s="7"/>
      <c r="H1766" s="44"/>
      <c r="I1766" s="44"/>
      <c r="J1766" s="44"/>
      <c r="K1766" s="44"/>
      <c r="L1766" s="44"/>
    </row>
    <row r="1767" spans="1:12" s="1" customFormat="1" x14ac:dyDescent="0.2">
      <c r="A1767" s="6" t="s">
        <v>7</v>
      </c>
      <c r="B1767" s="7">
        <v>236</v>
      </c>
      <c r="C1767" s="7">
        <v>769</v>
      </c>
      <c r="D1767" s="7">
        <v>224</v>
      </c>
      <c r="E1767" s="7">
        <v>993</v>
      </c>
      <c r="F1767" s="7">
        <v>141</v>
      </c>
      <c r="G1767" s="7">
        <v>845</v>
      </c>
      <c r="H1767" s="23">
        <f>H1768+H1769</f>
        <v>100</v>
      </c>
      <c r="I1767" s="23">
        <f>I1768+I1769</f>
        <v>100</v>
      </c>
      <c r="J1767" s="8">
        <f t="shared" ref="J1767:J1772" si="303">D1767/B1767*100</f>
        <v>94.915254237288138</v>
      </c>
      <c r="K1767" s="8">
        <f>D1767/F1767*100</f>
        <v>158.86524822695037</v>
      </c>
      <c r="L1767" s="8">
        <f>E1767/G1767*100</f>
        <v>117.51479289940829</v>
      </c>
    </row>
    <row r="1768" spans="1:12" s="1" customFormat="1" x14ac:dyDescent="0.2">
      <c r="A1768" s="9" t="s">
        <v>8</v>
      </c>
      <c r="B1768" s="7">
        <v>32</v>
      </c>
      <c r="C1768" s="7">
        <v>76</v>
      </c>
      <c r="D1768" s="7">
        <v>60</v>
      </c>
      <c r="E1768" s="7">
        <v>136</v>
      </c>
      <c r="F1768" s="7">
        <v>26</v>
      </c>
      <c r="G1768" s="7">
        <v>104</v>
      </c>
      <c r="H1768" s="23">
        <f>D1768/D1767*100</f>
        <v>26.785714285714285</v>
      </c>
      <c r="I1768" s="23">
        <f>E1768/E1767*100</f>
        <v>13.695871097683787</v>
      </c>
      <c r="J1768" s="8">
        <f t="shared" si="303"/>
        <v>187.5</v>
      </c>
      <c r="K1768" s="78">
        <f>D1768/F1768</f>
        <v>2.3076923076923075</v>
      </c>
      <c r="L1768" s="8">
        <f>E1768/G1768*100</f>
        <v>130.76923076923077</v>
      </c>
    </row>
    <row r="1769" spans="1:12" s="1" customFormat="1" x14ac:dyDescent="0.2">
      <c r="A1769" s="9" t="s">
        <v>9</v>
      </c>
      <c r="B1769" s="7">
        <v>204</v>
      </c>
      <c r="C1769" s="7">
        <v>693</v>
      </c>
      <c r="D1769" s="7">
        <v>164</v>
      </c>
      <c r="E1769" s="7">
        <v>857</v>
      </c>
      <c r="F1769" s="7">
        <v>115</v>
      </c>
      <c r="G1769" s="7">
        <v>741</v>
      </c>
      <c r="H1769" s="23">
        <f>D1769/D1767*100</f>
        <v>73.214285714285708</v>
      </c>
      <c r="I1769" s="23">
        <f>E1769/E1767*100</f>
        <v>86.304128902316208</v>
      </c>
      <c r="J1769" s="8">
        <f t="shared" si="303"/>
        <v>80.392156862745097</v>
      </c>
      <c r="K1769" s="8">
        <f>D1769/F1769*100</f>
        <v>142.60869565217391</v>
      </c>
      <c r="L1769" s="8">
        <f>E1769/G1769*100</f>
        <v>115.65452091767881</v>
      </c>
    </row>
    <row r="1770" spans="1:12" s="1" customFormat="1" x14ac:dyDescent="0.2">
      <c r="A1770" s="6" t="s">
        <v>10</v>
      </c>
      <c r="B1770" s="7">
        <v>236</v>
      </c>
      <c r="C1770" s="7">
        <v>769</v>
      </c>
      <c r="D1770" s="7">
        <v>224</v>
      </c>
      <c r="E1770" s="7">
        <v>993</v>
      </c>
      <c r="F1770" s="7">
        <v>141</v>
      </c>
      <c r="G1770" s="7">
        <v>845</v>
      </c>
      <c r="H1770" s="23">
        <f>H1771+H1772</f>
        <v>100</v>
      </c>
      <c r="I1770" s="23">
        <f>I1771+I1772</f>
        <v>99.999999999999986</v>
      </c>
      <c r="J1770" s="8">
        <f t="shared" si="303"/>
        <v>94.915254237288138</v>
      </c>
      <c r="K1770" s="8">
        <f>D1770/F1770*100</f>
        <v>158.86524822695037</v>
      </c>
      <c r="L1770" s="8">
        <f>E1770/G1770*100</f>
        <v>117.51479289940829</v>
      </c>
    </row>
    <row r="1771" spans="1:12" s="1" customFormat="1" x14ac:dyDescent="0.2">
      <c r="A1771" s="9" t="s">
        <v>11</v>
      </c>
      <c r="B1771" s="7">
        <v>10</v>
      </c>
      <c r="C1771" s="7">
        <v>24</v>
      </c>
      <c r="D1771" s="7">
        <v>5</v>
      </c>
      <c r="E1771" s="7">
        <v>29</v>
      </c>
      <c r="F1771" s="7">
        <v>1</v>
      </c>
      <c r="G1771" s="7">
        <v>4</v>
      </c>
      <c r="H1771" s="23">
        <f>D1771/D1770*100</f>
        <v>2.2321428571428572</v>
      </c>
      <c r="I1771" s="23">
        <f>E1771/E1770*100</f>
        <v>2.9204431017119838</v>
      </c>
      <c r="J1771" s="8">
        <f t="shared" si="303"/>
        <v>50</v>
      </c>
      <c r="K1771" s="10"/>
      <c r="L1771" s="10"/>
    </row>
    <row r="1772" spans="1:12" s="1" customFormat="1" x14ac:dyDescent="0.2">
      <c r="A1772" s="9" t="s">
        <v>12</v>
      </c>
      <c r="B1772" s="7">
        <v>226</v>
      </c>
      <c r="C1772" s="7">
        <v>745</v>
      </c>
      <c r="D1772" s="7">
        <v>219</v>
      </c>
      <c r="E1772" s="7">
        <v>964</v>
      </c>
      <c r="F1772" s="7">
        <v>140</v>
      </c>
      <c r="G1772" s="7">
        <v>841</v>
      </c>
      <c r="H1772" s="23">
        <f>D1772/D1770*100</f>
        <v>97.767857142857139</v>
      </c>
      <c r="I1772" s="23">
        <f>E1772/E1770*100</f>
        <v>97.079556898288004</v>
      </c>
      <c r="J1772" s="8">
        <f t="shared" si="303"/>
        <v>96.902654867256629</v>
      </c>
      <c r="K1772" s="8">
        <f>D1772/F1772*100</f>
        <v>156.42857142857142</v>
      </c>
      <c r="L1772" s="8">
        <f>E1772/G1772*100</f>
        <v>114.62544589774078</v>
      </c>
    </row>
    <row r="1773" spans="1:12" s="1" customFormat="1" x14ac:dyDescent="0.2">
      <c r="A1773" s="3" t="s">
        <v>266</v>
      </c>
      <c r="B1773" s="7"/>
      <c r="C1773" s="7"/>
      <c r="D1773" s="7"/>
      <c r="E1773" s="7"/>
      <c r="F1773" s="7"/>
      <c r="G1773" s="7"/>
      <c r="H1773" s="44"/>
      <c r="I1773" s="44"/>
      <c r="J1773" s="44"/>
      <c r="K1773" s="44"/>
      <c r="L1773" s="44"/>
    </row>
    <row r="1774" spans="1:12" s="1" customFormat="1" x14ac:dyDescent="0.2">
      <c r="A1774" s="6" t="s">
        <v>7</v>
      </c>
      <c r="B1774" s="7">
        <v>39</v>
      </c>
      <c r="C1774" s="7">
        <v>192</v>
      </c>
      <c r="D1774" s="7">
        <v>45</v>
      </c>
      <c r="E1774" s="7">
        <v>237</v>
      </c>
      <c r="F1774" s="7">
        <v>49</v>
      </c>
      <c r="G1774" s="7">
        <v>279</v>
      </c>
      <c r="H1774" s="23">
        <f>H1775+H1776</f>
        <v>100</v>
      </c>
      <c r="I1774" s="23">
        <f>I1775+I1776</f>
        <v>100</v>
      </c>
      <c r="J1774" s="8">
        <f>D1774/B1774*100</f>
        <v>115.38461538461537</v>
      </c>
      <c r="K1774" s="8">
        <f>D1774/F1774*100</f>
        <v>91.83673469387756</v>
      </c>
      <c r="L1774" s="8">
        <f>E1774/G1774*100</f>
        <v>84.946236559139791</v>
      </c>
    </row>
    <row r="1775" spans="1:12" s="1" customFormat="1" x14ac:dyDescent="0.2">
      <c r="A1775" s="9" t="s">
        <v>8</v>
      </c>
      <c r="B1775" s="7">
        <v>0</v>
      </c>
      <c r="C1775" s="7">
        <v>0</v>
      </c>
      <c r="D1775" s="7">
        <v>0</v>
      </c>
      <c r="E1775" s="7">
        <v>0</v>
      </c>
      <c r="F1775" s="7">
        <v>0</v>
      </c>
      <c r="G1775" s="7">
        <v>0</v>
      </c>
      <c r="H1775" s="23">
        <f>D1775/D1774*100</f>
        <v>0</v>
      </c>
      <c r="I1775" s="23">
        <f>E1775/E1774*100</f>
        <v>0</v>
      </c>
      <c r="J1775" s="8">
        <v>0</v>
      </c>
      <c r="K1775" s="8">
        <v>0</v>
      </c>
      <c r="L1775" s="8">
        <v>0</v>
      </c>
    </row>
    <row r="1776" spans="1:12" s="1" customFormat="1" x14ac:dyDescent="0.2">
      <c r="A1776" s="9" t="s">
        <v>9</v>
      </c>
      <c r="B1776" s="7">
        <v>39</v>
      </c>
      <c r="C1776" s="7">
        <v>192</v>
      </c>
      <c r="D1776" s="7">
        <v>45</v>
      </c>
      <c r="E1776" s="7">
        <v>237</v>
      </c>
      <c r="F1776" s="7">
        <v>49</v>
      </c>
      <c r="G1776" s="7">
        <v>279</v>
      </c>
      <c r="H1776" s="23">
        <f>D1776/D1774*100</f>
        <v>100</v>
      </c>
      <c r="I1776" s="23">
        <f>E1776/E1774*100</f>
        <v>100</v>
      </c>
      <c r="J1776" s="8">
        <f>D1776/B1776*100</f>
        <v>115.38461538461537</v>
      </c>
      <c r="K1776" s="8">
        <f t="shared" ref="K1776:L1779" si="304">D1776/F1776*100</f>
        <v>91.83673469387756</v>
      </c>
      <c r="L1776" s="8">
        <f t="shared" si="304"/>
        <v>84.946236559139791</v>
      </c>
    </row>
    <row r="1777" spans="1:12" s="1" customFormat="1" x14ac:dyDescent="0.2">
      <c r="A1777" s="6" t="s">
        <v>10</v>
      </c>
      <c r="B1777" s="7">
        <v>39</v>
      </c>
      <c r="C1777" s="7">
        <v>192</v>
      </c>
      <c r="D1777" s="7">
        <v>45</v>
      </c>
      <c r="E1777" s="7">
        <v>237</v>
      </c>
      <c r="F1777" s="7">
        <v>49</v>
      </c>
      <c r="G1777" s="7">
        <v>279</v>
      </c>
      <c r="H1777" s="23">
        <f>H1778+H1779</f>
        <v>100</v>
      </c>
      <c r="I1777" s="23">
        <f>I1778+I1779</f>
        <v>100</v>
      </c>
      <c r="J1777" s="8">
        <f>D1777/B1777*100</f>
        <v>115.38461538461537</v>
      </c>
      <c r="K1777" s="8">
        <f t="shared" si="304"/>
        <v>91.83673469387756</v>
      </c>
      <c r="L1777" s="8">
        <f t="shared" si="304"/>
        <v>84.946236559139791</v>
      </c>
    </row>
    <row r="1778" spans="1:12" s="1" customFormat="1" x14ac:dyDescent="0.2">
      <c r="A1778" s="9" t="s">
        <v>11</v>
      </c>
      <c r="B1778" s="7">
        <v>0</v>
      </c>
      <c r="C1778" s="7">
        <v>4</v>
      </c>
      <c r="D1778" s="7">
        <v>8</v>
      </c>
      <c r="E1778" s="7">
        <v>12</v>
      </c>
      <c r="F1778" s="7">
        <v>7</v>
      </c>
      <c r="G1778" s="7">
        <v>8</v>
      </c>
      <c r="H1778" s="23">
        <f>D1778/D1777*100</f>
        <v>17.777777777777779</v>
      </c>
      <c r="I1778" s="23">
        <f>E1778/E1777*100</f>
        <v>5.0632911392405067</v>
      </c>
      <c r="J1778" s="8">
        <v>0</v>
      </c>
      <c r="K1778" s="8">
        <f t="shared" si="304"/>
        <v>114.28571428571428</v>
      </c>
      <c r="L1778" s="8">
        <f t="shared" si="304"/>
        <v>150</v>
      </c>
    </row>
    <row r="1779" spans="1:12" s="1" customFormat="1" x14ac:dyDescent="0.2">
      <c r="A1779" s="9" t="s">
        <v>12</v>
      </c>
      <c r="B1779" s="7">
        <v>39</v>
      </c>
      <c r="C1779" s="7">
        <v>188</v>
      </c>
      <c r="D1779" s="7">
        <v>37</v>
      </c>
      <c r="E1779" s="7">
        <v>225</v>
      </c>
      <c r="F1779" s="7">
        <v>42</v>
      </c>
      <c r="G1779" s="7">
        <v>271</v>
      </c>
      <c r="H1779" s="23">
        <f>D1779/D1777*100</f>
        <v>82.222222222222214</v>
      </c>
      <c r="I1779" s="23">
        <f>E1779/E1777*100</f>
        <v>94.936708860759495</v>
      </c>
      <c r="J1779" s="8">
        <f>D1779/B1779*100</f>
        <v>94.871794871794862</v>
      </c>
      <c r="K1779" s="8">
        <f t="shared" si="304"/>
        <v>88.095238095238088</v>
      </c>
      <c r="L1779" s="8">
        <f t="shared" si="304"/>
        <v>83.025830258302577</v>
      </c>
    </row>
    <row r="1780" spans="1:12" s="1" customFormat="1" x14ac:dyDescent="0.2">
      <c r="A1780" s="3" t="s">
        <v>267</v>
      </c>
      <c r="B1780" s="7"/>
      <c r="C1780" s="7"/>
      <c r="D1780" s="7"/>
      <c r="E1780" s="7"/>
      <c r="F1780" s="7"/>
      <c r="G1780" s="7"/>
      <c r="H1780" s="44"/>
      <c r="I1780" s="44"/>
      <c r="J1780" s="44"/>
      <c r="K1780" s="44"/>
      <c r="L1780" s="44"/>
    </row>
    <row r="1781" spans="1:12" s="1" customFormat="1" x14ac:dyDescent="0.2">
      <c r="A1781" s="6" t="s">
        <v>7</v>
      </c>
      <c r="B1781" s="7">
        <v>25992</v>
      </c>
      <c r="C1781" s="7">
        <v>55089</v>
      </c>
      <c r="D1781" s="7">
        <v>15413</v>
      </c>
      <c r="E1781" s="7">
        <v>70502</v>
      </c>
      <c r="F1781" s="7">
        <v>12116</v>
      </c>
      <c r="G1781" s="7">
        <v>110730</v>
      </c>
      <c r="H1781" s="23">
        <f>H1782+H1783</f>
        <v>100</v>
      </c>
      <c r="I1781" s="23">
        <f>I1782+I1783</f>
        <v>100</v>
      </c>
      <c r="J1781" s="8">
        <f t="shared" ref="J1781:J1786" si="305">D1781/B1781*100</f>
        <v>59.299015081563553</v>
      </c>
      <c r="K1781" s="8">
        <f t="shared" ref="K1781:L1784" si="306">D1781/F1781*100</f>
        <v>127.21195113898978</v>
      </c>
      <c r="L1781" s="8">
        <f t="shared" si="306"/>
        <v>63.670188747403586</v>
      </c>
    </row>
    <row r="1782" spans="1:12" s="1" customFormat="1" x14ac:dyDescent="0.2">
      <c r="A1782" s="9" t="s">
        <v>8</v>
      </c>
      <c r="B1782" s="7">
        <v>103</v>
      </c>
      <c r="C1782" s="7">
        <v>372</v>
      </c>
      <c r="D1782" s="7">
        <v>64</v>
      </c>
      <c r="E1782" s="7">
        <v>436</v>
      </c>
      <c r="F1782" s="7">
        <v>76</v>
      </c>
      <c r="G1782" s="7">
        <v>285</v>
      </c>
      <c r="H1782" s="23">
        <f>D1782/D1781*100</f>
        <v>0.4152338934665542</v>
      </c>
      <c r="I1782" s="23">
        <f>E1782/E1781*100</f>
        <v>0.61842217242064046</v>
      </c>
      <c r="J1782" s="8">
        <f t="shared" si="305"/>
        <v>62.135922330097081</v>
      </c>
      <c r="K1782" s="8">
        <f t="shared" si="306"/>
        <v>84.210526315789465</v>
      </c>
      <c r="L1782" s="8">
        <f t="shared" si="306"/>
        <v>152.98245614035088</v>
      </c>
    </row>
    <row r="1783" spans="1:12" s="1" customFormat="1" x14ac:dyDescent="0.2">
      <c r="A1783" s="9" t="s">
        <v>9</v>
      </c>
      <c r="B1783" s="7">
        <v>25889</v>
      </c>
      <c r="C1783" s="7">
        <v>54717</v>
      </c>
      <c r="D1783" s="7">
        <v>15349</v>
      </c>
      <c r="E1783" s="7">
        <v>70066</v>
      </c>
      <c r="F1783" s="7">
        <v>12040</v>
      </c>
      <c r="G1783" s="7">
        <v>110445</v>
      </c>
      <c r="H1783" s="23">
        <f>D1783/D1781*100</f>
        <v>99.584766106533451</v>
      </c>
      <c r="I1783" s="23">
        <f>E1783/E1781*100</f>
        <v>99.381577827579363</v>
      </c>
      <c r="J1783" s="8">
        <f t="shared" si="305"/>
        <v>59.287728378848158</v>
      </c>
      <c r="K1783" s="8">
        <f t="shared" si="306"/>
        <v>127.48338870431894</v>
      </c>
      <c r="L1783" s="8">
        <f t="shared" si="306"/>
        <v>63.439721128163342</v>
      </c>
    </row>
    <row r="1784" spans="1:12" s="1" customFormat="1" x14ac:dyDescent="0.2">
      <c r="A1784" s="6" t="s">
        <v>10</v>
      </c>
      <c r="B1784" s="7">
        <v>25992</v>
      </c>
      <c r="C1784" s="7">
        <v>55089</v>
      </c>
      <c r="D1784" s="7">
        <v>15413</v>
      </c>
      <c r="E1784" s="7">
        <v>70502</v>
      </c>
      <c r="F1784" s="7">
        <v>12116</v>
      </c>
      <c r="G1784" s="7">
        <v>110730</v>
      </c>
      <c r="H1784" s="23">
        <f>H1785+H1786</f>
        <v>100</v>
      </c>
      <c r="I1784" s="23">
        <f>I1785+I1786</f>
        <v>100</v>
      </c>
      <c r="J1784" s="8">
        <f t="shared" si="305"/>
        <v>59.299015081563553</v>
      </c>
      <c r="K1784" s="8">
        <f t="shared" si="306"/>
        <v>127.21195113898978</v>
      </c>
      <c r="L1784" s="8">
        <f t="shared" si="306"/>
        <v>63.670188747403586</v>
      </c>
    </row>
    <row r="1785" spans="1:12" s="1" customFormat="1" x14ac:dyDescent="0.2">
      <c r="A1785" s="9" t="s">
        <v>11</v>
      </c>
      <c r="B1785" s="7">
        <v>1031</v>
      </c>
      <c r="C1785" s="7">
        <v>4997</v>
      </c>
      <c r="D1785" s="7">
        <v>1329</v>
      </c>
      <c r="E1785" s="7">
        <v>6326</v>
      </c>
      <c r="F1785" s="7">
        <v>589</v>
      </c>
      <c r="G1785" s="7">
        <v>2430</v>
      </c>
      <c r="H1785" s="23">
        <f>D1785/D1784*100</f>
        <v>8.622591319016415</v>
      </c>
      <c r="I1785" s="23">
        <f>E1785/E1784*100</f>
        <v>8.9727950980114048</v>
      </c>
      <c r="J1785" s="8">
        <f t="shared" si="305"/>
        <v>128.90397672162948</v>
      </c>
      <c r="K1785" s="78">
        <f>D1785/F1785</f>
        <v>2.2563667232597622</v>
      </c>
      <c r="L1785" s="78">
        <f>E1785/G1785</f>
        <v>2.6032921810699587</v>
      </c>
    </row>
    <row r="1786" spans="1:12" s="1" customFormat="1" x14ac:dyDescent="0.2">
      <c r="A1786" s="9" t="s">
        <v>12</v>
      </c>
      <c r="B1786" s="7">
        <v>24961</v>
      </c>
      <c r="C1786" s="7">
        <v>50092</v>
      </c>
      <c r="D1786" s="7">
        <v>14084</v>
      </c>
      <c r="E1786" s="7">
        <v>64176</v>
      </c>
      <c r="F1786" s="7">
        <v>11527</v>
      </c>
      <c r="G1786" s="7">
        <v>108300</v>
      </c>
      <c r="H1786" s="23">
        <f>D1786/D1784*100</f>
        <v>91.377408680983592</v>
      </c>
      <c r="I1786" s="23">
        <f>E1786/E1784*100</f>
        <v>91.027204901988597</v>
      </c>
      <c r="J1786" s="8">
        <f t="shared" si="305"/>
        <v>56.424021473498655</v>
      </c>
      <c r="K1786" s="8">
        <f>D1786/F1786*100</f>
        <v>122.18270148347359</v>
      </c>
      <c r="L1786" s="8">
        <f>E1786/G1786*100</f>
        <v>59.257617728531855</v>
      </c>
    </row>
    <row r="1787" spans="1:12" s="1" customFormat="1" ht="22.5" x14ac:dyDescent="0.2">
      <c r="A1787" s="3" t="s">
        <v>268</v>
      </c>
      <c r="B1787" s="7"/>
      <c r="C1787" s="7"/>
      <c r="D1787" s="7"/>
      <c r="E1787" s="7"/>
      <c r="F1787" s="7"/>
      <c r="G1787" s="7"/>
      <c r="H1787" s="44"/>
      <c r="I1787" s="44"/>
      <c r="J1787" s="44"/>
      <c r="K1787" s="44"/>
      <c r="L1787" s="44"/>
    </row>
    <row r="1788" spans="1:12" s="1" customFormat="1" x14ac:dyDescent="0.2">
      <c r="A1788" s="6" t="s">
        <v>7</v>
      </c>
      <c r="B1788" s="7">
        <v>3</v>
      </c>
      <c r="C1788" s="7">
        <v>7</v>
      </c>
      <c r="D1788" s="7">
        <v>8</v>
      </c>
      <c r="E1788" s="7">
        <v>15</v>
      </c>
      <c r="F1788" s="7">
        <v>4</v>
      </c>
      <c r="G1788" s="7">
        <v>42</v>
      </c>
      <c r="H1788" s="23">
        <f>H1789+H1790</f>
        <v>100</v>
      </c>
      <c r="I1788" s="23">
        <f>I1789+I1790</f>
        <v>100</v>
      </c>
      <c r="J1788" s="78">
        <f>D1788/B1788</f>
        <v>2.6666666666666665</v>
      </c>
      <c r="K1788" s="78">
        <f>D1788/F1788</f>
        <v>2</v>
      </c>
      <c r="L1788" s="8">
        <f t="shared" ref="L1788:L1793" si="307">E1788/G1788*100</f>
        <v>35.714285714285715</v>
      </c>
    </row>
    <row r="1789" spans="1:12" s="1" customFormat="1" x14ac:dyDescent="0.2">
      <c r="A1789" s="9" t="s">
        <v>8</v>
      </c>
      <c r="B1789" s="7">
        <v>1</v>
      </c>
      <c r="C1789" s="7">
        <v>2</v>
      </c>
      <c r="D1789" s="7">
        <v>2</v>
      </c>
      <c r="E1789" s="7">
        <v>4</v>
      </c>
      <c r="F1789" s="7">
        <v>0</v>
      </c>
      <c r="G1789" s="7">
        <v>4</v>
      </c>
      <c r="H1789" s="23">
        <f>D1789/D1788*100</f>
        <v>25</v>
      </c>
      <c r="I1789" s="23">
        <f>E1789/E1788*100</f>
        <v>26.666666666666668</v>
      </c>
      <c r="J1789" s="78">
        <f>D1789/B1789</f>
        <v>2</v>
      </c>
      <c r="K1789" s="8">
        <v>0</v>
      </c>
      <c r="L1789" s="8">
        <f t="shared" si="307"/>
        <v>100</v>
      </c>
    </row>
    <row r="1790" spans="1:12" s="1" customFormat="1" x14ac:dyDescent="0.2">
      <c r="A1790" s="9" t="s">
        <v>9</v>
      </c>
      <c r="B1790" s="7">
        <v>2</v>
      </c>
      <c r="C1790" s="7">
        <v>5</v>
      </c>
      <c r="D1790" s="7">
        <v>6</v>
      </c>
      <c r="E1790" s="7">
        <v>11</v>
      </c>
      <c r="F1790" s="7">
        <v>4</v>
      </c>
      <c r="G1790" s="7">
        <v>38</v>
      </c>
      <c r="H1790" s="23">
        <f>D1790/D1788*100</f>
        <v>75</v>
      </c>
      <c r="I1790" s="23">
        <f>E1790/E1788*100</f>
        <v>73.333333333333329</v>
      </c>
      <c r="J1790" s="78">
        <f>D1790/B1790</f>
        <v>3</v>
      </c>
      <c r="K1790" s="8">
        <f>D1790/F1790*100</f>
        <v>150</v>
      </c>
      <c r="L1790" s="8">
        <f t="shared" si="307"/>
        <v>28.947368421052634</v>
      </c>
    </row>
    <row r="1791" spans="1:12" s="1" customFormat="1" x14ac:dyDescent="0.2">
      <c r="A1791" s="6" t="s">
        <v>10</v>
      </c>
      <c r="B1791" s="7">
        <v>3</v>
      </c>
      <c r="C1791" s="7">
        <v>7</v>
      </c>
      <c r="D1791" s="7">
        <v>8</v>
      </c>
      <c r="E1791" s="7">
        <v>15</v>
      </c>
      <c r="F1791" s="7">
        <v>4</v>
      </c>
      <c r="G1791" s="7">
        <v>42</v>
      </c>
      <c r="H1791" s="23">
        <f>H1792+H1793</f>
        <v>100</v>
      </c>
      <c r="I1791" s="23">
        <f>I1792+I1793</f>
        <v>100</v>
      </c>
      <c r="J1791" s="78">
        <f>D1791/B1791</f>
        <v>2.6666666666666665</v>
      </c>
      <c r="K1791" s="78">
        <f>D1791/F1791</f>
        <v>2</v>
      </c>
      <c r="L1791" s="8">
        <f t="shared" si="307"/>
        <v>35.714285714285715</v>
      </c>
    </row>
    <row r="1792" spans="1:12" s="1" customFormat="1" x14ac:dyDescent="0.2">
      <c r="A1792" s="9" t="s">
        <v>11</v>
      </c>
      <c r="B1792" s="7">
        <v>0</v>
      </c>
      <c r="C1792" s="7">
        <v>0</v>
      </c>
      <c r="D1792" s="7">
        <v>0</v>
      </c>
      <c r="E1792" s="7">
        <v>0</v>
      </c>
      <c r="F1792" s="7">
        <v>0</v>
      </c>
      <c r="G1792" s="7">
        <v>4</v>
      </c>
      <c r="H1792" s="23">
        <f>D1792/D1791*100</f>
        <v>0</v>
      </c>
      <c r="I1792" s="23">
        <f>E1792/E1791*100</f>
        <v>0</v>
      </c>
      <c r="J1792" s="8">
        <v>0</v>
      </c>
      <c r="K1792" s="8">
        <v>0</v>
      </c>
      <c r="L1792" s="8">
        <f t="shared" si="307"/>
        <v>0</v>
      </c>
    </row>
    <row r="1793" spans="1:12" s="1" customFormat="1" x14ac:dyDescent="0.2">
      <c r="A1793" s="9" t="s">
        <v>12</v>
      </c>
      <c r="B1793" s="7">
        <v>3</v>
      </c>
      <c r="C1793" s="7">
        <v>7</v>
      </c>
      <c r="D1793" s="7">
        <v>8</v>
      </c>
      <c r="E1793" s="7">
        <v>15</v>
      </c>
      <c r="F1793" s="7">
        <v>4</v>
      </c>
      <c r="G1793" s="7">
        <v>38</v>
      </c>
      <c r="H1793" s="23">
        <f>D1793/D1791*100</f>
        <v>100</v>
      </c>
      <c r="I1793" s="23">
        <f>E1793/E1791*100</f>
        <v>100</v>
      </c>
      <c r="J1793" s="78">
        <f>D1793/B1793</f>
        <v>2.6666666666666665</v>
      </c>
      <c r="K1793" s="78">
        <f>D1793/F1793</f>
        <v>2</v>
      </c>
      <c r="L1793" s="8">
        <f t="shared" si="307"/>
        <v>39.473684210526315</v>
      </c>
    </row>
    <row r="1794" spans="1:12" s="1" customFormat="1" x14ac:dyDescent="0.2">
      <c r="A1794" s="3" t="s">
        <v>269</v>
      </c>
      <c r="B1794" s="7"/>
      <c r="C1794" s="7"/>
      <c r="D1794" s="7"/>
      <c r="E1794" s="7"/>
      <c r="F1794" s="7"/>
      <c r="G1794" s="7"/>
      <c r="H1794" s="44"/>
      <c r="I1794" s="44"/>
      <c r="J1794" s="44"/>
      <c r="K1794" s="44"/>
      <c r="L1794" s="44"/>
    </row>
    <row r="1795" spans="1:12" s="1" customFormat="1" x14ac:dyDescent="0.2">
      <c r="A1795" s="6" t="s">
        <v>7</v>
      </c>
      <c r="B1795" s="7">
        <v>1513</v>
      </c>
      <c r="C1795" s="7">
        <v>3973</v>
      </c>
      <c r="D1795" s="7">
        <v>1650</v>
      </c>
      <c r="E1795" s="7">
        <v>5623</v>
      </c>
      <c r="F1795" s="7">
        <v>1055</v>
      </c>
      <c r="G1795" s="7">
        <v>4618</v>
      </c>
      <c r="H1795" s="23">
        <f>H1796+H1797</f>
        <v>100</v>
      </c>
      <c r="I1795" s="23">
        <f>I1796+I1797</f>
        <v>100</v>
      </c>
      <c r="J1795" s="8">
        <f t="shared" ref="J1795:J1800" si="308">D1795/B1795*100</f>
        <v>109.05485789821547</v>
      </c>
      <c r="K1795" s="8">
        <f t="shared" ref="K1795:L1798" si="309">D1795/F1795*100</f>
        <v>156.39810426540285</v>
      </c>
      <c r="L1795" s="8">
        <f t="shared" si="309"/>
        <v>121.76266782156777</v>
      </c>
    </row>
    <row r="1796" spans="1:12" s="1" customFormat="1" x14ac:dyDescent="0.2">
      <c r="A1796" s="9" t="s">
        <v>8</v>
      </c>
      <c r="B1796" s="7">
        <v>30</v>
      </c>
      <c r="C1796" s="7">
        <v>144</v>
      </c>
      <c r="D1796" s="7">
        <v>40</v>
      </c>
      <c r="E1796" s="7">
        <v>184</v>
      </c>
      <c r="F1796" s="7">
        <v>56</v>
      </c>
      <c r="G1796" s="7">
        <v>206</v>
      </c>
      <c r="H1796" s="23">
        <f>D1796/D1795*100</f>
        <v>2.4242424242424243</v>
      </c>
      <c r="I1796" s="23">
        <f>E1796/E1795*100</f>
        <v>3.2722745865196514</v>
      </c>
      <c r="J1796" s="8">
        <f t="shared" si="308"/>
        <v>133.33333333333331</v>
      </c>
      <c r="K1796" s="8">
        <f t="shared" si="309"/>
        <v>71.428571428571431</v>
      </c>
      <c r="L1796" s="8">
        <f t="shared" si="309"/>
        <v>89.320388349514573</v>
      </c>
    </row>
    <row r="1797" spans="1:12" s="1" customFormat="1" x14ac:dyDescent="0.2">
      <c r="A1797" s="9" t="s">
        <v>9</v>
      </c>
      <c r="B1797" s="7">
        <v>1483</v>
      </c>
      <c r="C1797" s="7">
        <v>3829</v>
      </c>
      <c r="D1797" s="7">
        <v>1610</v>
      </c>
      <c r="E1797" s="7">
        <v>5439</v>
      </c>
      <c r="F1797" s="7">
        <v>999</v>
      </c>
      <c r="G1797" s="7">
        <v>4412</v>
      </c>
      <c r="H1797" s="23">
        <f>D1797/D1795*100</f>
        <v>97.575757575757578</v>
      </c>
      <c r="I1797" s="23">
        <f>E1797/E1795*100</f>
        <v>96.727725413480343</v>
      </c>
      <c r="J1797" s="8">
        <f t="shared" si="308"/>
        <v>108.56372218476062</v>
      </c>
      <c r="K1797" s="8">
        <f t="shared" si="309"/>
        <v>161.16116116116117</v>
      </c>
      <c r="L1797" s="8">
        <f t="shared" si="309"/>
        <v>123.27742520398913</v>
      </c>
    </row>
    <row r="1798" spans="1:12" s="1" customFormat="1" x14ac:dyDescent="0.2">
      <c r="A1798" s="6" t="s">
        <v>10</v>
      </c>
      <c r="B1798" s="7">
        <v>1513</v>
      </c>
      <c r="C1798" s="7">
        <v>3973</v>
      </c>
      <c r="D1798" s="7">
        <v>1650</v>
      </c>
      <c r="E1798" s="7">
        <v>5623</v>
      </c>
      <c r="F1798" s="7">
        <v>1055</v>
      </c>
      <c r="G1798" s="7">
        <v>4618</v>
      </c>
      <c r="H1798" s="23">
        <f>H1799+H1800</f>
        <v>100.00000000000001</v>
      </c>
      <c r="I1798" s="23">
        <f>I1799+I1800</f>
        <v>100</v>
      </c>
      <c r="J1798" s="8">
        <f t="shared" si="308"/>
        <v>109.05485789821547</v>
      </c>
      <c r="K1798" s="8">
        <f t="shared" si="309"/>
        <v>156.39810426540285</v>
      </c>
      <c r="L1798" s="8">
        <f t="shared" si="309"/>
        <v>121.76266782156777</v>
      </c>
    </row>
    <row r="1799" spans="1:12" s="1" customFormat="1" x14ac:dyDescent="0.2">
      <c r="A1799" s="9" t="s">
        <v>11</v>
      </c>
      <c r="B1799" s="7">
        <v>59</v>
      </c>
      <c r="C1799" s="7">
        <v>119</v>
      </c>
      <c r="D1799" s="7">
        <v>53</v>
      </c>
      <c r="E1799" s="7">
        <v>172</v>
      </c>
      <c r="F1799" s="7">
        <v>3</v>
      </c>
      <c r="G1799" s="7">
        <v>9</v>
      </c>
      <c r="H1799" s="23">
        <f>D1799/D1798*100</f>
        <v>3.2121212121212119</v>
      </c>
      <c r="I1799" s="23">
        <f>E1799/E1798*100</f>
        <v>3.0588653743553262</v>
      </c>
      <c r="J1799" s="8">
        <f t="shared" si="308"/>
        <v>89.830508474576277</v>
      </c>
      <c r="K1799" s="10"/>
      <c r="L1799" s="10"/>
    </row>
    <row r="1800" spans="1:12" s="1" customFormat="1" x14ac:dyDescent="0.2">
      <c r="A1800" s="9" t="s">
        <v>12</v>
      </c>
      <c r="B1800" s="7">
        <v>1454</v>
      </c>
      <c r="C1800" s="7">
        <v>3854</v>
      </c>
      <c r="D1800" s="7">
        <v>1597</v>
      </c>
      <c r="E1800" s="7">
        <v>5451</v>
      </c>
      <c r="F1800" s="7">
        <v>1052</v>
      </c>
      <c r="G1800" s="7">
        <v>4609</v>
      </c>
      <c r="H1800" s="23">
        <f>D1800/D1798*100</f>
        <v>96.787878787878796</v>
      </c>
      <c r="I1800" s="23">
        <f>E1800/E1798*100</f>
        <v>96.941134625644679</v>
      </c>
      <c r="J1800" s="8">
        <f t="shared" si="308"/>
        <v>109.83493810178817</v>
      </c>
      <c r="K1800" s="8">
        <f>D1800/F1800*100</f>
        <v>151.80608365019012</v>
      </c>
      <c r="L1800" s="8">
        <f>E1800/G1800*100</f>
        <v>118.26860490344977</v>
      </c>
    </row>
    <row r="1801" spans="1:12" s="1" customFormat="1" x14ac:dyDescent="0.2">
      <c r="A1801" s="3" t="s">
        <v>270</v>
      </c>
      <c r="B1801" s="7"/>
      <c r="C1801" s="7"/>
      <c r="D1801" s="7"/>
      <c r="E1801" s="7"/>
      <c r="F1801" s="7"/>
      <c r="G1801" s="7"/>
      <c r="H1801" s="44"/>
      <c r="I1801" s="44"/>
      <c r="J1801" s="44"/>
      <c r="K1801" s="44"/>
      <c r="L1801" s="44"/>
    </row>
    <row r="1802" spans="1:12" s="1" customFormat="1" x14ac:dyDescent="0.2">
      <c r="A1802" s="6" t="s">
        <v>7</v>
      </c>
      <c r="B1802" s="7">
        <v>310</v>
      </c>
      <c r="C1802" s="7">
        <v>772</v>
      </c>
      <c r="D1802" s="7">
        <v>485</v>
      </c>
      <c r="E1802" s="7">
        <v>1257</v>
      </c>
      <c r="F1802" s="7">
        <v>304</v>
      </c>
      <c r="G1802" s="7">
        <v>1674</v>
      </c>
      <c r="H1802" s="23">
        <f>H1803+H1804</f>
        <v>100</v>
      </c>
      <c r="I1802" s="23">
        <f>I1803+I1804</f>
        <v>100</v>
      </c>
      <c r="J1802" s="8">
        <f t="shared" ref="J1802:J1807" si="310">D1802/B1802*100</f>
        <v>156.45161290322579</v>
      </c>
      <c r="K1802" s="8">
        <f>D1802/F1802*100</f>
        <v>159.53947368421052</v>
      </c>
      <c r="L1802" s="8">
        <f>E1802/G1802*100</f>
        <v>75.089605734767034</v>
      </c>
    </row>
    <row r="1803" spans="1:12" s="1" customFormat="1" x14ac:dyDescent="0.2">
      <c r="A1803" s="9" t="s">
        <v>8</v>
      </c>
      <c r="B1803" s="7" t="s">
        <v>24</v>
      </c>
      <c r="C1803" s="7">
        <v>16</v>
      </c>
      <c r="D1803" s="7">
        <v>13</v>
      </c>
      <c r="E1803" s="7">
        <v>29</v>
      </c>
      <c r="F1803" s="7">
        <v>85</v>
      </c>
      <c r="G1803" s="7">
        <v>231</v>
      </c>
      <c r="H1803" s="23">
        <f>D1803/D1802*100</f>
        <v>2.6804123711340204</v>
      </c>
      <c r="I1803" s="23">
        <f>E1803/E1802*100</f>
        <v>2.3070803500397772</v>
      </c>
      <c r="J1803" s="8"/>
      <c r="K1803" s="8">
        <f>D1803/F1803*100</f>
        <v>15.294117647058824</v>
      </c>
      <c r="L1803" s="8">
        <f>E1803/G1803*100</f>
        <v>12.554112554112553</v>
      </c>
    </row>
    <row r="1804" spans="1:12" s="1" customFormat="1" x14ac:dyDescent="0.2">
      <c r="A1804" s="9" t="s">
        <v>9</v>
      </c>
      <c r="B1804" s="7">
        <v>308</v>
      </c>
      <c r="C1804" s="7">
        <v>756</v>
      </c>
      <c r="D1804" s="7">
        <v>472</v>
      </c>
      <c r="E1804" s="7">
        <v>1228</v>
      </c>
      <c r="F1804" s="7">
        <v>219</v>
      </c>
      <c r="G1804" s="7">
        <v>1443</v>
      </c>
      <c r="H1804" s="23">
        <f>D1804/D1802*100</f>
        <v>97.319587628865975</v>
      </c>
      <c r="I1804" s="23">
        <f>E1804/E1802*100</f>
        <v>97.692919649960217</v>
      </c>
      <c r="J1804" s="8">
        <f t="shared" si="310"/>
        <v>153.24675324675326</v>
      </c>
      <c r="K1804" s="78">
        <f>D1804/F1804</f>
        <v>2.1552511415525113</v>
      </c>
      <c r="L1804" s="8">
        <f>E1804/G1804*100</f>
        <v>85.100485100485102</v>
      </c>
    </row>
    <row r="1805" spans="1:12" s="1" customFormat="1" x14ac:dyDescent="0.2">
      <c r="A1805" s="6" t="s">
        <v>10</v>
      </c>
      <c r="B1805" s="7">
        <v>310</v>
      </c>
      <c r="C1805" s="7">
        <v>772</v>
      </c>
      <c r="D1805" s="7">
        <v>485</v>
      </c>
      <c r="E1805" s="7">
        <v>1257</v>
      </c>
      <c r="F1805" s="7">
        <v>304</v>
      </c>
      <c r="G1805" s="7">
        <v>1674</v>
      </c>
      <c r="H1805" s="23">
        <f>H1806+H1807</f>
        <v>99.999999999999986</v>
      </c>
      <c r="I1805" s="23">
        <f>I1806+I1807</f>
        <v>100</v>
      </c>
      <c r="J1805" s="8">
        <f t="shared" si="310"/>
        <v>156.45161290322579</v>
      </c>
      <c r="K1805" s="8">
        <f>D1805/F1805*100</f>
        <v>159.53947368421052</v>
      </c>
      <c r="L1805" s="8">
        <f>E1805/G1805*100</f>
        <v>75.089605734767034</v>
      </c>
    </row>
    <row r="1806" spans="1:12" s="1" customFormat="1" x14ac:dyDescent="0.2">
      <c r="A1806" s="9" t="s">
        <v>11</v>
      </c>
      <c r="B1806" s="7">
        <v>59</v>
      </c>
      <c r="C1806" s="7">
        <v>120</v>
      </c>
      <c r="D1806" s="7">
        <v>26</v>
      </c>
      <c r="E1806" s="7">
        <v>146</v>
      </c>
      <c r="F1806" s="7">
        <v>0</v>
      </c>
      <c r="G1806" s="7">
        <v>106</v>
      </c>
      <c r="H1806" s="23">
        <f>D1806/D1805*100</f>
        <v>5.3608247422680408</v>
      </c>
      <c r="I1806" s="23">
        <f>E1806/E1805*100</f>
        <v>11.614956245027845</v>
      </c>
      <c r="J1806" s="8">
        <f t="shared" si="310"/>
        <v>44.067796610169488</v>
      </c>
      <c r="K1806" s="8">
        <v>0</v>
      </c>
      <c r="L1806" s="8">
        <f>E1806/G1806*100</f>
        <v>137.73584905660377</v>
      </c>
    </row>
    <row r="1807" spans="1:12" s="1" customFormat="1" x14ac:dyDescent="0.2">
      <c r="A1807" s="9" t="s">
        <v>12</v>
      </c>
      <c r="B1807" s="7">
        <v>251</v>
      </c>
      <c r="C1807" s="7">
        <v>652</v>
      </c>
      <c r="D1807" s="7">
        <v>459</v>
      </c>
      <c r="E1807" s="7">
        <v>1111</v>
      </c>
      <c r="F1807" s="7">
        <v>304</v>
      </c>
      <c r="G1807" s="7">
        <v>1568</v>
      </c>
      <c r="H1807" s="23">
        <f>D1807/D1805*100</f>
        <v>94.639175257731949</v>
      </c>
      <c r="I1807" s="23">
        <f>E1807/E1805*100</f>
        <v>88.385043754972159</v>
      </c>
      <c r="J1807" s="8">
        <f t="shared" si="310"/>
        <v>182.86852589641433</v>
      </c>
      <c r="K1807" s="8">
        <f>D1807/F1807*100</f>
        <v>150.98684210526315</v>
      </c>
      <c r="L1807" s="8">
        <f>E1807/G1807*100</f>
        <v>70.854591836734699</v>
      </c>
    </row>
    <row r="1808" spans="1:12" s="1" customFormat="1" ht="45" x14ac:dyDescent="0.2">
      <c r="A1808" s="3" t="s">
        <v>271</v>
      </c>
      <c r="B1808" s="7"/>
      <c r="C1808" s="7"/>
      <c r="D1808" s="7"/>
      <c r="E1808" s="7"/>
      <c r="F1808" s="7"/>
      <c r="G1808" s="7"/>
      <c r="H1808" s="44"/>
      <c r="I1808" s="44"/>
      <c r="J1808" s="44"/>
      <c r="K1808" s="44"/>
      <c r="L1808" s="44"/>
    </row>
    <row r="1809" spans="1:12" s="1" customFormat="1" x14ac:dyDescent="0.2">
      <c r="A1809" s="6" t="s">
        <v>7</v>
      </c>
      <c r="B1809" s="7">
        <v>15268.245000000001</v>
      </c>
      <c r="C1809" s="7">
        <v>62314.73</v>
      </c>
      <c r="D1809" s="7">
        <v>19201.666000000001</v>
      </c>
      <c r="E1809" s="7">
        <v>81560.023000000001</v>
      </c>
      <c r="F1809" s="7">
        <v>13084.662</v>
      </c>
      <c r="G1809" s="7">
        <v>76511.542000000001</v>
      </c>
      <c r="H1809" s="23">
        <f>H1810+H1811</f>
        <v>100</v>
      </c>
      <c r="I1809" s="23">
        <f>I1810+I1811</f>
        <v>100</v>
      </c>
      <c r="J1809" s="8">
        <f t="shared" ref="J1809:J1814" si="311">D1809/B1809*100</f>
        <v>125.76210297909158</v>
      </c>
      <c r="K1809" s="8">
        <f>D1809/F1809*100</f>
        <v>146.74942310317226</v>
      </c>
      <c r="L1809" s="8">
        <f>E1809/G1809*100</f>
        <v>106.59832604079527</v>
      </c>
    </row>
    <row r="1810" spans="1:12" s="1" customFormat="1" x14ac:dyDescent="0.2">
      <c r="A1810" s="9" t="s">
        <v>8</v>
      </c>
      <c r="B1810" s="7">
        <v>6988.1480000000001</v>
      </c>
      <c r="C1810" s="7">
        <v>26309.886999999999</v>
      </c>
      <c r="D1810" s="7">
        <v>7040.8010000000004</v>
      </c>
      <c r="E1810" s="7">
        <v>33350.688000000002</v>
      </c>
      <c r="F1810" s="7">
        <v>7603.299</v>
      </c>
      <c r="G1810" s="7">
        <v>45167.353999999999</v>
      </c>
      <c r="H1810" s="23">
        <f>D1810/D1809*100</f>
        <v>36.667656858524673</v>
      </c>
      <c r="I1810" s="23">
        <f>E1810/E1809*100</f>
        <v>40.890974246046987</v>
      </c>
      <c r="J1810" s="8">
        <f t="shared" si="311"/>
        <v>100.75346143212766</v>
      </c>
      <c r="K1810" s="8">
        <f>D1810/F1810*100</f>
        <v>92.601921876280286</v>
      </c>
      <c r="L1810" s="8">
        <f>E1810/G1810*100</f>
        <v>73.838037977606575</v>
      </c>
    </row>
    <row r="1811" spans="1:12" s="1" customFormat="1" x14ac:dyDescent="0.2">
      <c r="A1811" s="9" t="s">
        <v>9</v>
      </c>
      <c r="B1811" s="7">
        <v>8280.0969999999998</v>
      </c>
      <c r="C1811" s="7">
        <v>36004.843000000001</v>
      </c>
      <c r="D1811" s="7">
        <v>12160.865</v>
      </c>
      <c r="E1811" s="7">
        <v>48209.334999999999</v>
      </c>
      <c r="F1811" s="7">
        <v>5481.3630000000003</v>
      </c>
      <c r="G1811" s="7">
        <v>31344.187999999998</v>
      </c>
      <c r="H1811" s="23">
        <f>D1811/D1809*100</f>
        <v>63.33234314147532</v>
      </c>
      <c r="I1811" s="23">
        <f>E1811/E1809*100</f>
        <v>59.109025753953013</v>
      </c>
      <c r="J1811" s="8">
        <f t="shared" si="311"/>
        <v>146.86862967909676</v>
      </c>
      <c r="K1811" s="78">
        <f>D1811/F1811</f>
        <v>2.2185841368287411</v>
      </c>
      <c r="L1811" s="8">
        <f>E1811/G1811*100</f>
        <v>153.80629735885964</v>
      </c>
    </row>
    <row r="1812" spans="1:12" s="1" customFormat="1" x14ac:dyDescent="0.2">
      <c r="A1812" s="6" t="s">
        <v>10</v>
      </c>
      <c r="B1812" s="7">
        <v>15268.245000000001</v>
      </c>
      <c r="C1812" s="7">
        <v>62314.73</v>
      </c>
      <c r="D1812" s="7">
        <v>19201.666000000001</v>
      </c>
      <c r="E1812" s="7">
        <v>81560.023000000001</v>
      </c>
      <c r="F1812" s="7">
        <v>13084.662</v>
      </c>
      <c r="G1812" s="7">
        <v>76511.542000000001</v>
      </c>
      <c r="H1812" s="23">
        <f>H1813+H1814</f>
        <v>99.999994792118557</v>
      </c>
      <c r="I1812" s="23">
        <f>I1813+I1814</f>
        <v>100</v>
      </c>
      <c r="J1812" s="8">
        <f t="shared" si="311"/>
        <v>125.76210297909158</v>
      </c>
      <c r="K1812" s="8">
        <f>D1812/F1812*100</f>
        <v>146.74942310317226</v>
      </c>
      <c r="L1812" s="8">
        <f>E1812/G1812*100</f>
        <v>106.59832604079527</v>
      </c>
    </row>
    <row r="1813" spans="1:12" s="1" customFormat="1" x14ac:dyDescent="0.2">
      <c r="A1813" s="9" t="s">
        <v>11</v>
      </c>
      <c r="B1813" s="7">
        <v>3155.346</v>
      </c>
      <c r="C1813" s="7">
        <v>16420.867999999999</v>
      </c>
      <c r="D1813" s="7">
        <v>4148.4059999999999</v>
      </c>
      <c r="E1813" s="7">
        <v>20570.723999999998</v>
      </c>
      <c r="F1813" s="7">
        <v>5751.0309999999999</v>
      </c>
      <c r="G1813" s="7">
        <v>31078.538</v>
      </c>
      <c r="H1813" s="23">
        <f>D1813/D1812*100</f>
        <v>21.604406617634115</v>
      </c>
      <c r="I1813" s="23">
        <f>E1813/E1812*100</f>
        <v>25.221576997348315</v>
      </c>
      <c r="J1813" s="8">
        <f t="shared" si="311"/>
        <v>131.47230129437469</v>
      </c>
      <c r="K1813" s="8">
        <f>D1813/F1813*100</f>
        <v>72.133257497655634</v>
      </c>
      <c r="L1813" s="8">
        <f>E1813/G1813*100</f>
        <v>66.189484202892686</v>
      </c>
    </row>
    <row r="1814" spans="1:12" s="1" customFormat="1" x14ac:dyDescent="0.2">
      <c r="A1814" s="9" t="s">
        <v>12</v>
      </c>
      <c r="B1814" s="7">
        <v>12112.898999999999</v>
      </c>
      <c r="C1814" s="7">
        <v>45893.862000000001</v>
      </c>
      <c r="D1814" s="7">
        <v>15053.259</v>
      </c>
      <c r="E1814" s="7">
        <v>60989.298999999999</v>
      </c>
      <c r="F1814" s="7">
        <v>7333.6310000000003</v>
      </c>
      <c r="G1814" s="7">
        <v>45433.004000000001</v>
      </c>
      <c r="H1814" s="23">
        <f>D1814/D1812*100</f>
        <v>78.395588174484445</v>
      </c>
      <c r="I1814" s="23">
        <f>E1814/E1812*100</f>
        <v>74.778423002651678</v>
      </c>
      <c r="J1814" s="8">
        <f t="shared" si="311"/>
        <v>124.27461832217044</v>
      </c>
      <c r="K1814" s="78">
        <f>D1814/F1814</f>
        <v>2.0526338180909294</v>
      </c>
      <c r="L1814" s="8">
        <f>E1814/G1814*100</f>
        <v>134.24007578279438</v>
      </c>
    </row>
    <row r="1815" spans="1:12" s="1" customFormat="1" ht="22.5" x14ac:dyDescent="0.2">
      <c r="A1815" s="3" t="s">
        <v>272</v>
      </c>
      <c r="B1815" s="7"/>
      <c r="C1815" s="7"/>
      <c r="D1815" s="7"/>
      <c r="E1815" s="7"/>
      <c r="F1815" s="7"/>
      <c r="G1815" s="7"/>
      <c r="H1815" s="44"/>
      <c r="I1815" s="44"/>
      <c r="J1815" s="44"/>
      <c r="K1815" s="44"/>
      <c r="L1815" s="44"/>
    </row>
    <row r="1816" spans="1:12" s="1" customFormat="1" x14ac:dyDescent="0.2">
      <c r="A1816" s="6" t="s">
        <v>7</v>
      </c>
      <c r="B1816" s="7">
        <v>313118</v>
      </c>
      <c r="C1816" s="7">
        <v>935165.2</v>
      </c>
      <c r="D1816" s="7">
        <v>238825</v>
      </c>
      <c r="E1816" s="7">
        <v>1173990.2</v>
      </c>
      <c r="F1816" s="7">
        <v>176206</v>
      </c>
      <c r="G1816" s="7">
        <v>836297.4</v>
      </c>
      <c r="H1816" s="23">
        <f>H1817+H1818</f>
        <v>100</v>
      </c>
      <c r="I1816" s="23">
        <f>I1817+I1818</f>
        <v>100</v>
      </c>
      <c r="J1816" s="8">
        <f t="shared" ref="J1816:J1821" si="312">D1816/B1816*100</f>
        <v>76.273162194444268</v>
      </c>
      <c r="K1816" s="8">
        <f t="shared" ref="K1816:L1819" si="313">D1816/F1816*100</f>
        <v>135.53738238198471</v>
      </c>
      <c r="L1816" s="8">
        <f t="shared" si="313"/>
        <v>140.37951092518043</v>
      </c>
    </row>
    <row r="1817" spans="1:12" s="1" customFormat="1" x14ac:dyDescent="0.2">
      <c r="A1817" s="9" t="s">
        <v>8</v>
      </c>
      <c r="B1817" s="7">
        <v>80901</v>
      </c>
      <c r="C1817" s="7">
        <v>312067</v>
      </c>
      <c r="D1817" s="7">
        <v>73374</v>
      </c>
      <c r="E1817" s="7">
        <v>385441</v>
      </c>
      <c r="F1817" s="7">
        <v>77949</v>
      </c>
      <c r="G1817" s="7">
        <v>434885</v>
      </c>
      <c r="H1817" s="23">
        <f>D1817/D1816*100</f>
        <v>30.722914267769287</v>
      </c>
      <c r="I1817" s="23">
        <f>E1817/E1816*100</f>
        <v>32.831705068747596</v>
      </c>
      <c r="J1817" s="8">
        <f t="shared" si="312"/>
        <v>90.696035895724407</v>
      </c>
      <c r="K1817" s="8">
        <f t="shared" si="313"/>
        <v>94.130777816264484</v>
      </c>
      <c r="L1817" s="8">
        <f t="shared" si="313"/>
        <v>88.630557503707877</v>
      </c>
    </row>
    <row r="1818" spans="1:12" s="1" customFormat="1" x14ac:dyDescent="0.2">
      <c r="A1818" s="9" t="s">
        <v>9</v>
      </c>
      <c r="B1818" s="7">
        <v>232217</v>
      </c>
      <c r="C1818" s="7">
        <v>623098.19999999995</v>
      </c>
      <c r="D1818" s="7">
        <v>165451</v>
      </c>
      <c r="E1818" s="7">
        <v>788549.2</v>
      </c>
      <c r="F1818" s="7">
        <v>98257</v>
      </c>
      <c r="G1818" s="7">
        <v>401412.4</v>
      </c>
      <c r="H1818" s="23">
        <f>D1818/D1816*100</f>
        <v>69.277085732230717</v>
      </c>
      <c r="I1818" s="23">
        <f>E1818/E1816*100</f>
        <v>67.168294931252404</v>
      </c>
      <c r="J1818" s="8">
        <f t="shared" si="312"/>
        <v>71.248444343006753</v>
      </c>
      <c r="K1818" s="8">
        <f t="shared" si="313"/>
        <v>168.385967411991</v>
      </c>
      <c r="L1818" s="8">
        <f t="shared" si="313"/>
        <v>196.44365744555972</v>
      </c>
    </row>
    <row r="1819" spans="1:12" s="1" customFormat="1" x14ac:dyDescent="0.2">
      <c r="A1819" s="6" t="s">
        <v>10</v>
      </c>
      <c r="B1819" s="7">
        <v>313118</v>
      </c>
      <c r="C1819" s="7">
        <v>935165.2</v>
      </c>
      <c r="D1819" s="7">
        <v>238825</v>
      </c>
      <c r="E1819" s="7">
        <v>1173990.2</v>
      </c>
      <c r="F1819" s="7">
        <v>176206</v>
      </c>
      <c r="G1819" s="7">
        <v>836297.4</v>
      </c>
      <c r="H1819" s="23">
        <f>H1820+H1821</f>
        <v>100</v>
      </c>
      <c r="I1819" s="23">
        <f>I1820+I1821</f>
        <v>100.00000000000001</v>
      </c>
      <c r="J1819" s="8">
        <f t="shared" si="312"/>
        <v>76.273162194444268</v>
      </c>
      <c r="K1819" s="8">
        <f t="shared" si="313"/>
        <v>135.53738238198471</v>
      </c>
      <c r="L1819" s="8">
        <f t="shared" si="313"/>
        <v>140.37951092518043</v>
      </c>
    </row>
    <row r="1820" spans="1:12" s="1" customFormat="1" x14ac:dyDescent="0.2">
      <c r="A1820" s="9" t="s">
        <v>11</v>
      </c>
      <c r="B1820" s="7">
        <v>554</v>
      </c>
      <c r="C1820" s="7">
        <v>4119</v>
      </c>
      <c r="D1820" s="7">
        <v>958</v>
      </c>
      <c r="E1820" s="7">
        <v>5077</v>
      </c>
      <c r="F1820" s="7">
        <v>449</v>
      </c>
      <c r="G1820" s="7">
        <v>6518</v>
      </c>
      <c r="H1820" s="23">
        <f>D1820/D1819*100</f>
        <v>0.40113053491049927</v>
      </c>
      <c r="I1820" s="23">
        <f>E1820/E1819*100</f>
        <v>0.43245676156410845</v>
      </c>
      <c r="J1820" s="8">
        <f t="shared" si="312"/>
        <v>172.92418772563175</v>
      </c>
      <c r="K1820" s="78">
        <f>D1820/F1820</f>
        <v>2.1336302895322938</v>
      </c>
      <c r="L1820" s="8">
        <f>E1820/G1820*100</f>
        <v>77.891991408407492</v>
      </c>
    </row>
    <row r="1821" spans="1:12" s="1" customFormat="1" x14ac:dyDescent="0.2">
      <c r="A1821" s="9" t="s">
        <v>12</v>
      </c>
      <c r="B1821" s="7">
        <v>312564</v>
      </c>
      <c r="C1821" s="7">
        <v>931046.2</v>
      </c>
      <c r="D1821" s="7">
        <v>237867</v>
      </c>
      <c r="E1821" s="7">
        <v>1168913.2</v>
      </c>
      <c r="F1821" s="7">
        <v>175757</v>
      </c>
      <c r="G1821" s="7">
        <v>829779.4</v>
      </c>
      <c r="H1821" s="23">
        <f>D1821/D1819*100</f>
        <v>99.598869465089507</v>
      </c>
      <c r="I1821" s="23">
        <f>E1821/E1819*100</f>
        <v>99.567543238435903</v>
      </c>
      <c r="J1821" s="8">
        <f t="shared" si="312"/>
        <v>76.101854340231128</v>
      </c>
      <c r="K1821" s="8">
        <f>D1821/F1821*100</f>
        <v>135.3385640401236</v>
      </c>
      <c r="L1821" s="8">
        <f>E1821/G1821*100</f>
        <v>140.87035662731563</v>
      </c>
    </row>
    <row r="1822" spans="1:12" s="1" customFormat="1" ht="22.5" x14ac:dyDescent="0.2">
      <c r="A1822" s="3" t="s">
        <v>273</v>
      </c>
      <c r="B1822" s="7"/>
      <c r="C1822" s="7"/>
      <c r="D1822" s="7"/>
      <c r="E1822" s="7"/>
      <c r="F1822" s="7"/>
      <c r="G1822" s="7"/>
      <c r="H1822" s="44"/>
      <c r="I1822" s="44"/>
      <c r="J1822" s="44"/>
      <c r="K1822" s="44"/>
      <c r="L1822" s="44"/>
    </row>
    <row r="1823" spans="1:12" s="1" customFormat="1" x14ac:dyDescent="0.2">
      <c r="A1823" s="6" t="s">
        <v>7</v>
      </c>
      <c r="B1823" s="7">
        <v>58811</v>
      </c>
      <c r="C1823" s="7">
        <v>212769</v>
      </c>
      <c r="D1823" s="7">
        <v>80263</v>
      </c>
      <c r="E1823" s="7">
        <v>293032</v>
      </c>
      <c r="F1823" s="7">
        <v>53366</v>
      </c>
      <c r="G1823" s="7">
        <v>415870</v>
      </c>
      <c r="H1823" s="23">
        <f>H1824+H1825</f>
        <v>100</v>
      </c>
      <c r="I1823" s="23">
        <f>I1824+I1825</f>
        <v>100</v>
      </c>
      <c r="J1823" s="8">
        <f t="shared" ref="J1823:J1828" si="314">D1823/B1823*100</f>
        <v>136.47616942408735</v>
      </c>
      <c r="K1823" s="8">
        <f t="shared" ref="K1823:L1826" si="315">D1823/F1823*100</f>
        <v>150.40100438481429</v>
      </c>
      <c r="L1823" s="8">
        <f t="shared" si="315"/>
        <v>70.462404116671067</v>
      </c>
    </row>
    <row r="1824" spans="1:12" s="1" customFormat="1" x14ac:dyDescent="0.2">
      <c r="A1824" s="9" t="s">
        <v>8</v>
      </c>
      <c r="B1824" s="7">
        <v>8118</v>
      </c>
      <c r="C1824" s="7">
        <v>31026</v>
      </c>
      <c r="D1824" s="7">
        <v>8208</v>
      </c>
      <c r="E1824" s="7">
        <v>39234</v>
      </c>
      <c r="F1824" s="7">
        <v>8965</v>
      </c>
      <c r="G1824" s="7">
        <v>44451</v>
      </c>
      <c r="H1824" s="23">
        <f>D1824/D1823*100</f>
        <v>10.226380773208078</v>
      </c>
      <c r="I1824" s="23">
        <f>E1824/E1823*100</f>
        <v>13.38898140817385</v>
      </c>
      <c r="J1824" s="8">
        <f t="shared" si="314"/>
        <v>101.10864745011085</v>
      </c>
      <c r="K1824" s="8">
        <f t="shared" si="315"/>
        <v>91.556051310652549</v>
      </c>
      <c r="L1824" s="8">
        <f t="shared" si="315"/>
        <v>88.263481136532363</v>
      </c>
    </row>
    <row r="1825" spans="1:12" s="1" customFormat="1" x14ac:dyDescent="0.2">
      <c r="A1825" s="9" t="s">
        <v>9</v>
      </c>
      <c r="B1825" s="7">
        <v>50693</v>
      </c>
      <c r="C1825" s="7">
        <v>181743</v>
      </c>
      <c r="D1825" s="7">
        <v>72055</v>
      </c>
      <c r="E1825" s="7">
        <v>253798</v>
      </c>
      <c r="F1825" s="7">
        <v>44401</v>
      </c>
      <c r="G1825" s="7">
        <v>371419</v>
      </c>
      <c r="H1825" s="23">
        <f>D1825/D1823*100</f>
        <v>89.773619226791922</v>
      </c>
      <c r="I1825" s="23">
        <f>E1825/E1823*100</f>
        <v>86.611018591826152</v>
      </c>
      <c r="J1825" s="8">
        <f t="shared" si="314"/>
        <v>142.13994042569979</v>
      </c>
      <c r="K1825" s="8">
        <f t="shared" si="315"/>
        <v>162.28238102745433</v>
      </c>
      <c r="L1825" s="8">
        <f t="shared" si="315"/>
        <v>68.331991632092056</v>
      </c>
    </row>
    <row r="1826" spans="1:12" s="1" customFormat="1" x14ac:dyDescent="0.2">
      <c r="A1826" s="6" t="s">
        <v>10</v>
      </c>
      <c r="B1826" s="7">
        <v>58811</v>
      </c>
      <c r="C1826" s="7">
        <v>212769</v>
      </c>
      <c r="D1826" s="7">
        <v>80263</v>
      </c>
      <c r="E1826" s="7">
        <v>293032</v>
      </c>
      <c r="F1826" s="7">
        <v>53366</v>
      </c>
      <c r="G1826" s="7">
        <v>415870</v>
      </c>
      <c r="H1826" s="23">
        <f>H1827+H1828</f>
        <v>100</v>
      </c>
      <c r="I1826" s="23">
        <f>I1827+I1828</f>
        <v>100</v>
      </c>
      <c r="J1826" s="8">
        <f t="shared" si="314"/>
        <v>136.47616942408735</v>
      </c>
      <c r="K1826" s="8">
        <f t="shared" si="315"/>
        <v>150.40100438481429</v>
      </c>
      <c r="L1826" s="8">
        <f t="shared" si="315"/>
        <v>70.462404116671067</v>
      </c>
    </row>
    <row r="1827" spans="1:12" s="1" customFormat="1" x14ac:dyDescent="0.2">
      <c r="A1827" s="9" t="s">
        <v>11</v>
      </c>
      <c r="B1827" s="7">
        <v>3982</v>
      </c>
      <c r="C1827" s="7">
        <v>12783</v>
      </c>
      <c r="D1827" s="7">
        <v>4363</v>
      </c>
      <c r="E1827" s="7">
        <v>17146</v>
      </c>
      <c r="F1827" s="7">
        <v>524</v>
      </c>
      <c r="G1827" s="7">
        <v>3349</v>
      </c>
      <c r="H1827" s="23">
        <f>D1827/D1826*100</f>
        <v>5.4358795459925497</v>
      </c>
      <c r="I1827" s="23">
        <f>E1827/E1826*100</f>
        <v>5.8512380900379481</v>
      </c>
      <c r="J1827" s="8">
        <f t="shared" si="314"/>
        <v>109.56805625313912</v>
      </c>
      <c r="K1827" s="10"/>
      <c r="L1827" s="10"/>
    </row>
    <row r="1828" spans="1:12" s="1" customFormat="1" x14ac:dyDescent="0.2">
      <c r="A1828" s="9" t="s">
        <v>12</v>
      </c>
      <c r="B1828" s="7">
        <v>54829</v>
      </c>
      <c r="C1828" s="7">
        <v>199986</v>
      </c>
      <c r="D1828" s="7">
        <v>75900</v>
      </c>
      <c r="E1828" s="7">
        <v>275886</v>
      </c>
      <c r="F1828" s="7">
        <v>52842</v>
      </c>
      <c r="G1828" s="7">
        <v>412521</v>
      </c>
      <c r="H1828" s="23">
        <f>D1828/D1826*100</f>
        <v>94.564120454007451</v>
      </c>
      <c r="I1828" s="23">
        <f>E1828/E1826*100</f>
        <v>94.148761909962047</v>
      </c>
      <c r="J1828" s="8">
        <f t="shared" si="314"/>
        <v>138.430392675409</v>
      </c>
      <c r="K1828" s="8">
        <f>D1828/F1828*100</f>
        <v>143.63574429431134</v>
      </c>
      <c r="L1828" s="8">
        <f>E1828/G1828*100</f>
        <v>66.878049844735173</v>
      </c>
    </row>
    <row r="1829" spans="1:12" s="1" customFormat="1" ht="22.5" x14ac:dyDescent="0.2">
      <c r="A1829" s="3" t="s">
        <v>274</v>
      </c>
      <c r="B1829" s="7"/>
      <c r="C1829" s="7"/>
      <c r="D1829" s="7"/>
      <c r="E1829" s="7"/>
      <c r="F1829" s="7"/>
      <c r="G1829" s="7"/>
      <c r="H1829" s="44"/>
      <c r="I1829" s="44"/>
      <c r="J1829" s="44"/>
      <c r="K1829" s="44"/>
      <c r="L1829" s="44"/>
    </row>
    <row r="1830" spans="1:12" s="1" customFormat="1" x14ac:dyDescent="0.2">
      <c r="A1830" s="6" t="s">
        <v>7</v>
      </c>
      <c r="B1830" s="7">
        <v>57855</v>
      </c>
      <c r="C1830" s="7">
        <v>151220.5</v>
      </c>
      <c r="D1830" s="7">
        <v>72214</v>
      </c>
      <c r="E1830" s="7">
        <v>223433.5</v>
      </c>
      <c r="F1830" s="7">
        <v>25666</v>
      </c>
      <c r="G1830" s="7">
        <v>150731</v>
      </c>
      <c r="H1830" s="23">
        <f>H1831+H1832</f>
        <v>100</v>
      </c>
      <c r="I1830" s="23">
        <f>I1831+I1832</f>
        <v>100</v>
      </c>
      <c r="J1830" s="8">
        <f t="shared" ref="J1830:J1835" si="316">D1830/B1830*100</f>
        <v>124.8189439115029</v>
      </c>
      <c r="K1830" s="78">
        <f>D1830/F1830</f>
        <v>2.8136055481960569</v>
      </c>
      <c r="L1830" s="8">
        <f>E1830/G1830*100</f>
        <v>148.23327649919392</v>
      </c>
    </row>
    <row r="1831" spans="1:12" s="1" customFormat="1" x14ac:dyDescent="0.2">
      <c r="A1831" s="9" t="s">
        <v>8</v>
      </c>
      <c r="B1831" s="7">
        <v>1826</v>
      </c>
      <c r="C1831" s="7">
        <v>5533</v>
      </c>
      <c r="D1831" s="7">
        <v>139</v>
      </c>
      <c r="E1831" s="7">
        <v>5671</v>
      </c>
      <c r="F1831" s="7">
        <v>170</v>
      </c>
      <c r="G1831" s="7">
        <v>505</v>
      </c>
      <c r="H1831" s="23">
        <f>D1831/D1830*100</f>
        <v>0.19248345196222338</v>
      </c>
      <c r="I1831" s="23">
        <f>E1831/E1830*100</f>
        <v>2.5381153676597288</v>
      </c>
      <c r="J1831" s="8">
        <f t="shared" si="316"/>
        <v>7.6122672508214677</v>
      </c>
      <c r="K1831" s="8">
        <f>D1831/F1831*100</f>
        <v>81.764705882352942</v>
      </c>
      <c r="L1831" s="10"/>
    </row>
    <row r="1832" spans="1:12" s="1" customFormat="1" x14ac:dyDescent="0.2">
      <c r="A1832" s="9" t="s">
        <v>9</v>
      </c>
      <c r="B1832" s="7">
        <v>56029</v>
      </c>
      <c r="C1832" s="7">
        <v>145687.5</v>
      </c>
      <c r="D1832" s="7">
        <v>72075</v>
      </c>
      <c r="E1832" s="7">
        <v>217762.5</v>
      </c>
      <c r="F1832" s="7">
        <v>25496</v>
      </c>
      <c r="G1832" s="7">
        <v>150226</v>
      </c>
      <c r="H1832" s="23">
        <f>D1832/D1830*100</f>
        <v>99.807516548037782</v>
      </c>
      <c r="I1832" s="23">
        <f>E1832/E1830*100</f>
        <v>97.461884632340272</v>
      </c>
      <c r="J1832" s="8">
        <f t="shared" si="316"/>
        <v>128.63874065216228</v>
      </c>
      <c r="K1832" s="78">
        <f>D1832/F1832</f>
        <v>2.826914025729526</v>
      </c>
      <c r="L1832" s="8">
        <f>E1832/G1832*100</f>
        <v>144.95659872458828</v>
      </c>
    </row>
    <row r="1833" spans="1:12" s="1" customFormat="1" x14ac:dyDescent="0.2">
      <c r="A1833" s="6" t="s">
        <v>10</v>
      </c>
      <c r="B1833" s="7">
        <v>57855</v>
      </c>
      <c r="C1833" s="7">
        <v>151220.5</v>
      </c>
      <c r="D1833" s="7">
        <v>72214</v>
      </c>
      <c r="E1833" s="7">
        <v>223433.5</v>
      </c>
      <c r="F1833" s="7">
        <v>25666</v>
      </c>
      <c r="G1833" s="7">
        <v>150731</v>
      </c>
      <c r="H1833" s="23">
        <f>H1834+H1835</f>
        <v>100</v>
      </c>
      <c r="I1833" s="23">
        <f>I1834+I1835</f>
        <v>100</v>
      </c>
      <c r="J1833" s="8">
        <f t="shared" si="316"/>
        <v>124.8189439115029</v>
      </c>
      <c r="K1833" s="78">
        <f>D1833/F1833</f>
        <v>2.8136055481960569</v>
      </c>
      <c r="L1833" s="8">
        <f>E1833/G1833*100</f>
        <v>148.23327649919392</v>
      </c>
    </row>
    <row r="1834" spans="1:12" s="1" customFormat="1" x14ac:dyDescent="0.2">
      <c r="A1834" s="9" t="s">
        <v>11</v>
      </c>
      <c r="B1834" s="7">
        <v>2285</v>
      </c>
      <c r="C1834" s="7">
        <v>5081</v>
      </c>
      <c r="D1834" s="7">
        <v>1986</v>
      </c>
      <c r="E1834" s="7">
        <v>7067</v>
      </c>
      <c r="F1834" s="7">
        <v>831</v>
      </c>
      <c r="G1834" s="7">
        <v>962</v>
      </c>
      <c r="H1834" s="23">
        <f>D1834/D1833*100</f>
        <v>2.7501592488991053</v>
      </c>
      <c r="I1834" s="23">
        <f>E1834/E1833*100</f>
        <v>3.1629097695734973</v>
      </c>
      <c r="J1834" s="8">
        <f t="shared" si="316"/>
        <v>86.914660831509849</v>
      </c>
      <c r="K1834" s="78">
        <f>D1834/F1834</f>
        <v>2.3898916967509027</v>
      </c>
      <c r="L1834" s="10"/>
    </row>
    <row r="1835" spans="1:12" s="1" customFormat="1" x14ac:dyDescent="0.2">
      <c r="A1835" s="9" t="s">
        <v>12</v>
      </c>
      <c r="B1835" s="7">
        <v>55570</v>
      </c>
      <c r="C1835" s="7">
        <v>146139.5</v>
      </c>
      <c r="D1835" s="7">
        <v>70228</v>
      </c>
      <c r="E1835" s="7">
        <v>216366.5</v>
      </c>
      <c r="F1835" s="7">
        <v>24835</v>
      </c>
      <c r="G1835" s="7">
        <v>149769</v>
      </c>
      <c r="H1835" s="23">
        <f>D1835/D1833*100</f>
        <v>97.249840751100891</v>
      </c>
      <c r="I1835" s="23">
        <f>E1835/E1833*100</f>
        <v>96.837090230426497</v>
      </c>
      <c r="J1835" s="8">
        <f t="shared" si="316"/>
        <v>126.37754183912182</v>
      </c>
      <c r="K1835" s="78">
        <f>D1835/F1835</f>
        <v>2.8277833702436079</v>
      </c>
      <c r="L1835" s="8">
        <f>E1835/G1835*100</f>
        <v>144.46681222415853</v>
      </c>
    </row>
    <row r="1836" spans="1:12" s="1" customFormat="1" x14ac:dyDescent="0.2">
      <c r="A1836" s="3" t="s">
        <v>275</v>
      </c>
      <c r="B1836" s="7"/>
      <c r="C1836" s="7"/>
      <c r="D1836" s="7"/>
      <c r="E1836" s="7"/>
      <c r="F1836" s="7"/>
      <c r="G1836" s="7"/>
      <c r="H1836" s="44"/>
      <c r="I1836" s="44"/>
      <c r="J1836" s="44"/>
      <c r="K1836" s="44"/>
      <c r="L1836" s="44"/>
    </row>
    <row r="1837" spans="1:12" s="1" customFormat="1" x14ac:dyDescent="0.2">
      <c r="A1837" s="6" t="s">
        <v>7</v>
      </c>
      <c r="B1837" s="7">
        <v>25261</v>
      </c>
      <c r="C1837" s="7">
        <v>97075</v>
      </c>
      <c r="D1837" s="7">
        <v>13964</v>
      </c>
      <c r="E1837" s="7">
        <v>111039</v>
      </c>
      <c r="F1837" s="7">
        <v>19387</v>
      </c>
      <c r="G1837" s="7">
        <v>105414.6</v>
      </c>
      <c r="H1837" s="23">
        <f>H1838+H1839</f>
        <v>100</v>
      </c>
      <c r="I1837" s="23">
        <f>I1838+I1839</f>
        <v>100</v>
      </c>
      <c r="J1837" s="8">
        <f>D1837/B1837*100</f>
        <v>55.278888405051262</v>
      </c>
      <c r="K1837" s="8">
        <f t="shared" ref="K1837:L1840" si="317">D1837/F1837*100</f>
        <v>72.027647392582665</v>
      </c>
      <c r="L1837" s="8">
        <f t="shared" si="317"/>
        <v>105.33550381066759</v>
      </c>
    </row>
    <row r="1838" spans="1:12" s="1" customFormat="1" x14ac:dyDescent="0.2">
      <c r="A1838" s="9" t="s">
        <v>8</v>
      </c>
      <c r="B1838" s="7">
        <v>20541</v>
      </c>
      <c r="C1838" s="7">
        <v>76605</v>
      </c>
      <c r="D1838" s="7">
        <v>10094</v>
      </c>
      <c r="E1838" s="7">
        <v>86699</v>
      </c>
      <c r="F1838" s="7">
        <v>15205</v>
      </c>
      <c r="G1838" s="7">
        <v>80233</v>
      </c>
      <c r="H1838" s="23">
        <f>D1838/D1837*100</f>
        <v>72.285877971927817</v>
      </c>
      <c r="I1838" s="23">
        <f>E1838/E1837*100</f>
        <v>78.0797737731788</v>
      </c>
      <c r="J1838" s="8">
        <f>D1838/B1838*100</f>
        <v>49.140742904435029</v>
      </c>
      <c r="K1838" s="8">
        <f t="shared" si="317"/>
        <v>66.386057218020383</v>
      </c>
      <c r="L1838" s="8">
        <f t="shared" si="317"/>
        <v>108.05902808071492</v>
      </c>
    </row>
    <row r="1839" spans="1:12" s="1" customFormat="1" x14ac:dyDescent="0.2">
      <c r="A1839" s="9" t="s">
        <v>9</v>
      </c>
      <c r="B1839" s="7">
        <v>4720</v>
      </c>
      <c r="C1839" s="7">
        <v>20470</v>
      </c>
      <c r="D1839" s="7">
        <v>3870</v>
      </c>
      <c r="E1839" s="7">
        <v>24340</v>
      </c>
      <c r="F1839" s="7">
        <v>4182</v>
      </c>
      <c r="G1839" s="7">
        <v>25181.599999999999</v>
      </c>
      <c r="H1839" s="23">
        <f>D1839/D1837*100</f>
        <v>27.714122028072186</v>
      </c>
      <c r="I1839" s="23">
        <f>E1839/E1837*100</f>
        <v>21.920226226821207</v>
      </c>
      <c r="J1839" s="8">
        <f>D1839/B1839*100</f>
        <v>81.991525423728817</v>
      </c>
      <c r="K1839" s="8">
        <f t="shared" si="317"/>
        <v>92.539454806312776</v>
      </c>
      <c r="L1839" s="8">
        <f t="shared" si="317"/>
        <v>96.657877180163297</v>
      </c>
    </row>
    <row r="1840" spans="1:12" s="1" customFormat="1" x14ac:dyDescent="0.2">
      <c r="A1840" s="6" t="s">
        <v>10</v>
      </c>
      <c r="B1840" s="7">
        <v>25261</v>
      </c>
      <c r="C1840" s="7">
        <v>97075</v>
      </c>
      <c r="D1840" s="7">
        <v>13964</v>
      </c>
      <c r="E1840" s="7">
        <v>111039</v>
      </c>
      <c r="F1840" s="7">
        <v>19387</v>
      </c>
      <c r="G1840" s="7">
        <v>105414.6</v>
      </c>
      <c r="H1840" s="23">
        <f>H1841+H1842</f>
        <v>100.00000000000001</v>
      </c>
      <c r="I1840" s="23">
        <f>I1841+I1842</f>
        <v>100.00000000000001</v>
      </c>
      <c r="J1840" s="8">
        <f>D1840/B1840*100</f>
        <v>55.278888405051262</v>
      </c>
      <c r="K1840" s="8">
        <f t="shared" si="317"/>
        <v>72.027647392582665</v>
      </c>
      <c r="L1840" s="8">
        <f t="shared" si="317"/>
        <v>105.33550381066759</v>
      </c>
    </row>
    <row r="1841" spans="1:12" s="1" customFormat="1" x14ac:dyDescent="0.2">
      <c r="A1841" s="9" t="s">
        <v>11</v>
      </c>
      <c r="B1841" s="7">
        <v>12</v>
      </c>
      <c r="C1841" s="7">
        <v>549</v>
      </c>
      <c r="D1841" s="7">
        <v>124</v>
      </c>
      <c r="E1841" s="7">
        <v>673</v>
      </c>
      <c r="F1841" s="7">
        <v>2</v>
      </c>
      <c r="G1841" s="7">
        <v>57</v>
      </c>
      <c r="H1841" s="23">
        <f>D1841/D1840*100</f>
        <v>0.88799770839301062</v>
      </c>
      <c r="I1841" s="23">
        <f>E1841/E1840*100</f>
        <v>0.60609335458712699</v>
      </c>
      <c r="J1841" s="10"/>
      <c r="K1841" s="10"/>
      <c r="L1841" s="10"/>
    </row>
    <row r="1842" spans="1:12" s="1" customFormat="1" x14ac:dyDescent="0.2">
      <c r="A1842" s="9" t="s">
        <v>12</v>
      </c>
      <c r="B1842" s="7">
        <v>25249</v>
      </c>
      <c r="C1842" s="7">
        <v>96526</v>
      </c>
      <c r="D1842" s="7">
        <v>13840</v>
      </c>
      <c r="E1842" s="7">
        <v>110366</v>
      </c>
      <c r="F1842" s="7">
        <v>19385</v>
      </c>
      <c r="G1842" s="7">
        <v>105357.6</v>
      </c>
      <c r="H1842" s="23">
        <f>D1842/D1840*100</f>
        <v>99.112002291606998</v>
      </c>
      <c r="I1842" s="23">
        <f>E1842/E1840*100</f>
        <v>99.393906645412883</v>
      </c>
      <c r="J1842" s="8">
        <f>D1842/B1842*100</f>
        <v>54.814052041665015</v>
      </c>
      <c r="K1842" s="8">
        <f>D1842/F1842*100</f>
        <v>71.395408821253554</v>
      </c>
      <c r="L1842" s="8">
        <f>E1842/G1842*100</f>
        <v>104.75371496693167</v>
      </c>
    </row>
    <row r="1843" spans="1:12" s="1" customFormat="1" x14ac:dyDescent="0.2">
      <c r="A1843" s="3" t="s">
        <v>276</v>
      </c>
      <c r="B1843" s="7"/>
      <c r="C1843" s="7"/>
      <c r="D1843" s="7"/>
      <c r="E1843" s="7"/>
      <c r="F1843" s="7"/>
      <c r="G1843" s="7"/>
      <c r="H1843" s="44"/>
      <c r="I1843" s="44"/>
      <c r="J1843" s="44"/>
      <c r="K1843" s="44"/>
      <c r="L1843" s="44"/>
    </row>
    <row r="1844" spans="1:12" s="1" customFormat="1" x14ac:dyDescent="0.2">
      <c r="A1844" s="6" t="s">
        <v>7</v>
      </c>
      <c r="B1844" s="7">
        <v>4488</v>
      </c>
      <c r="C1844" s="7">
        <v>16703</v>
      </c>
      <c r="D1844" s="7">
        <v>2967</v>
      </c>
      <c r="E1844" s="7">
        <v>19670</v>
      </c>
      <c r="F1844" s="7">
        <v>3778</v>
      </c>
      <c r="G1844" s="7">
        <v>22385</v>
      </c>
      <c r="H1844" s="23">
        <f>H1845+H1846</f>
        <v>100</v>
      </c>
      <c r="I1844" s="23">
        <f>I1845+I1846</f>
        <v>100</v>
      </c>
      <c r="J1844" s="8">
        <f t="shared" ref="J1844:J1849" si="318">D1844/B1844*100</f>
        <v>66.109625668449198</v>
      </c>
      <c r="K1844" s="8">
        <f t="shared" ref="K1844:L1847" si="319">D1844/F1844*100</f>
        <v>78.533615669666489</v>
      </c>
      <c r="L1844" s="8">
        <f t="shared" si="319"/>
        <v>87.871342416796963</v>
      </c>
    </row>
    <row r="1845" spans="1:12" s="1" customFormat="1" x14ac:dyDescent="0.2">
      <c r="A1845" s="9" t="s">
        <v>8</v>
      </c>
      <c r="B1845" s="7">
        <v>3110</v>
      </c>
      <c r="C1845" s="7">
        <v>11357</v>
      </c>
      <c r="D1845" s="7">
        <v>1951</v>
      </c>
      <c r="E1845" s="7">
        <v>13308</v>
      </c>
      <c r="F1845" s="7">
        <v>2002</v>
      </c>
      <c r="G1845" s="7">
        <v>10087</v>
      </c>
      <c r="H1845" s="23">
        <f>D1845/D1844*100</f>
        <v>65.7566565554432</v>
      </c>
      <c r="I1845" s="23">
        <f>E1845/E1844*100</f>
        <v>67.65632943568886</v>
      </c>
      <c r="J1845" s="8">
        <f t="shared" si="318"/>
        <v>62.733118971061096</v>
      </c>
      <c r="K1845" s="8">
        <f t="shared" si="319"/>
        <v>97.452547452547449</v>
      </c>
      <c r="L1845" s="8">
        <f t="shared" si="319"/>
        <v>131.93218994745712</v>
      </c>
    </row>
    <row r="1846" spans="1:12" s="1" customFormat="1" x14ac:dyDescent="0.2">
      <c r="A1846" s="9" t="s">
        <v>9</v>
      </c>
      <c r="B1846" s="7">
        <v>1378</v>
      </c>
      <c r="C1846" s="7">
        <v>5346</v>
      </c>
      <c r="D1846" s="7">
        <v>1016</v>
      </c>
      <c r="E1846" s="7">
        <v>6362</v>
      </c>
      <c r="F1846" s="7">
        <v>1776</v>
      </c>
      <c r="G1846" s="7">
        <v>12298</v>
      </c>
      <c r="H1846" s="23">
        <f>D1846/D1844*100</f>
        <v>34.243343444556793</v>
      </c>
      <c r="I1846" s="23">
        <f>E1846/E1844*100</f>
        <v>32.343670564311132</v>
      </c>
      <c r="J1846" s="8">
        <f t="shared" si="318"/>
        <v>73.730043541364296</v>
      </c>
      <c r="K1846" s="8">
        <f t="shared" si="319"/>
        <v>57.207207207207212</v>
      </c>
      <c r="L1846" s="8">
        <f t="shared" si="319"/>
        <v>51.731988941291263</v>
      </c>
    </row>
    <row r="1847" spans="1:12" s="1" customFormat="1" x14ac:dyDescent="0.2">
      <c r="A1847" s="6" t="s">
        <v>10</v>
      </c>
      <c r="B1847" s="7">
        <v>4488</v>
      </c>
      <c r="C1847" s="7">
        <v>16703</v>
      </c>
      <c r="D1847" s="7">
        <v>2967</v>
      </c>
      <c r="E1847" s="7">
        <v>19670</v>
      </c>
      <c r="F1847" s="7">
        <v>3778</v>
      </c>
      <c r="G1847" s="7">
        <v>22385</v>
      </c>
      <c r="H1847" s="23">
        <f>H1848+H1849</f>
        <v>100</v>
      </c>
      <c r="I1847" s="23">
        <f>I1848+I1849</f>
        <v>100</v>
      </c>
      <c r="J1847" s="8">
        <f t="shared" si="318"/>
        <v>66.109625668449198</v>
      </c>
      <c r="K1847" s="8">
        <f t="shared" si="319"/>
        <v>78.533615669666489</v>
      </c>
      <c r="L1847" s="8">
        <f t="shared" si="319"/>
        <v>87.871342416796963</v>
      </c>
    </row>
    <row r="1848" spans="1:12" s="1" customFormat="1" x14ac:dyDescent="0.2">
      <c r="A1848" s="9" t="s">
        <v>11</v>
      </c>
      <c r="B1848" s="7">
        <v>8</v>
      </c>
      <c r="C1848" s="7">
        <v>37</v>
      </c>
      <c r="D1848" s="7">
        <v>5</v>
      </c>
      <c r="E1848" s="7">
        <v>42</v>
      </c>
      <c r="F1848" s="7">
        <v>5</v>
      </c>
      <c r="G1848" s="7">
        <v>5</v>
      </c>
      <c r="H1848" s="23">
        <f>D1848/D1847*100</f>
        <v>0.16852039096730706</v>
      </c>
      <c r="I1848" s="23">
        <f>E1848/E1847*100</f>
        <v>0.21352313167259787</v>
      </c>
      <c r="J1848" s="8">
        <f t="shared" si="318"/>
        <v>62.5</v>
      </c>
      <c r="K1848" s="8">
        <f>D1848/F1848*100</f>
        <v>100</v>
      </c>
      <c r="L1848" s="10"/>
    </row>
    <row r="1849" spans="1:12" s="1" customFormat="1" x14ac:dyDescent="0.2">
      <c r="A1849" s="9" t="s">
        <v>12</v>
      </c>
      <c r="B1849" s="7">
        <v>4480</v>
      </c>
      <c r="C1849" s="7">
        <v>16666</v>
      </c>
      <c r="D1849" s="7">
        <v>2962</v>
      </c>
      <c r="E1849" s="7">
        <v>19628</v>
      </c>
      <c r="F1849" s="7">
        <v>3773</v>
      </c>
      <c r="G1849" s="7">
        <v>22380</v>
      </c>
      <c r="H1849" s="23">
        <f>D1849/D1847*100</f>
        <v>99.831479609032698</v>
      </c>
      <c r="I1849" s="23">
        <f>E1849/E1847*100</f>
        <v>99.786476868327398</v>
      </c>
      <c r="J1849" s="8">
        <f t="shared" si="318"/>
        <v>66.116071428571431</v>
      </c>
      <c r="K1849" s="8">
        <f>D1849/F1849*100</f>
        <v>78.50516830108667</v>
      </c>
      <c r="L1849" s="8">
        <f>E1849/G1849*100</f>
        <v>87.70330652368186</v>
      </c>
    </row>
    <row r="1850" spans="1:12" s="1" customFormat="1" x14ac:dyDescent="0.2">
      <c r="A1850" s="3" t="s">
        <v>277</v>
      </c>
      <c r="B1850" s="7"/>
      <c r="C1850" s="7"/>
      <c r="D1850" s="7"/>
      <c r="E1850" s="7"/>
      <c r="F1850" s="7"/>
      <c r="G1850" s="7"/>
      <c r="H1850" s="44"/>
      <c r="I1850" s="44"/>
      <c r="J1850" s="44"/>
      <c r="K1850" s="44"/>
      <c r="L1850" s="44"/>
    </row>
    <row r="1851" spans="1:12" s="1" customFormat="1" x14ac:dyDescent="0.2">
      <c r="A1851" s="6" t="s">
        <v>7</v>
      </c>
      <c r="B1851" s="7">
        <v>9963</v>
      </c>
      <c r="C1851" s="7">
        <v>43327</v>
      </c>
      <c r="D1851" s="7">
        <v>15733</v>
      </c>
      <c r="E1851" s="7">
        <v>59060</v>
      </c>
      <c r="F1851" s="7">
        <v>12280</v>
      </c>
      <c r="G1851" s="7">
        <v>87314</v>
      </c>
      <c r="H1851" s="23">
        <f>H1852+H1853</f>
        <v>100</v>
      </c>
      <c r="I1851" s="23">
        <f>I1852+I1853</f>
        <v>100</v>
      </c>
      <c r="J1851" s="8">
        <f>D1851/B1851*100</f>
        <v>157.91428284653216</v>
      </c>
      <c r="K1851" s="8">
        <f t="shared" ref="K1851:L1856" si="320">D1851/F1851*100</f>
        <v>128.11889250814332</v>
      </c>
      <c r="L1851" s="8">
        <f t="shared" si="320"/>
        <v>67.640928144398387</v>
      </c>
    </row>
    <row r="1852" spans="1:12" s="1" customFormat="1" x14ac:dyDescent="0.2">
      <c r="A1852" s="9" t="s">
        <v>8</v>
      </c>
      <c r="B1852" s="7">
        <v>7342</v>
      </c>
      <c r="C1852" s="7">
        <v>28056</v>
      </c>
      <c r="D1852" s="7">
        <v>9267</v>
      </c>
      <c r="E1852" s="7">
        <v>37323</v>
      </c>
      <c r="F1852" s="7">
        <v>6817</v>
      </c>
      <c r="G1852" s="7">
        <v>33467</v>
      </c>
      <c r="H1852" s="23">
        <f>D1852/D1851*100</f>
        <v>58.901671645585708</v>
      </c>
      <c r="I1852" s="23">
        <f>E1852/E1851*100</f>
        <v>63.195055875380966</v>
      </c>
      <c r="J1852" s="8">
        <f>D1852/B1852*100</f>
        <v>126.21901389267229</v>
      </c>
      <c r="K1852" s="8">
        <f t="shared" si="320"/>
        <v>135.93956285756198</v>
      </c>
      <c r="L1852" s="8">
        <f t="shared" si="320"/>
        <v>111.52179759165746</v>
      </c>
    </row>
    <row r="1853" spans="1:12" s="1" customFormat="1" x14ac:dyDescent="0.2">
      <c r="A1853" s="9" t="s">
        <v>9</v>
      </c>
      <c r="B1853" s="7">
        <v>2621</v>
      </c>
      <c r="C1853" s="7">
        <v>15271</v>
      </c>
      <c r="D1853" s="7">
        <v>6466</v>
      </c>
      <c r="E1853" s="7">
        <v>21737</v>
      </c>
      <c r="F1853" s="7">
        <v>5463</v>
      </c>
      <c r="G1853" s="7">
        <v>53847</v>
      </c>
      <c r="H1853" s="23">
        <f>D1853/D1851*100</f>
        <v>41.098328354414285</v>
      </c>
      <c r="I1853" s="23">
        <f>E1853/E1851*100</f>
        <v>36.804944124619034</v>
      </c>
      <c r="J1853" s="78">
        <f>D1853/B1853</f>
        <v>2.46699732926364</v>
      </c>
      <c r="K1853" s="8">
        <f t="shared" si="320"/>
        <v>118.35987552626761</v>
      </c>
      <c r="L1853" s="8">
        <f t="shared" si="320"/>
        <v>40.36807993017252</v>
      </c>
    </row>
    <row r="1854" spans="1:12" s="1" customFormat="1" x14ac:dyDescent="0.2">
      <c r="A1854" s="6" t="s">
        <v>10</v>
      </c>
      <c r="B1854" s="7">
        <v>9963</v>
      </c>
      <c r="C1854" s="7">
        <v>43327</v>
      </c>
      <c r="D1854" s="7">
        <v>15733</v>
      </c>
      <c r="E1854" s="7">
        <v>59060</v>
      </c>
      <c r="F1854" s="7">
        <v>12280</v>
      </c>
      <c r="G1854" s="7">
        <v>87314</v>
      </c>
      <c r="H1854" s="23">
        <f>H1855+H1856</f>
        <v>100</v>
      </c>
      <c r="I1854" s="23">
        <f>I1855+I1856</f>
        <v>100</v>
      </c>
      <c r="J1854" s="8">
        <f>D1854/B1854*100</f>
        <v>157.91428284653216</v>
      </c>
      <c r="K1854" s="8">
        <f t="shared" si="320"/>
        <v>128.11889250814332</v>
      </c>
      <c r="L1854" s="8">
        <f t="shared" si="320"/>
        <v>67.640928144398387</v>
      </c>
    </row>
    <row r="1855" spans="1:12" s="1" customFormat="1" x14ac:dyDescent="0.2">
      <c r="A1855" s="9" t="s">
        <v>11</v>
      </c>
      <c r="B1855" s="7">
        <v>0</v>
      </c>
      <c r="C1855" s="7">
        <v>36</v>
      </c>
      <c r="D1855" s="7">
        <v>2</v>
      </c>
      <c r="E1855" s="7">
        <v>38</v>
      </c>
      <c r="F1855" s="7">
        <v>4</v>
      </c>
      <c r="G1855" s="7">
        <v>356</v>
      </c>
      <c r="H1855" s="23">
        <f>D1855/D1854*100</f>
        <v>1.2712133731646856E-2</v>
      </c>
      <c r="I1855" s="23">
        <f>E1855/E1854*100</f>
        <v>6.4341347781916691E-2</v>
      </c>
      <c r="J1855" s="8">
        <v>0</v>
      </c>
      <c r="K1855" s="8">
        <f t="shared" si="320"/>
        <v>50</v>
      </c>
      <c r="L1855" s="8">
        <f t="shared" si="320"/>
        <v>10.674157303370785</v>
      </c>
    </row>
    <row r="1856" spans="1:12" s="1" customFormat="1" x14ac:dyDescent="0.2">
      <c r="A1856" s="9" t="s">
        <v>12</v>
      </c>
      <c r="B1856" s="7">
        <v>9963</v>
      </c>
      <c r="C1856" s="7">
        <v>43291</v>
      </c>
      <c r="D1856" s="7">
        <v>15731</v>
      </c>
      <c r="E1856" s="7">
        <v>59022</v>
      </c>
      <c r="F1856" s="7">
        <v>12276</v>
      </c>
      <c r="G1856" s="7">
        <v>86958</v>
      </c>
      <c r="H1856" s="23">
        <f>D1856/D1854*100</f>
        <v>99.987287866268346</v>
      </c>
      <c r="I1856" s="23">
        <f>E1856/E1854*100</f>
        <v>99.935658652218081</v>
      </c>
      <c r="J1856" s="8">
        <f>D1856/B1856*100</f>
        <v>157.89420857171535</v>
      </c>
      <c r="K1856" s="8">
        <f t="shared" si="320"/>
        <v>128.14434669273379</v>
      </c>
      <c r="L1856" s="8">
        <f t="shared" si="320"/>
        <v>67.874146139515616</v>
      </c>
    </row>
    <row r="1857" spans="1:12" s="1" customFormat="1" ht="22.5" x14ac:dyDescent="0.2">
      <c r="A1857" s="3" t="s">
        <v>278</v>
      </c>
      <c r="B1857" s="7"/>
      <c r="C1857" s="7"/>
      <c r="D1857" s="7"/>
      <c r="E1857" s="7"/>
      <c r="F1857" s="7"/>
      <c r="G1857" s="7"/>
      <c r="H1857" s="44"/>
      <c r="I1857" s="44"/>
      <c r="J1857" s="44"/>
      <c r="K1857" s="44"/>
      <c r="L1857" s="44"/>
    </row>
    <row r="1858" spans="1:12" s="1" customFormat="1" x14ac:dyDescent="0.2">
      <c r="A1858" s="6" t="s">
        <v>7</v>
      </c>
      <c r="B1858" s="7">
        <v>47768</v>
      </c>
      <c r="C1858" s="7">
        <v>175864</v>
      </c>
      <c r="D1858" s="7">
        <v>45724</v>
      </c>
      <c r="E1858" s="7">
        <v>221588</v>
      </c>
      <c r="F1858" s="7">
        <v>40702</v>
      </c>
      <c r="G1858" s="7">
        <v>364048</v>
      </c>
      <c r="H1858" s="23">
        <f>H1859+H1860</f>
        <v>100</v>
      </c>
      <c r="I1858" s="23">
        <f>I1859+I1860</f>
        <v>100</v>
      </c>
      <c r="J1858" s="8">
        <f t="shared" ref="J1858:J1863" si="321">D1858/B1858*100</f>
        <v>95.720984759671751</v>
      </c>
      <c r="K1858" s="8">
        <f t="shared" ref="K1858:L1861" si="322">D1858/F1858*100</f>
        <v>112.33846002653432</v>
      </c>
      <c r="L1858" s="8">
        <f t="shared" si="322"/>
        <v>60.867797653056741</v>
      </c>
    </row>
    <row r="1859" spans="1:12" s="1" customFormat="1" x14ac:dyDescent="0.2">
      <c r="A1859" s="9" t="s">
        <v>8</v>
      </c>
      <c r="B1859" s="7">
        <v>5939</v>
      </c>
      <c r="C1859" s="7">
        <v>24093</v>
      </c>
      <c r="D1859" s="7">
        <v>5643</v>
      </c>
      <c r="E1859" s="7">
        <v>29736</v>
      </c>
      <c r="F1859" s="7">
        <v>6312</v>
      </c>
      <c r="G1859" s="7">
        <v>31449</v>
      </c>
      <c r="H1859" s="23">
        <f>D1859/D1858*100</f>
        <v>12.341439944011897</v>
      </c>
      <c r="I1859" s="23">
        <f>E1859/E1858*100</f>
        <v>13.419499250861961</v>
      </c>
      <c r="J1859" s="8">
        <f t="shared" si="321"/>
        <v>95.015995958915639</v>
      </c>
      <c r="K1859" s="8">
        <f t="shared" si="322"/>
        <v>89.401140684410649</v>
      </c>
      <c r="L1859" s="8">
        <f t="shared" si="322"/>
        <v>94.553085948678813</v>
      </c>
    </row>
    <row r="1860" spans="1:12" s="1" customFormat="1" x14ac:dyDescent="0.2">
      <c r="A1860" s="9" t="s">
        <v>9</v>
      </c>
      <c r="B1860" s="7">
        <v>41829</v>
      </c>
      <c r="C1860" s="7">
        <v>151771</v>
      </c>
      <c r="D1860" s="7">
        <v>40081</v>
      </c>
      <c r="E1860" s="7">
        <v>191852</v>
      </c>
      <c r="F1860" s="7">
        <v>34390</v>
      </c>
      <c r="G1860" s="7">
        <v>332599</v>
      </c>
      <c r="H1860" s="23">
        <f>D1860/D1858*100</f>
        <v>87.658560055988104</v>
      </c>
      <c r="I1860" s="23">
        <f>E1860/E1858*100</f>
        <v>86.580500749138039</v>
      </c>
      <c r="J1860" s="8">
        <f t="shared" si="321"/>
        <v>95.821081068158449</v>
      </c>
      <c r="K1860" s="8">
        <f t="shared" si="322"/>
        <v>116.54841523698749</v>
      </c>
      <c r="L1860" s="8">
        <f t="shared" si="322"/>
        <v>57.682674932877134</v>
      </c>
    </row>
    <row r="1861" spans="1:12" s="1" customFormat="1" x14ac:dyDescent="0.2">
      <c r="A1861" s="6" t="s">
        <v>10</v>
      </c>
      <c r="B1861" s="7">
        <v>47768</v>
      </c>
      <c r="C1861" s="7">
        <v>175864</v>
      </c>
      <c r="D1861" s="7">
        <v>45724</v>
      </c>
      <c r="E1861" s="7">
        <v>221588</v>
      </c>
      <c r="F1861" s="7">
        <v>40702</v>
      </c>
      <c r="G1861" s="7">
        <v>364048</v>
      </c>
      <c r="H1861" s="23">
        <f>H1862+H1863</f>
        <v>100</v>
      </c>
      <c r="I1861" s="23">
        <f>I1862+I1863</f>
        <v>100.00000000000001</v>
      </c>
      <c r="J1861" s="8">
        <f t="shared" si="321"/>
        <v>95.720984759671751</v>
      </c>
      <c r="K1861" s="8">
        <f t="shared" si="322"/>
        <v>112.33846002653432</v>
      </c>
      <c r="L1861" s="8">
        <f t="shared" si="322"/>
        <v>60.867797653056741</v>
      </c>
    </row>
    <row r="1862" spans="1:12" s="1" customFormat="1" x14ac:dyDescent="0.2">
      <c r="A1862" s="9" t="s">
        <v>11</v>
      </c>
      <c r="B1862" s="7">
        <v>887</v>
      </c>
      <c r="C1862" s="7">
        <v>1265</v>
      </c>
      <c r="D1862" s="7">
        <v>15</v>
      </c>
      <c r="E1862" s="7">
        <v>1280</v>
      </c>
      <c r="F1862" s="7">
        <v>17</v>
      </c>
      <c r="G1862" s="7">
        <v>385</v>
      </c>
      <c r="H1862" s="23">
        <f>D1862/D1861*100</f>
        <v>3.2805528825124664E-2</v>
      </c>
      <c r="I1862" s="23">
        <f>E1862/E1861*100</f>
        <v>0.57764860913045835</v>
      </c>
      <c r="J1862" s="8">
        <f t="shared" si="321"/>
        <v>1.6910935738444193</v>
      </c>
      <c r="K1862" s="8">
        <f>D1862/F1862*100</f>
        <v>88.235294117647058</v>
      </c>
      <c r="L1862" s="78">
        <f>E1862/G1862</f>
        <v>3.3246753246753249</v>
      </c>
    </row>
    <row r="1863" spans="1:12" s="1" customFormat="1" x14ac:dyDescent="0.2">
      <c r="A1863" s="9" t="s">
        <v>12</v>
      </c>
      <c r="B1863" s="7">
        <v>46881</v>
      </c>
      <c r="C1863" s="7">
        <v>174599</v>
      </c>
      <c r="D1863" s="7">
        <v>45709</v>
      </c>
      <c r="E1863" s="7">
        <v>220308</v>
      </c>
      <c r="F1863" s="7">
        <v>40685</v>
      </c>
      <c r="G1863" s="7">
        <v>363663</v>
      </c>
      <c r="H1863" s="23">
        <f>D1863/D1861*100</f>
        <v>99.967194471174878</v>
      </c>
      <c r="I1863" s="23">
        <f>E1863/E1861*100</f>
        <v>99.422351390869551</v>
      </c>
      <c r="J1863" s="8">
        <f t="shared" si="321"/>
        <v>97.50005332650754</v>
      </c>
      <c r="K1863" s="8">
        <f>D1863/F1863*100</f>
        <v>112.34853139977878</v>
      </c>
      <c r="L1863" s="8">
        <f>E1863/G1863*100</f>
        <v>60.580262495772189</v>
      </c>
    </row>
    <row r="1864" spans="1:12" s="1" customFormat="1" x14ac:dyDescent="0.2">
      <c r="A1864" s="3" t="s">
        <v>279</v>
      </c>
      <c r="B1864" s="7"/>
      <c r="C1864" s="7"/>
      <c r="D1864" s="7"/>
      <c r="E1864" s="7"/>
      <c r="F1864" s="7"/>
      <c r="G1864" s="7"/>
      <c r="H1864" s="44"/>
      <c r="I1864" s="44"/>
      <c r="J1864" s="44"/>
      <c r="K1864" s="44"/>
      <c r="L1864" s="44"/>
    </row>
    <row r="1865" spans="1:12" s="1" customFormat="1" x14ac:dyDescent="0.2">
      <c r="A1865" s="6" t="s">
        <v>7</v>
      </c>
      <c r="B1865" s="7">
        <v>24180</v>
      </c>
      <c r="C1865" s="7">
        <v>86658</v>
      </c>
      <c r="D1865" s="7">
        <v>18625</v>
      </c>
      <c r="E1865" s="7">
        <v>105283</v>
      </c>
      <c r="F1865" s="7">
        <v>15348</v>
      </c>
      <c r="G1865" s="7">
        <v>116777</v>
      </c>
      <c r="H1865" s="23">
        <f>H1866+H1867</f>
        <v>100</v>
      </c>
      <c r="I1865" s="23">
        <f>I1866+I1867</f>
        <v>100</v>
      </c>
      <c r="J1865" s="8">
        <f t="shared" ref="J1865:J1870" si="323">D1865/B1865*100</f>
        <v>77.02646815550041</v>
      </c>
      <c r="K1865" s="8">
        <f t="shared" ref="K1865:L1868" si="324">D1865/F1865*100</f>
        <v>121.3513161323951</v>
      </c>
      <c r="L1865" s="8">
        <f t="shared" si="324"/>
        <v>90.157308374080515</v>
      </c>
    </row>
    <row r="1866" spans="1:12" s="1" customFormat="1" x14ac:dyDescent="0.2">
      <c r="A1866" s="9" t="s">
        <v>8</v>
      </c>
      <c r="B1866" s="7">
        <v>16003</v>
      </c>
      <c r="C1866" s="7">
        <v>54891</v>
      </c>
      <c r="D1866" s="7">
        <v>8751</v>
      </c>
      <c r="E1866" s="7">
        <v>63642</v>
      </c>
      <c r="F1866" s="7">
        <v>7737</v>
      </c>
      <c r="G1866" s="7">
        <v>36173</v>
      </c>
      <c r="H1866" s="23">
        <f>D1866/D1865*100</f>
        <v>46.985234899328859</v>
      </c>
      <c r="I1866" s="23">
        <f>E1866/E1865*100</f>
        <v>60.448505456721414</v>
      </c>
      <c r="J1866" s="8">
        <f t="shared" si="323"/>
        <v>54.683496844341683</v>
      </c>
      <c r="K1866" s="8">
        <f t="shared" si="324"/>
        <v>113.10585498255136</v>
      </c>
      <c r="L1866" s="8">
        <f t="shared" si="324"/>
        <v>175.93785420064688</v>
      </c>
    </row>
    <row r="1867" spans="1:12" s="1" customFormat="1" x14ac:dyDescent="0.2">
      <c r="A1867" s="9" t="s">
        <v>9</v>
      </c>
      <c r="B1867" s="7">
        <v>8177</v>
      </c>
      <c r="C1867" s="7">
        <v>31767</v>
      </c>
      <c r="D1867" s="7">
        <v>9874</v>
      </c>
      <c r="E1867" s="7">
        <v>41641</v>
      </c>
      <c r="F1867" s="7">
        <v>7611</v>
      </c>
      <c r="G1867" s="7">
        <v>80604</v>
      </c>
      <c r="H1867" s="23">
        <f>D1867/D1865*100</f>
        <v>53.014765100671148</v>
      </c>
      <c r="I1867" s="23">
        <f>E1867/E1865*100</f>
        <v>39.551494543278594</v>
      </c>
      <c r="J1867" s="8">
        <f t="shared" si="323"/>
        <v>120.75333251803839</v>
      </c>
      <c r="K1867" s="8">
        <f t="shared" si="324"/>
        <v>129.73328077782159</v>
      </c>
      <c r="L1867" s="8">
        <f t="shared" si="324"/>
        <v>51.661207880502211</v>
      </c>
    </row>
    <row r="1868" spans="1:12" s="1" customFormat="1" x14ac:dyDescent="0.2">
      <c r="A1868" s="6" t="s">
        <v>10</v>
      </c>
      <c r="B1868" s="7">
        <v>24180</v>
      </c>
      <c r="C1868" s="7">
        <v>86658</v>
      </c>
      <c r="D1868" s="7">
        <v>18625</v>
      </c>
      <c r="E1868" s="7">
        <v>105283</v>
      </c>
      <c r="F1868" s="7">
        <v>15348</v>
      </c>
      <c r="G1868" s="7">
        <v>116777</v>
      </c>
      <c r="H1868" s="23">
        <f>H1869+H1870</f>
        <v>100</v>
      </c>
      <c r="I1868" s="23">
        <f>I1869+I1870</f>
        <v>100</v>
      </c>
      <c r="J1868" s="8">
        <f t="shared" si="323"/>
        <v>77.02646815550041</v>
      </c>
      <c r="K1868" s="8">
        <f t="shared" si="324"/>
        <v>121.3513161323951</v>
      </c>
      <c r="L1868" s="8">
        <f t="shared" si="324"/>
        <v>90.157308374080515</v>
      </c>
    </row>
    <row r="1869" spans="1:12" s="1" customFormat="1" x14ac:dyDescent="0.2">
      <c r="A1869" s="9" t="s">
        <v>11</v>
      </c>
      <c r="B1869" s="7">
        <v>1491</v>
      </c>
      <c r="C1869" s="7">
        <v>8157</v>
      </c>
      <c r="D1869" s="7">
        <v>2294</v>
      </c>
      <c r="E1869" s="7">
        <v>10451</v>
      </c>
      <c r="F1869" s="7">
        <v>823</v>
      </c>
      <c r="G1869" s="7">
        <v>5245</v>
      </c>
      <c r="H1869" s="23">
        <f>D1869/D1868*100</f>
        <v>12.316778523489932</v>
      </c>
      <c r="I1869" s="23">
        <f>E1869/E1868*100</f>
        <v>9.9265788398886805</v>
      </c>
      <c r="J1869" s="8">
        <f t="shared" si="323"/>
        <v>153.85647216633132</v>
      </c>
      <c r="K1869" s="78">
        <f>D1869/F1869</f>
        <v>2.7873633049817741</v>
      </c>
      <c r="L1869" s="8">
        <f>E1869/G1869*100</f>
        <v>199.25643469971402</v>
      </c>
    </row>
    <row r="1870" spans="1:12" s="1" customFormat="1" x14ac:dyDescent="0.2">
      <c r="A1870" s="9" t="s">
        <v>12</v>
      </c>
      <c r="B1870" s="7">
        <v>22689</v>
      </c>
      <c r="C1870" s="7">
        <v>78501</v>
      </c>
      <c r="D1870" s="7">
        <v>16331</v>
      </c>
      <c r="E1870" s="7">
        <v>94832</v>
      </c>
      <c r="F1870" s="7">
        <v>14525</v>
      </c>
      <c r="G1870" s="7">
        <v>111532</v>
      </c>
      <c r="H1870" s="23">
        <f>D1870/D1868*100</f>
        <v>87.68322147651007</v>
      </c>
      <c r="I1870" s="23">
        <f>E1870/E1868*100</f>
        <v>90.073421160111323</v>
      </c>
      <c r="J1870" s="8">
        <f t="shared" si="323"/>
        <v>71.977610295738032</v>
      </c>
      <c r="K1870" s="8">
        <f>D1870/F1870*100</f>
        <v>112.43373493975903</v>
      </c>
      <c r="L1870" s="8">
        <f>E1870/G1870*100</f>
        <v>85.026718789226408</v>
      </c>
    </row>
    <row r="1871" spans="1:12" s="1" customFormat="1" ht="22.5" x14ac:dyDescent="0.2">
      <c r="A1871" s="3" t="s">
        <v>280</v>
      </c>
      <c r="B1871" s="7"/>
      <c r="C1871" s="7"/>
      <c r="D1871" s="7"/>
      <c r="E1871" s="7"/>
      <c r="F1871" s="7"/>
      <c r="G1871" s="7"/>
      <c r="H1871" s="44"/>
      <c r="I1871" s="44"/>
      <c r="J1871" s="44"/>
      <c r="K1871" s="44"/>
      <c r="L1871" s="44"/>
    </row>
    <row r="1872" spans="1:12" s="1" customFormat="1" x14ac:dyDescent="0.2">
      <c r="A1872" s="3" t="s">
        <v>281</v>
      </c>
    </row>
    <row r="1873" spans="1:12" s="1" customFormat="1" x14ac:dyDescent="0.2">
      <c r="A1873" s="6" t="s">
        <v>7</v>
      </c>
      <c r="B1873" s="7">
        <v>9515.1180000000004</v>
      </c>
      <c r="C1873" s="7">
        <v>41316.048000000003</v>
      </c>
      <c r="D1873" s="7">
        <v>9127.2180000000008</v>
      </c>
      <c r="E1873" s="7">
        <v>50443.266000000003</v>
      </c>
      <c r="F1873" s="7">
        <v>8754.4150000000009</v>
      </c>
      <c r="G1873" s="7">
        <v>49317.911999999997</v>
      </c>
      <c r="H1873" s="23">
        <f>H1874+H1875</f>
        <v>99.999999999999972</v>
      </c>
      <c r="I1873" s="23">
        <f>I1874+I1875</f>
        <v>99.999999999999986</v>
      </c>
      <c r="J1873" s="8">
        <f t="shared" ref="J1873:J1878" si="325">D1873/B1873*100</f>
        <v>95.923329589816959</v>
      </c>
      <c r="K1873" s="8">
        <f>D1873/F1873*100</f>
        <v>104.25845701854435</v>
      </c>
      <c r="L1873" s="8">
        <f>E1873/G1873*100</f>
        <v>102.28183626265444</v>
      </c>
    </row>
    <row r="1874" spans="1:12" s="1" customFormat="1" x14ac:dyDescent="0.2">
      <c r="A1874" s="9" t="s">
        <v>8</v>
      </c>
      <c r="B1874" s="7">
        <v>9272.8449999999993</v>
      </c>
      <c r="C1874" s="7">
        <v>40319.692999999999</v>
      </c>
      <c r="D1874" s="7">
        <v>8828.0939999999991</v>
      </c>
      <c r="E1874" s="7">
        <v>49147.786999999997</v>
      </c>
      <c r="F1874" s="7">
        <v>8641.9359999999997</v>
      </c>
      <c r="G1874" s="7">
        <v>48718.586000000003</v>
      </c>
      <c r="H1874" s="23">
        <f>D1874/D1873*100</f>
        <v>96.722725369329382</v>
      </c>
      <c r="I1874" s="23">
        <f>E1874/E1873*100</f>
        <v>97.431809827698302</v>
      </c>
      <c r="J1874" s="8">
        <f t="shared" si="325"/>
        <v>95.203726580138024</v>
      </c>
      <c r="K1874" s="8">
        <f>D1874/F1874*100</f>
        <v>102.15412379818596</v>
      </c>
      <c r="L1874" s="8">
        <f>E1874/G1874*100</f>
        <v>100.88098000217001</v>
      </c>
    </row>
    <row r="1875" spans="1:12" s="1" customFormat="1" x14ac:dyDescent="0.2">
      <c r="A1875" s="9" t="s">
        <v>9</v>
      </c>
      <c r="B1875" s="7">
        <v>242.274</v>
      </c>
      <c r="C1875" s="7">
        <v>996.35500000000002</v>
      </c>
      <c r="D1875" s="7">
        <v>299.12400000000002</v>
      </c>
      <c r="E1875" s="7">
        <v>1295.479</v>
      </c>
      <c r="F1875" s="7">
        <v>112.47799999999999</v>
      </c>
      <c r="G1875" s="7">
        <v>599.32600000000002</v>
      </c>
      <c r="H1875" s="23">
        <f>D1875/D1873*100</f>
        <v>3.2772746306705942</v>
      </c>
      <c r="I1875" s="23">
        <f>E1875/E1873*100</f>
        <v>2.5681901723016902</v>
      </c>
      <c r="J1875" s="8">
        <f t="shared" si="325"/>
        <v>123.46516753758144</v>
      </c>
      <c r="K1875" s="78">
        <f>D1875/F1875</f>
        <v>2.6594000604562673</v>
      </c>
      <c r="L1875" s="78">
        <f>E1875/G1875</f>
        <v>2.1615598188631897</v>
      </c>
    </row>
    <row r="1876" spans="1:12" s="1" customFormat="1" x14ac:dyDescent="0.2">
      <c r="A1876" s="6" t="s">
        <v>10</v>
      </c>
      <c r="B1876" s="7">
        <v>9515.1180000000004</v>
      </c>
      <c r="C1876" s="7">
        <v>41316.048000000003</v>
      </c>
      <c r="D1876" s="7">
        <v>9127.2180000000008</v>
      </c>
      <c r="E1876" s="7">
        <v>50443.266000000003</v>
      </c>
      <c r="F1876" s="7">
        <v>8754.4150000000009</v>
      </c>
      <c r="G1876" s="7">
        <v>49317.911999999997</v>
      </c>
      <c r="H1876" s="23">
        <f>H1877+H1878</f>
        <v>99.999999999999986</v>
      </c>
      <c r="I1876" s="23">
        <f>I1877+I1878</f>
        <v>100</v>
      </c>
      <c r="J1876" s="8">
        <f t="shared" si="325"/>
        <v>95.923329589816959</v>
      </c>
      <c r="K1876" s="8">
        <f t="shared" ref="K1876:L1878" si="326">D1876/F1876*100</f>
        <v>104.25845701854435</v>
      </c>
      <c r="L1876" s="8">
        <f t="shared" si="326"/>
        <v>102.28183626265444</v>
      </c>
    </row>
    <row r="1877" spans="1:12" s="1" customFormat="1" x14ac:dyDescent="0.2">
      <c r="A1877" s="9" t="s">
        <v>11</v>
      </c>
      <c r="B1877" s="7">
        <v>215.45</v>
      </c>
      <c r="C1877" s="7">
        <v>1183.123</v>
      </c>
      <c r="D1877" s="7">
        <v>133.70099999999999</v>
      </c>
      <c r="E1877" s="7">
        <v>1316.8240000000001</v>
      </c>
      <c r="F1877" s="7">
        <v>96.117999999999995</v>
      </c>
      <c r="G1877" s="7">
        <v>939.62599999999998</v>
      </c>
      <c r="H1877" s="23">
        <f>D1877/D1876*100</f>
        <v>1.4648603769516624</v>
      </c>
      <c r="I1877" s="23">
        <f>E1877/E1876*100</f>
        <v>2.6105050374811181</v>
      </c>
      <c r="J1877" s="8">
        <f t="shared" si="325"/>
        <v>62.056625667208166</v>
      </c>
      <c r="K1877" s="8">
        <f t="shared" si="326"/>
        <v>139.10089681433237</v>
      </c>
      <c r="L1877" s="8">
        <f t="shared" si="326"/>
        <v>140.14341876448714</v>
      </c>
    </row>
    <row r="1878" spans="1:12" s="1" customFormat="1" x14ac:dyDescent="0.2">
      <c r="A1878" s="12" t="s">
        <v>12</v>
      </c>
      <c r="B1878" s="21">
        <v>9299.6689999999999</v>
      </c>
      <c r="C1878" s="21">
        <v>40132.925000000003</v>
      </c>
      <c r="D1878" s="21">
        <v>8993.5169999999998</v>
      </c>
      <c r="E1878" s="21">
        <v>49126.442000000003</v>
      </c>
      <c r="F1878" s="21">
        <v>8658.2970000000005</v>
      </c>
      <c r="G1878" s="21">
        <v>48378.286999999997</v>
      </c>
      <c r="H1878" s="24">
        <f>D1878/D1876*100</f>
        <v>98.535139623048323</v>
      </c>
      <c r="I1878" s="24">
        <f>E1878/E1876*100</f>
        <v>97.389494962518881</v>
      </c>
      <c r="J1878" s="22">
        <f t="shared" si="325"/>
        <v>96.707925841231557</v>
      </c>
      <c r="K1878" s="22">
        <f t="shared" si="326"/>
        <v>103.87166206010257</v>
      </c>
      <c r="L1878" s="22">
        <f t="shared" si="326"/>
        <v>101.5464685634694</v>
      </c>
    </row>
    <row r="1879" spans="1:12" s="1" customFormat="1" x14ac:dyDescent="0.2">
      <c r="A1879" s="6"/>
      <c r="B1879" s="13"/>
      <c r="C1879" s="13"/>
      <c r="D1879" s="13"/>
      <c r="E1879" s="13"/>
      <c r="F1879" s="13"/>
      <c r="G1879" s="13"/>
      <c r="H1879" s="14"/>
      <c r="I1879" s="14"/>
      <c r="J1879" s="14"/>
      <c r="K1879" s="14"/>
      <c r="L1879" s="14"/>
    </row>
    <row r="1880" spans="1:12" s="1" customFormat="1" x14ac:dyDescent="0.2">
      <c r="A1880" s="6"/>
      <c r="B1880" s="13"/>
      <c r="C1880" s="13"/>
      <c r="D1880" s="13"/>
      <c r="E1880" s="13"/>
      <c r="F1880" s="13"/>
      <c r="G1880" s="13"/>
      <c r="H1880" s="14"/>
      <c r="I1880" s="14"/>
      <c r="J1880" s="14"/>
      <c r="K1880" s="14"/>
      <c r="L1880" s="14"/>
    </row>
    <row r="1881" spans="1:12" s="1" customFormat="1" x14ac:dyDescent="0.2">
      <c r="A1881" s="6"/>
      <c r="B1881" s="13"/>
      <c r="C1881" s="13"/>
      <c r="D1881" s="13"/>
      <c r="E1881" s="13"/>
      <c r="F1881" s="13"/>
      <c r="G1881" s="13"/>
      <c r="H1881" s="14"/>
      <c r="I1881" s="14"/>
      <c r="J1881" s="14"/>
      <c r="K1881" s="14"/>
      <c r="L1881" s="14"/>
    </row>
    <row r="1882" spans="1:12" s="1" customFormat="1" x14ac:dyDescent="0.2">
      <c r="A1882" s="6"/>
      <c r="B1882" s="14"/>
      <c r="C1882" s="14"/>
      <c r="D1882" s="14"/>
      <c r="E1882" s="14"/>
      <c r="F1882" s="14"/>
      <c r="G1882" s="14"/>
      <c r="H1882" s="14"/>
      <c r="I1882" s="14"/>
      <c r="J1882" s="14"/>
      <c r="K1882" s="14"/>
      <c r="L1882" s="14"/>
    </row>
    <row r="1883" spans="1:12" s="1" customFormat="1" x14ac:dyDescent="0.2">
      <c r="A1883" s="6"/>
      <c r="B1883" s="14"/>
      <c r="C1883" s="14"/>
      <c r="D1883" s="14"/>
      <c r="E1883" s="14"/>
      <c r="F1883" s="14"/>
      <c r="G1883" s="14"/>
      <c r="H1883" s="14"/>
      <c r="I1883" s="14"/>
      <c r="J1883" s="14"/>
      <c r="K1883" s="14"/>
      <c r="L1883" s="14"/>
    </row>
    <row r="1884" spans="1:12" s="1" customFormat="1" x14ac:dyDescent="0.2">
      <c r="A1884" s="6"/>
      <c r="B1884" s="14"/>
      <c r="C1884" s="14"/>
      <c r="D1884" s="14"/>
      <c r="E1884" s="14"/>
      <c r="F1884" s="14"/>
      <c r="G1884" s="14"/>
      <c r="H1884" s="14"/>
      <c r="I1884" s="14"/>
      <c r="J1884" s="14"/>
      <c r="K1884" s="14"/>
      <c r="L1884" s="14"/>
    </row>
    <row r="1885" spans="1:12" s="1" customFormat="1" x14ac:dyDescent="0.2">
      <c r="A1885" s="6"/>
      <c r="B1885" s="14"/>
      <c r="C1885" s="14"/>
      <c r="D1885" s="14"/>
      <c r="E1885" s="14"/>
      <c r="F1885" s="14"/>
      <c r="G1885" s="14"/>
      <c r="H1885" s="14"/>
      <c r="I1885" s="14"/>
      <c r="J1885" s="14"/>
      <c r="K1885" s="14"/>
      <c r="L1885" s="14"/>
    </row>
    <row r="1886" spans="1:12" s="1" customFormat="1" x14ac:dyDescent="0.2">
      <c r="A1886" s="6"/>
      <c r="B1886" s="14"/>
      <c r="C1886" s="14"/>
      <c r="D1886" s="14"/>
      <c r="E1886" s="14"/>
      <c r="F1886" s="14"/>
      <c r="G1886" s="14"/>
      <c r="H1886" s="14"/>
      <c r="I1886" s="14"/>
      <c r="J1886" s="14"/>
      <c r="K1886" s="14"/>
      <c r="L1886" s="14"/>
    </row>
    <row r="1887" spans="1:12" s="1" customFormat="1" x14ac:dyDescent="0.2">
      <c r="A1887" s="6"/>
      <c r="B1887" s="14"/>
      <c r="C1887" s="14"/>
      <c r="D1887" s="14"/>
      <c r="E1887" s="14"/>
      <c r="F1887" s="14"/>
      <c r="G1887" s="14"/>
      <c r="H1887" s="14"/>
      <c r="I1887" s="14"/>
      <c r="J1887" s="14"/>
      <c r="K1887" s="14"/>
      <c r="L1887" s="14"/>
    </row>
    <row r="1888" spans="1:12" s="1" customFormat="1" x14ac:dyDescent="0.2">
      <c r="A1888" s="6"/>
      <c r="B1888" s="14"/>
      <c r="C1888" s="14"/>
      <c r="D1888" s="14"/>
      <c r="E1888" s="14"/>
      <c r="F1888" s="14"/>
      <c r="G1888" s="14"/>
      <c r="H1888" s="14"/>
      <c r="I1888" s="14"/>
      <c r="J1888" s="14"/>
      <c r="K1888" s="14"/>
      <c r="L1888" s="14"/>
    </row>
    <row r="1889" spans="1:12" s="1" customFormat="1" x14ac:dyDescent="0.2">
      <c r="A1889" s="6"/>
      <c r="B1889" s="14"/>
      <c r="C1889" s="14"/>
      <c r="D1889" s="14"/>
      <c r="E1889" s="14"/>
      <c r="F1889" s="14"/>
      <c r="G1889" s="14"/>
      <c r="H1889" s="14"/>
      <c r="I1889" s="14"/>
      <c r="J1889" s="14"/>
      <c r="K1889" s="14"/>
      <c r="L1889" s="14"/>
    </row>
    <row r="1890" spans="1:12" s="1" customFormat="1" x14ac:dyDescent="0.2">
      <c r="A1890" s="6"/>
      <c r="B1890" s="14"/>
      <c r="C1890" s="14"/>
      <c r="D1890" s="14"/>
      <c r="E1890" s="14"/>
      <c r="F1890" s="14"/>
      <c r="G1890" s="14"/>
      <c r="H1890" s="14"/>
      <c r="I1890" s="14"/>
      <c r="J1890" s="14"/>
      <c r="K1890" s="14"/>
      <c r="L1890" s="14"/>
    </row>
    <row r="1891" spans="1:12" s="1" customFormat="1" x14ac:dyDescent="0.2">
      <c r="A1891" s="6"/>
      <c r="B1891" s="13"/>
      <c r="C1891" s="13"/>
      <c r="D1891" s="13"/>
      <c r="E1891" s="13"/>
      <c r="F1891" s="13"/>
      <c r="G1891" s="13"/>
      <c r="H1891" s="14"/>
      <c r="I1891" s="14"/>
      <c r="J1891" s="14"/>
      <c r="K1891" s="14"/>
      <c r="L1891" s="14"/>
    </row>
    <row r="1892" spans="1:12" s="1" customFormat="1" x14ac:dyDescent="0.2">
      <c r="A1892" s="6"/>
      <c r="B1892" s="13"/>
      <c r="C1892" s="13"/>
      <c r="D1892" s="13"/>
      <c r="E1892" s="13"/>
      <c r="F1892" s="13"/>
      <c r="G1892" s="13"/>
      <c r="H1892" s="14"/>
      <c r="I1892" s="14"/>
      <c r="J1892" s="14"/>
      <c r="K1892" s="14"/>
      <c r="L1892" s="14"/>
    </row>
    <row r="1893" spans="1:12" s="1" customFormat="1" x14ac:dyDescent="0.2">
      <c r="A1893" s="6"/>
      <c r="B1893" s="13"/>
      <c r="C1893" s="13"/>
      <c r="D1893" s="13"/>
      <c r="E1893" s="13"/>
      <c r="F1893" s="13"/>
      <c r="G1893" s="13"/>
      <c r="H1893" s="14"/>
      <c r="I1893" s="14"/>
      <c r="J1893" s="14"/>
      <c r="K1893" s="14"/>
      <c r="L1893" s="14"/>
    </row>
    <row r="1894" spans="1:12" s="1" customFormat="1" x14ac:dyDescent="0.2">
      <c r="A1894" s="6"/>
      <c r="B1894" s="13"/>
      <c r="C1894" s="13"/>
      <c r="D1894" s="13"/>
      <c r="E1894" s="13"/>
      <c r="F1894" s="13"/>
      <c r="G1894" s="13"/>
      <c r="H1894" s="14"/>
      <c r="I1894" s="14"/>
      <c r="J1894" s="14"/>
      <c r="K1894" s="14"/>
      <c r="L1894" s="14"/>
    </row>
  </sheetData>
  <mergeCells count="17">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 ref="I3:I4"/>
  </mergeCells>
  <pageMargins left="0.7" right="0.7" top="0.75" bottom="0.75" header="0.3" footer="0.3"/>
  <pageSetup paperSize="9" scale="61" orientation="portrait" horizontalDpi="180" verticalDpi="180" r:id="rId1"/>
  <rowBreaks count="54" manualBreakCount="54">
    <brk id="40" max="16383" man="1"/>
    <brk id="77" max="16383" man="1"/>
    <brk id="119" max="16383" man="1"/>
    <brk id="163" max="16383" man="1"/>
    <brk id="193" max="16383" man="1"/>
    <brk id="228" max="16383" man="1"/>
    <brk id="270" max="16383" man="1"/>
    <brk id="305" max="16383" man="1"/>
    <brk id="340" max="16383" man="1"/>
    <brk id="375" max="16383" man="1"/>
    <brk id="417" max="16383" man="1"/>
    <brk id="459" max="16383" man="1"/>
    <brk id="494" max="16383" man="1"/>
    <brk id="530" max="16383" man="1"/>
    <brk id="565" max="16383" man="1"/>
    <brk id="600" max="16383" man="1"/>
    <brk id="635" max="16383" man="1"/>
    <brk id="664" max="16383" man="1"/>
    <brk id="692" max="16383" man="1"/>
    <brk id="728" max="16383" man="1"/>
    <brk id="763" max="16383" man="1"/>
    <brk id="791" max="16383" man="1"/>
    <brk id="835" max="16383" man="1"/>
    <brk id="871" max="16383" man="1"/>
    <brk id="901" max="16383" man="1"/>
    <brk id="936" max="16383" man="1"/>
    <brk id="971" max="16383" man="1"/>
    <brk id="1006" max="16383" man="1"/>
    <brk id="1041" max="16383" man="1"/>
    <brk id="1069" max="16383" man="1"/>
    <brk id="1104" max="16383" man="1"/>
    <brk id="1139" max="16383" man="1"/>
    <brk id="1174" max="16383" man="1"/>
    <brk id="1209" max="16383" man="1"/>
    <brk id="1244" max="16383" man="1"/>
    <brk id="1272" max="16383" man="1"/>
    <brk id="1317" max="16383" man="1"/>
    <brk id="1346" max="16383" man="1"/>
    <brk id="1374" max="16383" man="1"/>
    <brk id="1412" max="16383" man="1"/>
    <brk id="1447" max="16383" man="1"/>
    <brk id="1482" max="16383" man="1"/>
    <brk id="1510" max="16383" man="1"/>
    <brk id="1538" max="16383" man="1"/>
    <brk id="1573" max="16383" man="1"/>
    <brk id="1601" max="16383" man="1"/>
    <brk id="1636" max="16383" man="1"/>
    <brk id="1671" max="16383" man="1"/>
    <brk id="1699" max="16383" man="1"/>
    <brk id="1734" max="16383" man="1"/>
    <brk id="1769" max="16383" man="1"/>
    <brk id="1804" max="16383" man="1"/>
    <brk id="1839" max="16383" man="1"/>
    <brk id="188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view="pageBreakPreview" zoomScaleNormal="90" zoomScaleSheetLayoutView="100" workbookViewId="0">
      <selection sqref="A1:J1"/>
    </sheetView>
  </sheetViews>
  <sheetFormatPr defaultRowHeight="15" x14ac:dyDescent="0.25"/>
  <cols>
    <col min="1" max="1" width="34.7109375" customWidth="1"/>
    <col min="4" max="7" width="10.5703125" customWidth="1"/>
    <col min="10" max="10" width="9.5703125" customWidth="1"/>
  </cols>
  <sheetData>
    <row r="1" spans="1:10" x14ac:dyDescent="0.25">
      <c r="A1" s="101" t="s">
        <v>282</v>
      </c>
      <c r="B1" s="101"/>
      <c r="C1" s="101"/>
      <c r="D1" s="101"/>
      <c r="E1" s="101"/>
      <c r="F1" s="101"/>
      <c r="G1" s="101"/>
      <c r="H1" s="101"/>
      <c r="I1" s="101"/>
      <c r="J1" s="101"/>
    </row>
    <row r="2" spans="1:10" x14ac:dyDescent="0.25">
      <c r="A2" s="114" t="s">
        <v>4</v>
      </c>
      <c r="B2" s="115" t="s">
        <v>1</v>
      </c>
      <c r="C2" s="116"/>
      <c r="D2" s="115" t="s">
        <v>1</v>
      </c>
      <c r="E2" s="116"/>
      <c r="F2" s="115" t="s">
        <v>1</v>
      </c>
      <c r="G2" s="116"/>
      <c r="H2" s="109" t="s">
        <v>3</v>
      </c>
      <c r="I2" s="110"/>
      <c r="J2" s="117"/>
    </row>
    <row r="3" spans="1:10" ht="15" customHeight="1" x14ac:dyDescent="0.25">
      <c r="A3" s="114"/>
      <c r="B3" s="100" t="s">
        <v>619</v>
      </c>
      <c r="C3" s="100" t="s">
        <v>618</v>
      </c>
      <c r="D3" s="100" t="s">
        <v>627</v>
      </c>
      <c r="E3" s="100" t="s">
        <v>626</v>
      </c>
      <c r="F3" s="100" t="s">
        <v>628</v>
      </c>
      <c r="G3" s="100" t="s">
        <v>629</v>
      </c>
      <c r="H3" s="111" t="s">
        <v>627</v>
      </c>
      <c r="I3" s="111"/>
      <c r="J3" s="112" t="s">
        <v>633</v>
      </c>
    </row>
    <row r="4" spans="1:10" ht="27" customHeight="1" x14ac:dyDescent="0.25">
      <c r="A4" s="114"/>
      <c r="B4" s="100"/>
      <c r="C4" s="100"/>
      <c r="D4" s="100"/>
      <c r="E4" s="100"/>
      <c r="F4" s="100"/>
      <c r="G4" s="100"/>
      <c r="H4" s="2" t="s">
        <v>631</v>
      </c>
      <c r="I4" s="2" t="s">
        <v>632</v>
      </c>
      <c r="J4" s="111"/>
    </row>
    <row r="5" spans="1:10" x14ac:dyDescent="0.25">
      <c r="A5" s="15" t="s">
        <v>283</v>
      </c>
      <c r="B5" s="7"/>
      <c r="C5" s="7"/>
      <c r="D5" s="7"/>
      <c r="E5" s="7"/>
      <c r="F5" s="7"/>
      <c r="G5" s="7"/>
      <c r="H5" s="5"/>
      <c r="I5" s="5"/>
      <c r="J5" s="5"/>
    </row>
    <row r="6" spans="1:10" ht="23.25" x14ac:dyDescent="0.25">
      <c r="A6" s="15" t="s">
        <v>284</v>
      </c>
      <c r="B6" s="7"/>
      <c r="C6" s="7"/>
      <c r="D6" s="7"/>
      <c r="E6" s="7"/>
      <c r="F6" s="7"/>
      <c r="G6" s="7"/>
      <c r="H6" s="5"/>
      <c r="I6" s="5"/>
      <c r="J6" s="5"/>
    </row>
    <row r="7" spans="1:10" x14ac:dyDescent="0.25">
      <c r="A7" s="16" t="s">
        <v>285</v>
      </c>
      <c r="B7" s="7">
        <v>204104.26800000001</v>
      </c>
      <c r="C7" s="7">
        <v>755993.58299999998</v>
      </c>
      <c r="D7" s="7">
        <v>164763.595</v>
      </c>
      <c r="E7" s="7">
        <v>920757.17799999996</v>
      </c>
      <c r="F7" s="7">
        <v>5584.2870000000003</v>
      </c>
      <c r="G7" s="7">
        <v>627164.80000000005</v>
      </c>
      <c r="H7" s="8">
        <f>D7/B7*100</f>
        <v>80.725208058853525</v>
      </c>
      <c r="I7" s="10"/>
      <c r="J7" s="8">
        <f>E7/G7*100</f>
        <v>146.81263648725184</v>
      </c>
    </row>
    <row r="8" spans="1:10" x14ac:dyDescent="0.25">
      <c r="A8" s="16" t="s">
        <v>286</v>
      </c>
      <c r="B8" s="7">
        <v>697083.06700000004</v>
      </c>
      <c r="C8" s="7">
        <v>2566510.36</v>
      </c>
      <c r="D8" s="7">
        <v>701529.04200000002</v>
      </c>
      <c r="E8" s="7">
        <v>3268039.4019999998</v>
      </c>
      <c r="F8" s="7">
        <v>299843.36300000001</v>
      </c>
      <c r="G8" s="7">
        <v>2812591.3930000002</v>
      </c>
      <c r="H8" s="8">
        <f>D8/B8*100</f>
        <v>100.6377970159473</v>
      </c>
      <c r="I8" s="78">
        <f>D8/F8</f>
        <v>2.3396517267584143</v>
      </c>
      <c r="J8" s="8">
        <f>E8/G8*100</f>
        <v>116.19318078457903</v>
      </c>
    </row>
    <row r="9" spans="1:10" x14ac:dyDescent="0.25">
      <c r="A9" s="17"/>
      <c r="B9" s="7"/>
      <c r="C9" s="7"/>
      <c r="D9" s="7"/>
      <c r="E9" s="7"/>
      <c r="F9" s="7"/>
      <c r="G9" s="7"/>
      <c r="H9" s="44"/>
      <c r="I9" s="44"/>
      <c r="J9" s="44"/>
    </row>
    <row r="10" spans="1:10" x14ac:dyDescent="0.25">
      <c r="A10" s="15" t="s">
        <v>287</v>
      </c>
      <c r="B10" s="76"/>
      <c r="C10" s="76"/>
      <c r="D10" s="76"/>
      <c r="E10" s="76"/>
      <c r="F10" s="76"/>
      <c r="G10" s="76"/>
      <c r="H10" s="76"/>
      <c r="I10" s="76"/>
      <c r="J10" s="76"/>
    </row>
    <row r="11" spans="1:10" x14ac:dyDescent="0.25">
      <c r="A11" s="16" t="s">
        <v>285</v>
      </c>
      <c r="B11" s="7">
        <v>2347.366</v>
      </c>
      <c r="C11" s="7">
        <v>5555.5420000000004</v>
      </c>
      <c r="D11" s="7">
        <v>6657.0919999999996</v>
      </c>
      <c r="E11" s="7">
        <v>12212.633</v>
      </c>
      <c r="F11" s="7">
        <v>811.14800000000002</v>
      </c>
      <c r="G11" s="7">
        <v>6299.0720000000001</v>
      </c>
      <c r="H11" s="78">
        <f>D11/B11</f>
        <v>2.8359838218667219</v>
      </c>
      <c r="I11" s="10"/>
      <c r="J11" s="8">
        <f>E11/G11*100</f>
        <v>193.87987627383842</v>
      </c>
    </row>
    <row r="12" spans="1:10" x14ac:dyDescent="0.25">
      <c r="A12" s="16" t="s">
        <v>286</v>
      </c>
      <c r="B12" s="7">
        <v>5183.74</v>
      </c>
      <c r="C12" s="7">
        <v>24562.883999999998</v>
      </c>
      <c r="D12" s="7">
        <v>4939.12</v>
      </c>
      <c r="E12" s="7">
        <v>29502.004000000001</v>
      </c>
      <c r="F12" s="7">
        <v>7894.9669999999996</v>
      </c>
      <c r="G12" s="7">
        <v>36194.059000000001</v>
      </c>
      <c r="H12" s="8">
        <f>D12/B12*100</f>
        <v>95.281013322427441</v>
      </c>
      <c r="I12" s="8">
        <f>D12/F12*100</f>
        <v>62.560362823555813</v>
      </c>
      <c r="J12" s="8">
        <f>E12/G12*100</f>
        <v>81.510625818452681</v>
      </c>
    </row>
    <row r="13" spans="1:10" x14ac:dyDescent="0.25">
      <c r="A13" s="17"/>
      <c r="B13" s="7"/>
      <c r="C13" s="7"/>
      <c r="D13" s="7"/>
      <c r="E13" s="7"/>
      <c r="F13" s="7"/>
      <c r="G13" s="7"/>
      <c r="H13" s="44"/>
      <c r="I13" s="44"/>
      <c r="J13" s="44"/>
    </row>
    <row r="14" spans="1:10" x14ac:dyDescent="0.25">
      <c r="A14" s="15" t="s">
        <v>288</v>
      </c>
      <c r="B14" s="76"/>
      <c r="C14" s="76"/>
      <c r="D14" s="76"/>
      <c r="E14" s="76"/>
      <c r="F14" s="76"/>
      <c r="G14" s="76"/>
      <c r="H14" s="76"/>
      <c r="I14" s="76"/>
      <c r="J14" s="76"/>
    </row>
    <row r="15" spans="1:10" x14ac:dyDescent="0.25">
      <c r="A15" s="16" t="s">
        <v>285</v>
      </c>
      <c r="B15" s="7">
        <v>57483.635999999999</v>
      </c>
      <c r="C15" s="7">
        <v>174968.44399999999</v>
      </c>
      <c r="D15" s="7">
        <v>42124.684999999998</v>
      </c>
      <c r="E15" s="7">
        <v>217093.128</v>
      </c>
      <c r="F15" s="7">
        <v>1340.28</v>
      </c>
      <c r="G15" s="7">
        <v>25186.475999999999</v>
      </c>
      <c r="H15" s="8">
        <f>D15/B15*100</f>
        <v>73.281176924855615</v>
      </c>
      <c r="I15" s="10"/>
      <c r="J15" s="10"/>
    </row>
    <row r="16" spans="1:10" x14ac:dyDescent="0.25">
      <c r="A16" s="16" t="s">
        <v>286</v>
      </c>
      <c r="B16" s="7">
        <v>101313.85400000001</v>
      </c>
      <c r="C16" s="7">
        <v>349505.62099999998</v>
      </c>
      <c r="D16" s="7">
        <v>108692.442</v>
      </c>
      <c r="E16" s="7">
        <v>458198.06400000001</v>
      </c>
      <c r="F16" s="7">
        <v>24412.566999999999</v>
      </c>
      <c r="G16" s="7">
        <v>215371.95699999999</v>
      </c>
      <c r="H16" s="8">
        <f>D16/B16*100</f>
        <v>107.28290130982481</v>
      </c>
      <c r="I16" s="78">
        <f>D16/F16</f>
        <v>4.4523151539123269</v>
      </c>
      <c r="J16" s="78">
        <f>E16/G16</f>
        <v>2.1274731881644184</v>
      </c>
    </row>
    <row r="17" spans="1:10" x14ac:dyDescent="0.25">
      <c r="A17" s="17"/>
      <c r="B17" s="7"/>
      <c r="C17" s="7"/>
      <c r="D17" s="7"/>
      <c r="E17" s="7"/>
      <c r="F17" s="7"/>
      <c r="G17" s="7"/>
      <c r="H17" s="44"/>
      <c r="I17" s="44"/>
      <c r="J17" s="44"/>
    </row>
    <row r="18" spans="1:10" x14ac:dyDescent="0.25">
      <c r="A18" s="15" t="s">
        <v>289</v>
      </c>
      <c r="B18" s="76"/>
      <c r="C18" s="76"/>
      <c r="D18" s="76"/>
      <c r="E18" s="76"/>
      <c r="F18" s="76"/>
      <c r="G18" s="76"/>
      <c r="H18" s="76"/>
      <c r="I18" s="76"/>
      <c r="J18" s="76"/>
    </row>
    <row r="19" spans="1:10" x14ac:dyDescent="0.25">
      <c r="A19" s="16" t="s">
        <v>285</v>
      </c>
      <c r="B19" s="7">
        <v>67.3</v>
      </c>
      <c r="C19" s="7">
        <v>3070.71</v>
      </c>
      <c r="D19" s="7">
        <v>612.77</v>
      </c>
      <c r="E19" s="7">
        <v>3683.48</v>
      </c>
      <c r="F19" s="7">
        <v>0</v>
      </c>
      <c r="G19" s="7">
        <v>637.73599999999999</v>
      </c>
      <c r="H19" s="10"/>
      <c r="I19" s="8">
        <v>0</v>
      </c>
      <c r="J19" s="10"/>
    </row>
    <row r="20" spans="1:10" x14ac:dyDescent="0.25">
      <c r="A20" s="16" t="s">
        <v>286</v>
      </c>
      <c r="B20" s="7">
        <v>0</v>
      </c>
      <c r="C20" s="7">
        <v>136</v>
      </c>
      <c r="D20" s="7">
        <v>0</v>
      </c>
      <c r="E20" s="7">
        <v>136</v>
      </c>
      <c r="F20" s="7">
        <v>0</v>
      </c>
      <c r="G20" s="7">
        <v>203</v>
      </c>
      <c r="H20" s="8">
        <v>0</v>
      </c>
      <c r="I20" s="8">
        <v>0</v>
      </c>
      <c r="J20" s="8">
        <f>E20/G20*100</f>
        <v>66.995073891625609</v>
      </c>
    </row>
    <row r="21" spans="1:10" x14ac:dyDescent="0.25">
      <c r="A21" s="17"/>
      <c r="B21" s="7"/>
      <c r="C21" s="7"/>
      <c r="D21" s="7"/>
      <c r="E21" s="7"/>
      <c r="F21" s="7"/>
      <c r="G21" s="7"/>
      <c r="H21" s="44"/>
      <c r="I21" s="44"/>
      <c r="J21" s="44"/>
    </row>
    <row r="22" spans="1:10" x14ac:dyDescent="0.25">
      <c r="A22" s="15" t="s">
        <v>290</v>
      </c>
      <c r="B22" s="76"/>
      <c r="C22" s="76"/>
      <c r="D22" s="76"/>
      <c r="E22" s="76"/>
      <c r="F22" s="76"/>
      <c r="G22" s="76"/>
      <c r="H22" s="76"/>
      <c r="I22" s="76"/>
      <c r="J22" s="76"/>
    </row>
    <row r="23" spans="1:10" x14ac:dyDescent="0.25">
      <c r="A23" s="16" t="s">
        <v>285</v>
      </c>
      <c r="B23" s="7">
        <v>1204.126</v>
      </c>
      <c r="C23" s="7">
        <v>2529.4279999999999</v>
      </c>
      <c r="D23" s="7">
        <v>930.58199999999999</v>
      </c>
      <c r="E23" s="7">
        <v>3460.011</v>
      </c>
      <c r="F23" s="7">
        <v>300.24299999999999</v>
      </c>
      <c r="G23" s="7">
        <v>2279.0219999999999</v>
      </c>
      <c r="H23" s="8">
        <f>D23/B23*100</f>
        <v>77.282776054997569</v>
      </c>
      <c r="I23" s="78">
        <f>D23/F23</f>
        <v>3.0994294621356699</v>
      </c>
      <c r="J23" s="8">
        <f>E23/G23*100</f>
        <v>151.81999120675448</v>
      </c>
    </row>
    <row r="24" spans="1:10" x14ac:dyDescent="0.25">
      <c r="A24" s="16" t="s">
        <v>286</v>
      </c>
      <c r="B24" s="7">
        <v>2512.79</v>
      </c>
      <c r="C24" s="7">
        <v>4231.29</v>
      </c>
      <c r="D24" s="7">
        <v>2481.83</v>
      </c>
      <c r="E24" s="7">
        <v>6713.12</v>
      </c>
      <c r="F24" s="7">
        <v>542</v>
      </c>
      <c r="G24" s="7">
        <v>914.15</v>
      </c>
      <c r="H24" s="8">
        <f>D24/B24*100</f>
        <v>98.767903406174014</v>
      </c>
      <c r="I24" s="78">
        <f>D24/F24</f>
        <v>4.5790221402214017</v>
      </c>
      <c r="J24" s="10"/>
    </row>
    <row r="25" spans="1:10" x14ac:dyDescent="0.25">
      <c r="A25" s="17"/>
      <c r="B25" s="7"/>
      <c r="C25" s="7"/>
      <c r="D25" s="7"/>
      <c r="E25" s="7"/>
      <c r="F25" s="7"/>
      <c r="G25" s="7"/>
      <c r="H25" s="44"/>
      <c r="I25" s="44"/>
      <c r="J25" s="44"/>
    </row>
    <row r="26" spans="1:10" x14ac:dyDescent="0.25">
      <c r="A26" s="15" t="s">
        <v>291</v>
      </c>
      <c r="B26" s="76"/>
      <c r="C26" s="76"/>
      <c r="D26" s="76"/>
      <c r="E26" s="76"/>
      <c r="F26" s="76"/>
      <c r="G26" s="76"/>
      <c r="H26" s="76"/>
      <c r="I26" s="76"/>
      <c r="J26" s="76"/>
    </row>
    <row r="27" spans="1:10" x14ac:dyDescent="0.25">
      <c r="A27" s="16" t="s">
        <v>285</v>
      </c>
      <c r="B27" s="7">
        <v>10.099</v>
      </c>
      <c r="C27" s="7">
        <v>1653.576</v>
      </c>
      <c r="D27" s="7">
        <v>203.64699999999999</v>
      </c>
      <c r="E27" s="7">
        <v>1857.223</v>
      </c>
      <c r="F27" s="7">
        <v>112.232</v>
      </c>
      <c r="G27" s="7">
        <v>4261.0069999999996</v>
      </c>
      <c r="H27" s="10"/>
      <c r="I27" s="8">
        <f>D27/F27*100</f>
        <v>181.45181409936561</v>
      </c>
      <c r="J27" s="8">
        <f>E27/G27*100</f>
        <v>43.586480848306522</v>
      </c>
    </row>
    <row r="28" spans="1:10" x14ac:dyDescent="0.25">
      <c r="A28" s="16" t="s">
        <v>286</v>
      </c>
      <c r="B28" s="7">
        <v>390.84</v>
      </c>
      <c r="C28" s="7">
        <v>2472.0949999999998</v>
      </c>
      <c r="D28" s="7">
        <v>551.23500000000001</v>
      </c>
      <c r="E28" s="7">
        <v>3023.33</v>
      </c>
      <c r="F28" s="7">
        <v>692.68</v>
      </c>
      <c r="G28" s="7">
        <v>2779.6759999999999</v>
      </c>
      <c r="H28" s="8">
        <f>D28/B28*100</f>
        <v>141.03853239177158</v>
      </c>
      <c r="I28" s="8">
        <f>D28/F28*100</f>
        <v>79.580036957902649</v>
      </c>
      <c r="J28" s="8">
        <f>E28/G28*100</f>
        <v>108.76555397103836</v>
      </c>
    </row>
    <row r="29" spans="1:10" x14ac:dyDescent="0.25">
      <c r="A29" s="17"/>
      <c r="B29" s="7"/>
      <c r="C29" s="7"/>
      <c r="D29" s="7"/>
      <c r="E29" s="7"/>
      <c r="F29" s="7"/>
      <c r="G29" s="7"/>
      <c r="H29" s="44"/>
      <c r="I29" s="44"/>
      <c r="J29" s="44"/>
    </row>
    <row r="30" spans="1:10" x14ac:dyDescent="0.25">
      <c r="A30" s="15" t="s">
        <v>292</v>
      </c>
      <c r="B30" s="76"/>
      <c r="C30" s="76"/>
      <c r="D30" s="76"/>
      <c r="E30" s="76"/>
      <c r="F30" s="76"/>
      <c r="G30" s="76"/>
      <c r="H30" s="76"/>
      <c r="I30" s="76"/>
      <c r="J30" s="76"/>
    </row>
    <row r="31" spans="1:10" x14ac:dyDescent="0.25">
      <c r="A31" s="16" t="s">
        <v>285</v>
      </c>
      <c r="B31" s="7">
        <v>1746.0889999999999</v>
      </c>
      <c r="C31" s="7">
        <v>5184.0309999999999</v>
      </c>
      <c r="D31" s="7">
        <v>1737.6990000000001</v>
      </c>
      <c r="E31" s="7">
        <v>6921.73</v>
      </c>
      <c r="F31" s="7">
        <v>607.553</v>
      </c>
      <c r="G31" s="7">
        <v>4364.3630000000003</v>
      </c>
      <c r="H31" s="8">
        <f>D31/B31*100</f>
        <v>99.519497574293183</v>
      </c>
      <c r="I31" s="78">
        <f>D31/F31</f>
        <v>2.8601603481506963</v>
      </c>
      <c r="J31" s="8">
        <f>E31/G31*100</f>
        <v>158.59656953374409</v>
      </c>
    </row>
    <row r="32" spans="1:10" x14ac:dyDescent="0.25">
      <c r="A32" s="16" t="s">
        <v>286</v>
      </c>
      <c r="B32" s="7">
        <v>12569.36</v>
      </c>
      <c r="C32" s="7">
        <v>32681.063999999998</v>
      </c>
      <c r="D32" s="7">
        <v>12432.959000000001</v>
      </c>
      <c r="E32" s="7">
        <v>45114.023000000001</v>
      </c>
      <c r="F32" s="7">
        <v>11244.816000000001</v>
      </c>
      <c r="G32" s="7">
        <v>42311.404000000002</v>
      </c>
      <c r="H32" s="8">
        <f>D32/B32*100</f>
        <v>98.914813482945831</v>
      </c>
      <c r="I32" s="8">
        <f>D32/F32*100</f>
        <v>110.56613998841777</v>
      </c>
      <c r="J32" s="8">
        <f>E32/G32*100</f>
        <v>106.62379107060593</v>
      </c>
    </row>
    <row r="33" spans="1:10" x14ac:dyDescent="0.25">
      <c r="A33" s="17"/>
      <c r="B33" s="7"/>
      <c r="C33" s="7"/>
      <c r="D33" s="7"/>
      <c r="E33" s="7"/>
      <c r="F33" s="7"/>
      <c r="G33" s="7"/>
      <c r="H33" s="44"/>
      <c r="I33" s="44"/>
      <c r="J33" s="44"/>
    </row>
    <row r="34" spans="1:10" x14ac:dyDescent="0.25">
      <c r="A34" s="15" t="s">
        <v>293</v>
      </c>
      <c r="B34" s="7"/>
      <c r="C34" s="7"/>
      <c r="D34" s="7"/>
      <c r="E34" s="7"/>
      <c r="F34" s="7"/>
      <c r="G34" s="7"/>
      <c r="H34" s="44"/>
      <c r="I34" s="44"/>
      <c r="J34" s="44"/>
    </row>
    <row r="35" spans="1:10" x14ac:dyDescent="0.25">
      <c r="A35" s="15" t="s">
        <v>294</v>
      </c>
      <c r="B35" s="76"/>
      <c r="C35" s="76"/>
      <c r="D35" s="76"/>
      <c r="E35" s="76"/>
      <c r="F35" s="76"/>
      <c r="G35" s="76"/>
      <c r="H35" s="76"/>
      <c r="I35" s="76"/>
      <c r="J35" s="76"/>
    </row>
    <row r="36" spans="1:10" x14ac:dyDescent="0.25">
      <c r="A36" s="16" t="s">
        <v>285</v>
      </c>
      <c r="B36" s="7">
        <v>16723.896000000001</v>
      </c>
      <c r="C36" s="7">
        <v>34829.684000000001</v>
      </c>
      <c r="D36" s="7">
        <v>6107.4470000000001</v>
      </c>
      <c r="E36" s="7">
        <v>40937.131999999998</v>
      </c>
      <c r="F36" s="7">
        <v>10417.847</v>
      </c>
      <c r="G36" s="7">
        <v>101506.787</v>
      </c>
      <c r="H36" s="8">
        <f>D36/B36*100</f>
        <v>36.519283544934744</v>
      </c>
      <c r="I36" s="8">
        <f>D36/F36*100</f>
        <v>58.624848301189303</v>
      </c>
      <c r="J36" s="8">
        <f>E36/G36*100</f>
        <v>40.329453044356526</v>
      </c>
    </row>
    <row r="37" spans="1:10" x14ac:dyDescent="0.25">
      <c r="A37" s="16" t="s">
        <v>286</v>
      </c>
      <c r="B37" s="7">
        <v>3999.694</v>
      </c>
      <c r="C37" s="7">
        <v>4617.973</v>
      </c>
      <c r="D37" s="7">
        <v>1569.837</v>
      </c>
      <c r="E37" s="7">
        <v>6187.81</v>
      </c>
      <c r="F37" s="7">
        <v>2280.9189999999999</v>
      </c>
      <c r="G37" s="7">
        <v>5052.16</v>
      </c>
      <c r="H37" s="8">
        <f>D37/B37*100</f>
        <v>39.248927542957034</v>
      </c>
      <c r="I37" s="8">
        <f>D37/F37*100</f>
        <v>68.824758792399038</v>
      </c>
      <c r="J37" s="8">
        <f>E37/G37*100</f>
        <v>122.47850424372943</v>
      </c>
    </row>
    <row r="38" spans="1:10" x14ac:dyDescent="0.25">
      <c r="A38" s="16"/>
      <c r="B38" s="7"/>
      <c r="C38" s="7"/>
      <c r="D38" s="7"/>
      <c r="E38" s="7"/>
      <c r="F38" s="7"/>
      <c r="G38" s="7"/>
      <c r="H38" s="44"/>
      <c r="I38" s="44"/>
      <c r="J38" s="44"/>
    </row>
    <row r="39" spans="1:10" x14ac:dyDescent="0.25">
      <c r="A39" s="15" t="s">
        <v>610</v>
      </c>
      <c r="B39" s="76"/>
      <c r="C39" s="76"/>
      <c r="D39" s="76"/>
      <c r="E39" s="76"/>
      <c r="F39" s="76"/>
      <c r="G39" s="76"/>
      <c r="H39" s="76"/>
      <c r="I39" s="76"/>
      <c r="J39" s="76"/>
    </row>
    <row r="40" spans="1:10" x14ac:dyDescent="0.25">
      <c r="A40" s="16" t="s">
        <v>285</v>
      </c>
      <c r="B40" s="7"/>
      <c r="C40" s="7"/>
      <c r="D40" s="7"/>
      <c r="E40" s="7"/>
      <c r="F40" s="7"/>
      <c r="G40" s="7"/>
      <c r="H40" s="10"/>
      <c r="I40" s="10"/>
      <c r="J40" s="10"/>
    </row>
    <row r="41" spans="1:10" x14ac:dyDescent="0.25">
      <c r="A41" s="16" t="s">
        <v>286</v>
      </c>
      <c r="B41" s="7"/>
      <c r="C41" s="7"/>
      <c r="D41" s="7"/>
      <c r="E41" s="7"/>
      <c r="F41" s="7"/>
      <c r="G41" s="7"/>
      <c r="H41" s="10"/>
      <c r="I41" s="8"/>
      <c r="J41" s="10"/>
    </row>
    <row r="42" spans="1:10" x14ac:dyDescent="0.25">
      <c r="A42" s="17"/>
      <c r="B42" s="7"/>
      <c r="C42" s="7"/>
      <c r="D42" s="7"/>
      <c r="E42" s="7"/>
      <c r="F42" s="7"/>
      <c r="G42" s="7"/>
      <c r="H42" s="44"/>
      <c r="I42" s="44"/>
      <c r="J42" s="44"/>
    </row>
    <row r="43" spans="1:10" x14ac:dyDescent="0.25">
      <c r="A43" s="15" t="s">
        <v>295</v>
      </c>
      <c r="B43" s="76"/>
      <c r="C43" s="76"/>
      <c r="D43" s="76"/>
      <c r="E43" s="76"/>
      <c r="F43" s="76"/>
      <c r="G43" s="76"/>
      <c r="H43" s="76"/>
      <c r="I43" s="76"/>
      <c r="J43" s="76"/>
    </row>
    <row r="44" spans="1:10" x14ac:dyDescent="0.25">
      <c r="A44" s="16" t="s">
        <v>285</v>
      </c>
      <c r="B44" s="7">
        <v>859.88699999999994</v>
      </c>
      <c r="C44" s="7">
        <v>1783.8340000000001</v>
      </c>
      <c r="D44" s="7">
        <v>12648.764999999999</v>
      </c>
      <c r="E44" s="7">
        <v>14432.599</v>
      </c>
      <c r="F44" s="7">
        <v>3795.33</v>
      </c>
      <c r="G44" s="7">
        <v>5395.7150000000001</v>
      </c>
      <c r="H44" s="10"/>
      <c r="I44" s="78">
        <f>D44/F44</f>
        <v>3.3327181035641167</v>
      </c>
      <c r="J44" s="78">
        <f>E44/G44</f>
        <v>2.6748260425170716</v>
      </c>
    </row>
    <row r="45" spans="1:10" x14ac:dyDescent="0.25">
      <c r="A45" s="16" t="s">
        <v>286</v>
      </c>
      <c r="B45" s="7">
        <v>21.25</v>
      </c>
      <c r="C45" s="7">
        <v>21.25</v>
      </c>
      <c r="D45" s="7">
        <v>156.91200000000001</v>
      </c>
      <c r="E45" s="7">
        <v>178.16200000000001</v>
      </c>
      <c r="F45" s="7">
        <v>0</v>
      </c>
      <c r="G45" s="7">
        <v>21</v>
      </c>
      <c r="H45" s="10"/>
      <c r="I45" s="8">
        <v>0</v>
      </c>
      <c r="J45" s="10"/>
    </row>
    <row r="46" spans="1:10" x14ac:dyDescent="0.25">
      <c r="A46" s="17"/>
      <c r="B46" s="7"/>
      <c r="C46" s="7"/>
      <c r="D46" s="7"/>
      <c r="E46" s="7"/>
      <c r="F46" s="7"/>
      <c r="G46" s="7"/>
      <c r="H46" s="44"/>
      <c r="I46" s="44"/>
      <c r="J46" s="44"/>
    </row>
    <row r="47" spans="1:10" x14ac:dyDescent="0.25">
      <c r="A47" s="15" t="s">
        <v>296</v>
      </c>
      <c r="B47" s="76"/>
      <c r="C47" s="76"/>
      <c r="D47" s="76"/>
      <c r="E47" s="76"/>
      <c r="F47" s="76"/>
      <c r="G47" s="76"/>
      <c r="H47" s="76"/>
      <c r="I47" s="76"/>
      <c r="J47" s="76"/>
    </row>
    <row r="48" spans="1:10" x14ac:dyDescent="0.25">
      <c r="A48" s="16" t="s">
        <v>285</v>
      </c>
      <c r="B48" s="7">
        <v>3566.4369999999999</v>
      </c>
      <c r="C48" s="7">
        <v>9401.866</v>
      </c>
      <c r="D48" s="7">
        <v>3860.5949999999998</v>
      </c>
      <c r="E48" s="7">
        <v>13262.460999999999</v>
      </c>
      <c r="F48" s="7">
        <v>3857.3229999999999</v>
      </c>
      <c r="G48" s="7">
        <v>22952.37</v>
      </c>
      <c r="H48" s="8">
        <f>D48/B48*100</f>
        <v>108.2479516671681</v>
      </c>
      <c r="I48" s="8">
        <f>D48/F48*100</f>
        <v>100.08482566795675</v>
      </c>
      <c r="J48" s="8">
        <f>E48/G48*100</f>
        <v>57.782534004113742</v>
      </c>
    </row>
    <row r="49" spans="1:10" x14ac:dyDescent="0.25">
      <c r="A49" s="16" t="s">
        <v>286</v>
      </c>
      <c r="B49" s="7">
        <v>472.09</v>
      </c>
      <c r="C49" s="7">
        <v>968.45399999999995</v>
      </c>
      <c r="D49" s="7">
        <v>23.61</v>
      </c>
      <c r="E49" s="7">
        <v>992.06399999999996</v>
      </c>
      <c r="F49" s="7">
        <v>26.390999999999998</v>
      </c>
      <c r="G49" s="7">
        <v>544.74199999999996</v>
      </c>
      <c r="H49" s="8">
        <f>D49/B49*100</f>
        <v>5.0011650320913388</v>
      </c>
      <c r="I49" s="8">
        <f>D49/F49*100</f>
        <v>89.462316698874616</v>
      </c>
      <c r="J49" s="8">
        <f>E49/G49*100</f>
        <v>182.11630459924149</v>
      </c>
    </row>
    <row r="50" spans="1:10" x14ac:dyDescent="0.25">
      <c r="A50" s="17"/>
      <c r="B50" s="7"/>
      <c r="C50" s="7"/>
      <c r="D50" s="7"/>
      <c r="E50" s="7"/>
      <c r="F50" s="7"/>
      <c r="G50" s="7"/>
      <c r="H50" s="44"/>
      <c r="I50" s="44"/>
      <c r="J50" s="44"/>
    </row>
    <row r="51" spans="1:10" x14ac:dyDescent="0.25">
      <c r="A51" s="15" t="s">
        <v>297</v>
      </c>
      <c r="B51" s="76"/>
      <c r="C51" s="76"/>
      <c r="D51" s="76"/>
      <c r="E51" s="76"/>
      <c r="F51" s="76"/>
      <c r="G51" s="76"/>
      <c r="H51" s="76"/>
      <c r="I51" s="76"/>
      <c r="J51" s="76"/>
    </row>
    <row r="52" spans="1:10" x14ac:dyDescent="0.25">
      <c r="A52" s="16" t="s">
        <v>285</v>
      </c>
      <c r="B52" s="7">
        <v>796.91200000000003</v>
      </c>
      <c r="C52" s="7">
        <v>5815.0969999999998</v>
      </c>
      <c r="D52" s="7">
        <v>539.62900000000002</v>
      </c>
      <c r="E52" s="7">
        <v>6354.7259999999997</v>
      </c>
      <c r="F52" s="7">
        <v>585.60799999999995</v>
      </c>
      <c r="G52" s="7">
        <v>7551.1080000000002</v>
      </c>
      <c r="H52" s="8">
        <f>D52/B52*100</f>
        <v>67.71500491898729</v>
      </c>
      <c r="I52" s="8">
        <f>D52/F52*100</f>
        <v>92.148502069643868</v>
      </c>
      <c r="J52" s="8">
        <f>E52/G52*100</f>
        <v>84.156205950173131</v>
      </c>
    </row>
    <row r="53" spans="1:10" x14ac:dyDescent="0.25">
      <c r="A53" s="16" t="s">
        <v>286</v>
      </c>
      <c r="B53" s="7">
        <v>1584.537</v>
      </c>
      <c r="C53" s="7">
        <v>2502.8879999999999</v>
      </c>
      <c r="D53" s="7">
        <v>710.38</v>
      </c>
      <c r="E53" s="7">
        <v>3213.268</v>
      </c>
      <c r="F53" s="7">
        <v>1177.7560000000001</v>
      </c>
      <c r="G53" s="7">
        <v>3847.2750000000001</v>
      </c>
      <c r="H53" s="8">
        <f>D53/B53*100</f>
        <v>44.832023486987048</v>
      </c>
      <c r="I53" s="8">
        <f>D53/F53*100</f>
        <v>60.316398303213901</v>
      </c>
      <c r="J53" s="8">
        <f>E53/G53*100</f>
        <v>83.52062173876314</v>
      </c>
    </row>
    <row r="54" spans="1:10" x14ac:dyDescent="0.25">
      <c r="A54" s="17"/>
      <c r="B54" s="7"/>
      <c r="C54" s="7"/>
      <c r="D54" s="7"/>
      <c r="E54" s="7"/>
      <c r="F54" s="7"/>
      <c r="G54" s="7"/>
      <c r="H54" s="44"/>
      <c r="I54" s="44"/>
      <c r="J54" s="44"/>
    </row>
    <row r="55" spans="1:10" x14ac:dyDescent="0.25">
      <c r="A55" s="15" t="s">
        <v>298</v>
      </c>
      <c r="B55" s="76"/>
      <c r="C55" s="76"/>
      <c r="D55" s="76"/>
      <c r="E55" s="76"/>
      <c r="F55" s="76"/>
      <c r="G55" s="76"/>
      <c r="H55" s="76"/>
      <c r="I55" s="76"/>
      <c r="J55" s="76"/>
    </row>
    <row r="56" spans="1:10" x14ac:dyDescent="0.25">
      <c r="A56" s="16" t="s">
        <v>285</v>
      </c>
      <c r="B56" s="7">
        <v>386.25700000000001</v>
      </c>
      <c r="C56" s="7">
        <v>1643.606</v>
      </c>
      <c r="D56" s="7">
        <v>498.85300000000001</v>
      </c>
      <c r="E56" s="7">
        <v>2142.4589999999998</v>
      </c>
      <c r="F56" s="7">
        <v>651.54999999999995</v>
      </c>
      <c r="G56" s="7">
        <v>1719.058</v>
      </c>
      <c r="H56" s="8">
        <f>D56/B56*100</f>
        <v>129.15053966659505</v>
      </c>
      <c r="I56" s="8">
        <f>D56/F56*100</f>
        <v>76.564039597881987</v>
      </c>
      <c r="J56" s="8">
        <f>E56/G56*100</f>
        <v>124.62982633512074</v>
      </c>
    </row>
    <row r="57" spans="1:10" x14ac:dyDescent="0.25">
      <c r="A57" s="16" t="s">
        <v>286</v>
      </c>
      <c r="B57" s="7">
        <v>10.872</v>
      </c>
      <c r="C57" s="7">
        <v>16.122</v>
      </c>
      <c r="D57" s="7">
        <v>33.28</v>
      </c>
      <c r="E57" s="7">
        <v>49.402000000000001</v>
      </c>
      <c r="F57" s="7">
        <v>8.3719999999999999</v>
      </c>
      <c r="G57" s="7">
        <v>8.3719999999999999</v>
      </c>
      <c r="H57" s="78">
        <f>D57/B57</f>
        <v>3.061074319352465</v>
      </c>
      <c r="I57" s="78">
        <f>D57/F57</f>
        <v>3.975155279503106</v>
      </c>
      <c r="J57" s="10"/>
    </row>
    <row r="58" spans="1:10" x14ac:dyDescent="0.25">
      <c r="A58" s="17"/>
      <c r="B58" s="7"/>
      <c r="C58" s="7"/>
      <c r="D58" s="7"/>
      <c r="E58" s="7"/>
      <c r="F58" s="7"/>
      <c r="G58" s="7"/>
      <c r="H58" s="44"/>
      <c r="I58" s="44"/>
      <c r="J58" s="44"/>
    </row>
    <row r="59" spans="1:10" x14ac:dyDescent="0.25">
      <c r="A59" s="15" t="s">
        <v>299</v>
      </c>
      <c r="B59" s="76"/>
      <c r="C59" s="76"/>
      <c r="D59" s="76"/>
      <c r="E59" s="76"/>
      <c r="F59" s="76"/>
      <c r="G59" s="76"/>
      <c r="H59" s="76"/>
      <c r="I59" s="76"/>
      <c r="J59" s="76"/>
    </row>
    <row r="60" spans="1:10" x14ac:dyDescent="0.25">
      <c r="A60" s="16" t="s">
        <v>285</v>
      </c>
      <c r="B60" s="7">
        <v>8987.0210000000006</v>
      </c>
      <c r="C60" s="7">
        <v>24103.444</v>
      </c>
      <c r="D60" s="7">
        <v>9942.5239999999994</v>
      </c>
      <c r="E60" s="7">
        <v>34045.968000000001</v>
      </c>
      <c r="F60" s="7">
        <v>10259.999</v>
      </c>
      <c r="G60" s="7">
        <v>42846.194000000003</v>
      </c>
      <c r="H60" s="8">
        <f>D60/B60*100</f>
        <v>110.6320325723062</v>
      </c>
      <c r="I60" s="8">
        <f>D60/F60*100</f>
        <v>96.905701452797416</v>
      </c>
      <c r="J60" s="8">
        <f>E60/G60*100</f>
        <v>79.460892138984391</v>
      </c>
    </row>
    <row r="61" spans="1:10" x14ac:dyDescent="0.25">
      <c r="A61" s="16" t="s">
        <v>286</v>
      </c>
      <c r="B61" s="7">
        <v>1710.316</v>
      </c>
      <c r="C61" s="7">
        <v>4588.2759999999998</v>
      </c>
      <c r="D61" s="7">
        <v>1217.066</v>
      </c>
      <c r="E61" s="7">
        <v>5805.3419999999996</v>
      </c>
      <c r="F61" s="7">
        <v>3400.4740000000002</v>
      </c>
      <c r="G61" s="7">
        <v>8424.9509999999991</v>
      </c>
      <c r="H61" s="8">
        <f>D61/B61*100</f>
        <v>71.160300201834048</v>
      </c>
      <c r="I61" s="8">
        <f>D61/F61*100</f>
        <v>35.79106912742165</v>
      </c>
      <c r="J61" s="8">
        <f>E61/G61*100</f>
        <v>68.906537260572804</v>
      </c>
    </row>
    <row r="62" spans="1:10" x14ac:dyDescent="0.25">
      <c r="A62" s="17"/>
      <c r="B62" s="7"/>
      <c r="C62" s="7"/>
      <c r="D62" s="7"/>
      <c r="E62" s="7"/>
      <c r="F62" s="7"/>
      <c r="G62" s="7"/>
      <c r="H62" s="44"/>
      <c r="I62" s="44"/>
      <c r="J62" s="44"/>
    </row>
    <row r="63" spans="1:10" x14ac:dyDescent="0.25">
      <c r="A63" s="15" t="s">
        <v>300</v>
      </c>
      <c r="B63" s="76"/>
      <c r="C63" s="76"/>
      <c r="D63" s="76"/>
      <c r="E63" s="76"/>
      <c r="F63" s="76"/>
      <c r="G63" s="76"/>
      <c r="H63" s="76"/>
      <c r="I63" s="76"/>
      <c r="J63" s="76"/>
    </row>
    <row r="64" spans="1:10" x14ac:dyDescent="0.25">
      <c r="A64" s="16" t="s">
        <v>285</v>
      </c>
      <c r="B64" s="7">
        <v>1956.22</v>
      </c>
      <c r="C64" s="7">
        <v>6323.3339999999998</v>
      </c>
      <c r="D64" s="7">
        <v>5430.4470000000001</v>
      </c>
      <c r="E64" s="7">
        <v>11753.781000000001</v>
      </c>
      <c r="F64" s="7">
        <v>6776.6459999999997</v>
      </c>
      <c r="G64" s="7">
        <v>24759.663</v>
      </c>
      <c r="H64" s="78">
        <f>D64/B64</f>
        <v>2.7759899193342261</v>
      </c>
      <c r="I64" s="8">
        <f>D64/F64*100</f>
        <v>80.134730366614988</v>
      </c>
      <c r="J64" s="8">
        <f>E64/G64*100</f>
        <v>47.471490221817639</v>
      </c>
    </row>
    <row r="65" spans="1:10" x14ac:dyDescent="0.25">
      <c r="A65" s="16" t="s">
        <v>286</v>
      </c>
      <c r="B65" s="7">
        <v>3060.7869999999998</v>
      </c>
      <c r="C65" s="7">
        <v>4322.7179999999998</v>
      </c>
      <c r="D65" s="7">
        <v>936.8</v>
      </c>
      <c r="E65" s="7">
        <v>5259.518</v>
      </c>
      <c r="F65" s="7">
        <v>901.15</v>
      </c>
      <c r="G65" s="7">
        <v>2162.4259999999999</v>
      </c>
      <c r="H65" s="8">
        <f>D65/B65*100</f>
        <v>30.606507411329176</v>
      </c>
      <c r="I65" s="8">
        <f>D65/F65*100</f>
        <v>103.95605615047438</v>
      </c>
      <c r="J65" s="78">
        <f>E65/G65</f>
        <v>2.4322302820998267</v>
      </c>
    </row>
    <row r="66" spans="1:10" x14ac:dyDescent="0.25">
      <c r="A66" s="17"/>
      <c r="B66" s="7"/>
      <c r="C66" s="7"/>
      <c r="D66" s="7"/>
      <c r="E66" s="7"/>
      <c r="F66" s="7"/>
      <c r="G66" s="7"/>
      <c r="H66" s="44"/>
      <c r="I66" s="44"/>
      <c r="J66" s="44"/>
    </row>
    <row r="67" spans="1:10" x14ac:dyDescent="0.25">
      <c r="A67" s="15" t="s">
        <v>301</v>
      </c>
      <c r="B67" s="76"/>
      <c r="C67" s="76"/>
      <c r="D67" s="76"/>
      <c r="E67" s="76"/>
      <c r="F67" s="76"/>
      <c r="G67" s="76"/>
      <c r="H67" s="76"/>
      <c r="I67" s="76"/>
      <c r="J67" s="76"/>
    </row>
    <row r="68" spans="1:10" x14ac:dyDescent="0.25">
      <c r="A68" s="16" t="s">
        <v>285</v>
      </c>
      <c r="B68" s="7">
        <v>483.17099999999999</v>
      </c>
      <c r="C68" s="7">
        <v>1769.2819999999999</v>
      </c>
      <c r="D68" s="7">
        <v>587.08100000000002</v>
      </c>
      <c r="E68" s="7">
        <v>2356.3629999999998</v>
      </c>
      <c r="F68" s="7">
        <v>549.68600000000004</v>
      </c>
      <c r="G68" s="7">
        <v>3387.2269999999999</v>
      </c>
      <c r="H68" s="8">
        <f>D68/B68*100</f>
        <v>121.50584368681068</v>
      </c>
      <c r="I68" s="8">
        <f>D68/F68*100</f>
        <v>106.80297478924329</v>
      </c>
      <c r="J68" s="8">
        <f>E68/G68*100</f>
        <v>69.566137728590377</v>
      </c>
    </row>
    <row r="69" spans="1:10" x14ac:dyDescent="0.25">
      <c r="A69" s="16" t="s">
        <v>286</v>
      </c>
      <c r="B69" s="7">
        <v>96</v>
      </c>
      <c r="C69" s="7">
        <v>527</v>
      </c>
      <c r="D69" s="7">
        <v>0</v>
      </c>
      <c r="E69" s="7">
        <v>527</v>
      </c>
      <c r="F69" s="7">
        <v>111.08199999999999</v>
      </c>
      <c r="G69" s="7">
        <v>347.08199999999999</v>
      </c>
      <c r="H69" s="8">
        <f>D69/B69*100</f>
        <v>0</v>
      </c>
      <c r="I69" s="8">
        <f>D69/F69*100</f>
        <v>0</v>
      </c>
      <c r="J69" s="8">
        <f>E69/G69*100</f>
        <v>151.83731798249406</v>
      </c>
    </row>
    <row r="70" spans="1:10" x14ac:dyDescent="0.25">
      <c r="A70" s="17"/>
      <c r="B70" s="7"/>
      <c r="C70" s="7"/>
      <c r="D70" s="7"/>
      <c r="E70" s="7"/>
      <c r="F70" s="7"/>
      <c r="G70" s="7"/>
      <c r="H70" s="44"/>
      <c r="I70" s="44"/>
      <c r="J70" s="44"/>
    </row>
    <row r="71" spans="1:10" x14ac:dyDescent="0.25">
      <c r="A71" s="15" t="s">
        <v>302</v>
      </c>
      <c r="B71" s="86"/>
      <c r="C71" s="86"/>
      <c r="D71" s="86"/>
      <c r="E71" s="86"/>
      <c r="F71" s="86"/>
      <c r="G71" s="86"/>
      <c r="H71" s="87"/>
      <c r="I71" s="87"/>
      <c r="J71" s="87"/>
    </row>
    <row r="72" spans="1:10" x14ac:dyDescent="0.25">
      <c r="A72" s="16" t="s">
        <v>285</v>
      </c>
      <c r="B72" s="7">
        <v>23300.377</v>
      </c>
      <c r="C72" s="7">
        <v>23378.014999999999</v>
      </c>
      <c r="D72" s="7">
        <v>97778.434999999998</v>
      </c>
      <c r="E72" s="7">
        <v>121156.45</v>
      </c>
      <c r="F72" s="7">
        <v>105788.26300000001</v>
      </c>
      <c r="G72" s="7">
        <v>126945.03200000001</v>
      </c>
      <c r="H72" s="78">
        <f>D72/B72</f>
        <v>4.1964314568815775</v>
      </c>
      <c r="I72" s="8">
        <f>D72/F72*100</f>
        <v>92.428434144910753</v>
      </c>
      <c r="J72" s="8">
        <f>E72/G72*100</f>
        <v>95.440087801151591</v>
      </c>
    </row>
    <row r="73" spans="1:10" x14ac:dyDescent="0.25">
      <c r="A73" s="16" t="s">
        <v>286</v>
      </c>
      <c r="B73" s="7">
        <v>1846.328</v>
      </c>
      <c r="C73" s="7">
        <v>57006.896000000001</v>
      </c>
      <c r="D73" s="7">
        <v>1949.569</v>
      </c>
      <c r="E73" s="7">
        <v>58956.464999999997</v>
      </c>
      <c r="F73" s="7">
        <v>11553.169</v>
      </c>
      <c r="G73" s="7">
        <v>27777.439999999999</v>
      </c>
      <c r="H73" s="8">
        <f>D73/B73*100</f>
        <v>105.59169335026061</v>
      </c>
      <c r="I73" s="8">
        <f>D73/F73*100</f>
        <v>16.874755316052244</v>
      </c>
      <c r="J73" s="78">
        <f>E73/G73</f>
        <v>2.1224585490959571</v>
      </c>
    </row>
    <row r="74" spans="1:10" x14ac:dyDescent="0.25">
      <c r="A74" s="17"/>
      <c r="B74" s="7"/>
      <c r="C74" s="7"/>
      <c r="D74" s="7"/>
      <c r="E74" s="7"/>
      <c r="F74" s="7"/>
      <c r="G74" s="7"/>
      <c r="H74" s="44"/>
      <c r="I74" s="44"/>
      <c r="J74" s="44"/>
    </row>
    <row r="75" spans="1:10" x14ac:dyDescent="0.25">
      <c r="A75" s="15" t="s">
        <v>303</v>
      </c>
      <c r="B75" s="86"/>
      <c r="C75" s="86"/>
      <c r="D75" s="86"/>
      <c r="E75" s="86"/>
      <c r="F75" s="86"/>
      <c r="G75" s="86"/>
      <c r="H75" s="87"/>
      <c r="I75" s="87"/>
      <c r="J75" s="87"/>
    </row>
    <row r="76" spans="1:10" x14ac:dyDescent="0.25">
      <c r="A76" s="16" t="s">
        <v>285</v>
      </c>
      <c r="B76" s="7">
        <v>1583.4929999999999</v>
      </c>
      <c r="C76" s="7">
        <v>3506.72</v>
      </c>
      <c r="D76" s="7">
        <v>2388.9929999999999</v>
      </c>
      <c r="E76" s="7">
        <v>5895.7129999999997</v>
      </c>
      <c r="F76" s="7">
        <v>3991.1350000000002</v>
      </c>
      <c r="G76" s="7">
        <v>7976.7830000000004</v>
      </c>
      <c r="H76" s="8">
        <f>D76/B76*100</f>
        <v>150.86855451839699</v>
      </c>
      <c r="I76" s="8">
        <f>D76/F76*100</f>
        <v>59.857484149245764</v>
      </c>
      <c r="J76" s="8">
        <f>E76/G76*100</f>
        <v>73.910911203175516</v>
      </c>
    </row>
    <row r="77" spans="1:10" x14ac:dyDescent="0.25">
      <c r="A77" s="16" t="s">
        <v>286</v>
      </c>
      <c r="B77" s="7">
        <v>205.95699999999999</v>
      </c>
      <c r="C77" s="7">
        <v>215.893</v>
      </c>
      <c r="D77" s="7">
        <v>30.584</v>
      </c>
      <c r="E77" s="7">
        <v>246.477</v>
      </c>
      <c r="F77" s="7">
        <v>649.01400000000001</v>
      </c>
      <c r="G77" s="7">
        <v>761.63199999999995</v>
      </c>
      <c r="H77" s="8">
        <f>D77/B77*100</f>
        <v>14.849701636749419</v>
      </c>
      <c r="I77" s="8">
        <f>D77/F77*100</f>
        <v>4.7123790858132484</v>
      </c>
      <c r="J77" s="8">
        <f>E77/G77*100</f>
        <v>32.361691735641365</v>
      </c>
    </row>
    <row r="78" spans="1:10" x14ac:dyDescent="0.25">
      <c r="A78" s="17"/>
      <c r="B78" s="7"/>
      <c r="C78" s="7"/>
      <c r="D78" s="7"/>
      <c r="E78" s="7"/>
      <c r="F78" s="7"/>
      <c r="G78" s="7"/>
      <c r="H78" s="44"/>
      <c r="I78" s="44"/>
      <c r="J78" s="44"/>
    </row>
    <row r="79" spans="1:10" x14ac:dyDescent="0.25">
      <c r="A79" s="15" t="s">
        <v>304</v>
      </c>
      <c r="B79" s="86"/>
      <c r="C79" s="86"/>
      <c r="D79" s="86"/>
      <c r="E79" s="86"/>
      <c r="F79" s="86"/>
      <c r="G79" s="86"/>
      <c r="H79" s="87"/>
      <c r="I79" s="87"/>
      <c r="J79" s="87"/>
    </row>
    <row r="80" spans="1:10" x14ac:dyDescent="0.25">
      <c r="A80" s="16" t="s">
        <v>285</v>
      </c>
      <c r="B80" s="7">
        <v>6496.4489999999996</v>
      </c>
      <c r="C80" s="7">
        <v>10131.717000000001</v>
      </c>
      <c r="D80" s="7">
        <v>5712.0860000000002</v>
      </c>
      <c r="E80" s="7">
        <v>15843.802</v>
      </c>
      <c r="F80" s="7">
        <v>10004.003000000001</v>
      </c>
      <c r="G80" s="7">
        <v>37744.731</v>
      </c>
      <c r="H80" s="8">
        <f>D80/B80*100</f>
        <v>87.92628095748924</v>
      </c>
      <c r="I80" s="8">
        <f>D80/F80*100</f>
        <v>57.098003669131245</v>
      </c>
      <c r="J80" s="8">
        <f>E80/G80*100</f>
        <v>41.97619529994796</v>
      </c>
    </row>
    <row r="81" spans="1:10" x14ac:dyDescent="0.25">
      <c r="A81" s="16" t="s">
        <v>286</v>
      </c>
      <c r="B81" s="7">
        <v>18643.816999999999</v>
      </c>
      <c r="C81" s="7">
        <v>102387.14599999999</v>
      </c>
      <c r="D81" s="7">
        <v>5503.9639999999999</v>
      </c>
      <c r="E81" s="7">
        <v>107891.11</v>
      </c>
      <c r="F81" s="7">
        <v>627.10599999999999</v>
      </c>
      <c r="G81" s="7">
        <v>6548.5919999999996</v>
      </c>
      <c r="H81" s="8">
        <f>D81/B81*100</f>
        <v>29.521658574529024</v>
      </c>
      <c r="I81" s="10"/>
      <c r="J81" s="10"/>
    </row>
    <row r="82" spans="1:10" x14ac:dyDescent="0.25">
      <c r="A82" s="17"/>
      <c r="B82" s="7"/>
      <c r="C82" s="7"/>
      <c r="D82" s="7"/>
      <c r="E82" s="7"/>
      <c r="F82" s="7"/>
      <c r="G82" s="7"/>
      <c r="H82" s="44"/>
      <c r="I82" s="44"/>
      <c r="J82" s="44"/>
    </row>
    <row r="83" spans="1:10" x14ac:dyDescent="0.25">
      <c r="A83" s="15" t="s">
        <v>305</v>
      </c>
      <c r="B83" s="86"/>
      <c r="C83" s="86"/>
      <c r="D83" s="86"/>
      <c r="E83" s="86"/>
      <c r="F83" s="86"/>
      <c r="G83" s="86"/>
      <c r="H83" s="87"/>
      <c r="I83" s="87"/>
      <c r="J83" s="87"/>
    </row>
    <row r="84" spans="1:10" x14ac:dyDescent="0.25">
      <c r="A84" s="16" t="s">
        <v>285</v>
      </c>
      <c r="B84" s="7">
        <v>576.30799999999999</v>
      </c>
      <c r="C84" s="7">
        <v>1375.712</v>
      </c>
      <c r="D84" s="7">
        <v>228.10300000000001</v>
      </c>
      <c r="E84" s="7">
        <v>1603.816</v>
      </c>
      <c r="F84" s="7">
        <v>241.59299999999999</v>
      </c>
      <c r="G84" s="7">
        <v>1425.077</v>
      </c>
      <c r="H84" s="8">
        <f>D84/B84*100</f>
        <v>39.580050944980812</v>
      </c>
      <c r="I84" s="8">
        <f>D84/F84*100</f>
        <v>94.41622894703076</v>
      </c>
      <c r="J84" s="8">
        <f>E84/G84*100</f>
        <v>112.54240998907427</v>
      </c>
    </row>
    <row r="85" spans="1:10" x14ac:dyDescent="0.25">
      <c r="A85" s="16" t="s">
        <v>286</v>
      </c>
      <c r="B85" s="7">
        <v>0</v>
      </c>
      <c r="C85" s="7">
        <v>0</v>
      </c>
      <c r="D85" s="7">
        <v>0</v>
      </c>
      <c r="E85" s="7">
        <v>0</v>
      </c>
      <c r="F85" s="7">
        <v>0</v>
      </c>
      <c r="G85" s="7">
        <v>1</v>
      </c>
      <c r="H85" s="8">
        <v>0</v>
      </c>
      <c r="I85" s="8">
        <v>0</v>
      </c>
      <c r="J85" s="8">
        <f>E85/G85*100</f>
        <v>0</v>
      </c>
    </row>
    <row r="86" spans="1:10" x14ac:dyDescent="0.25">
      <c r="A86" s="17"/>
      <c r="B86" s="7"/>
      <c r="C86" s="7"/>
      <c r="D86" s="7"/>
      <c r="E86" s="7"/>
      <c r="F86" s="7"/>
      <c r="G86" s="7"/>
      <c r="H86" s="44"/>
      <c r="I86" s="44"/>
      <c r="J86" s="44"/>
    </row>
    <row r="87" spans="1:10" x14ac:dyDescent="0.25">
      <c r="A87" s="15" t="s">
        <v>306</v>
      </c>
      <c r="B87" s="7"/>
      <c r="C87" s="7"/>
      <c r="D87" s="7"/>
      <c r="E87" s="7"/>
      <c r="F87" s="7"/>
      <c r="G87" s="7"/>
      <c r="H87" s="44"/>
      <c r="I87" s="44"/>
      <c r="J87" s="44"/>
    </row>
    <row r="88" spans="1:10" x14ac:dyDescent="0.25">
      <c r="A88" s="16" t="s">
        <v>285</v>
      </c>
      <c r="B88" s="7">
        <v>444.48899999999998</v>
      </c>
      <c r="C88" s="7">
        <v>8474.1059999999998</v>
      </c>
      <c r="D88" s="7">
        <v>419.03899999999999</v>
      </c>
      <c r="E88" s="7">
        <v>8893.1450000000004</v>
      </c>
      <c r="F88" s="7">
        <v>135.053</v>
      </c>
      <c r="G88" s="7">
        <v>13706.647999999999</v>
      </c>
      <c r="H88" s="8">
        <f>D88/B88*100</f>
        <v>94.274323999019103</v>
      </c>
      <c r="I88" s="78">
        <f>D88/F88</f>
        <v>3.1027744663206298</v>
      </c>
      <c r="J88" s="8">
        <f>E88/G88*100</f>
        <v>64.881982815929916</v>
      </c>
    </row>
    <row r="89" spans="1:10" x14ac:dyDescent="0.25">
      <c r="A89" s="16" t="s">
        <v>286</v>
      </c>
      <c r="B89" s="7">
        <v>3</v>
      </c>
      <c r="C89" s="7">
        <v>69.456000000000003</v>
      </c>
      <c r="D89" s="7">
        <v>0</v>
      </c>
      <c r="E89" s="7">
        <v>69.456000000000003</v>
      </c>
      <c r="F89" s="7">
        <v>0</v>
      </c>
      <c r="G89" s="7">
        <v>167.476</v>
      </c>
      <c r="H89" s="8">
        <f>D89/B89*100</f>
        <v>0</v>
      </c>
      <c r="I89" s="8">
        <v>0</v>
      </c>
      <c r="J89" s="8">
        <f>E89/G89*100</f>
        <v>41.472210943657601</v>
      </c>
    </row>
    <row r="90" spans="1:10" x14ac:dyDescent="0.25">
      <c r="A90" s="17"/>
      <c r="B90" s="7"/>
      <c r="C90" s="7"/>
      <c r="D90" s="7"/>
      <c r="E90" s="7"/>
      <c r="F90" s="7"/>
      <c r="G90" s="7"/>
      <c r="H90" s="5"/>
      <c r="I90" s="5"/>
      <c r="J90" s="5"/>
    </row>
    <row r="91" spans="1:10" x14ac:dyDescent="0.25">
      <c r="A91" s="15" t="s">
        <v>307</v>
      </c>
      <c r="B91" s="7"/>
      <c r="C91" s="7"/>
      <c r="D91" s="7"/>
      <c r="E91" s="7"/>
      <c r="F91" s="7"/>
      <c r="G91" s="7"/>
      <c r="H91" s="5"/>
      <c r="I91" s="5"/>
      <c r="J91" s="5"/>
    </row>
    <row r="92" spans="1:10" x14ac:dyDescent="0.25">
      <c r="A92" s="18" t="s">
        <v>285</v>
      </c>
      <c r="B92" s="7">
        <v>9980.4869999999992</v>
      </c>
      <c r="C92" s="7">
        <v>31920.71</v>
      </c>
      <c r="D92" s="7">
        <v>12355.541999999999</v>
      </c>
      <c r="E92" s="7">
        <v>44276.252999999997</v>
      </c>
      <c r="F92" s="7">
        <v>14299.504000000001</v>
      </c>
      <c r="G92" s="7">
        <v>53292.377999999997</v>
      </c>
      <c r="H92" s="8">
        <f>D92/B92*100</f>
        <v>123.79698505694161</v>
      </c>
      <c r="I92" s="8">
        <f>D92/F92*100</f>
        <v>86.405388606485928</v>
      </c>
      <c r="J92" s="8">
        <f>E92/G92*100</f>
        <v>83.081773907705909</v>
      </c>
    </row>
    <row r="93" spans="1:10" x14ac:dyDescent="0.25">
      <c r="A93" s="19" t="s">
        <v>286</v>
      </c>
      <c r="B93" s="21">
        <v>1087.462</v>
      </c>
      <c r="C93" s="21">
        <v>4766.241</v>
      </c>
      <c r="D93" s="21">
        <v>178.036</v>
      </c>
      <c r="E93" s="21">
        <v>4944.277</v>
      </c>
      <c r="F93" s="21">
        <v>25.16</v>
      </c>
      <c r="G93" s="21">
        <v>295.52699999999999</v>
      </c>
      <c r="H93" s="22">
        <f>D93/B93*100</f>
        <v>16.371698505327085</v>
      </c>
      <c r="I93" s="88"/>
      <c r="J93" s="88"/>
    </row>
    <row r="94" spans="1:10" ht="15" customHeight="1" x14ac:dyDescent="0.25">
      <c r="A94" s="113" t="s">
        <v>611</v>
      </c>
      <c r="B94" s="113"/>
      <c r="C94" s="113"/>
      <c r="D94" s="113"/>
      <c r="E94" s="113"/>
      <c r="F94" s="77"/>
      <c r="G94" s="77"/>
      <c r="H94" s="77"/>
      <c r="I94" s="77"/>
      <c r="J94" s="77"/>
    </row>
    <row r="95" spans="1:10" x14ac:dyDescent="0.25">
      <c r="A95" s="20"/>
      <c r="B95" s="72"/>
      <c r="C95" s="72"/>
      <c r="D95" s="72"/>
      <c r="E95" s="72"/>
      <c r="F95" s="72"/>
      <c r="G95" s="72"/>
      <c r="H95" s="73"/>
      <c r="I95" s="73"/>
      <c r="J95" s="73"/>
    </row>
    <row r="96" spans="1:10" x14ac:dyDescent="0.25">
      <c r="A96" s="20"/>
      <c r="B96" s="74"/>
      <c r="C96" s="74"/>
      <c r="D96" s="74"/>
      <c r="E96" s="74"/>
      <c r="F96" s="74"/>
      <c r="G96" s="74"/>
      <c r="H96" s="75"/>
      <c r="I96" s="75"/>
      <c r="J96" s="75"/>
    </row>
  </sheetData>
  <mergeCells count="15">
    <mergeCell ref="A94:E94"/>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selection sqref="A1:L1"/>
    </sheetView>
  </sheetViews>
  <sheetFormatPr defaultRowHeight="15" x14ac:dyDescent="0.25"/>
  <cols>
    <col min="1" max="1" width="35.140625" customWidth="1"/>
  </cols>
  <sheetData>
    <row r="1" spans="1:12" x14ac:dyDescent="0.25">
      <c r="A1" s="119" t="s">
        <v>308</v>
      </c>
      <c r="B1" s="119"/>
      <c r="C1" s="119"/>
      <c r="D1" s="119"/>
      <c r="E1" s="119"/>
      <c r="F1" s="119"/>
      <c r="G1" s="119"/>
      <c r="H1" s="119"/>
      <c r="I1" s="119"/>
      <c r="J1" s="119"/>
      <c r="K1" s="119"/>
      <c r="L1" s="119"/>
    </row>
    <row r="2" spans="1:12" x14ac:dyDescent="0.25">
      <c r="A2" s="114" t="s">
        <v>4</v>
      </c>
      <c r="B2" s="120" t="s">
        <v>1</v>
      </c>
      <c r="C2" s="116"/>
      <c r="D2" s="115" t="s">
        <v>1</v>
      </c>
      <c r="E2" s="116"/>
      <c r="F2" s="115" t="s">
        <v>1</v>
      </c>
      <c r="G2" s="116"/>
      <c r="H2" s="115" t="s">
        <v>2</v>
      </c>
      <c r="I2" s="116"/>
      <c r="J2" s="109" t="s">
        <v>3</v>
      </c>
      <c r="K2" s="110"/>
      <c r="L2" s="110"/>
    </row>
    <row r="3" spans="1:12" ht="15" customHeight="1" x14ac:dyDescent="0.25">
      <c r="A3" s="114"/>
      <c r="B3" s="100" t="s">
        <v>619</v>
      </c>
      <c r="C3" s="100" t="s">
        <v>618</v>
      </c>
      <c r="D3" s="100" t="s">
        <v>627</v>
      </c>
      <c r="E3" s="100" t="s">
        <v>626</v>
      </c>
      <c r="F3" s="100" t="s">
        <v>628</v>
      </c>
      <c r="G3" s="100" t="s">
        <v>629</v>
      </c>
      <c r="H3" s="100" t="s">
        <v>630</v>
      </c>
      <c r="I3" s="100" t="s">
        <v>626</v>
      </c>
      <c r="J3" s="111" t="s">
        <v>627</v>
      </c>
      <c r="K3" s="111"/>
      <c r="L3" s="112" t="s">
        <v>633</v>
      </c>
    </row>
    <row r="4" spans="1:12" ht="33.75" customHeight="1" x14ac:dyDescent="0.25">
      <c r="A4" s="114"/>
      <c r="B4" s="100"/>
      <c r="C4" s="100"/>
      <c r="D4" s="100"/>
      <c r="E4" s="100"/>
      <c r="F4" s="100"/>
      <c r="G4" s="100"/>
      <c r="H4" s="100"/>
      <c r="I4" s="100"/>
      <c r="J4" s="2" t="s">
        <v>631</v>
      </c>
      <c r="K4" s="2" t="s">
        <v>632</v>
      </c>
      <c r="L4" s="111"/>
    </row>
    <row r="5" spans="1:12" x14ac:dyDescent="0.25">
      <c r="A5" s="15" t="s">
        <v>309</v>
      </c>
      <c r="B5" s="7"/>
      <c r="C5" s="7"/>
      <c r="D5" s="7"/>
      <c r="E5" s="7"/>
      <c r="F5" s="7"/>
      <c r="G5" s="7"/>
      <c r="H5" s="5"/>
      <c r="I5" s="5"/>
      <c r="J5" s="5"/>
      <c r="K5" s="5"/>
      <c r="L5" s="5"/>
    </row>
    <row r="6" spans="1:12" x14ac:dyDescent="0.25">
      <c r="A6" s="6" t="s">
        <v>7</v>
      </c>
      <c r="B6" s="89">
        <v>288048.408</v>
      </c>
      <c r="C6" s="89">
        <v>1070263.656</v>
      </c>
      <c r="D6" s="89">
        <v>241774.58600000001</v>
      </c>
      <c r="E6" s="89">
        <v>1312038.243</v>
      </c>
      <c r="F6" s="89">
        <v>218874.06400000001</v>
      </c>
      <c r="G6" s="89">
        <v>1279757.4410000001</v>
      </c>
      <c r="H6" s="90">
        <f>H7+H8</f>
        <v>100</v>
      </c>
      <c r="I6" s="90">
        <f>I7+I8</f>
        <v>99.999999923782724</v>
      </c>
      <c r="J6" s="8">
        <f t="shared" ref="J6:J11" si="0">D6/B6*100</f>
        <v>83.935400885812228</v>
      </c>
      <c r="K6" s="8">
        <f t="shared" ref="K6:L11" si="1">D6/F6*100</f>
        <v>110.46287603998617</v>
      </c>
      <c r="L6" s="8">
        <f t="shared" si="1"/>
        <v>102.52241565204542</v>
      </c>
    </row>
    <row r="7" spans="1:12" x14ac:dyDescent="0.25">
      <c r="A7" s="9" t="s">
        <v>8</v>
      </c>
      <c r="B7" s="89">
        <v>286150.08299999998</v>
      </c>
      <c r="C7" s="89">
        <v>1063134</v>
      </c>
      <c r="D7" s="89">
        <v>238768.08300000001</v>
      </c>
      <c r="E7" s="89">
        <v>1301902.0830000001</v>
      </c>
      <c r="F7" s="89">
        <v>215465.08300000001</v>
      </c>
      <c r="G7" s="89">
        <v>1266428.4169999999</v>
      </c>
      <c r="H7" s="90">
        <f>D7/D6*100</f>
        <v>98.756485100547337</v>
      </c>
      <c r="I7" s="90">
        <f>E7/E6*100</f>
        <v>99.227449348059906</v>
      </c>
      <c r="J7" s="8">
        <f t="shared" si="0"/>
        <v>83.441556436661955</v>
      </c>
      <c r="K7" s="8">
        <f t="shared" si="1"/>
        <v>110.81520944161518</v>
      </c>
      <c r="L7" s="8">
        <f t="shared" si="1"/>
        <v>102.80107943913896</v>
      </c>
    </row>
    <row r="8" spans="1:12" x14ac:dyDescent="0.25">
      <c r="A8" s="9" t="s">
        <v>9</v>
      </c>
      <c r="B8" s="89">
        <v>1898.325</v>
      </c>
      <c r="C8" s="89">
        <v>7129.6559999999999</v>
      </c>
      <c r="D8" s="89">
        <v>3006.5030000000002</v>
      </c>
      <c r="E8" s="89">
        <v>10136.159</v>
      </c>
      <c r="F8" s="89">
        <v>3408.9810000000002</v>
      </c>
      <c r="G8" s="89">
        <v>13329.025</v>
      </c>
      <c r="H8" s="90">
        <f>D8/D6*100</f>
        <v>1.2435148994526664</v>
      </c>
      <c r="I8" s="90">
        <f>E8/E6*100</f>
        <v>0.77255057572281449</v>
      </c>
      <c r="J8" s="8">
        <f t="shared" si="0"/>
        <v>158.37662149526557</v>
      </c>
      <c r="K8" s="8">
        <f t="shared" si="1"/>
        <v>88.19359802826709</v>
      </c>
      <c r="L8" s="8">
        <f t="shared" si="1"/>
        <v>76.045764787747032</v>
      </c>
    </row>
    <row r="9" spans="1:12" x14ac:dyDescent="0.25">
      <c r="A9" s="6" t="s">
        <v>10</v>
      </c>
      <c r="B9" s="89">
        <v>288048.408</v>
      </c>
      <c r="C9" s="89">
        <v>1070263.656</v>
      </c>
      <c r="D9" s="89">
        <v>241774.58600000001</v>
      </c>
      <c r="E9" s="89">
        <v>1312038.243</v>
      </c>
      <c r="F9" s="89">
        <v>218874.06400000001</v>
      </c>
      <c r="G9" s="89">
        <v>1279757.4410000001</v>
      </c>
      <c r="H9" s="90">
        <f>H10+H11</f>
        <v>100</v>
      </c>
      <c r="I9" s="90">
        <f>I10+I11</f>
        <v>100</v>
      </c>
      <c r="J9" s="8">
        <f t="shared" si="0"/>
        <v>83.935400885812228</v>
      </c>
      <c r="K9" s="8">
        <f t="shared" si="1"/>
        <v>110.46287603998617</v>
      </c>
      <c r="L9" s="8">
        <f t="shared" si="1"/>
        <v>102.52241565204542</v>
      </c>
    </row>
    <row r="10" spans="1:12" x14ac:dyDescent="0.25">
      <c r="A10" s="9" t="s">
        <v>11</v>
      </c>
      <c r="B10" s="89">
        <v>186475.96799999999</v>
      </c>
      <c r="C10" s="89">
        <v>639924.91399999999</v>
      </c>
      <c r="D10" s="89">
        <v>151568.52299999999</v>
      </c>
      <c r="E10" s="89">
        <v>791493.43700000003</v>
      </c>
      <c r="F10" s="89">
        <v>137638.30799999999</v>
      </c>
      <c r="G10" s="89">
        <v>762398.83100000001</v>
      </c>
      <c r="H10" s="90">
        <f>D10/D9*100</f>
        <v>62.690014491432109</v>
      </c>
      <c r="I10" s="90">
        <f>E10/E9*100</f>
        <v>60.325485268648528</v>
      </c>
      <c r="J10" s="8">
        <f t="shared" si="0"/>
        <v>81.280459152784772</v>
      </c>
      <c r="K10" s="8">
        <f t="shared" si="1"/>
        <v>110.12088509544886</v>
      </c>
      <c r="L10" s="8">
        <f t="shared" si="1"/>
        <v>103.81619236769266</v>
      </c>
    </row>
    <row r="11" spans="1:12" x14ac:dyDescent="0.25">
      <c r="A11" s="9" t="s">
        <v>12</v>
      </c>
      <c r="B11" s="89">
        <v>101572.44</v>
      </c>
      <c r="C11" s="89">
        <v>430338.74200000003</v>
      </c>
      <c r="D11" s="89">
        <v>90206.062999999995</v>
      </c>
      <c r="E11" s="89">
        <v>520544.80599999998</v>
      </c>
      <c r="F11" s="89">
        <v>81235.755999999994</v>
      </c>
      <c r="G11" s="89">
        <v>517358.61</v>
      </c>
      <c r="H11" s="90">
        <f>D11/D9*100</f>
        <v>37.309985508567884</v>
      </c>
      <c r="I11" s="90">
        <f>E11/E9*100</f>
        <v>39.674514731351465</v>
      </c>
      <c r="J11" s="8">
        <f t="shared" si="0"/>
        <v>88.80958555293148</v>
      </c>
      <c r="K11" s="8">
        <f t="shared" si="1"/>
        <v>111.04231368265964</v>
      </c>
      <c r="L11" s="8">
        <f t="shared" si="1"/>
        <v>100.61585831151045</v>
      </c>
    </row>
    <row r="12" spans="1:12" x14ac:dyDescent="0.25">
      <c r="A12" s="15" t="s">
        <v>310</v>
      </c>
      <c r="B12" s="91"/>
      <c r="C12" s="91"/>
      <c r="D12" s="91"/>
      <c r="E12" s="91"/>
      <c r="F12" s="91"/>
      <c r="G12" s="91"/>
      <c r="H12" s="92"/>
      <c r="I12" s="92"/>
      <c r="J12" s="92"/>
      <c r="K12" s="92"/>
      <c r="L12" s="92"/>
    </row>
    <row r="13" spans="1:12" x14ac:dyDescent="0.25">
      <c r="A13" s="6" t="s">
        <v>7</v>
      </c>
      <c r="B13" s="89">
        <v>32119.054</v>
      </c>
      <c r="C13" s="89">
        <v>129401.696</v>
      </c>
      <c r="D13" s="89">
        <v>31824.782999999999</v>
      </c>
      <c r="E13" s="89">
        <v>161226.47899999999</v>
      </c>
      <c r="F13" s="89">
        <v>32585.992999999999</v>
      </c>
      <c r="G13" s="89">
        <v>159386.55600000001</v>
      </c>
      <c r="H13" s="90">
        <f>H14+H15</f>
        <v>100</v>
      </c>
      <c r="I13" s="90">
        <f>I14+I15</f>
        <v>100.00000000000001</v>
      </c>
      <c r="J13" s="8">
        <f t="shared" ref="J13:J18" si="2">D13/B13*100</f>
        <v>99.083811746136732</v>
      </c>
      <c r="K13" s="8">
        <f t="shared" ref="K13:L18" si="3">D13/F13*100</f>
        <v>97.663996306633962</v>
      </c>
      <c r="L13" s="8">
        <f t="shared" si="3"/>
        <v>101.15437778829977</v>
      </c>
    </row>
    <row r="14" spans="1:12" x14ac:dyDescent="0.25">
      <c r="A14" s="9" t="s">
        <v>8</v>
      </c>
      <c r="B14" s="89">
        <v>32051.685000000001</v>
      </c>
      <c r="C14" s="89">
        <v>129086.408</v>
      </c>
      <c r="D14" s="89">
        <v>31756.351999999999</v>
      </c>
      <c r="E14" s="89">
        <v>160842.76</v>
      </c>
      <c r="F14" s="89">
        <v>32528.019</v>
      </c>
      <c r="G14" s="89">
        <v>159153.09299999999</v>
      </c>
      <c r="H14" s="90">
        <f>D14/D13*100</f>
        <v>99.784975753016127</v>
      </c>
      <c r="I14" s="90">
        <f>E14/E13*100</f>
        <v>99.762000012417332</v>
      </c>
      <c r="J14" s="8">
        <f t="shared" si="2"/>
        <v>99.078572624184957</v>
      </c>
      <c r="K14" s="8">
        <f t="shared" si="3"/>
        <v>97.627685227311261</v>
      </c>
      <c r="L14" s="8">
        <f t="shared" si="3"/>
        <v>101.06166142809427</v>
      </c>
    </row>
    <row r="15" spans="1:12" x14ac:dyDescent="0.25">
      <c r="A15" s="9" t="s">
        <v>9</v>
      </c>
      <c r="B15" s="89">
        <v>67.367999999999995</v>
      </c>
      <c r="C15" s="89">
        <v>315.28800000000001</v>
      </c>
      <c r="D15" s="89">
        <v>68.430999999999997</v>
      </c>
      <c r="E15" s="89">
        <v>383.71899999999999</v>
      </c>
      <c r="F15" s="89">
        <v>57.973999999999997</v>
      </c>
      <c r="G15" s="89">
        <v>233.46299999999999</v>
      </c>
      <c r="H15" s="90">
        <f>D15/D13*100</f>
        <v>0.21502424698386791</v>
      </c>
      <c r="I15" s="90">
        <f>E15/E13*100</f>
        <v>0.23799998758268487</v>
      </c>
      <c r="J15" s="8">
        <f t="shared" si="2"/>
        <v>101.57790048687805</v>
      </c>
      <c r="K15" s="8">
        <f t="shared" si="3"/>
        <v>118.03739607410219</v>
      </c>
      <c r="L15" s="8">
        <f t="shared" si="3"/>
        <v>164.35966298728277</v>
      </c>
    </row>
    <row r="16" spans="1:12" x14ac:dyDescent="0.25">
      <c r="A16" s="6" t="s">
        <v>10</v>
      </c>
      <c r="B16" s="89">
        <v>32119.054</v>
      </c>
      <c r="C16" s="89">
        <v>129401.696</v>
      </c>
      <c r="D16" s="89">
        <v>31824.782999999999</v>
      </c>
      <c r="E16" s="89">
        <v>161226.47899999999</v>
      </c>
      <c r="F16" s="89">
        <v>32585.992999999999</v>
      </c>
      <c r="G16" s="89">
        <v>159386.55600000001</v>
      </c>
      <c r="H16" s="90">
        <f>H17+H18</f>
        <v>100</v>
      </c>
      <c r="I16" s="90">
        <f>I17+I18</f>
        <v>99.999999379754485</v>
      </c>
      <c r="J16" s="8">
        <f t="shared" si="2"/>
        <v>99.083811746136732</v>
      </c>
      <c r="K16" s="8">
        <f t="shared" si="3"/>
        <v>97.663996306633962</v>
      </c>
      <c r="L16" s="8">
        <f t="shared" si="3"/>
        <v>101.15437778829977</v>
      </c>
    </row>
    <row r="17" spans="1:12" x14ac:dyDescent="0.25">
      <c r="A17" s="9" t="s">
        <v>11</v>
      </c>
      <c r="B17" s="89">
        <v>4.5350000000000001</v>
      </c>
      <c r="C17" s="89">
        <v>19.742999999999999</v>
      </c>
      <c r="D17" s="89">
        <v>7.9450000000000003</v>
      </c>
      <c r="E17" s="89">
        <v>27.687000000000001</v>
      </c>
      <c r="F17" s="89">
        <v>4.5910000000000002</v>
      </c>
      <c r="G17" s="89">
        <v>50.905000000000001</v>
      </c>
      <c r="H17" s="90">
        <f>D17/D16*100</f>
        <v>2.4964820655650664E-2</v>
      </c>
      <c r="I17" s="90">
        <f>E17/E16*100</f>
        <v>1.7172737488114469E-2</v>
      </c>
      <c r="J17" s="8">
        <f t="shared" si="2"/>
        <v>175.19294377067254</v>
      </c>
      <c r="K17" s="8">
        <f t="shared" si="3"/>
        <v>173.05597908952296</v>
      </c>
      <c r="L17" s="8">
        <f t="shared" si="3"/>
        <v>54.389549160200382</v>
      </c>
    </row>
    <row r="18" spans="1:12" x14ac:dyDescent="0.25">
      <c r="A18" s="9" t="s">
        <v>12</v>
      </c>
      <c r="B18" s="89">
        <v>32114.519</v>
      </c>
      <c r="C18" s="89">
        <v>129381.95299999999</v>
      </c>
      <c r="D18" s="89">
        <v>31816.838</v>
      </c>
      <c r="E18" s="89">
        <v>161198.791</v>
      </c>
      <c r="F18" s="89">
        <v>32581.401999999998</v>
      </c>
      <c r="G18" s="89">
        <v>159335.65100000001</v>
      </c>
      <c r="H18" s="90">
        <f>D18/D16*100</f>
        <v>99.975035179344346</v>
      </c>
      <c r="I18" s="90">
        <f>E18/E16*100</f>
        <v>99.982826642266375</v>
      </c>
      <c r="J18" s="8">
        <f t="shared" si="2"/>
        <v>99.073064117821602</v>
      </c>
      <c r="K18" s="8">
        <f t="shared" si="3"/>
        <v>97.653372927291471</v>
      </c>
      <c r="L18" s="8">
        <f t="shared" si="3"/>
        <v>101.16931771910858</v>
      </c>
    </row>
    <row r="19" spans="1:12" ht="23.25" x14ac:dyDescent="0.25">
      <c r="A19" s="15" t="s">
        <v>64</v>
      </c>
      <c r="B19" s="91"/>
      <c r="C19" s="91"/>
      <c r="D19" s="91"/>
      <c r="E19" s="91"/>
      <c r="F19" s="91"/>
      <c r="G19" s="91"/>
      <c r="H19" s="92"/>
      <c r="I19" s="92"/>
      <c r="J19" s="92"/>
      <c r="K19" s="92"/>
      <c r="L19" s="92"/>
    </row>
    <row r="20" spans="1:12" x14ac:dyDescent="0.25">
      <c r="A20" s="6" t="s">
        <v>7</v>
      </c>
      <c r="B20" s="89">
        <v>16607.576000000001</v>
      </c>
      <c r="C20" s="89">
        <v>62736.981</v>
      </c>
      <c r="D20" s="89">
        <v>17541.897000000001</v>
      </c>
      <c r="E20" s="89">
        <v>80278.877999999997</v>
      </c>
      <c r="F20" s="89">
        <v>16738.688999999998</v>
      </c>
      <c r="G20" s="89">
        <v>83531.782000000007</v>
      </c>
      <c r="H20" s="90">
        <f>H21+H22</f>
        <v>99.999999999999986</v>
      </c>
      <c r="I20" s="90">
        <f>I21+I22</f>
        <v>100.00000124565767</v>
      </c>
      <c r="J20" s="8">
        <f t="shared" ref="J20:J25" si="4">D20/B20*100</f>
        <v>105.62587219230548</v>
      </c>
      <c r="K20" s="8">
        <f t="shared" ref="K20:L25" si="5">D20/F20*100</f>
        <v>104.79851199816189</v>
      </c>
      <c r="L20" s="8">
        <f t="shared" si="5"/>
        <v>96.105788812215195</v>
      </c>
    </row>
    <row r="21" spans="1:12" x14ac:dyDescent="0.25">
      <c r="A21" s="9" t="s">
        <v>8</v>
      </c>
      <c r="B21" s="89">
        <v>13066.165999999999</v>
      </c>
      <c r="C21" s="89">
        <v>52414.332000000002</v>
      </c>
      <c r="D21" s="89">
        <v>12254.5</v>
      </c>
      <c r="E21" s="89">
        <v>64668.832000000002</v>
      </c>
      <c r="F21" s="89">
        <v>13592.5</v>
      </c>
      <c r="G21" s="89">
        <v>68756.498000000007</v>
      </c>
      <c r="H21" s="90">
        <f>D21/D20*100</f>
        <v>69.85846513635326</v>
      </c>
      <c r="I21" s="90">
        <f>E21/E20*100</f>
        <v>80.55522649432146</v>
      </c>
      <c r="J21" s="8">
        <f t="shared" si="4"/>
        <v>93.788032388383868</v>
      </c>
      <c r="K21" s="8">
        <f t="shared" si="5"/>
        <v>90.15633621482435</v>
      </c>
      <c r="L21" s="8">
        <f t="shared" si="5"/>
        <v>94.05486591245527</v>
      </c>
    </row>
    <row r="22" spans="1:12" x14ac:dyDescent="0.25">
      <c r="A22" s="9" t="s">
        <v>9</v>
      </c>
      <c r="B22" s="89">
        <v>3541.41</v>
      </c>
      <c r="C22" s="89">
        <v>10322.648999999999</v>
      </c>
      <c r="D22" s="89">
        <v>5287.3969999999999</v>
      </c>
      <c r="E22" s="89">
        <v>15610.047</v>
      </c>
      <c r="F22" s="89">
        <v>3146.1889999999999</v>
      </c>
      <c r="G22" s="89">
        <v>14775.282999999999</v>
      </c>
      <c r="H22" s="90">
        <f>D22/D20*100</f>
        <v>30.141534863646729</v>
      </c>
      <c r="I22" s="90">
        <f>E22/E20*100</f>
        <v>19.444774751336212</v>
      </c>
      <c r="J22" s="8">
        <f t="shared" si="4"/>
        <v>149.30202941766134</v>
      </c>
      <c r="K22" s="8">
        <f t="shared" si="5"/>
        <v>168.05719554673925</v>
      </c>
      <c r="L22" s="8">
        <f t="shared" si="5"/>
        <v>105.64973273269962</v>
      </c>
    </row>
    <row r="23" spans="1:12" x14ac:dyDescent="0.25">
      <c r="A23" s="6" t="s">
        <v>10</v>
      </c>
      <c r="B23" s="89">
        <v>16607.576000000001</v>
      </c>
      <c r="C23" s="89">
        <v>62736.981</v>
      </c>
      <c r="D23" s="89">
        <v>17541.897000000001</v>
      </c>
      <c r="E23" s="89">
        <v>80278.877999999997</v>
      </c>
      <c r="F23" s="89">
        <v>16738.688999999998</v>
      </c>
      <c r="G23" s="89">
        <v>83531.782000000007</v>
      </c>
      <c r="H23" s="90">
        <f>H24+H25</f>
        <v>100.00000570063774</v>
      </c>
      <c r="I23" s="90">
        <f>I24+I25</f>
        <v>100.00000124565767</v>
      </c>
      <c r="J23" s="8">
        <f t="shared" si="4"/>
        <v>105.62587219230548</v>
      </c>
      <c r="K23" s="8">
        <f t="shared" si="5"/>
        <v>104.79851199816189</v>
      </c>
      <c r="L23" s="8">
        <f t="shared" si="5"/>
        <v>96.105788812215195</v>
      </c>
    </row>
    <row r="24" spans="1:12" x14ac:dyDescent="0.25">
      <c r="A24" s="9" t="s">
        <v>11</v>
      </c>
      <c r="B24" s="89">
        <v>3899.134</v>
      </c>
      <c r="C24" s="89">
        <v>16971.794000000002</v>
      </c>
      <c r="D24" s="89">
        <v>4531.7070000000003</v>
      </c>
      <c r="E24" s="89">
        <v>21503.501</v>
      </c>
      <c r="F24" s="89">
        <v>4116.826</v>
      </c>
      <c r="G24" s="89">
        <v>28002.937000000002</v>
      </c>
      <c r="H24" s="90">
        <f>D24/D23*100</f>
        <v>25.833619932895513</v>
      </c>
      <c r="I24" s="90">
        <f>E24/E23*100</f>
        <v>26.786000920441367</v>
      </c>
      <c r="J24" s="8">
        <f t="shared" si="4"/>
        <v>116.22342294468464</v>
      </c>
      <c r="K24" s="8">
        <f t="shared" si="5"/>
        <v>110.0776909201409</v>
      </c>
      <c r="L24" s="8">
        <f t="shared" si="5"/>
        <v>76.790163117532998</v>
      </c>
    </row>
    <row r="25" spans="1:12" x14ac:dyDescent="0.25">
      <c r="A25" s="9" t="s">
        <v>12</v>
      </c>
      <c r="B25" s="89">
        <v>12708.441999999999</v>
      </c>
      <c r="C25" s="89">
        <v>45765.186999999998</v>
      </c>
      <c r="D25" s="89">
        <v>13010.191000000001</v>
      </c>
      <c r="E25" s="89">
        <v>58775.377999999997</v>
      </c>
      <c r="F25" s="89">
        <v>12621.862999999999</v>
      </c>
      <c r="G25" s="89">
        <v>55528.845000000001</v>
      </c>
      <c r="H25" s="90">
        <f>D25/D23*100</f>
        <v>74.166385767742227</v>
      </c>
      <c r="I25" s="90">
        <f>E25/E23*100</f>
        <v>73.214000325216304</v>
      </c>
      <c r="J25" s="8">
        <f t="shared" si="4"/>
        <v>102.37439805760613</v>
      </c>
      <c r="K25" s="8">
        <f t="shared" si="5"/>
        <v>103.07662981288897</v>
      </c>
      <c r="L25" s="8">
        <f t="shared" si="5"/>
        <v>105.84657037256942</v>
      </c>
    </row>
    <row r="26" spans="1:12" x14ac:dyDescent="0.25">
      <c r="A26" s="15" t="s">
        <v>311</v>
      </c>
      <c r="B26" s="91"/>
      <c r="C26" s="91"/>
      <c r="D26" s="91"/>
      <c r="E26" s="91"/>
      <c r="F26" s="91"/>
      <c r="G26" s="91"/>
      <c r="H26" s="92"/>
      <c r="I26" s="92"/>
      <c r="J26" s="92"/>
      <c r="K26" s="92"/>
      <c r="L26" s="92"/>
    </row>
    <row r="27" spans="1:12" x14ac:dyDescent="0.25">
      <c r="A27" s="6" t="s">
        <v>7</v>
      </c>
      <c r="B27" s="89">
        <v>2189.6610000000001</v>
      </c>
      <c r="C27" s="89">
        <v>9858.9709999999995</v>
      </c>
      <c r="D27" s="89">
        <v>1984.8140000000001</v>
      </c>
      <c r="E27" s="89">
        <v>11843.785</v>
      </c>
      <c r="F27" s="89">
        <v>3342.732</v>
      </c>
      <c r="G27" s="89">
        <v>21680.906999999999</v>
      </c>
      <c r="H27" s="90">
        <f>H28+H29</f>
        <v>99.999999999999986</v>
      </c>
      <c r="I27" s="90">
        <f>I28+I29</f>
        <v>100</v>
      </c>
      <c r="J27" s="8">
        <f>D27/B27*100</f>
        <v>90.644807575236527</v>
      </c>
      <c r="K27" s="8">
        <f>D27/F27*100</f>
        <v>59.377000609082629</v>
      </c>
      <c r="L27" s="8">
        <f>E27/G27*100</f>
        <v>54.627719218573276</v>
      </c>
    </row>
    <row r="28" spans="1:12" x14ac:dyDescent="0.25">
      <c r="A28" s="9" t="s">
        <v>8</v>
      </c>
      <c r="B28" s="89">
        <v>2189.1669999999999</v>
      </c>
      <c r="C28" s="89">
        <v>8235</v>
      </c>
      <c r="D28" s="89">
        <v>1849.1669999999999</v>
      </c>
      <c r="E28" s="89">
        <v>10084.166999999999</v>
      </c>
      <c r="F28" s="89">
        <v>3277.5</v>
      </c>
      <c r="G28" s="89">
        <v>17510.5</v>
      </c>
      <c r="H28" s="90">
        <f>D28/D27*100</f>
        <v>93.165757597437334</v>
      </c>
      <c r="I28" s="90">
        <f>E28/E27*100</f>
        <v>85.143110922732888</v>
      </c>
      <c r="J28" s="8">
        <f>D28/B28*100</f>
        <v>84.468978383101884</v>
      </c>
      <c r="K28" s="8">
        <f>D28/F28*100</f>
        <v>56.420045766590391</v>
      </c>
      <c r="L28" s="8">
        <f>E28/G28*100</f>
        <v>57.589257873847124</v>
      </c>
    </row>
    <row r="29" spans="1:12" x14ac:dyDescent="0.25">
      <c r="A29" s="9" t="s">
        <v>9</v>
      </c>
      <c r="B29" s="89">
        <v>0.49399999999999999</v>
      </c>
      <c r="C29" s="89">
        <v>1623.971</v>
      </c>
      <c r="D29" s="89">
        <v>135.64699999999999</v>
      </c>
      <c r="E29" s="89">
        <v>1759.6179999999999</v>
      </c>
      <c r="F29" s="89">
        <v>65.231999999999999</v>
      </c>
      <c r="G29" s="89">
        <v>4170.4070000000002</v>
      </c>
      <c r="H29" s="90">
        <f>D29/D27*100</f>
        <v>6.8342424025626567</v>
      </c>
      <c r="I29" s="90">
        <f>E29/E27*100</f>
        <v>14.856889077267107</v>
      </c>
      <c r="J29" s="10"/>
      <c r="K29" s="78">
        <f>D29/F29</f>
        <v>2.0794548687760606</v>
      </c>
      <c r="L29" s="8">
        <f>E29/G29*100</f>
        <v>42.192956227054097</v>
      </c>
    </row>
    <row r="30" spans="1:12" x14ac:dyDescent="0.25">
      <c r="A30" s="6" t="s">
        <v>10</v>
      </c>
      <c r="B30" s="89">
        <v>2189.6610000000001</v>
      </c>
      <c r="C30" s="89">
        <v>9858.9709999999995</v>
      </c>
      <c r="D30" s="89">
        <v>1984.8140000000001</v>
      </c>
      <c r="E30" s="89">
        <v>11843.785</v>
      </c>
      <c r="F30" s="89">
        <v>3342.732</v>
      </c>
      <c r="G30" s="89">
        <v>21680.906999999999</v>
      </c>
      <c r="H30" s="90">
        <f>H31+H32</f>
        <v>100</v>
      </c>
      <c r="I30" s="90">
        <f>I31+I32</f>
        <v>100.00000000000001</v>
      </c>
      <c r="J30" s="8">
        <f>D30/B30*100</f>
        <v>90.644807575236527</v>
      </c>
      <c r="K30" s="8">
        <f>D30/F30*100</f>
        <v>59.377000609082629</v>
      </c>
      <c r="L30" s="8">
        <f>E30/G30*100</f>
        <v>54.627719218573276</v>
      </c>
    </row>
    <row r="31" spans="1:12" x14ac:dyDescent="0.25">
      <c r="A31" s="9" t="s">
        <v>11</v>
      </c>
      <c r="B31" s="89">
        <v>390.84</v>
      </c>
      <c r="C31" s="89">
        <v>2472.0949999999998</v>
      </c>
      <c r="D31" s="89">
        <v>551.23500000000001</v>
      </c>
      <c r="E31" s="89">
        <v>3023.33</v>
      </c>
      <c r="F31" s="89">
        <v>692.68</v>
      </c>
      <c r="G31" s="89">
        <v>2779.674</v>
      </c>
      <c r="H31" s="90">
        <f>D31/D30*100</f>
        <v>27.772627561071211</v>
      </c>
      <c r="I31" s="90">
        <f>E31/E30*100</f>
        <v>25.526721398606949</v>
      </c>
      <c r="J31" s="8">
        <f>D31/B31*100</f>
        <v>141.03853239177158</v>
      </c>
      <c r="K31" s="8">
        <f>D31/F31*100</f>
        <v>79.580036957902649</v>
      </c>
      <c r="L31" s="8">
        <f>E31/G31*100</f>
        <v>108.76563222881532</v>
      </c>
    </row>
    <row r="32" spans="1:12" x14ac:dyDescent="0.25">
      <c r="A32" s="9" t="s">
        <v>12</v>
      </c>
      <c r="B32" s="89">
        <v>1798.8209999999999</v>
      </c>
      <c r="C32" s="89">
        <v>7386.8760000000002</v>
      </c>
      <c r="D32" s="89">
        <v>1433.579</v>
      </c>
      <c r="E32" s="89">
        <v>8820.4549999999999</v>
      </c>
      <c r="F32" s="89">
        <v>2650.0520000000001</v>
      </c>
      <c r="G32" s="89">
        <v>18901.233</v>
      </c>
      <c r="H32" s="90">
        <f>D32/D30*100</f>
        <v>72.227372438928782</v>
      </c>
      <c r="I32" s="90">
        <f>E32/E30*100</f>
        <v>74.473278601393062</v>
      </c>
      <c r="J32" s="8">
        <f>D32/B32*100</f>
        <v>79.695478316074812</v>
      </c>
      <c r="K32" s="8">
        <f>D32/F32*100</f>
        <v>54.096259243214853</v>
      </c>
      <c r="L32" s="8">
        <f>E32/G32*100</f>
        <v>46.666029671185996</v>
      </c>
    </row>
    <row r="33" spans="1:12" x14ac:dyDescent="0.25">
      <c r="A33" s="15" t="s">
        <v>312</v>
      </c>
      <c r="B33" s="91"/>
      <c r="C33" s="91"/>
      <c r="D33" s="91"/>
      <c r="E33" s="91"/>
      <c r="F33" s="91"/>
      <c r="G33" s="91"/>
      <c r="H33" s="92"/>
      <c r="I33" s="92"/>
      <c r="J33" s="92"/>
      <c r="K33" s="92"/>
      <c r="L33" s="92"/>
    </row>
    <row r="34" spans="1:12" x14ac:dyDescent="0.25">
      <c r="A34" s="6" t="s">
        <v>7</v>
      </c>
      <c r="B34" s="89">
        <v>16080.050999999999</v>
      </c>
      <c r="C34" s="89">
        <v>61626.830999999998</v>
      </c>
      <c r="D34" s="89">
        <v>14603.162</v>
      </c>
      <c r="E34" s="89">
        <v>76229.993000000002</v>
      </c>
      <c r="F34" s="89">
        <v>18041.348000000002</v>
      </c>
      <c r="G34" s="89">
        <v>83691.426999999996</v>
      </c>
      <c r="H34" s="90">
        <f>H35+H36</f>
        <v>100</v>
      </c>
      <c r="I34" s="90">
        <f>I35+I36</f>
        <v>99.999999999999986</v>
      </c>
      <c r="J34" s="8">
        <f t="shared" ref="J34:J39" si="6">D34/B34*100</f>
        <v>90.81539604569663</v>
      </c>
      <c r="K34" s="8">
        <f>D34/F34*100</f>
        <v>80.942743302773152</v>
      </c>
      <c r="L34" s="8">
        <f>E34/G34*100</f>
        <v>91.084589823041256</v>
      </c>
    </row>
    <row r="35" spans="1:12" x14ac:dyDescent="0.25">
      <c r="A35" s="9" t="s">
        <v>8</v>
      </c>
      <c r="B35" s="89">
        <v>14755.165999999999</v>
      </c>
      <c r="C35" s="89">
        <v>57152.332000000002</v>
      </c>
      <c r="D35" s="89">
        <v>12891.833000000001</v>
      </c>
      <c r="E35" s="89">
        <v>70044.164999999994</v>
      </c>
      <c r="F35" s="89">
        <v>17438.832999999999</v>
      </c>
      <c r="G35" s="89">
        <v>79558.164999999994</v>
      </c>
      <c r="H35" s="90">
        <f>D35/D34*100</f>
        <v>88.281106516520197</v>
      </c>
      <c r="I35" s="90">
        <f>E35/E34*100</f>
        <v>91.885309500159593</v>
      </c>
      <c r="J35" s="8">
        <f t="shared" si="6"/>
        <v>87.371656814975864</v>
      </c>
      <c r="K35" s="8">
        <f>D35/F35*100</f>
        <v>73.926007548784952</v>
      </c>
      <c r="L35" s="8">
        <f>E35/G35*100</f>
        <v>88.041453696173107</v>
      </c>
    </row>
    <row r="36" spans="1:12" x14ac:dyDescent="0.25">
      <c r="A36" s="9" t="s">
        <v>9</v>
      </c>
      <c r="B36" s="89">
        <v>1324.885</v>
      </c>
      <c r="C36" s="89">
        <v>4474.4989999999998</v>
      </c>
      <c r="D36" s="89">
        <v>1711.329</v>
      </c>
      <c r="E36" s="89">
        <v>6185.8280000000004</v>
      </c>
      <c r="F36" s="89">
        <v>602.51499999999999</v>
      </c>
      <c r="G36" s="89">
        <v>4133.2619999999997</v>
      </c>
      <c r="H36" s="90">
        <f>D36/D34*100</f>
        <v>11.71889348347981</v>
      </c>
      <c r="I36" s="90">
        <f>E36/E34*100</f>
        <v>8.1146904998403979</v>
      </c>
      <c r="J36" s="8">
        <f t="shared" si="6"/>
        <v>129.16811647803394</v>
      </c>
      <c r="K36" s="78">
        <f>D36/F36</f>
        <v>2.8403093698912061</v>
      </c>
      <c r="L36" s="8">
        <f>E36/G36*100</f>
        <v>149.65971186922098</v>
      </c>
    </row>
    <row r="37" spans="1:12" x14ac:dyDescent="0.25">
      <c r="A37" s="6" t="s">
        <v>10</v>
      </c>
      <c r="B37" s="89">
        <v>16080.050999999999</v>
      </c>
      <c r="C37" s="89">
        <v>61626.830999999998</v>
      </c>
      <c r="D37" s="89">
        <v>14603.162</v>
      </c>
      <c r="E37" s="89">
        <v>76229.993000000002</v>
      </c>
      <c r="F37" s="89">
        <v>18041.348000000002</v>
      </c>
      <c r="G37" s="89">
        <v>83691.426999999996</v>
      </c>
      <c r="H37" s="90">
        <f>H38+H39</f>
        <v>100</v>
      </c>
      <c r="I37" s="90">
        <f>I38+I39</f>
        <v>99.999998688180369</v>
      </c>
      <c r="J37" s="8">
        <f t="shared" si="6"/>
        <v>90.81539604569663</v>
      </c>
      <c r="K37" s="8">
        <f>D37/F37*100</f>
        <v>80.942743302773152</v>
      </c>
      <c r="L37" s="8">
        <f>E37/G37*100</f>
        <v>91.084589823041256</v>
      </c>
    </row>
    <row r="38" spans="1:12" x14ac:dyDescent="0.25">
      <c r="A38" s="9" t="s">
        <v>11</v>
      </c>
      <c r="B38" s="89">
        <v>8786.8029999999999</v>
      </c>
      <c r="C38" s="89">
        <v>21418.732</v>
      </c>
      <c r="D38" s="89">
        <v>10146.321</v>
      </c>
      <c r="E38" s="89">
        <v>31565.053</v>
      </c>
      <c r="F38" s="89">
        <v>6746.6660000000002</v>
      </c>
      <c r="G38" s="89">
        <v>20746.36</v>
      </c>
      <c r="H38" s="90">
        <f>D38/D37*100</f>
        <v>69.480301594955947</v>
      </c>
      <c r="I38" s="90">
        <f>E38/E37*100</f>
        <v>41.407655645462278</v>
      </c>
      <c r="J38" s="8">
        <f t="shared" si="6"/>
        <v>115.47227131415146</v>
      </c>
      <c r="K38" s="8">
        <f>D38/F38*100</f>
        <v>150.39014825989608</v>
      </c>
      <c r="L38" s="8">
        <f>E38/G38*100</f>
        <v>152.14742730773011</v>
      </c>
    </row>
    <row r="39" spans="1:12" x14ac:dyDescent="0.25">
      <c r="A39" s="9" t="s">
        <v>12</v>
      </c>
      <c r="B39" s="89">
        <v>7293.2479999999996</v>
      </c>
      <c r="C39" s="89">
        <v>40208.099000000002</v>
      </c>
      <c r="D39" s="89">
        <v>4456.8410000000003</v>
      </c>
      <c r="E39" s="89">
        <v>44664.938999999998</v>
      </c>
      <c r="F39" s="89">
        <v>11294.682000000001</v>
      </c>
      <c r="G39" s="89">
        <v>62945.067000000003</v>
      </c>
      <c r="H39" s="90">
        <f>D39/D37*100</f>
        <v>30.519698405044061</v>
      </c>
      <c r="I39" s="90">
        <f>E39/E37*100</f>
        <v>58.592343042718099</v>
      </c>
      <c r="J39" s="8">
        <f t="shared" si="6"/>
        <v>61.109138205638978</v>
      </c>
      <c r="K39" s="8">
        <f>D39/F39*100</f>
        <v>39.459641271883527</v>
      </c>
      <c r="L39" s="8">
        <f>E39/G39*100</f>
        <v>70.958601092600304</v>
      </c>
    </row>
    <row r="40" spans="1:12" ht="34.5" x14ac:dyDescent="0.25">
      <c r="A40" s="15" t="s">
        <v>313</v>
      </c>
      <c r="B40" s="91"/>
      <c r="C40" s="91"/>
      <c r="D40" s="91"/>
      <c r="E40" s="91"/>
      <c r="F40" s="91"/>
      <c r="G40" s="91"/>
      <c r="H40" s="92"/>
      <c r="I40" s="92"/>
      <c r="J40" s="92"/>
      <c r="K40" s="92"/>
      <c r="L40" s="92"/>
    </row>
    <row r="41" spans="1:12" x14ac:dyDescent="0.25">
      <c r="A41" s="6" t="s">
        <v>7</v>
      </c>
      <c r="B41" s="89">
        <v>52161.303</v>
      </c>
      <c r="C41" s="89">
        <v>211481.35399999999</v>
      </c>
      <c r="D41" s="89">
        <v>48622.345000000001</v>
      </c>
      <c r="E41" s="89">
        <v>260103.69899999999</v>
      </c>
      <c r="F41" s="89">
        <v>22607.205000000002</v>
      </c>
      <c r="G41" s="89">
        <v>149911.41800000001</v>
      </c>
      <c r="H41" s="90">
        <f>H42+H43</f>
        <v>100</v>
      </c>
      <c r="I41" s="90">
        <f>I42+I43</f>
        <v>99.999999615537945</v>
      </c>
      <c r="J41" s="8">
        <f t="shared" ref="J41:J46" si="7">D41/B41*100</f>
        <v>93.215357369427679</v>
      </c>
      <c r="K41" s="78">
        <f>D41/F41</f>
        <v>2.1507455255968173</v>
      </c>
      <c r="L41" s="8">
        <f>E41/G41*100</f>
        <v>173.50492875732786</v>
      </c>
    </row>
    <row r="42" spans="1:12" x14ac:dyDescent="0.25">
      <c r="A42" s="9" t="s">
        <v>8</v>
      </c>
      <c r="B42" s="89">
        <v>26171</v>
      </c>
      <c r="C42" s="89">
        <v>93893</v>
      </c>
      <c r="D42" s="89">
        <v>21173.332999999999</v>
      </c>
      <c r="E42" s="89">
        <v>115066.333</v>
      </c>
      <c r="F42" s="89">
        <v>19714.332999999999</v>
      </c>
      <c r="G42" s="89">
        <v>84188.667000000001</v>
      </c>
      <c r="H42" s="90">
        <f>D42/D41*100</f>
        <v>43.546507269445762</v>
      </c>
      <c r="I42" s="90">
        <f>E42/E41*100</f>
        <v>44.238637682734378</v>
      </c>
      <c r="J42" s="8">
        <f t="shared" si="7"/>
        <v>80.903798097130405</v>
      </c>
      <c r="K42" s="8">
        <f>D42/F42*100</f>
        <v>107.40070688671028</v>
      </c>
      <c r="L42" s="8">
        <f>E42/G42*100</f>
        <v>136.67674890255714</v>
      </c>
    </row>
    <row r="43" spans="1:12" x14ac:dyDescent="0.25">
      <c r="A43" s="9" t="s">
        <v>9</v>
      </c>
      <c r="B43" s="89">
        <v>25990.303</v>
      </c>
      <c r="C43" s="89">
        <v>117588.35400000001</v>
      </c>
      <c r="D43" s="89">
        <v>27449.011999999999</v>
      </c>
      <c r="E43" s="89">
        <v>145037.36499999999</v>
      </c>
      <c r="F43" s="89">
        <v>2892.8719999999998</v>
      </c>
      <c r="G43" s="89">
        <v>65722.751999999993</v>
      </c>
      <c r="H43" s="90">
        <f>D43/D41*100</f>
        <v>56.453492730554231</v>
      </c>
      <c r="I43" s="90">
        <f>E43/E41*100</f>
        <v>55.761361932803574</v>
      </c>
      <c r="J43" s="8">
        <f t="shared" si="7"/>
        <v>105.61251248205916</v>
      </c>
      <c r="K43" s="10"/>
      <c r="L43" s="78">
        <f>E43/G43</f>
        <v>2.2068060235822142</v>
      </c>
    </row>
    <row r="44" spans="1:12" x14ac:dyDescent="0.25">
      <c r="A44" s="6" t="s">
        <v>10</v>
      </c>
      <c r="B44" s="89">
        <v>52161.303</v>
      </c>
      <c r="C44" s="89">
        <v>211481.35399999999</v>
      </c>
      <c r="D44" s="89">
        <v>48622.345000000001</v>
      </c>
      <c r="E44" s="89">
        <v>260103.69899999999</v>
      </c>
      <c r="F44" s="89">
        <v>22607.205000000002</v>
      </c>
      <c r="G44" s="89">
        <v>149911.41800000001</v>
      </c>
      <c r="H44" s="90">
        <f>H45+H46</f>
        <v>100</v>
      </c>
      <c r="I44" s="90">
        <f>I45+I46</f>
        <v>100</v>
      </c>
      <c r="J44" s="8">
        <f t="shared" si="7"/>
        <v>93.215357369427679</v>
      </c>
      <c r="K44" s="78">
        <f>D44/F44</f>
        <v>2.1507455255968173</v>
      </c>
      <c r="L44" s="8">
        <f>E44/G44*100</f>
        <v>173.50492875732786</v>
      </c>
    </row>
    <row r="45" spans="1:12" x14ac:dyDescent="0.25">
      <c r="A45" s="9" t="s">
        <v>11</v>
      </c>
      <c r="B45" s="89">
        <v>0.52900000000000003</v>
      </c>
      <c r="C45" s="89">
        <v>0.71199999999999997</v>
      </c>
      <c r="D45" s="89">
        <v>0.14099999999999999</v>
      </c>
      <c r="E45" s="89">
        <v>0.85299999999999998</v>
      </c>
      <c r="F45" s="89">
        <v>31.452999999999999</v>
      </c>
      <c r="G45" s="89">
        <v>61.795999999999999</v>
      </c>
      <c r="H45" s="90">
        <f>D45/D44*100</f>
        <v>2.8999012696734387E-4</v>
      </c>
      <c r="I45" s="90">
        <f>E45/E44*100</f>
        <v>3.2794612428791332E-4</v>
      </c>
      <c r="J45" s="8">
        <f t="shared" si="7"/>
        <v>26.654064272211713</v>
      </c>
      <c r="K45" s="8">
        <f>D45/F45*100</f>
        <v>0.44828792166089082</v>
      </c>
      <c r="L45" s="8">
        <f>E45/G45*100</f>
        <v>1.3803482426046993</v>
      </c>
    </row>
    <row r="46" spans="1:12" x14ac:dyDescent="0.25">
      <c r="A46" s="9" t="s">
        <v>12</v>
      </c>
      <c r="B46" s="89">
        <v>52160.775000000001</v>
      </c>
      <c r="C46" s="89">
        <v>211480.64199999999</v>
      </c>
      <c r="D46" s="89">
        <v>48622.203999999998</v>
      </c>
      <c r="E46" s="89">
        <v>260102.84599999999</v>
      </c>
      <c r="F46" s="89">
        <v>22575.752</v>
      </c>
      <c r="G46" s="89">
        <v>149849.62299999999</v>
      </c>
      <c r="H46" s="90">
        <f>D46/D44*100</f>
        <v>99.999710009873027</v>
      </c>
      <c r="I46" s="90">
        <f>E46/E44*100</f>
        <v>99.999672053875713</v>
      </c>
      <c r="J46" s="8">
        <f t="shared" si="7"/>
        <v>93.216030628379258</v>
      </c>
      <c r="K46" s="78">
        <f>D46/F46</f>
        <v>2.1537357426676196</v>
      </c>
      <c r="L46" s="8">
        <f>E46/G46*100</f>
        <v>173.57590949694949</v>
      </c>
    </row>
    <row r="47" spans="1:12" x14ac:dyDescent="0.25">
      <c r="A47" s="15" t="s">
        <v>314</v>
      </c>
      <c r="B47" s="91"/>
      <c r="C47" s="91"/>
      <c r="D47" s="91"/>
      <c r="E47" s="91"/>
      <c r="F47" s="91"/>
      <c r="G47" s="91"/>
      <c r="H47" s="92"/>
      <c r="I47" s="92"/>
      <c r="J47" s="92"/>
      <c r="K47" s="92"/>
      <c r="L47" s="92"/>
    </row>
    <row r="48" spans="1:12" x14ac:dyDescent="0.25">
      <c r="A48" s="6" t="s">
        <v>7</v>
      </c>
      <c r="B48" s="89">
        <v>47757.372000000003</v>
      </c>
      <c r="C48" s="89">
        <v>200840.693</v>
      </c>
      <c r="D48" s="89">
        <v>44645.866000000002</v>
      </c>
      <c r="E48" s="89">
        <v>245486.55900000001</v>
      </c>
      <c r="F48" s="89">
        <v>68229.399000000005</v>
      </c>
      <c r="G48" s="89">
        <v>265434.69699999999</v>
      </c>
      <c r="H48" s="90">
        <f>H49+H50</f>
        <v>100</v>
      </c>
      <c r="I48" s="90">
        <f>I49+I50</f>
        <v>100</v>
      </c>
      <c r="J48" s="8">
        <f t="shared" ref="J48:J53" si="8">D48/B48*100</f>
        <v>93.484762938798212</v>
      </c>
      <c r="K48" s="8">
        <f t="shared" ref="K48:L53" si="9">D48/F48*100</f>
        <v>65.434939563222599</v>
      </c>
      <c r="L48" s="8">
        <f t="shared" si="9"/>
        <v>92.484728550766675</v>
      </c>
    </row>
    <row r="49" spans="1:12" x14ac:dyDescent="0.25">
      <c r="A49" s="9" t="s">
        <v>8</v>
      </c>
      <c r="B49" s="89">
        <v>37850.5</v>
      </c>
      <c r="C49" s="89">
        <v>167481.33199999999</v>
      </c>
      <c r="D49" s="89">
        <v>39294.165999999997</v>
      </c>
      <c r="E49" s="89">
        <v>206775.49799999999</v>
      </c>
      <c r="F49" s="89">
        <v>57586.5</v>
      </c>
      <c r="G49" s="89">
        <v>224604.49799999999</v>
      </c>
      <c r="H49" s="90">
        <f>D49/D48*100</f>
        <v>88.012999904627222</v>
      </c>
      <c r="I49" s="90">
        <f>E49/E48*100</f>
        <v>84.230883695754599</v>
      </c>
      <c r="J49" s="8">
        <f t="shared" si="8"/>
        <v>103.8141266297671</v>
      </c>
      <c r="K49" s="8">
        <f t="shared" si="9"/>
        <v>68.235030779783457</v>
      </c>
      <c r="L49" s="8">
        <f t="shared" si="9"/>
        <v>92.062046771654593</v>
      </c>
    </row>
    <row r="50" spans="1:12" x14ac:dyDescent="0.25">
      <c r="A50" s="9" t="s">
        <v>9</v>
      </c>
      <c r="B50" s="89">
        <v>9906.8719999999994</v>
      </c>
      <c r="C50" s="89">
        <v>33359.360999999997</v>
      </c>
      <c r="D50" s="89">
        <v>5351.7</v>
      </c>
      <c r="E50" s="89">
        <v>38711.061000000002</v>
      </c>
      <c r="F50" s="89">
        <v>10642.9</v>
      </c>
      <c r="G50" s="89">
        <v>40830.199000000001</v>
      </c>
      <c r="H50" s="90">
        <f>D50/D48*100</f>
        <v>11.987000095372771</v>
      </c>
      <c r="I50" s="90">
        <f>E50/E48*100</f>
        <v>15.769116304245397</v>
      </c>
      <c r="J50" s="8">
        <f t="shared" si="8"/>
        <v>54.020078184113004</v>
      </c>
      <c r="K50" s="8">
        <f t="shared" si="9"/>
        <v>50.284227043381037</v>
      </c>
      <c r="L50" s="8">
        <f t="shared" si="9"/>
        <v>94.809875896024892</v>
      </c>
    </row>
    <row r="51" spans="1:12" x14ac:dyDescent="0.25">
      <c r="A51" s="6" t="s">
        <v>10</v>
      </c>
      <c r="B51" s="89">
        <v>47757.372000000003</v>
      </c>
      <c r="C51" s="89">
        <v>200840.693</v>
      </c>
      <c r="D51" s="89">
        <v>44645.866000000002</v>
      </c>
      <c r="E51" s="89">
        <v>245486.55900000001</v>
      </c>
      <c r="F51" s="89">
        <v>68229.399000000005</v>
      </c>
      <c r="G51" s="89">
        <v>265434.69699999999</v>
      </c>
      <c r="H51" s="90">
        <f>H52+H53</f>
        <v>99.999999999999986</v>
      </c>
      <c r="I51" s="90">
        <f>I52+I53</f>
        <v>100</v>
      </c>
      <c r="J51" s="8">
        <f t="shared" si="8"/>
        <v>93.484762938798212</v>
      </c>
      <c r="K51" s="8">
        <f t="shared" si="9"/>
        <v>65.434939563222599</v>
      </c>
      <c r="L51" s="8">
        <f t="shared" si="9"/>
        <v>92.484728550766675</v>
      </c>
    </row>
    <row r="52" spans="1:12" x14ac:dyDescent="0.25">
      <c r="A52" s="9" t="s">
        <v>11</v>
      </c>
      <c r="B52" s="89">
        <v>24207.297999999999</v>
      </c>
      <c r="C52" s="89">
        <v>92497.653999999995</v>
      </c>
      <c r="D52" s="89">
        <v>27425.330999999998</v>
      </c>
      <c r="E52" s="89">
        <v>119922.985</v>
      </c>
      <c r="F52" s="89">
        <v>26173.32</v>
      </c>
      <c r="G52" s="89">
        <v>90192.528000000006</v>
      </c>
      <c r="H52" s="90">
        <f>D52/D51*100</f>
        <v>61.428601250561464</v>
      </c>
      <c r="I52" s="90">
        <f>E52/E51*100</f>
        <v>48.851140970206849</v>
      </c>
      <c r="J52" s="8">
        <f t="shared" si="8"/>
        <v>113.29364805605317</v>
      </c>
      <c r="K52" s="8">
        <f t="shared" si="9"/>
        <v>104.78353911540455</v>
      </c>
      <c r="L52" s="8">
        <f t="shared" si="9"/>
        <v>132.96332596420848</v>
      </c>
    </row>
    <row r="53" spans="1:12" x14ac:dyDescent="0.25">
      <c r="A53" s="9" t="s">
        <v>12</v>
      </c>
      <c r="B53" s="89">
        <v>23550.074000000001</v>
      </c>
      <c r="C53" s="89">
        <v>108343.039</v>
      </c>
      <c r="D53" s="89">
        <v>17220.535</v>
      </c>
      <c r="E53" s="89">
        <v>125563.57399999999</v>
      </c>
      <c r="F53" s="89">
        <v>42056.078999999998</v>
      </c>
      <c r="G53" s="89">
        <v>175242.16899999999</v>
      </c>
      <c r="H53" s="90">
        <f>D53/D51*100</f>
        <v>38.571398749438522</v>
      </c>
      <c r="I53" s="90">
        <f>E53/E51*100</f>
        <v>51.148859029793151</v>
      </c>
      <c r="J53" s="8">
        <f t="shared" si="8"/>
        <v>73.123061099510764</v>
      </c>
      <c r="K53" s="8">
        <f t="shared" si="9"/>
        <v>40.946601322486579</v>
      </c>
      <c r="L53" s="8">
        <f t="shared" si="9"/>
        <v>71.651460785103609</v>
      </c>
    </row>
    <row r="54" spans="1:12" x14ac:dyDescent="0.25">
      <c r="A54" s="15" t="s">
        <v>315</v>
      </c>
      <c r="B54" s="91"/>
      <c r="C54" s="91"/>
      <c r="D54" s="91"/>
      <c r="E54" s="91"/>
      <c r="F54" s="91"/>
      <c r="G54" s="91"/>
      <c r="H54" s="92"/>
      <c r="I54" s="92"/>
      <c r="J54" s="92"/>
      <c r="K54" s="92"/>
      <c r="L54" s="92"/>
    </row>
    <row r="55" spans="1:12" x14ac:dyDescent="0.25">
      <c r="A55" s="6" t="s">
        <v>7</v>
      </c>
      <c r="B55" s="89">
        <v>33869.742000000013</v>
      </c>
      <c r="C55" s="89">
        <v>145027.15900000001</v>
      </c>
      <c r="D55" s="89">
        <v>37248.89</v>
      </c>
      <c r="E55" s="89">
        <v>182276.04800000001</v>
      </c>
      <c r="F55" s="89">
        <v>36826.736000000019</v>
      </c>
      <c r="G55" s="89">
        <v>180112.41200000001</v>
      </c>
      <c r="H55" s="90">
        <f>H56+H57</f>
        <v>99.999999999999986</v>
      </c>
      <c r="I55" s="90">
        <f>I56+I57</f>
        <v>100</v>
      </c>
      <c r="J55" s="8">
        <f t="shared" ref="J55:J60" si="10">D55/B55*100</f>
        <v>109.97689323998981</v>
      </c>
      <c r="K55" s="8">
        <f t="shared" ref="K55:L60" si="11">D55/F55*100</f>
        <v>101.14632477882368</v>
      </c>
      <c r="L55" s="8">
        <f t="shared" si="11"/>
        <v>101.20126979366641</v>
      </c>
    </row>
    <row r="56" spans="1:12" x14ac:dyDescent="0.25">
      <c r="A56" s="9" t="s">
        <v>8</v>
      </c>
      <c r="B56" s="89">
        <v>32982.830000000016</v>
      </c>
      <c r="C56" s="89">
        <v>142278.61000000002</v>
      </c>
      <c r="D56" s="89">
        <v>36265.339999999997</v>
      </c>
      <c r="E56" s="89">
        <v>178543.95</v>
      </c>
      <c r="F56" s="89">
        <v>36128.800000000017</v>
      </c>
      <c r="G56" s="89">
        <v>176696.09</v>
      </c>
      <c r="H56" s="90">
        <f>D56/D55*100</f>
        <v>97.359518632635755</v>
      </c>
      <c r="I56" s="90">
        <f>E56/E55*100</f>
        <v>97.952502239899346</v>
      </c>
      <c r="J56" s="8">
        <f t="shared" si="10"/>
        <v>109.95217814844868</v>
      </c>
      <c r="K56" s="8">
        <f t="shared" si="11"/>
        <v>100.37792564380766</v>
      </c>
      <c r="L56" s="8">
        <f t="shared" si="11"/>
        <v>101.04578431814764</v>
      </c>
    </row>
    <row r="57" spans="1:12" x14ac:dyDescent="0.25">
      <c r="A57" s="9" t="s">
        <v>9</v>
      </c>
      <c r="B57" s="89">
        <v>886.91200000000003</v>
      </c>
      <c r="C57" s="89">
        <v>2748.549</v>
      </c>
      <c r="D57" s="89">
        <v>983.55</v>
      </c>
      <c r="E57" s="89">
        <v>3732.098</v>
      </c>
      <c r="F57" s="89">
        <v>697.93600000000004</v>
      </c>
      <c r="G57" s="89">
        <v>3416.3220000000001</v>
      </c>
      <c r="H57" s="90">
        <f>D57/D55*100</f>
        <v>2.6404813673642358</v>
      </c>
      <c r="I57" s="90">
        <f>E57/E55*100</f>
        <v>2.0474977601006574</v>
      </c>
      <c r="J57" s="8">
        <f t="shared" si="10"/>
        <v>110.89600772117187</v>
      </c>
      <c r="K57" s="8">
        <f t="shared" si="11"/>
        <v>140.9226633960707</v>
      </c>
      <c r="L57" s="8">
        <f t="shared" si="11"/>
        <v>109.24315682186867</v>
      </c>
    </row>
    <row r="58" spans="1:12" x14ac:dyDescent="0.25">
      <c r="A58" s="6" t="s">
        <v>10</v>
      </c>
      <c r="B58" s="89">
        <v>33869.742000000013</v>
      </c>
      <c r="C58" s="89">
        <v>145027.15900000001</v>
      </c>
      <c r="D58" s="89">
        <v>37248.89</v>
      </c>
      <c r="E58" s="89">
        <v>182276.04800000001</v>
      </c>
      <c r="F58" s="89">
        <v>36826.736000000019</v>
      </c>
      <c r="G58" s="89">
        <v>180112.41200000001</v>
      </c>
      <c r="H58" s="90">
        <f>H59+H60</f>
        <v>100</v>
      </c>
      <c r="I58" s="90">
        <f>I59+I60</f>
        <v>100</v>
      </c>
      <c r="J58" s="8">
        <f t="shared" si="10"/>
        <v>109.97689323998981</v>
      </c>
      <c r="K58" s="8">
        <f t="shared" si="11"/>
        <v>101.14632477882368</v>
      </c>
      <c r="L58" s="8">
        <f t="shared" si="11"/>
        <v>101.20126979366641</v>
      </c>
    </row>
    <row r="59" spans="1:12" x14ac:dyDescent="0.25">
      <c r="A59" s="9" t="s">
        <v>11</v>
      </c>
      <c r="B59" s="89">
        <v>1262.633</v>
      </c>
      <c r="C59" s="89">
        <v>4726.1170000000002</v>
      </c>
      <c r="D59" s="89">
        <v>1668.6369999999999</v>
      </c>
      <c r="E59" s="89">
        <v>6394.7529999999997</v>
      </c>
      <c r="F59" s="89">
        <v>1355.748</v>
      </c>
      <c r="G59" s="89">
        <v>5712.3950000000004</v>
      </c>
      <c r="H59" s="90">
        <f>D59/D58*100</f>
        <v>4.4796959050323375</v>
      </c>
      <c r="I59" s="90">
        <f>E59/E58*100</f>
        <v>3.5082793763446087</v>
      </c>
      <c r="J59" s="8">
        <f t="shared" si="10"/>
        <v>132.1553452190779</v>
      </c>
      <c r="K59" s="8">
        <f t="shared" si="11"/>
        <v>123.07869899125797</v>
      </c>
      <c r="L59" s="8">
        <f t="shared" si="11"/>
        <v>111.94521737379854</v>
      </c>
    </row>
    <row r="60" spans="1:12" x14ac:dyDescent="0.25">
      <c r="A60" s="9" t="s">
        <v>12</v>
      </c>
      <c r="B60" s="89">
        <v>32607.109000000011</v>
      </c>
      <c r="C60" s="89">
        <v>140301.04200000002</v>
      </c>
      <c r="D60" s="89">
        <v>35580.252999999997</v>
      </c>
      <c r="E60" s="89">
        <v>175881.29500000001</v>
      </c>
      <c r="F60" s="89">
        <v>35470.988000000019</v>
      </c>
      <c r="G60" s="89">
        <v>174400.01700000002</v>
      </c>
      <c r="H60" s="90">
        <f>D60/D58*100</f>
        <v>95.520304094967656</v>
      </c>
      <c r="I60" s="90">
        <f>E60/E58*100</f>
        <v>96.491720623655397</v>
      </c>
      <c r="J60" s="8">
        <f t="shared" si="10"/>
        <v>109.11808526171389</v>
      </c>
      <c r="K60" s="8">
        <f t="shared" si="11"/>
        <v>100.30804047521873</v>
      </c>
      <c r="L60" s="8">
        <f t="shared" si="11"/>
        <v>100.84935656858336</v>
      </c>
    </row>
    <row r="61" spans="1:12" x14ac:dyDescent="0.25">
      <c r="A61" s="15" t="s">
        <v>316</v>
      </c>
      <c r="B61" s="91"/>
      <c r="C61" s="91"/>
      <c r="D61" s="91"/>
      <c r="E61" s="91"/>
      <c r="F61" s="91"/>
      <c r="G61" s="91"/>
      <c r="H61" s="92"/>
      <c r="I61" s="92"/>
      <c r="J61" s="92"/>
      <c r="K61" s="92"/>
      <c r="L61" s="92"/>
    </row>
    <row r="62" spans="1:12" x14ac:dyDescent="0.25">
      <c r="A62" s="6" t="s">
        <v>7</v>
      </c>
      <c r="B62" s="89">
        <v>11489.445000000012</v>
      </c>
      <c r="C62" s="89">
        <v>44312.572000000007</v>
      </c>
      <c r="D62" s="89">
        <v>11244.899999999987</v>
      </c>
      <c r="E62" s="89">
        <v>55557.471999999994</v>
      </c>
      <c r="F62" s="89">
        <v>10976.070000000014</v>
      </c>
      <c r="G62" s="89">
        <v>53755.310000000012</v>
      </c>
      <c r="H62" s="90">
        <f>H63+H64</f>
        <v>100</v>
      </c>
      <c r="I62" s="90">
        <f>I63+I64</f>
        <v>100</v>
      </c>
      <c r="J62" s="8">
        <f t="shared" ref="J62:J67" si="12">D62/B62*100</f>
        <v>97.871568208908045</v>
      </c>
      <c r="K62" s="8">
        <f>D62/F62*100</f>
        <v>102.44923729531583</v>
      </c>
      <c r="L62" s="8">
        <f>E62/G62*100</f>
        <v>103.35252833627038</v>
      </c>
    </row>
    <row r="63" spans="1:12" x14ac:dyDescent="0.25">
      <c r="A63" s="9" t="s">
        <v>8</v>
      </c>
      <c r="B63" s="89">
        <v>11489.380000000012</v>
      </c>
      <c r="C63" s="89">
        <v>44312.290000000008</v>
      </c>
      <c r="D63" s="89">
        <v>11244.899999999987</v>
      </c>
      <c r="E63" s="89">
        <v>55557.189999999995</v>
      </c>
      <c r="F63" s="89">
        <v>10976.070000000014</v>
      </c>
      <c r="G63" s="89">
        <v>53755.160000000011</v>
      </c>
      <c r="H63" s="90">
        <f>D63/D62*100</f>
        <v>100</v>
      </c>
      <c r="I63" s="90">
        <f>E63/E62*100</f>
        <v>99.999492417509572</v>
      </c>
      <c r="J63" s="8">
        <f t="shared" si="12"/>
        <v>97.872121907361191</v>
      </c>
      <c r="K63" s="8">
        <f>D63/F63*100</f>
        <v>102.44923729531583</v>
      </c>
      <c r="L63" s="8">
        <f>E63/G63*100</f>
        <v>103.35229213344353</v>
      </c>
    </row>
    <row r="64" spans="1:12" x14ac:dyDescent="0.25">
      <c r="A64" s="9" t="s">
        <v>9</v>
      </c>
      <c r="B64" s="89">
        <v>6.5000000000000002E-2</v>
      </c>
      <c r="C64" s="89">
        <v>0.28199999999999997</v>
      </c>
      <c r="D64" s="89">
        <v>0</v>
      </c>
      <c r="E64" s="89">
        <v>0.28199999999999997</v>
      </c>
      <c r="F64" s="89">
        <v>0</v>
      </c>
      <c r="G64" s="89">
        <v>0.15</v>
      </c>
      <c r="H64" s="90">
        <f>D64/D62*100</f>
        <v>0</v>
      </c>
      <c r="I64" s="90">
        <f>E64/E62*100</f>
        <v>5.0758249043441001E-4</v>
      </c>
      <c r="J64" s="8">
        <f t="shared" si="12"/>
        <v>0</v>
      </c>
      <c r="K64" s="8">
        <v>0</v>
      </c>
      <c r="L64" s="8">
        <f>E64/G64*100</f>
        <v>188</v>
      </c>
    </row>
    <row r="65" spans="1:12" x14ac:dyDescent="0.25">
      <c r="A65" s="6" t="s">
        <v>10</v>
      </c>
      <c r="B65" s="89">
        <v>11489.445000000012</v>
      </c>
      <c r="C65" s="89">
        <v>44312.572000000007</v>
      </c>
      <c r="D65" s="89">
        <v>11244.899999999987</v>
      </c>
      <c r="E65" s="89">
        <v>55557.471999999994</v>
      </c>
      <c r="F65" s="89">
        <v>10976.070000000014</v>
      </c>
      <c r="G65" s="89">
        <v>53755.310000000012</v>
      </c>
      <c r="H65" s="90">
        <f>H66+H67</f>
        <v>99.999999999999986</v>
      </c>
      <c r="I65" s="90">
        <f>I66+I67</f>
        <v>99.999999999999986</v>
      </c>
      <c r="J65" s="8">
        <f t="shared" si="12"/>
        <v>97.871568208908045</v>
      </c>
      <c r="K65" s="8">
        <f>D65/F65*100</f>
        <v>102.44923729531583</v>
      </c>
      <c r="L65" s="8">
        <f>E65/G65*100</f>
        <v>103.35252833627038</v>
      </c>
    </row>
    <row r="66" spans="1:12" x14ac:dyDescent="0.25">
      <c r="A66" s="9" t="s">
        <v>11</v>
      </c>
      <c r="B66" s="89">
        <v>570.899</v>
      </c>
      <c r="C66" s="89">
        <v>2647.13</v>
      </c>
      <c r="D66" s="89">
        <v>505.11799999999999</v>
      </c>
      <c r="E66" s="89">
        <v>3152.248</v>
      </c>
      <c r="F66" s="89">
        <v>422.209</v>
      </c>
      <c r="G66" s="89">
        <v>2783.4070000000002</v>
      </c>
      <c r="H66" s="90">
        <f>D66/D65*100</f>
        <v>4.4919741393876391</v>
      </c>
      <c r="I66" s="90">
        <f>E66/E65*100</f>
        <v>5.6738506748471211</v>
      </c>
      <c r="J66" s="8">
        <f t="shared" si="12"/>
        <v>88.47764665904127</v>
      </c>
      <c r="K66" s="8">
        <f>D66/F66*100</f>
        <v>119.63695705207611</v>
      </c>
      <c r="L66" s="8">
        <f>E66/G66*100</f>
        <v>113.25142172883807</v>
      </c>
    </row>
    <row r="67" spans="1:12" x14ac:dyDescent="0.25">
      <c r="A67" s="9" t="s">
        <v>12</v>
      </c>
      <c r="B67" s="89">
        <v>10918.546000000013</v>
      </c>
      <c r="C67" s="89">
        <v>41665.44200000001</v>
      </c>
      <c r="D67" s="89">
        <v>10739.781999999987</v>
      </c>
      <c r="E67" s="89">
        <v>52405.223999999995</v>
      </c>
      <c r="F67" s="89">
        <v>10553.861000000014</v>
      </c>
      <c r="G67" s="89">
        <v>50971.903000000013</v>
      </c>
      <c r="H67" s="90">
        <f>D67/D65*100</f>
        <v>95.508025860612349</v>
      </c>
      <c r="I67" s="90">
        <f>E67/E65*100</f>
        <v>94.326149325152869</v>
      </c>
      <c r="J67" s="8">
        <f t="shared" si="12"/>
        <v>98.362749032700634</v>
      </c>
      <c r="K67" s="8">
        <f>D67/F67*100</f>
        <v>101.76163965017138</v>
      </c>
      <c r="L67" s="8">
        <f>E67/G67*100</f>
        <v>102.81198251515148</v>
      </c>
    </row>
    <row r="68" spans="1:12" x14ac:dyDescent="0.25">
      <c r="A68" s="15" t="s">
        <v>317</v>
      </c>
      <c r="B68" s="91"/>
      <c r="C68" s="91"/>
      <c r="D68" s="91"/>
      <c r="E68" s="91"/>
      <c r="F68" s="91"/>
      <c r="G68" s="91"/>
      <c r="H68" s="92"/>
      <c r="I68" s="92"/>
      <c r="J68" s="92"/>
      <c r="K68" s="92"/>
      <c r="L68" s="92"/>
    </row>
    <row r="69" spans="1:12" x14ac:dyDescent="0.25">
      <c r="A69" s="6" t="s">
        <v>7</v>
      </c>
      <c r="B69" s="89">
        <v>5856.0470000000023</v>
      </c>
      <c r="C69" s="89">
        <v>25167.736999999997</v>
      </c>
      <c r="D69" s="89">
        <v>5836.4779999999982</v>
      </c>
      <c r="E69" s="89">
        <v>31004.214999999993</v>
      </c>
      <c r="F69" s="89">
        <v>5817.3220000000028</v>
      </c>
      <c r="G69" s="89">
        <v>31253.892</v>
      </c>
      <c r="H69" s="90">
        <f>H70+H71</f>
        <v>100</v>
      </c>
      <c r="I69" s="90">
        <f>I70+I71</f>
        <v>100</v>
      </c>
      <c r="J69" s="8">
        <f>D69/B69*100</f>
        <v>99.665832600045661</v>
      </c>
      <c r="K69" s="8">
        <f t="shared" ref="K69:L72" si="13">D69/F69*100</f>
        <v>100.32929241324437</v>
      </c>
      <c r="L69" s="8">
        <f t="shared" si="13"/>
        <v>99.201133094079907</v>
      </c>
    </row>
    <row r="70" spans="1:12" x14ac:dyDescent="0.25">
      <c r="A70" s="9" t="s">
        <v>8</v>
      </c>
      <c r="B70" s="89">
        <v>5045.2800000000025</v>
      </c>
      <c r="C70" s="89">
        <v>23019.229999999996</v>
      </c>
      <c r="D70" s="89">
        <v>5230.8299999999981</v>
      </c>
      <c r="E70" s="89">
        <v>28250.059999999994</v>
      </c>
      <c r="F70" s="89">
        <v>4956.8900000000031</v>
      </c>
      <c r="G70" s="89">
        <v>27530.71</v>
      </c>
      <c r="H70" s="90">
        <f>D70/D69*100</f>
        <v>89.623056918915822</v>
      </c>
      <c r="I70" s="90">
        <f>E70/E69*100</f>
        <v>91.116836855892018</v>
      </c>
      <c r="J70" s="8">
        <f>D70/B70*100</f>
        <v>103.67769479592799</v>
      </c>
      <c r="K70" s="8">
        <f t="shared" si="13"/>
        <v>105.5264490436543</v>
      </c>
      <c r="L70" s="8">
        <f t="shared" si="13"/>
        <v>102.6129002848092</v>
      </c>
    </row>
    <row r="71" spans="1:12" x14ac:dyDescent="0.25">
      <c r="A71" s="9" t="s">
        <v>9</v>
      </c>
      <c r="B71" s="89">
        <v>810.76700000000005</v>
      </c>
      <c r="C71" s="89">
        <v>2148.5070000000001</v>
      </c>
      <c r="D71" s="89">
        <v>605.64800000000002</v>
      </c>
      <c r="E71" s="89">
        <v>2754.1550000000002</v>
      </c>
      <c r="F71" s="89">
        <v>860.43200000000002</v>
      </c>
      <c r="G71" s="89">
        <v>3723.1819999999998</v>
      </c>
      <c r="H71" s="90">
        <f>D71/D69*100</f>
        <v>10.376943081084178</v>
      </c>
      <c r="I71" s="90">
        <f>E71/E69*100</f>
        <v>8.8831631441079892</v>
      </c>
      <c r="J71" s="8">
        <f>D71/B71*100</f>
        <v>74.70062299032891</v>
      </c>
      <c r="K71" s="8">
        <f t="shared" si="13"/>
        <v>70.388827937594144</v>
      </c>
      <c r="L71" s="8">
        <f t="shared" si="13"/>
        <v>73.973149848704693</v>
      </c>
    </row>
    <row r="72" spans="1:12" x14ac:dyDescent="0.25">
      <c r="A72" s="6" t="s">
        <v>10</v>
      </c>
      <c r="B72" s="89">
        <v>5856.0470000000023</v>
      </c>
      <c r="C72" s="89">
        <v>25167.736999999997</v>
      </c>
      <c r="D72" s="89">
        <v>5836.4779999999982</v>
      </c>
      <c r="E72" s="89">
        <v>31004.214999999993</v>
      </c>
      <c r="F72" s="89">
        <v>5817.3220000000028</v>
      </c>
      <c r="G72" s="89">
        <v>31253.892</v>
      </c>
      <c r="H72" s="90">
        <f>H73+H74</f>
        <v>100</v>
      </c>
      <c r="I72" s="90">
        <f>I73+I74</f>
        <v>100</v>
      </c>
      <c r="J72" s="8">
        <f>D72/B72*100</f>
        <v>99.665832600045661</v>
      </c>
      <c r="K72" s="8">
        <f t="shared" si="13"/>
        <v>100.32929241324437</v>
      </c>
      <c r="L72" s="8">
        <f t="shared" si="13"/>
        <v>99.201133094079907</v>
      </c>
    </row>
    <row r="73" spans="1:12" x14ac:dyDescent="0.25">
      <c r="A73" s="9" t="s">
        <v>11</v>
      </c>
      <c r="B73" s="89">
        <v>0</v>
      </c>
      <c r="C73" s="89">
        <v>0</v>
      </c>
      <c r="D73" s="89">
        <v>0</v>
      </c>
      <c r="E73" s="89">
        <v>0</v>
      </c>
      <c r="F73" s="89">
        <v>0</v>
      </c>
      <c r="G73" s="89">
        <v>0</v>
      </c>
      <c r="H73" s="90">
        <f>D73/D72*100</f>
        <v>0</v>
      </c>
      <c r="I73" s="90">
        <f>E73/E72*100</f>
        <v>0</v>
      </c>
      <c r="J73" s="8">
        <v>0</v>
      </c>
      <c r="K73" s="8">
        <v>0</v>
      </c>
      <c r="L73" s="8">
        <v>0</v>
      </c>
    </row>
    <row r="74" spans="1:12" x14ac:dyDescent="0.25">
      <c r="A74" s="9" t="s">
        <v>12</v>
      </c>
      <c r="B74" s="89">
        <v>5856.0470000000023</v>
      </c>
      <c r="C74" s="89">
        <v>25167.736999999997</v>
      </c>
      <c r="D74" s="89">
        <v>5836.4779999999982</v>
      </c>
      <c r="E74" s="89">
        <v>31004.214999999993</v>
      </c>
      <c r="F74" s="89">
        <v>5817.3220000000028</v>
      </c>
      <c r="G74" s="89">
        <v>31253.892</v>
      </c>
      <c r="H74" s="90">
        <f>D74/D72*100</f>
        <v>100</v>
      </c>
      <c r="I74" s="90">
        <f>E74/E72*100</f>
        <v>100</v>
      </c>
      <c r="J74" s="8">
        <f>D74/B74*100</f>
        <v>99.665832600045661</v>
      </c>
      <c r="K74" s="8">
        <f>D74/F74*100</f>
        <v>100.32929241324437</v>
      </c>
      <c r="L74" s="8">
        <f>E74/G74*100</f>
        <v>99.201133094079907</v>
      </c>
    </row>
    <row r="75" spans="1:12" x14ac:dyDescent="0.25">
      <c r="A75" s="15" t="s">
        <v>318</v>
      </c>
      <c r="B75" s="91"/>
      <c r="C75" s="91"/>
      <c r="D75" s="91"/>
      <c r="E75" s="91"/>
      <c r="F75" s="91"/>
      <c r="G75" s="91"/>
      <c r="H75" s="92"/>
      <c r="I75" s="92"/>
      <c r="J75" s="92"/>
      <c r="K75" s="92"/>
      <c r="L75" s="92"/>
    </row>
    <row r="76" spans="1:12" x14ac:dyDescent="0.25">
      <c r="A76" s="6" t="s">
        <v>7</v>
      </c>
      <c r="B76" s="89">
        <v>9388.7690000000002</v>
      </c>
      <c r="C76" s="89">
        <v>39607.523999999998</v>
      </c>
      <c r="D76" s="89">
        <v>10143.188999999998</v>
      </c>
      <c r="E76" s="89">
        <v>49750.712999999996</v>
      </c>
      <c r="F76" s="89">
        <v>9576.1930000000011</v>
      </c>
      <c r="G76" s="89">
        <v>47372.801999999996</v>
      </c>
      <c r="H76" s="90">
        <f>H77+H78</f>
        <v>100</v>
      </c>
      <c r="I76" s="90">
        <f>I77+I78</f>
        <v>100</v>
      </c>
      <c r="J76" s="8">
        <f>D76/B76*100</f>
        <v>108.03534520872755</v>
      </c>
      <c r="K76" s="8">
        <f t="shared" ref="K76:L79" si="14">D76/F76*100</f>
        <v>105.92089152756212</v>
      </c>
      <c r="L76" s="8">
        <f t="shared" si="14"/>
        <v>105.0195700900276</v>
      </c>
    </row>
    <row r="77" spans="1:12" x14ac:dyDescent="0.25">
      <c r="A77" s="9" t="s">
        <v>8</v>
      </c>
      <c r="B77" s="89">
        <v>9242.7000000000007</v>
      </c>
      <c r="C77" s="89">
        <v>38884.97</v>
      </c>
      <c r="D77" s="89">
        <v>10001.809999999998</v>
      </c>
      <c r="E77" s="89">
        <v>48886.78</v>
      </c>
      <c r="F77" s="89">
        <v>9410.8300000000017</v>
      </c>
      <c r="G77" s="89">
        <v>46122.31</v>
      </c>
      <c r="H77" s="90">
        <f>D77/D76*100</f>
        <v>98.606168139033983</v>
      </c>
      <c r="I77" s="90">
        <f>E77/E76*100</f>
        <v>98.263476143547933</v>
      </c>
      <c r="J77" s="8">
        <f>D77/B77*100</f>
        <v>108.21307626559336</v>
      </c>
      <c r="K77" s="8">
        <f t="shared" si="14"/>
        <v>106.2797861612631</v>
      </c>
      <c r="L77" s="8">
        <f t="shared" si="14"/>
        <v>105.99378045028533</v>
      </c>
    </row>
    <row r="78" spans="1:12" x14ac:dyDescent="0.25">
      <c r="A78" s="9" t="s">
        <v>9</v>
      </c>
      <c r="B78" s="89">
        <v>146.06899999999999</v>
      </c>
      <c r="C78" s="89">
        <v>722.55399999999997</v>
      </c>
      <c r="D78" s="89">
        <v>141.37899999999999</v>
      </c>
      <c r="E78" s="89">
        <v>863.93299999999999</v>
      </c>
      <c r="F78" s="89">
        <v>165.363</v>
      </c>
      <c r="G78" s="89">
        <v>1250.492</v>
      </c>
      <c r="H78" s="90">
        <f>D78/D76*100</f>
        <v>1.3938318609660139</v>
      </c>
      <c r="I78" s="90">
        <f>E78/E76*100</f>
        <v>1.7365238564520675</v>
      </c>
      <c r="J78" s="8">
        <f>D78/B78*100</f>
        <v>96.789188671107496</v>
      </c>
      <c r="K78" s="8">
        <f t="shared" si="14"/>
        <v>85.496150892279402</v>
      </c>
      <c r="L78" s="8">
        <f t="shared" si="14"/>
        <v>69.087447180789638</v>
      </c>
    </row>
    <row r="79" spans="1:12" x14ac:dyDescent="0.25">
      <c r="A79" s="6" t="s">
        <v>10</v>
      </c>
      <c r="B79" s="89">
        <v>9388.7690000000002</v>
      </c>
      <c r="C79" s="89">
        <v>39607.523999999998</v>
      </c>
      <c r="D79" s="89">
        <v>10143.188999999998</v>
      </c>
      <c r="E79" s="89">
        <v>49750.712999999996</v>
      </c>
      <c r="F79" s="89">
        <v>9576.1930000000011</v>
      </c>
      <c r="G79" s="89">
        <v>47372.801999999996</v>
      </c>
      <c r="H79" s="90">
        <f>H80+H81</f>
        <v>100</v>
      </c>
      <c r="I79" s="90">
        <f>I80+I81</f>
        <v>100</v>
      </c>
      <c r="J79" s="8">
        <f>D79/B79*100</f>
        <v>108.03534520872755</v>
      </c>
      <c r="K79" s="8">
        <f t="shared" si="14"/>
        <v>105.92089152756212</v>
      </c>
      <c r="L79" s="8">
        <f t="shared" si="14"/>
        <v>105.0195700900276</v>
      </c>
    </row>
    <row r="80" spans="1:12" x14ac:dyDescent="0.25">
      <c r="A80" s="9" t="s">
        <v>11</v>
      </c>
      <c r="B80" s="89">
        <v>0</v>
      </c>
      <c r="C80" s="89">
        <v>0</v>
      </c>
      <c r="D80" s="89">
        <v>0</v>
      </c>
      <c r="E80" s="89">
        <v>0</v>
      </c>
      <c r="F80" s="89">
        <v>0</v>
      </c>
      <c r="G80" s="89">
        <v>0</v>
      </c>
      <c r="H80" s="90">
        <f>D80/D79*100</f>
        <v>0</v>
      </c>
      <c r="I80" s="90">
        <f>E80/E79*100</f>
        <v>0</v>
      </c>
      <c r="J80" s="8">
        <v>0</v>
      </c>
      <c r="K80" s="8">
        <v>0</v>
      </c>
      <c r="L80" s="8">
        <v>0</v>
      </c>
    </row>
    <row r="81" spans="1:12" x14ac:dyDescent="0.25">
      <c r="A81" s="9" t="s">
        <v>12</v>
      </c>
      <c r="B81" s="89">
        <v>9388.7690000000002</v>
      </c>
      <c r="C81" s="89">
        <v>39607.523999999998</v>
      </c>
      <c r="D81" s="89">
        <v>10143.188999999998</v>
      </c>
      <c r="E81" s="89">
        <v>49750.712999999996</v>
      </c>
      <c r="F81" s="89">
        <v>9576.1930000000011</v>
      </c>
      <c r="G81" s="89">
        <v>47372.801999999996</v>
      </c>
      <c r="H81" s="90">
        <f>D81/D79*100</f>
        <v>100</v>
      </c>
      <c r="I81" s="90">
        <f>E81/E79*100</f>
        <v>100</v>
      </c>
      <c r="J81" s="8">
        <f>D81/B81*100</f>
        <v>108.03534520872755</v>
      </c>
      <c r="K81" s="8">
        <f>D81/F81*100</f>
        <v>105.92089152756212</v>
      </c>
      <c r="L81" s="8">
        <f>E81/G81*100</f>
        <v>105.0195700900276</v>
      </c>
    </row>
    <row r="82" spans="1:12" x14ac:dyDescent="0.25">
      <c r="A82" s="15" t="s">
        <v>319</v>
      </c>
      <c r="B82" s="91"/>
      <c r="C82" s="91"/>
      <c r="D82" s="91"/>
      <c r="E82" s="91"/>
      <c r="F82" s="91"/>
      <c r="G82" s="91"/>
      <c r="H82" s="92"/>
      <c r="I82" s="92"/>
      <c r="J82" s="92"/>
      <c r="K82" s="92"/>
      <c r="L82" s="92"/>
    </row>
    <row r="83" spans="1:12" x14ac:dyDescent="0.25">
      <c r="A83" s="6" t="s">
        <v>7</v>
      </c>
      <c r="B83" s="89">
        <v>39439.402000000016</v>
      </c>
      <c r="C83" s="89">
        <v>143381.91000000003</v>
      </c>
      <c r="D83" s="89">
        <v>42285.852999999981</v>
      </c>
      <c r="E83" s="89">
        <v>185667.76300000001</v>
      </c>
      <c r="F83" s="89">
        <v>34697.948999999942</v>
      </c>
      <c r="G83" s="89">
        <v>169599.69299999997</v>
      </c>
      <c r="H83" s="90">
        <f>H84+H85</f>
        <v>100</v>
      </c>
      <c r="I83" s="90">
        <f>I84+I85</f>
        <v>100</v>
      </c>
      <c r="J83" s="8">
        <f t="shared" ref="J83:J88" si="15">D83/B83*100</f>
        <v>107.2172772802183</v>
      </c>
      <c r="K83" s="8">
        <f t="shared" ref="K83:L86" si="16">D83/F83*100</f>
        <v>121.86845107184881</v>
      </c>
      <c r="L83" s="8">
        <f t="shared" si="16"/>
        <v>109.47411502684739</v>
      </c>
    </row>
    <row r="84" spans="1:12" x14ac:dyDescent="0.25">
      <c r="A84" s="9" t="s">
        <v>8</v>
      </c>
      <c r="B84" s="89">
        <v>27891.800000000017</v>
      </c>
      <c r="C84" s="89">
        <v>108064.99000000002</v>
      </c>
      <c r="D84" s="89">
        <v>28479.50999999998</v>
      </c>
      <c r="E84" s="89">
        <v>136544.5</v>
      </c>
      <c r="F84" s="89">
        <v>23322.639999999941</v>
      </c>
      <c r="G84" s="89">
        <v>120483.29999999999</v>
      </c>
      <c r="H84" s="90">
        <f>D84/D83*100</f>
        <v>67.349971632356556</v>
      </c>
      <c r="I84" s="90">
        <f>E84/E83*100</f>
        <v>73.542384414897057</v>
      </c>
      <c r="J84" s="8">
        <f t="shared" si="15"/>
        <v>102.10710674821976</v>
      </c>
      <c r="K84" s="8">
        <f t="shared" si="16"/>
        <v>122.11100458610198</v>
      </c>
      <c r="L84" s="8">
        <f t="shared" si="16"/>
        <v>113.33064416396299</v>
      </c>
    </row>
    <row r="85" spans="1:12" x14ac:dyDescent="0.25">
      <c r="A85" s="9" t="s">
        <v>9</v>
      </c>
      <c r="B85" s="89">
        <v>11547.602000000001</v>
      </c>
      <c r="C85" s="89">
        <v>35316.92</v>
      </c>
      <c r="D85" s="89">
        <v>13806.343000000001</v>
      </c>
      <c r="E85" s="89">
        <v>49123.262999999999</v>
      </c>
      <c r="F85" s="89">
        <v>11375.308999999999</v>
      </c>
      <c r="G85" s="89">
        <v>49116.392999999996</v>
      </c>
      <c r="H85" s="90">
        <f>D85/D83*100</f>
        <v>32.650028367643444</v>
      </c>
      <c r="I85" s="90">
        <f>E85/E83*100</f>
        <v>26.457615585102946</v>
      </c>
      <c r="J85" s="8">
        <f t="shared" si="15"/>
        <v>119.56026021679654</v>
      </c>
      <c r="K85" s="8">
        <f t="shared" si="16"/>
        <v>121.37114692884387</v>
      </c>
      <c r="L85" s="8">
        <f t="shared" si="16"/>
        <v>100.01398718346439</v>
      </c>
    </row>
    <row r="86" spans="1:12" x14ac:dyDescent="0.25">
      <c r="A86" s="6" t="s">
        <v>10</v>
      </c>
      <c r="B86" s="89">
        <v>39439.402000000016</v>
      </c>
      <c r="C86" s="89">
        <v>143381.91000000003</v>
      </c>
      <c r="D86" s="89">
        <v>42285.852999999981</v>
      </c>
      <c r="E86" s="89">
        <v>185667.76300000001</v>
      </c>
      <c r="F86" s="89">
        <v>34697.948999999942</v>
      </c>
      <c r="G86" s="89">
        <v>169599.69299999997</v>
      </c>
      <c r="H86" s="90">
        <f>H87+H88</f>
        <v>100</v>
      </c>
      <c r="I86" s="90">
        <f>I87+I88</f>
        <v>100</v>
      </c>
      <c r="J86" s="8">
        <f t="shared" si="15"/>
        <v>107.2172772802183</v>
      </c>
      <c r="K86" s="8">
        <f t="shared" si="16"/>
        <v>121.86845107184881</v>
      </c>
      <c r="L86" s="8">
        <f t="shared" si="16"/>
        <v>109.47411502684739</v>
      </c>
    </row>
    <row r="87" spans="1:12" x14ac:dyDescent="0.25">
      <c r="A87" s="9" t="s">
        <v>11</v>
      </c>
      <c r="B87" s="89">
        <v>3166.8910000000001</v>
      </c>
      <c r="C87" s="89">
        <v>9734.3060000000005</v>
      </c>
      <c r="D87" s="89">
        <v>4398.6400000000003</v>
      </c>
      <c r="E87" s="89">
        <v>14132.946</v>
      </c>
      <c r="F87" s="89">
        <v>1373.3489999999999</v>
      </c>
      <c r="G87" s="89">
        <v>5547.7030000000004</v>
      </c>
      <c r="H87" s="90">
        <f>D87/D86*100</f>
        <v>10.402155065903489</v>
      </c>
      <c r="I87" s="90">
        <f>E87/E86*100</f>
        <v>7.6119546935027165</v>
      </c>
      <c r="J87" s="8">
        <f t="shared" si="15"/>
        <v>138.89458146807075</v>
      </c>
      <c r="K87" s="78">
        <f>D87/F87</f>
        <v>3.2028566664409417</v>
      </c>
      <c r="L87" s="78">
        <f>E87/G87</f>
        <v>2.5475311133274436</v>
      </c>
    </row>
    <row r="88" spans="1:12" x14ac:dyDescent="0.25">
      <c r="A88" s="9" t="s">
        <v>12</v>
      </c>
      <c r="B88" s="89">
        <v>36272.511000000013</v>
      </c>
      <c r="C88" s="89">
        <v>133647.60400000002</v>
      </c>
      <c r="D88" s="89">
        <v>37887.212999999982</v>
      </c>
      <c r="E88" s="89">
        <v>171534.81700000001</v>
      </c>
      <c r="F88" s="89">
        <v>33324.59999999994</v>
      </c>
      <c r="G88" s="89">
        <v>164051.98999999996</v>
      </c>
      <c r="H88" s="90">
        <f>D88/D86*100</f>
        <v>89.597844934096514</v>
      </c>
      <c r="I88" s="90">
        <f>E88/E86*100</f>
        <v>92.38804530649729</v>
      </c>
      <c r="J88" s="8">
        <f t="shared" si="15"/>
        <v>104.45158594065893</v>
      </c>
      <c r="K88" s="8">
        <f>D88/F88*100</f>
        <v>113.6914261536524</v>
      </c>
      <c r="L88" s="8">
        <f>E88/G88*100</f>
        <v>104.56125341728561</v>
      </c>
    </row>
    <row r="89" spans="1:12" ht="34.5" x14ac:dyDescent="0.25">
      <c r="A89" s="15" t="s">
        <v>320</v>
      </c>
      <c r="B89" s="91"/>
      <c r="C89" s="91"/>
      <c r="D89" s="91"/>
      <c r="E89" s="91"/>
      <c r="F89" s="91"/>
      <c r="G89" s="91"/>
      <c r="H89" s="92"/>
      <c r="I89" s="92"/>
      <c r="J89" s="92"/>
      <c r="K89" s="92"/>
      <c r="L89" s="92"/>
    </row>
    <row r="90" spans="1:12" x14ac:dyDescent="0.25">
      <c r="A90" s="6" t="s">
        <v>7</v>
      </c>
      <c r="B90" s="89">
        <v>10983.212</v>
      </c>
      <c r="C90" s="89">
        <v>45271.591</v>
      </c>
      <c r="D90" s="89">
        <v>10825.668</v>
      </c>
      <c r="E90" s="89">
        <v>56097.258999999998</v>
      </c>
      <c r="F90" s="89">
        <v>10635.129000000001</v>
      </c>
      <c r="G90" s="89">
        <v>51138.226000000002</v>
      </c>
      <c r="H90" s="90">
        <f>H91+H92</f>
        <v>100</v>
      </c>
      <c r="I90" s="90">
        <f>I91+I92</f>
        <v>100</v>
      </c>
      <c r="J90" s="8">
        <f>D90/B90*100</f>
        <v>98.565592651767076</v>
      </c>
      <c r="K90" s="8">
        <f t="shared" ref="K90:L95" si="17">D90/F90*100</f>
        <v>101.79160027113916</v>
      </c>
      <c r="L90" s="8">
        <f t="shared" si="17"/>
        <v>109.69731136156344</v>
      </c>
    </row>
    <row r="91" spans="1:12" x14ac:dyDescent="0.25">
      <c r="A91" s="9" t="s">
        <v>8</v>
      </c>
      <c r="B91" s="89">
        <v>10398.75</v>
      </c>
      <c r="C91" s="89">
        <v>42249.667000000001</v>
      </c>
      <c r="D91" s="89">
        <v>10348.083000000001</v>
      </c>
      <c r="E91" s="89">
        <v>52597.75</v>
      </c>
      <c r="F91" s="89">
        <v>9826.4169999999995</v>
      </c>
      <c r="G91" s="89">
        <v>47528.082999999999</v>
      </c>
      <c r="H91" s="90">
        <f>D91/D90*100</f>
        <v>95.588401565612401</v>
      </c>
      <c r="I91" s="90">
        <f>E91/E90*100</f>
        <v>93.761711245107364</v>
      </c>
      <c r="J91" s="8">
        <f>D91/B91*100</f>
        <v>99.512758745041481</v>
      </c>
      <c r="K91" s="8">
        <f t="shared" si="17"/>
        <v>105.30881195048003</v>
      </c>
      <c r="L91" s="8">
        <f t="shared" si="17"/>
        <v>110.6666767940125</v>
      </c>
    </row>
    <row r="92" spans="1:12" x14ac:dyDescent="0.25">
      <c r="A92" s="9" t="s">
        <v>9</v>
      </c>
      <c r="B92" s="89">
        <v>584.46199999999999</v>
      </c>
      <c r="C92" s="89">
        <v>3021.924</v>
      </c>
      <c r="D92" s="89">
        <v>477.58499999999998</v>
      </c>
      <c r="E92" s="89">
        <v>3499.509</v>
      </c>
      <c r="F92" s="89">
        <v>808.71199999999999</v>
      </c>
      <c r="G92" s="89">
        <v>3610.143</v>
      </c>
      <c r="H92" s="90">
        <f>D92/D90*100</f>
        <v>4.4115984343876056</v>
      </c>
      <c r="I92" s="90">
        <f>E92/E90*100</f>
        <v>6.2382887548926407</v>
      </c>
      <c r="J92" s="8">
        <f>D92/B92*100</f>
        <v>81.713610123498199</v>
      </c>
      <c r="K92" s="8">
        <f t="shared" si="17"/>
        <v>59.055015877098391</v>
      </c>
      <c r="L92" s="8">
        <f t="shared" si="17"/>
        <v>96.935467653220385</v>
      </c>
    </row>
    <row r="93" spans="1:12" x14ac:dyDescent="0.25">
      <c r="A93" s="6" t="s">
        <v>10</v>
      </c>
      <c r="B93" s="89">
        <v>10983.212</v>
      </c>
      <c r="C93" s="89">
        <v>45271.591</v>
      </c>
      <c r="D93" s="89">
        <v>10825.668</v>
      </c>
      <c r="E93" s="89">
        <v>56097.258999999998</v>
      </c>
      <c r="F93" s="89">
        <v>10635.129000000001</v>
      </c>
      <c r="G93" s="89">
        <v>51138.226000000002</v>
      </c>
      <c r="H93" s="90">
        <f>H94+H95</f>
        <v>100</v>
      </c>
      <c r="I93" s="90">
        <f>I94+I95</f>
        <v>99.999998217381716</v>
      </c>
      <c r="J93" s="8">
        <f>D93/B93*100</f>
        <v>98.565592651767076</v>
      </c>
      <c r="K93" s="8">
        <f t="shared" si="17"/>
        <v>101.79160027113916</v>
      </c>
      <c r="L93" s="8">
        <f t="shared" si="17"/>
        <v>109.69731136156344</v>
      </c>
    </row>
    <row r="94" spans="1:12" x14ac:dyDescent="0.25">
      <c r="A94" s="9" t="s">
        <v>11</v>
      </c>
      <c r="B94" s="89">
        <v>100.465</v>
      </c>
      <c r="C94" s="89">
        <v>1032.761</v>
      </c>
      <c r="D94" s="89">
        <v>211.35599999999999</v>
      </c>
      <c r="E94" s="89">
        <v>1244.117</v>
      </c>
      <c r="F94" s="89">
        <v>518.86099999999999</v>
      </c>
      <c r="G94" s="89">
        <v>2124.3150000000001</v>
      </c>
      <c r="H94" s="90">
        <f>D94/D93*100</f>
        <v>1.9523598913249511</v>
      </c>
      <c r="I94" s="90">
        <f>E94/E93*100</f>
        <v>2.2177857210456575</v>
      </c>
      <c r="J94" s="78">
        <f>D94/B94</f>
        <v>2.1037774349275864</v>
      </c>
      <c r="K94" s="8">
        <f t="shared" si="17"/>
        <v>40.734609076419311</v>
      </c>
      <c r="L94" s="8">
        <f t="shared" si="17"/>
        <v>58.565561133824303</v>
      </c>
    </row>
    <row r="95" spans="1:12" x14ac:dyDescent="0.25">
      <c r="A95" s="9" t="s">
        <v>12</v>
      </c>
      <c r="B95" s="89">
        <v>10882.746999999999</v>
      </c>
      <c r="C95" s="89">
        <v>44238.828999999998</v>
      </c>
      <c r="D95" s="89">
        <v>10614.312</v>
      </c>
      <c r="E95" s="89">
        <v>54853.141000000003</v>
      </c>
      <c r="F95" s="89">
        <v>10116.268</v>
      </c>
      <c r="G95" s="89">
        <v>49013.91</v>
      </c>
      <c r="H95" s="90">
        <f>D95/D93*100</f>
        <v>98.047640108675054</v>
      </c>
      <c r="I95" s="90">
        <f>E95/E93*100</f>
        <v>97.782212496336058</v>
      </c>
      <c r="J95" s="8">
        <f>D95/B95*100</f>
        <v>97.533389317972748</v>
      </c>
      <c r="K95" s="8">
        <f t="shared" si="17"/>
        <v>104.92319895044299</v>
      </c>
      <c r="L95" s="8">
        <f t="shared" si="17"/>
        <v>111.91341600782307</v>
      </c>
    </row>
    <row r="96" spans="1:12" ht="23.25" x14ac:dyDescent="0.25">
      <c r="A96" s="15" t="s">
        <v>321</v>
      </c>
      <c r="B96" s="91"/>
      <c r="C96" s="91"/>
      <c r="D96" s="91"/>
      <c r="E96" s="91"/>
      <c r="F96" s="91"/>
      <c r="G96" s="91"/>
      <c r="H96" s="92"/>
      <c r="I96" s="92"/>
      <c r="J96" s="92"/>
      <c r="K96" s="92"/>
      <c r="L96" s="92"/>
    </row>
    <row r="97" spans="1:12" x14ac:dyDescent="0.25">
      <c r="A97" s="6" t="s">
        <v>7</v>
      </c>
      <c r="B97" s="89">
        <v>6879.88</v>
      </c>
      <c r="C97" s="89">
        <v>27271.723999999998</v>
      </c>
      <c r="D97" s="89">
        <v>6809.7340000000004</v>
      </c>
      <c r="E97" s="89">
        <v>34081.457999999999</v>
      </c>
      <c r="F97" s="89">
        <v>7373.009</v>
      </c>
      <c r="G97" s="89">
        <v>36675.423000000003</v>
      </c>
      <c r="H97" s="90">
        <f>H98+H99</f>
        <v>100</v>
      </c>
      <c r="I97" s="90">
        <f>I98+I99</f>
        <v>100</v>
      </c>
      <c r="J97" s="8">
        <f>D97/B97*100</f>
        <v>98.980418263109243</v>
      </c>
      <c r="K97" s="8">
        <f t="shared" ref="K97:L102" si="18">D97/F97*100</f>
        <v>92.360310424142995</v>
      </c>
      <c r="L97" s="8">
        <f t="shared" si="18"/>
        <v>92.927239039615159</v>
      </c>
    </row>
    <row r="98" spans="1:12" x14ac:dyDescent="0.25">
      <c r="A98" s="9" t="s">
        <v>8</v>
      </c>
      <c r="B98" s="89">
        <v>6631.5010000000002</v>
      </c>
      <c r="C98" s="89">
        <v>26393.335999999999</v>
      </c>
      <c r="D98" s="89">
        <v>6567.5010000000002</v>
      </c>
      <c r="E98" s="89">
        <v>32960.837</v>
      </c>
      <c r="F98" s="89">
        <v>7125.1670000000004</v>
      </c>
      <c r="G98" s="89">
        <v>35423.837</v>
      </c>
      <c r="H98" s="90">
        <f>D98/D97*100</f>
        <v>96.442841967101799</v>
      </c>
      <c r="I98" s="90">
        <f>E98/E97*100</f>
        <v>96.711933509417349</v>
      </c>
      <c r="J98" s="8">
        <f>D98/B98*100</f>
        <v>99.034909291275085</v>
      </c>
      <c r="K98" s="8">
        <f t="shared" si="18"/>
        <v>92.173292218975362</v>
      </c>
      <c r="L98" s="8">
        <f t="shared" si="18"/>
        <v>93.047054727583571</v>
      </c>
    </row>
    <row r="99" spans="1:12" x14ac:dyDescent="0.25">
      <c r="A99" s="9" t="s">
        <v>9</v>
      </c>
      <c r="B99" s="89">
        <v>248.37899999999999</v>
      </c>
      <c r="C99" s="89">
        <v>878.38800000000003</v>
      </c>
      <c r="D99" s="89">
        <v>242.233</v>
      </c>
      <c r="E99" s="89">
        <v>1120.6210000000001</v>
      </c>
      <c r="F99" s="89">
        <v>247.84200000000001</v>
      </c>
      <c r="G99" s="89">
        <v>1251.586</v>
      </c>
      <c r="H99" s="90">
        <f>D99/D97*100</f>
        <v>3.5571580328982013</v>
      </c>
      <c r="I99" s="90">
        <f>E99/E97*100</f>
        <v>3.2880664905826507</v>
      </c>
      <c r="J99" s="8">
        <f>D99/B99*100</f>
        <v>97.525555703179421</v>
      </c>
      <c r="K99" s="8">
        <f t="shared" si="18"/>
        <v>97.736864615359792</v>
      </c>
      <c r="L99" s="8">
        <f t="shared" si="18"/>
        <v>89.536076625976975</v>
      </c>
    </row>
    <row r="100" spans="1:12" x14ac:dyDescent="0.25">
      <c r="A100" s="6" t="s">
        <v>10</v>
      </c>
      <c r="B100" s="89">
        <v>6879.88</v>
      </c>
      <c r="C100" s="89">
        <v>27271.723999999998</v>
      </c>
      <c r="D100" s="89">
        <v>6809.7340000000004</v>
      </c>
      <c r="E100" s="89">
        <v>34081.457999999999</v>
      </c>
      <c r="F100" s="89">
        <v>7373.009</v>
      </c>
      <c r="G100" s="89">
        <v>36675.423000000003</v>
      </c>
      <c r="H100" s="90">
        <f>H101+H102</f>
        <v>100</v>
      </c>
      <c r="I100" s="90">
        <f>I101+I102</f>
        <v>100</v>
      </c>
      <c r="J100" s="8">
        <f>D100/B100*100</f>
        <v>98.980418263109243</v>
      </c>
      <c r="K100" s="8">
        <f t="shared" si="18"/>
        <v>92.360310424142995</v>
      </c>
      <c r="L100" s="8">
        <f t="shared" si="18"/>
        <v>92.927239039615159</v>
      </c>
    </row>
    <row r="101" spans="1:12" x14ac:dyDescent="0.25">
      <c r="A101" s="9" t="s">
        <v>11</v>
      </c>
      <c r="B101" s="89">
        <v>0.24</v>
      </c>
      <c r="C101" s="89">
        <v>630.41700000000003</v>
      </c>
      <c r="D101" s="89">
        <v>239.71899999999999</v>
      </c>
      <c r="E101" s="89">
        <v>870.13599999999997</v>
      </c>
      <c r="F101" s="89">
        <v>196.84899999999999</v>
      </c>
      <c r="G101" s="89">
        <v>1053.1310000000001</v>
      </c>
      <c r="H101" s="90">
        <f>D101/D100*100</f>
        <v>3.5202402913241544</v>
      </c>
      <c r="I101" s="90">
        <f>E101/E100*100</f>
        <v>2.553106736220029</v>
      </c>
      <c r="J101" s="10"/>
      <c r="K101" s="8">
        <f t="shared" si="18"/>
        <v>121.77811418904847</v>
      </c>
      <c r="L101" s="8">
        <f t="shared" si="18"/>
        <v>82.623719176436722</v>
      </c>
    </row>
    <row r="102" spans="1:12" x14ac:dyDescent="0.25">
      <c r="A102" s="9" t="s">
        <v>12</v>
      </c>
      <c r="B102" s="89">
        <v>6879.64</v>
      </c>
      <c r="C102" s="89">
        <v>26641.307000000001</v>
      </c>
      <c r="D102" s="89">
        <v>6570.0150000000003</v>
      </c>
      <c r="E102" s="89">
        <v>33211.322</v>
      </c>
      <c r="F102" s="89">
        <v>7176.16</v>
      </c>
      <c r="G102" s="89">
        <v>35622.290999999997</v>
      </c>
      <c r="H102" s="90">
        <f>D102/D100*100</f>
        <v>96.479759708675843</v>
      </c>
      <c r="I102" s="90">
        <f>E102/E100*100</f>
        <v>97.44689326377997</v>
      </c>
      <c r="J102" s="8">
        <f>D102/B102*100</f>
        <v>95.499401131454547</v>
      </c>
      <c r="K102" s="8">
        <f t="shared" si="18"/>
        <v>91.55335165325188</v>
      </c>
      <c r="L102" s="8">
        <f t="shared" si="18"/>
        <v>93.231853055155838</v>
      </c>
    </row>
    <row r="103" spans="1:12" x14ac:dyDescent="0.25">
      <c r="A103" s="15" t="s">
        <v>322</v>
      </c>
      <c r="B103" s="91"/>
      <c r="C103" s="91"/>
      <c r="D103" s="91"/>
      <c r="E103" s="91"/>
      <c r="F103" s="91"/>
      <c r="G103" s="91"/>
      <c r="H103" s="92"/>
      <c r="I103" s="92"/>
      <c r="J103" s="92"/>
      <c r="K103" s="92"/>
      <c r="L103" s="92"/>
    </row>
    <row r="104" spans="1:12" x14ac:dyDescent="0.25">
      <c r="A104" s="6" t="s">
        <v>7</v>
      </c>
      <c r="B104" s="89">
        <v>6055.9170000000004</v>
      </c>
      <c r="C104" s="89">
        <v>23204.763999999999</v>
      </c>
      <c r="D104" s="89">
        <v>6570.6819999999998</v>
      </c>
      <c r="E104" s="89">
        <v>29775.446</v>
      </c>
      <c r="F104" s="89">
        <v>6373.165</v>
      </c>
      <c r="G104" s="89">
        <v>29269.566999999999</v>
      </c>
      <c r="H104" s="90">
        <f>H105+H106</f>
        <v>100.00000000000001</v>
      </c>
      <c r="I104" s="90">
        <f>I105+I106</f>
        <v>99.999996641528057</v>
      </c>
      <c r="J104" s="8">
        <f t="shared" ref="J104:J109" si="19">D104/B104*100</f>
        <v>108.50019906151289</v>
      </c>
      <c r="K104" s="8">
        <f t="shared" ref="K104:L109" si="20">D104/F104*100</f>
        <v>103.09919796521822</v>
      </c>
      <c r="L104" s="8">
        <f t="shared" si="20"/>
        <v>101.7283446659802</v>
      </c>
    </row>
    <row r="105" spans="1:12" x14ac:dyDescent="0.25">
      <c r="A105" s="9" t="s">
        <v>8</v>
      </c>
      <c r="B105" s="89">
        <v>3451.502</v>
      </c>
      <c r="C105" s="89">
        <v>12507.34</v>
      </c>
      <c r="D105" s="89">
        <v>3648.1680000000001</v>
      </c>
      <c r="E105" s="89">
        <v>16155.508</v>
      </c>
      <c r="F105" s="89">
        <v>3418.502</v>
      </c>
      <c r="G105" s="89">
        <v>15473.508</v>
      </c>
      <c r="H105" s="90">
        <f>D105/D104*100</f>
        <v>55.521907771522052</v>
      </c>
      <c r="I105" s="90">
        <f>E105/E104*100</f>
        <v>54.257820353051976</v>
      </c>
      <c r="J105" s="8">
        <f t="shared" si="19"/>
        <v>105.6979830809891</v>
      </c>
      <c r="K105" s="8">
        <f t="shared" si="20"/>
        <v>106.71832282093152</v>
      </c>
      <c r="L105" s="8">
        <f t="shared" si="20"/>
        <v>104.40753318510581</v>
      </c>
    </row>
    <row r="106" spans="1:12" x14ac:dyDescent="0.25">
      <c r="A106" s="9" t="s">
        <v>9</v>
      </c>
      <c r="B106" s="89">
        <v>2604.415</v>
      </c>
      <c r="C106" s="89">
        <v>10697.424000000001</v>
      </c>
      <c r="D106" s="89">
        <v>2922.5140000000001</v>
      </c>
      <c r="E106" s="89">
        <v>13619.937</v>
      </c>
      <c r="F106" s="89">
        <v>2954.6640000000002</v>
      </c>
      <c r="G106" s="89">
        <v>13796.058999999999</v>
      </c>
      <c r="H106" s="90">
        <f>D106/D104*100</f>
        <v>44.478092228477962</v>
      </c>
      <c r="I106" s="90">
        <f>E106/E104*100</f>
        <v>45.742176288476081</v>
      </c>
      <c r="J106" s="8">
        <f t="shared" si="19"/>
        <v>112.21383688851432</v>
      </c>
      <c r="K106" s="8">
        <f t="shared" si="20"/>
        <v>98.91188981217492</v>
      </c>
      <c r="L106" s="8">
        <f t="shared" si="20"/>
        <v>98.723389049003046</v>
      </c>
    </row>
    <row r="107" spans="1:12" x14ac:dyDescent="0.25">
      <c r="A107" s="6" t="s">
        <v>10</v>
      </c>
      <c r="B107" s="89">
        <v>6055.9170000000004</v>
      </c>
      <c r="C107" s="89">
        <v>23204.763999999999</v>
      </c>
      <c r="D107" s="89">
        <v>6570.6819999999998</v>
      </c>
      <c r="E107" s="89">
        <v>29775.446</v>
      </c>
      <c r="F107" s="89">
        <v>6373.165</v>
      </c>
      <c r="G107" s="89">
        <v>29269.566999999999</v>
      </c>
      <c r="H107" s="90">
        <f>H108+H109</f>
        <v>100</v>
      </c>
      <c r="I107" s="90">
        <f>I108+I109</f>
        <v>100</v>
      </c>
      <c r="J107" s="8">
        <f t="shared" si="19"/>
        <v>108.50019906151289</v>
      </c>
      <c r="K107" s="8">
        <f t="shared" si="20"/>
        <v>103.09919796521822</v>
      </c>
      <c r="L107" s="8">
        <f t="shared" si="20"/>
        <v>101.7283446659802</v>
      </c>
    </row>
    <row r="108" spans="1:12" x14ac:dyDescent="0.25">
      <c r="A108" s="9" t="s">
        <v>11</v>
      </c>
      <c r="B108" s="89">
        <v>168.64699999999999</v>
      </c>
      <c r="C108" s="89">
        <v>582.54200000000003</v>
      </c>
      <c r="D108" s="89">
        <v>275.565</v>
      </c>
      <c r="E108" s="89">
        <v>858.10799999999995</v>
      </c>
      <c r="F108" s="89">
        <v>253.56</v>
      </c>
      <c r="G108" s="89">
        <v>954.96</v>
      </c>
      <c r="H108" s="90">
        <f>D108/D107*100</f>
        <v>4.1938568933940195</v>
      </c>
      <c r="I108" s="90">
        <f>E108/E107*100</f>
        <v>2.8819316426024315</v>
      </c>
      <c r="J108" s="8">
        <f t="shared" si="19"/>
        <v>163.39751077694831</v>
      </c>
      <c r="K108" s="8">
        <f t="shared" si="20"/>
        <v>108.67841930903927</v>
      </c>
      <c r="L108" s="8">
        <f t="shared" si="20"/>
        <v>89.858004523749685</v>
      </c>
    </row>
    <row r="109" spans="1:12" x14ac:dyDescent="0.25">
      <c r="A109" s="9" t="s">
        <v>12</v>
      </c>
      <c r="B109" s="89">
        <v>5887.2690000000002</v>
      </c>
      <c r="C109" s="89">
        <v>22622.222000000002</v>
      </c>
      <c r="D109" s="89">
        <v>6295.1170000000002</v>
      </c>
      <c r="E109" s="89">
        <v>28917.338</v>
      </c>
      <c r="F109" s="89">
        <v>6119.6059999999998</v>
      </c>
      <c r="G109" s="89">
        <v>28314.608</v>
      </c>
      <c r="H109" s="90">
        <f>D109/D107*100</f>
        <v>95.806143106605987</v>
      </c>
      <c r="I109" s="90">
        <f>E109/E107*100</f>
        <v>97.118068357397576</v>
      </c>
      <c r="J109" s="8">
        <f t="shared" si="19"/>
        <v>106.92762637480978</v>
      </c>
      <c r="K109" s="8">
        <f t="shared" si="20"/>
        <v>102.86801143733764</v>
      </c>
      <c r="L109" s="8">
        <f t="shared" si="20"/>
        <v>102.12868919110588</v>
      </c>
    </row>
    <row r="110" spans="1:12" x14ac:dyDescent="0.25">
      <c r="A110" s="15" t="s">
        <v>323</v>
      </c>
      <c r="B110" s="91"/>
      <c r="C110" s="91"/>
      <c r="D110" s="91"/>
      <c r="E110" s="91"/>
      <c r="F110" s="91"/>
      <c r="G110" s="91"/>
      <c r="H110" s="92"/>
      <c r="I110" s="92"/>
      <c r="J110" s="92"/>
      <c r="K110" s="92"/>
      <c r="L110" s="92"/>
    </row>
    <row r="111" spans="1:12" x14ac:dyDescent="0.25">
      <c r="A111" s="6" t="s">
        <v>7</v>
      </c>
      <c r="B111" s="89">
        <v>2250.1</v>
      </c>
      <c r="C111" s="89">
        <v>9056.9709999999995</v>
      </c>
      <c r="D111" s="89">
        <v>2636.799</v>
      </c>
      <c r="E111" s="89">
        <v>11693.77</v>
      </c>
      <c r="F111" s="89">
        <v>2254.9189999999999</v>
      </c>
      <c r="G111" s="89">
        <v>10122.866</v>
      </c>
      <c r="H111" s="90">
        <f>H112+H113</f>
        <v>99.999999999999986</v>
      </c>
      <c r="I111" s="90">
        <f>I112+I113</f>
        <v>100</v>
      </c>
      <c r="J111" s="8">
        <f t="shared" ref="J111:J116" si="21">D111/B111*100</f>
        <v>117.18585840629305</v>
      </c>
      <c r="K111" s="8">
        <f t="shared" ref="K111:L114" si="22">D111/F111*100</f>
        <v>116.93541985321868</v>
      </c>
      <c r="L111" s="8">
        <f t="shared" si="22"/>
        <v>115.51837197094184</v>
      </c>
    </row>
    <row r="112" spans="1:12" x14ac:dyDescent="0.25">
      <c r="A112" s="9" t="s">
        <v>8</v>
      </c>
      <c r="B112" s="89">
        <v>1828.915</v>
      </c>
      <c r="C112" s="89">
        <v>7298.6610000000001</v>
      </c>
      <c r="D112" s="89">
        <v>2193.2489999999998</v>
      </c>
      <c r="E112" s="89">
        <v>9491.91</v>
      </c>
      <c r="F112" s="89">
        <v>1740.5820000000001</v>
      </c>
      <c r="G112" s="89">
        <v>7319.91</v>
      </c>
      <c r="H112" s="90">
        <f>D112/D111*100</f>
        <v>83.178467528241612</v>
      </c>
      <c r="I112" s="90">
        <f>E112/E111*100</f>
        <v>81.170657538159205</v>
      </c>
      <c r="J112" s="8">
        <f t="shared" si="21"/>
        <v>119.92077269856718</v>
      </c>
      <c r="K112" s="8">
        <f t="shared" si="22"/>
        <v>126.00664605287196</v>
      </c>
      <c r="L112" s="8">
        <f t="shared" si="22"/>
        <v>129.67249597331113</v>
      </c>
    </row>
    <row r="113" spans="1:12" x14ac:dyDescent="0.25">
      <c r="A113" s="9" t="s">
        <v>9</v>
      </c>
      <c r="B113" s="89">
        <v>421.18400000000003</v>
      </c>
      <c r="C113" s="89">
        <v>1758.31</v>
      </c>
      <c r="D113" s="89">
        <v>443.55</v>
      </c>
      <c r="E113" s="89">
        <v>2201.86</v>
      </c>
      <c r="F113" s="89">
        <v>514.33699999999999</v>
      </c>
      <c r="G113" s="89">
        <v>2802.9560000000001</v>
      </c>
      <c r="H113" s="90">
        <f>D113/D111*100</f>
        <v>16.821532471758371</v>
      </c>
      <c r="I113" s="90">
        <f>E113/E111*100</f>
        <v>18.829342461840792</v>
      </c>
      <c r="J113" s="8">
        <f t="shared" si="21"/>
        <v>105.31026819632274</v>
      </c>
      <c r="K113" s="8">
        <f t="shared" si="22"/>
        <v>86.237233564763955</v>
      </c>
      <c r="L113" s="8">
        <f t="shared" si="22"/>
        <v>78.554925585703089</v>
      </c>
    </row>
    <row r="114" spans="1:12" x14ac:dyDescent="0.25">
      <c r="A114" s="6" t="s">
        <v>10</v>
      </c>
      <c r="B114" s="89">
        <v>2250.1</v>
      </c>
      <c r="C114" s="89">
        <v>9056.9709999999995</v>
      </c>
      <c r="D114" s="89">
        <v>2636.799</v>
      </c>
      <c r="E114" s="89">
        <v>11693.77</v>
      </c>
      <c r="F114" s="89">
        <v>2254.9189999999999</v>
      </c>
      <c r="G114" s="89">
        <v>10122.866</v>
      </c>
      <c r="H114" s="90">
        <f>H115+H116</f>
        <v>99.999999999999986</v>
      </c>
      <c r="I114" s="90">
        <f>I115+I116</f>
        <v>100</v>
      </c>
      <c r="J114" s="8">
        <f t="shared" si="21"/>
        <v>117.18585840629305</v>
      </c>
      <c r="K114" s="8">
        <f t="shared" si="22"/>
        <v>116.93541985321868</v>
      </c>
      <c r="L114" s="8">
        <f t="shared" si="22"/>
        <v>115.51837197094184</v>
      </c>
    </row>
    <row r="115" spans="1:12" x14ac:dyDescent="0.25">
      <c r="A115" s="9" t="s">
        <v>11</v>
      </c>
      <c r="B115" s="89">
        <v>342.82799999999997</v>
      </c>
      <c r="C115" s="89">
        <v>653.44799999999998</v>
      </c>
      <c r="D115" s="89">
        <v>334.733</v>
      </c>
      <c r="E115" s="89">
        <v>988.18100000000004</v>
      </c>
      <c r="F115" s="89">
        <v>163.44</v>
      </c>
      <c r="G115" s="89">
        <v>513.697</v>
      </c>
      <c r="H115" s="90">
        <f>D115/D114*100</f>
        <v>12.694672593549983</v>
      </c>
      <c r="I115" s="90">
        <f>E115/E114*100</f>
        <v>8.4504911589675533</v>
      </c>
      <c r="J115" s="8">
        <f t="shared" si="21"/>
        <v>97.638757627731692</v>
      </c>
      <c r="K115" s="78">
        <f>D115/F115</f>
        <v>2.0480482134116498</v>
      </c>
      <c r="L115" s="8">
        <f>E115/G115*100</f>
        <v>192.36651177639737</v>
      </c>
    </row>
    <row r="116" spans="1:12" x14ac:dyDescent="0.25">
      <c r="A116" s="9" t="s">
        <v>12</v>
      </c>
      <c r="B116" s="89">
        <v>1907.2719999999999</v>
      </c>
      <c r="C116" s="89">
        <v>8403.5229999999992</v>
      </c>
      <c r="D116" s="89">
        <v>2302.0659999999998</v>
      </c>
      <c r="E116" s="89">
        <v>10705.589</v>
      </c>
      <c r="F116" s="89">
        <v>2091.4789999999998</v>
      </c>
      <c r="G116" s="89">
        <v>9609.17</v>
      </c>
      <c r="H116" s="90">
        <f>D116/D114*100</f>
        <v>87.305327406450004</v>
      </c>
      <c r="I116" s="90">
        <f>E116/E114*100</f>
        <v>91.549508841032448</v>
      </c>
      <c r="J116" s="8">
        <f t="shared" si="21"/>
        <v>120.69940732103235</v>
      </c>
      <c r="K116" s="8">
        <f>D116/F116*100</f>
        <v>110.06880776713513</v>
      </c>
      <c r="L116" s="8">
        <f>E116/G116*100</f>
        <v>111.41013219664133</v>
      </c>
    </row>
    <row r="117" spans="1:12" x14ac:dyDescent="0.25">
      <c r="A117" s="15" t="s">
        <v>324</v>
      </c>
      <c r="B117" s="91"/>
      <c r="C117" s="91"/>
      <c r="D117" s="91"/>
      <c r="E117" s="91"/>
      <c r="F117" s="91"/>
      <c r="G117" s="91"/>
      <c r="H117" s="92"/>
      <c r="I117" s="92"/>
      <c r="J117" s="92"/>
      <c r="K117" s="92"/>
      <c r="L117" s="92"/>
    </row>
    <row r="118" spans="1:12" x14ac:dyDescent="0.25">
      <c r="A118" s="6" t="s">
        <v>7</v>
      </c>
      <c r="B118" s="89">
        <v>433574.40000000002</v>
      </c>
      <c r="C118" s="89">
        <v>1865180</v>
      </c>
      <c r="D118" s="89">
        <v>455322.5</v>
      </c>
      <c r="E118" s="89">
        <v>2320502.5</v>
      </c>
      <c r="F118" s="89">
        <v>446575.9</v>
      </c>
      <c r="G118" s="89">
        <v>2040594.2</v>
      </c>
      <c r="H118" s="90">
        <f>H119+H120</f>
        <v>100</v>
      </c>
      <c r="I118" s="90">
        <f>I119+I120</f>
        <v>100</v>
      </c>
      <c r="J118" s="8">
        <f>D118/B118*100</f>
        <v>105.01600186726891</v>
      </c>
      <c r="K118" s="8">
        <f>D118/F118*100</f>
        <v>101.95859203329154</v>
      </c>
      <c r="L118" s="8">
        <f>E118/G118*100</f>
        <v>113.71699968567978</v>
      </c>
    </row>
    <row r="119" spans="1:12" x14ac:dyDescent="0.25">
      <c r="A119" s="9" t="s">
        <v>8</v>
      </c>
      <c r="B119" s="89">
        <v>414203.1</v>
      </c>
      <c r="C119" s="89">
        <v>1528118.5</v>
      </c>
      <c r="D119" s="89">
        <v>432404.9</v>
      </c>
      <c r="E119" s="89">
        <v>1960523.4</v>
      </c>
      <c r="F119" s="89">
        <v>437817.5</v>
      </c>
      <c r="G119" s="89">
        <v>1996992.3</v>
      </c>
      <c r="H119" s="90">
        <f>D119/D118*100</f>
        <v>94.966732371011759</v>
      </c>
      <c r="I119" s="90">
        <f>E119/E118*100</f>
        <v>84.48701951409231</v>
      </c>
      <c r="J119" s="8">
        <f>D119/B119*100</f>
        <v>104.39441423784612</v>
      </c>
      <c r="K119" s="8">
        <f>D119/F119*100</f>
        <v>98.763731463452245</v>
      </c>
      <c r="L119" s="8">
        <f>E119/G119*100</f>
        <v>98.173808682186703</v>
      </c>
    </row>
    <row r="120" spans="1:12" x14ac:dyDescent="0.25">
      <c r="A120" s="9" t="s">
        <v>9</v>
      </c>
      <c r="B120" s="89">
        <v>19371.3</v>
      </c>
      <c r="C120" s="89">
        <v>337061.5</v>
      </c>
      <c r="D120" s="89">
        <v>22917.599999999999</v>
      </c>
      <c r="E120" s="89">
        <v>359979.1</v>
      </c>
      <c r="F120" s="89">
        <v>8758.4</v>
      </c>
      <c r="G120" s="89">
        <v>43601.9</v>
      </c>
      <c r="H120" s="90">
        <f>D120/D118*100</f>
        <v>5.0332676289882441</v>
      </c>
      <c r="I120" s="90">
        <f>E120/E118*100</f>
        <v>15.512980485907685</v>
      </c>
      <c r="J120" s="8">
        <f>D120/B120*100</f>
        <v>118.3069799135835</v>
      </c>
      <c r="K120" s="78">
        <f>D120/F120</f>
        <v>2.6166423090975521</v>
      </c>
      <c r="L120" s="10"/>
    </row>
    <row r="121" spans="1:12" x14ac:dyDescent="0.25">
      <c r="A121" s="6" t="s">
        <v>10</v>
      </c>
      <c r="B121" s="89">
        <v>433574.40000000002</v>
      </c>
      <c r="C121" s="89">
        <v>1865180</v>
      </c>
      <c r="D121" s="89">
        <v>455322.5</v>
      </c>
      <c r="E121" s="89">
        <v>2320502.5</v>
      </c>
      <c r="F121" s="89">
        <v>446575.9</v>
      </c>
      <c r="G121" s="89">
        <v>2040594.2</v>
      </c>
      <c r="H121" s="90">
        <f>H122+H123</f>
        <v>100</v>
      </c>
      <c r="I121" s="90">
        <f>I122+I123</f>
        <v>100.00000000000001</v>
      </c>
      <c r="J121" s="8">
        <f>D121/B121*100</f>
        <v>105.01600186726891</v>
      </c>
      <c r="K121" s="8">
        <f t="shared" ref="K121:L123" si="23">D121/F121*100</f>
        <v>101.95859203329154</v>
      </c>
      <c r="L121" s="8">
        <f t="shared" si="23"/>
        <v>113.71699968567978</v>
      </c>
    </row>
    <row r="122" spans="1:12" x14ac:dyDescent="0.25">
      <c r="A122" s="9" t="s">
        <v>11</v>
      </c>
      <c r="B122" s="89">
        <v>6920.8</v>
      </c>
      <c r="C122" s="89">
        <v>34589.9</v>
      </c>
      <c r="D122" s="89">
        <v>17499</v>
      </c>
      <c r="E122" s="89">
        <v>52088.9</v>
      </c>
      <c r="F122" s="89">
        <v>19166.400000000001</v>
      </c>
      <c r="G122" s="89">
        <v>97518.3</v>
      </c>
      <c r="H122" s="90">
        <f>D122/D121*100</f>
        <v>3.8432100324495275</v>
      </c>
      <c r="I122" s="90">
        <f>E122/E121*100</f>
        <v>2.2447250110698009</v>
      </c>
      <c r="J122" s="78">
        <f>D122/B122</f>
        <v>2.5284649173505951</v>
      </c>
      <c r="K122" s="8">
        <f t="shared" si="23"/>
        <v>91.300400701227133</v>
      </c>
      <c r="L122" s="8">
        <f t="shared" si="23"/>
        <v>53.414487332121254</v>
      </c>
    </row>
    <row r="123" spans="1:12" x14ac:dyDescent="0.25">
      <c r="A123" s="9" t="s">
        <v>12</v>
      </c>
      <c r="B123" s="89">
        <v>426653.6</v>
      </c>
      <c r="C123" s="89">
        <v>1830590.1</v>
      </c>
      <c r="D123" s="89">
        <v>437823.5</v>
      </c>
      <c r="E123" s="89">
        <v>2268413.6</v>
      </c>
      <c r="F123" s="89">
        <v>427409.5</v>
      </c>
      <c r="G123" s="89">
        <v>1943075.9</v>
      </c>
      <c r="H123" s="90">
        <f>D123/D121*100</f>
        <v>96.156789967550466</v>
      </c>
      <c r="I123" s="90">
        <f>E123/E121*100</f>
        <v>97.755274988930211</v>
      </c>
      <c r="J123" s="8">
        <f>D123/B123*100</f>
        <v>102.61802548953062</v>
      </c>
      <c r="K123" s="8">
        <f t="shared" si="23"/>
        <v>102.43653919718679</v>
      </c>
      <c r="L123" s="8">
        <f t="shared" si="23"/>
        <v>116.74343755691685</v>
      </c>
    </row>
    <row r="124" spans="1:12" x14ac:dyDescent="0.25">
      <c r="A124" s="15" t="s">
        <v>325</v>
      </c>
      <c r="B124" s="91"/>
      <c r="C124" s="91"/>
      <c r="D124" s="91"/>
      <c r="E124" s="91"/>
      <c r="F124" s="91"/>
      <c r="G124" s="91"/>
      <c r="H124" s="92"/>
      <c r="I124" s="92"/>
      <c r="J124" s="92"/>
      <c r="K124" s="92"/>
      <c r="L124" s="92"/>
    </row>
    <row r="125" spans="1:12" x14ac:dyDescent="0.25">
      <c r="A125" s="6" t="s">
        <v>7</v>
      </c>
      <c r="B125" s="89">
        <v>15590.14</v>
      </c>
      <c r="C125" s="89">
        <v>106967.05</v>
      </c>
      <c r="D125" s="89">
        <v>8567.6679999999997</v>
      </c>
      <c r="E125" s="89">
        <v>115480.148</v>
      </c>
      <c r="F125" s="89">
        <v>29614.715</v>
      </c>
      <c r="G125" s="89">
        <v>138852.815</v>
      </c>
      <c r="H125" s="90">
        <f>H126+H127+H128</f>
        <v>100.00000000000001</v>
      </c>
      <c r="I125" s="90">
        <f>I126+I127+I128</f>
        <v>100</v>
      </c>
      <c r="J125" s="8">
        <f>D125/B125*100</f>
        <v>54.95568352817871</v>
      </c>
      <c r="K125" s="8">
        <f t="shared" ref="K125:L127" si="24">D125/F125*100</f>
        <v>28.930442180517353</v>
      </c>
      <c r="L125" s="8">
        <f t="shared" si="24"/>
        <v>83.167307771182024</v>
      </c>
    </row>
    <row r="126" spans="1:12" x14ac:dyDescent="0.25">
      <c r="A126" s="9" t="s">
        <v>8</v>
      </c>
      <c r="B126" s="89">
        <v>13581.666999999999</v>
      </c>
      <c r="C126" s="89">
        <v>98411.667000000001</v>
      </c>
      <c r="D126" s="89">
        <v>7712.3329999999996</v>
      </c>
      <c r="E126" s="89">
        <v>106124</v>
      </c>
      <c r="F126" s="89">
        <v>27039</v>
      </c>
      <c r="G126" s="89">
        <v>126809</v>
      </c>
      <c r="H126" s="90">
        <f>D126/D125*100</f>
        <v>90.016711665297962</v>
      </c>
      <c r="I126" s="90">
        <f>E126/E125*100</f>
        <v>91.898046407075967</v>
      </c>
      <c r="J126" s="8">
        <f>D126/B126*100</f>
        <v>56.78487773260823</v>
      </c>
      <c r="K126" s="8">
        <f t="shared" si="24"/>
        <v>28.522996412589226</v>
      </c>
      <c r="L126" s="8">
        <f t="shared" si="24"/>
        <v>83.688066304442117</v>
      </c>
    </row>
    <row r="127" spans="1:12" x14ac:dyDescent="0.25">
      <c r="A127" s="9" t="s">
        <v>9</v>
      </c>
      <c r="B127" s="89">
        <v>2008.473</v>
      </c>
      <c r="C127" s="89">
        <v>8555.3829999999998</v>
      </c>
      <c r="D127" s="89">
        <v>800.76400000000001</v>
      </c>
      <c r="E127" s="89">
        <v>9356.1479999999992</v>
      </c>
      <c r="F127" s="89">
        <v>2575.7150000000001</v>
      </c>
      <c r="G127" s="89">
        <v>12043.815000000001</v>
      </c>
      <c r="H127" s="90">
        <f>D127/D125*100</f>
        <v>9.3463472207373126</v>
      </c>
      <c r="I127" s="90">
        <f>E127/E125*100</f>
        <v>8.1019535929240405</v>
      </c>
      <c r="J127" s="8">
        <f>D127/B127*100</f>
        <v>39.869293737082849</v>
      </c>
      <c r="K127" s="8">
        <f t="shared" si="24"/>
        <v>31.088998588741379</v>
      </c>
      <c r="L127" s="8">
        <f t="shared" si="24"/>
        <v>77.684255362607274</v>
      </c>
    </row>
    <row r="128" spans="1:12" x14ac:dyDescent="0.25">
      <c r="A128" s="9" t="s">
        <v>127</v>
      </c>
      <c r="B128" s="89">
        <v>0</v>
      </c>
      <c r="C128" s="89">
        <v>0</v>
      </c>
      <c r="D128" s="89">
        <v>54.570999999999998</v>
      </c>
      <c r="E128" s="89">
        <v>0</v>
      </c>
      <c r="F128" s="89">
        <v>0</v>
      </c>
      <c r="G128" s="89">
        <v>0</v>
      </c>
      <c r="H128" s="90">
        <f>D128/D125*100</f>
        <v>0.63694111396473352</v>
      </c>
      <c r="I128" s="90">
        <f>E128/E125*100</f>
        <v>0</v>
      </c>
      <c r="J128" s="8">
        <v>0</v>
      </c>
      <c r="K128" s="8">
        <v>0</v>
      </c>
      <c r="L128" s="8">
        <v>0</v>
      </c>
    </row>
    <row r="129" spans="1:16" x14ac:dyDescent="0.25">
      <c r="A129" s="6" t="s">
        <v>10</v>
      </c>
      <c r="B129" s="89">
        <v>15590.14</v>
      </c>
      <c r="C129" s="89">
        <v>106967.05</v>
      </c>
      <c r="D129" s="89">
        <v>8567.6679999999997</v>
      </c>
      <c r="E129" s="89">
        <v>115480.148</v>
      </c>
      <c r="F129" s="89">
        <v>29614.715</v>
      </c>
      <c r="G129" s="89">
        <v>138852.815</v>
      </c>
      <c r="H129" s="90">
        <f>H130+H131</f>
        <v>100</v>
      </c>
      <c r="I129" s="90">
        <f>I130+I131</f>
        <v>99.999999134050299</v>
      </c>
      <c r="J129" s="8">
        <f>D129/B129*100</f>
        <v>54.95568352817871</v>
      </c>
      <c r="K129" s="8">
        <f t="shared" ref="K129:L131" si="25">D129/F129*100</f>
        <v>28.930442180517353</v>
      </c>
      <c r="L129" s="8">
        <f t="shared" si="25"/>
        <v>83.167307771182024</v>
      </c>
    </row>
    <row r="130" spans="1:16" x14ac:dyDescent="0.25">
      <c r="A130" s="9" t="s">
        <v>11</v>
      </c>
      <c r="B130" s="89">
        <v>10293.628000000001</v>
      </c>
      <c r="C130" s="89">
        <v>76420.990999999995</v>
      </c>
      <c r="D130" s="89">
        <v>8567.6679999999997</v>
      </c>
      <c r="E130" s="89">
        <v>84988.659</v>
      </c>
      <c r="F130" s="89">
        <v>22473.397000000001</v>
      </c>
      <c r="G130" s="89">
        <v>104784.359</v>
      </c>
      <c r="H130" s="90">
        <f>D130/D129*100</f>
        <v>100</v>
      </c>
      <c r="I130" s="90">
        <f>E130/E129*100</f>
        <v>73.595904120247582</v>
      </c>
      <c r="J130" s="8">
        <f>D130/B130*100</f>
        <v>83.232733881581879</v>
      </c>
      <c r="K130" s="8">
        <f t="shared" si="25"/>
        <v>38.123600094814321</v>
      </c>
      <c r="L130" s="8">
        <f t="shared" si="25"/>
        <v>81.108153746495702</v>
      </c>
    </row>
    <row r="131" spans="1:16" x14ac:dyDescent="0.25">
      <c r="A131" s="12" t="s">
        <v>12</v>
      </c>
      <c r="B131" s="21">
        <v>5296.5119999999997</v>
      </c>
      <c r="C131" s="21">
        <v>30546.059000000001</v>
      </c>
      <c r="D131" s="21">
        <v>0</v>
      </c>
      <c r="E131" s="21">
        <v>30491.488000000001</v>
      </c>
      <c r="F131" s="21">
        <v>7141.3180000000002</v>
      </c>
      <c r="G131" s="21">
        <v>34068.455999999998</v>
      </c>
      <c r="H131" s="24">
        <f>D131/D129*100</f>
        <v>0</v>
      </c>
      <c r="I131" s="24">
        <f>E131/E129*100</f>
        <v>26.404095013802721</v>
      </c>
      <c r="J131" s="22">
        <f>D131/B131*100</f>
        <v>0</v>
      </c>
      <c r="K131" s="22">
        <f t="shared" si="25"/>
        <v>0</v>
      </c>
      <c r="L131" s="22">
        <f t="shared" si="25"/>
        <v>89.500645406413497</v>
      </c>
    </row>
    <row r="132" spans="1:16" s="14" customFormat="1" ht="11.25" x14ac:dyDescent="0.2">
      <c r="A132" s="118" t="s">
        <v>326</v>
      </c>
      <c r="B132" s="118"/>
      <c r="C132" s="118"/>
      <c r="D132" s="118"/>
      <c r="E132" s="118"/>
      <c r="F132" s="118"/>
      <c r="G132" s="118"/>
      <c r="H132" s="118"/>
      <c r="I132" s="118"/>
      <c r="J132" s="118"/>
      <c r="K132" s="118"/>
      <c r="L132" s="118"/>
      <c r="M132" s="25"/>
      <c r="N132" s="45"/>
      <c r="O132" s="45"/>
      <c r="P132" s="45"/>
    </row>
    <row r="133" spans="1:16" s="14" customFormat="1" ht="11.25" x14ac:dyDescent="0.2">
      <c r="A133" s="79"/>
      <c r="B133" s="79"/>
      <c r="C133" s="79"/>
      <c r="D133" s="79"/>
      <c r="E133" s="79"/>
      <c r="F133" s="79"/>
      <c r="G133" s="79"/>
      <c r="H133" s="79"/>
      <c r="I133" s="79"/>
      <c r="J133" s="79"/>
      <c r="K133" s="79"/>
      <c r="L133" s="79"/>
      <c r="M133" s="79"/>
      <c r="N133" s="45"/>
      <c r="O133" s="45"/>
      <c r="P133" s="45"/>
    </row>
    <row r="134" spans="1:16" s="29" customFormat="1" ht="11.25" x14ac:dyDescent="0.2">
      <c r="A134" s="46" t="s">
        <v>635</v>
      </c>
      <c r="B134" s="26"/>
      <c r="C134" s="26"/>
      <c r="D134" s="26"/>
      <c r="E134" s="26"/>
      <c r="F134" s="26"/>
      <c r="G134" s="27"/>
      <c r="H134" s="28"/>
      <c r="I134" s="28"/>
      <c r="J134" s="28"/>
      <c r="K134" s="20"/>
    </row>
    <row r="135" spans="1:16" s="29" customFormat="1" ht="11.25" x14ac:dyDescent="0.2">
      <c r="A135" s="47" t="s">
        <v>634</v>
      </c>
      <c r="B135" s="26"/>
      <c r="C135" s="26"/>
      <c r="D135" s="26"/>
      <c r="E135" s="26"/>
      <c r="F135" s="26"/>
      <c r="G135" s="27"/>
      <c r="H135" s="28"/>
      <c r="I135" s="28"/>
      <c r="J135" s="28"/>
      <c r="K135" s="30"/>
      <c r="L135" s="31"/>
    </row>
    <row r="136" spans="1:16" s="20" customFormat="1" ht="12" x14ac:dyDescent="0.2">
      <c r="A136" s="48" t="s">
        <v>327</v>
      </c>
      <c r="B136" s="32"/>
      <c r="C136" s="33" t="s">
        <v>614</v>
      </c>
      <c r="D136" s="33"/>
      <c r="E136" s="33"/>
      <c r="F136" s="33"/>
      <c r="G136" s="85" t="s">
        <v>623</v>
      </c>
      <c r="H136" s="34"/>
      <c r="I136" s="35"/>
      <c r="J136" s="36"/>
      <c r="K136" s="37"/>
    </row>
    <row r="137" spans="1:16" s="20" customFormat="1" ht="12" x14ac:dyDescent="0.2">
      <c r="A137" s="38" t="s">
        <v>328</v>
      </c>
      <c r="B137" s="30"/>
      <c r="C137" s="38" t="s">
        <v>613</v>
      </c>
      <c r="D137" s="39"/>
      <c r="E137" s="39"/>
      <c r="F137" s="39"/>
      <c r="G137" s="40" t="s">
        <v>615</v>
      </c>
      <c r="H137" s="40"/>
      <c r="I137" s="41"/>
      <c r="J137" s="42"/>
      <c r="K137" s="43"/>
    </row>
    <row r="138" spans="1:16" s="20" customFormat="1" ht="12" x14ac:dyDescent="0.2">
      <c r="A138" s="38"/>
      <c r="B138" s="30"/>
      <c r="C138" s="38" t="s">
        <v>612</v>
      </c>
      <c r="D138" s="39"/>
      <c r="E138" s="39"/>
      <c r="F138" s="39"/>
      <c r="G138" s="40" t="s">
        <v>616</v>
      </c>
      <c r="H138" s="40"/>
      <c r="I138" s="41"/>
      <c r="J138" s="42"/>
      <c r="K138" s="43"/>
    </row>
    <row r="139" spans="1:16" s="14" customFormat="1" ht="11.25" x14ac:dyDescent="0.2">
      <c r="B139" s="13"/>
      <c r="C139" s="13"/>
      <c r="D139" s="13"/>
      <c r="E139" s="13"/>
      <c r="F139" s="13"/>
      <c r="G139" s="13"/>
      <c r="M139" s="49"/>
    </row>
  </sheetData>
  <mergeCells count="18">
    <mergeCell ref="E3:E4"/>
    <mergeCell ref="F3:F4"/>
    <mergeCell ref="G3:G4"/>
    <mergeCell ref="H3:H4"/>
    <mergeCell ref="I3:I4"/>
    <mergeCell ref="A132:L132"/>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2023-07-20T06:50:59Z</dcterms:modified>
</cp:coreProperties>
</file>