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 firstSheet="4" activeTab="29"/>
  </bookViews>
  <sheets>
    <sheet name="Обложка" sheetId="6" r:id="rId1"/>
    <sheet name="Усл.обозначения" sheetId="7" r:id="rId2"/>
    <sheet name="Содержание" sheetId="8" r:id="rId3"/>
    <sheet name="Метод.пояснения" sheetId="9" r:id="rId4"/>
    <sheet name="1." sheetId="11" r:id="rId5"/>
    <sheet name="1.1" sheetId="12" r:id="rId6"/>
    <sheet name="1.2" sheetId="16" r:id="rId7"/>
    <sheet name="2." sheetId="13" r:id="rId8"/>
    <sheet name="2.1" sheetId="14" r:id="rId9"/>
    <sheet name="3." sheetId="17" r:id="rId10"/>
    <sheet name="3.1" sheetId="15" r:id="rId11"/>
    <sheet name="3.2" sheetId="18" r:id="rId12"/>
    <sheet name="4." sheetId="21" r:id="rId13"/>
    <sheet name="4. 1" sheetId="22" r:id="rId14"/>
    <sheet name="4.2" sheetId="23" r:id="rId15"/>
    <sheet name="5." sheetId="24" r:id="rId16"/>
    <sheet name="5. 1" sheetId="25" r:id="rId17"/>
    <sheet name="6." sheetId="28" r:id="rId18"/>
    <sheet name="6. 1" sheetId="29" r:id="rId19"/>
    <sheet name="6. 2" sheetId="30" r:id="rId20"/>
    <sheet name="6. 3" sheetId="31" r:id="rId21"/>
    <sheet name="7." sheetId="32" r:id="rId22"/>
    <sheet name="7. 1" sheetId="33" r:id="rId23"/>
    <sheet name="7. 2" sheetId="34" r:id="rId24"/>
    <sheet name="7. 3" sheetId="35" r:id="rId25"/>
    <sheet name="8." sheetId="36" r:id="rId26"/>
    <sheet name="9." sheetId="37" r:id="rId27"/>
    <sheet name="10" sheetId="38" r:id="rId28"/>
    <sheet name="10.1" sheetId="42" r:id="rId29"/>
    <sheet name="10.2" sheetId="41" r:id="rId30"/>
  </sheets>
  <definedNames>
    <definedName name="_xlnm.Print_Titles" localSheetId="4">'1.'!#REF!</definedName>
    <definedName name="_xlnm.Print_Titles" localSheetId="5">'1.1'!#REF!</definedName>
    <definedName name="_xlnm.Print_Titles" localSheetId="6">'1.2'!#REF!</definedName>
    <definedName name="_xlnm.Print_Titles" localSheetId="27">'10'!#REF!</definedName>
    <definedName name="_xlnm.Print_Titles" localSheetId="28">'10.1'!$4:$7</definedName>
    <definedName name="_xlnm.Print_Titles" localSheetId="29">'10.2'!#REF!</definedName>
    <definedName name="_xlnm.Print_Titles" localSheetId="7">'2.'!#REF!</definedName>
    <definedName name="_xlnm.Print_Titles" localSheetId="8">'2.1'!#REF!</definedName>
    <definedName name="_xlnm.Print_Titles" localSheetId="12">'4.'!#REF!</definedName>
    <definedName name="_xlnm.Print_Titles" localSheetId="13">'4. 1'!#REF!</definedName>
    <definedName name="_xlnm.Print_Titles" localSheetId="14">'4.2'!#REF!</definedName>
    <definedName name="_xlnm.Print_Titles" localSheetId="15">'5.'!#REF!</definedName>
    <definedName name="_xlnm.Print_Titles" localSheetId="16">'5. 1'!#REF!</definedName>
    <definedName name="_xlnm.Print_Titles" localSheetId="17">'6.'!#REF!</definedName>
    <definedName name="_xlnm.Print_Titles" localSheetId="18">'6. 1'!#REF!</definedName>
    <definedName name="_xlnm.Print_Titles" localSheetId="19">'6. 2'!#REF!</definedName>
    <definedName name="_xlnm.Print_Titles" localSheetId="20">'6. 3'!#REF!</definedName>
    <definedName name="_xlnm.Print_Titles" localSheetId="22">'7. 1'!#REF!</definedName>
    <definedName name="_xlnm.Print_Titles" localSheetId="23">'7. 2'!#REF!</definedName>
    <definedName name="_xlnm.Print_Titles" localSheetId="24">'7. 3'!#REF!</definedName>
    <definedName name="_xlnm.Print_Titles" localSheetId="25">'8.'!#REF!</definedName>
    <definedName name="_xlnm.Print_Titles" localSheetId="26">'9.'!#REF!</definedName>
  </definedNames>
  <calcPr calcId="125725"/>
  <fileRecoveryPr repairLoad="1"/>
</workbook>
</file>

<file path=xl/calcChain.xml><?xml version="1.0" encoding="utf-8"?>
<calcChain xmlns="http://schemas.openxmlformats.org/spreadsheetml/2006/main">
  <c r="F20" i="24"/>
  <c r="H14"/>
</calcChain>
</file>

<file path=xl/sharedStrings.xml><?xml version="1.0" encoding="utf-8"?>
<sst xmlns="http://schemas.openxmlformats.org/spreadsheetml/2006/main" count="1606" uniqueCount="351">
  <si>
    <t>-</t>
  </si>
  <si>
    <t>Республика Казахстан</t>
  </si>
  <si>
    <t>Акмолинская</t>
  </si>
  <si>
    <t>Актюбинская</t>
  </si>
  <si>
    <t>Жамбылская</t>
  </si>
  <si>
    <t>Костанайская</t>
  </si>
  <si>
    <t>Кызылординская</t>
  </si>
  <si>
    <t>Павлодарская</t>
  </si>
  <si>
    <t>Северо-Казахстанская</t>
  </si>
  <si>
    <t xml:space="preserve">Туркестанская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</si>
  <si>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</si>
  <si>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</si>
  <si>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</si>
  <si>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</si>
  <si>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</si>
  <si>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</si>
  <si>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Қазақстан Республикасы Стратегиялық жоспарлау және реформалар агенттігі Ұлттық статистика бюросы</t>
  </si>
  <si>
    <t>Содержание</t>
  </si>
  <si>
    <t>Методологические пояснения</t>
  </si>
  <si>
    <t>О выполнении строительных работ и вводе в эксплуатацию объектов в Республике Казахстан</t>
  </si>
  <si>
    <t>6 серия Статистика инвестиций и строительства</t>
  </si>
  <si>
    <t>тыс. тенге</t>
  </si>
  <si>
    <t>Объем выполненных строительных работ (услуг)</t>
  </si>
  <si>
    <t/>
  </si>
  <si>
    <t>в том числе:</t>
  </si>
  <si>
    <t>строительно-монтажные работы</t>
  </si>
  <si>
    <t>капитальный ремонт</t>
  </si>
  <si>
    <t>текущий ремонт</t>
  </si>
  <si>
    <t>1. Основные показатели предприятий и организаций, осуществляющих строительную деятельность</t>
  </si>
  <si>
    <t xml:space="preserve"> государственная</t>
  </si>
  <si>
    <t>В процентах к соответствующему периоду прошлого года</t>
  </si>
  <si>
    <t xml:space="preserve"> Всего</t>
  </si>
  <si>
    <t xml:space="preserve"> В том числе по формам собственности</t>
  </si>
  <si>
    <t xml:space="preserve">   частная</t>
  </si>
  <si>
    <t xml:space="preserve">   иностранная</t>
  </si>
  <si>
    <t>Основные показатели предприятий и организаций, осуществляющих строительную деятельность</t>
  </si>
  <si>
    <r>
      <t>К строительным организациям</t>
    </r>
    <r>
      <rPr>
        <sz val="10"/>
        <rFont val="Calibri"/>
        <family val="2"/>
        <charset val="204"/>
      </rPr>
      <t xml:space="preserve"> относятся все общестроительные и специализированные организации, включая ремонтно-строительные организации. Основная деятельность строительных организаций состоит в выполнении по договорам подряда с заказчиками работ, относящихся к виду экономической деятельности «Строительство», в соответствии с государственным  «Общим классификатором видов экономической деятельности (ОКЭД).</t>
    </r>
  </si>
  <si>
    <r>
      <t>Здание</t>
    </r>
    <r>
      <rPr>
        <sz val="10"/>
        <rFont val="Calibri"/>
        <family val="2"/>
        <charset val="204"/>
      </rPr>
      <t xml:space="preserve"> - искусственное строение, состоящее из несущих и ограждающих конструкций, образующих обязательный наземный замкнутый объем, в зависимости от функционального назначения, используемое для проживания или пребывания людей, выполнения производственных процессов, а также размещения и хранения материальных ценностей. Здание может иметь подземную часть.</t>
    </r>
  </si>
  <si>
    <r>
      <t xml:space="preserve">К объему строительных работ </t>
    </r>
    <r>
      <rPr>
        <sz val="10"/>
        <rFont val="Calibri"/>
        <family val="2"/>
        <charset val="204"/>
      </rPr>
      <t>относится стоимость строительных работ, выполненных предприятиями, осуществляющими строительную деятельность по заключенным договорам строительного подряда.</t>
    </r>
  </si>
  <si>
    <r>
      <t>Объект</t>
    </r>
    <r>
      <rPr>
        <sz val="10"/>
        <rFont val="Calibri"/>
        <family val="2"/>
        <charset val="204"/>
      </rPr>
      <t xml:space="preserve"> строительства - отдельное здание или сооружение со всеми относящимися к нему оборудованием, инвентарем, инструментами, галереями, эстакадами, внутренними инженерными сетями и коммуникациями, на строительство (реконструкцию, расширение) которого составляется самостоятельная объектная смета. Отдельными объектами строительства являются и виды других работ (вертикальная планировка, наружные инженерные сети, благоустройство строительной площадки).</t>
    </r>
  </si>
  <si>
    <r>
      <t xml:space="preserve">Ввод в эксплуатацию жилых зданий </t>
    </r>
    <r>
      <rPr>
        <sz val="10"/>
        <rFont val="Calibri"/>
        <family val="2"/>
        <charset val="204"/>
      </rPr>
      <t>– включает ввод в действие в установленном порядке законченных строительством индивидуальных и многоквартирных жилых домов, общежитий, жилых зданий для социальных групп (школ-интернатов для детей сирот и детей, оставшихся без попечения родителей, детских домов, домов-интернатов для престарелых и инвалидов, центров адаптации лиц без определенного места жительства).</t>
    </r>
  </si>
  <si>
    <r>
      <t xml:space="preserve">Инвестиции в жилищное строительство </t>
    </r>
    <r>
      <rPr>
        <sz val="10"/>
        <rFont val="Calibri"/>
        <family val="2"/>
        <charset val="204"/>
      </rPr>
      <t>– затраты на строительство индивидуальных и многоквартирных жилых домов, общежитий, жилых зданий для социальных групп.</t>
    </r>
  </si>
  <si>
    <r>
      <t>Фактическая стоимость строительства – сумма фактически произведенных застройщиком капитальных затрат: на строительные и монтажные работы в суммах, фактически оплаченных заказчиком; на стоимость приобретенного заказчиком оборудования, инструмента, инвентаря: на проектно-изыскательские работы и затраты; а так же убытки, относимые на инвентарную стоимость объекта строительства.</t>
    </r>
    <r>
      <rPr>
        <sz val="10"/>
        <rFont val="Calibri"/>
        <family val="2"/>
        <charset val="204"/>
      </rPr>
      <t>Фактическая стоимость для застройщика принимается с учетом переоценок незавершенного строительства, проводившихся во все время сооружения этих объектов.</t>
    </r>
  </si>
  <si>
    <r>
      <t>Средние фактические затраты на строительство 1 кв. м</t>
    </r>
    <r>
      <rPr>
        <vertAlign val="superscript"/>
        <sz val="10"/>
        <rFont val="Calibri"/>
        <family val="2"/>
        <charset val="204"/>
      </rPr>
      <t xml:space="preserve"> </t>
    </r>
    <r>
      <rPr>
        <sz val="10"/>
        <rFont val="Calibri"/>
        <family val="2"/>
        <charset val="204"/>
      </rPr>
      <t>общей площади жилых домов определяются как сумма фактически произведенных застройщиками затрат, приходящихся на 1 кв. м</t>
    </r>
    <r>
      <rPr>
        <vertAlign val="superscript"/>
        <sz val="10"/>
        <rFont val="Calibri"/>
        <family val="2"/>
        <charset val="204"/>
      </rPr>
      <t xml:space="preserve"> </t>
    </r>
    <r>
      <rPr>
        <sz val="10"/>
        <rFont val="Calibri"/>
        <family val="2"/>
        <charset val="204"/>
      </rPr>
      <t>общей площади всех законченных строительством за отчетный месяц (период) жилых домов, независимо от даты строительства, степени комфортности и этажности.</t>
    </r>
  </si>
  <si>
    <t xml:space="preserve">Жилые дома, построенные индивидуальными застройщиками считаются введенными в эксплуатацию, в периоде в котором был впервые подтвержден факт их создания (оформлен акт приемки объекта в эксплуатацию). </t>
  </si>
  <si>
    <t>Объем выполненных строительных работ (услуг)*</t>
  </si>
  <si>
    <t>жилые здания</t>
  </si>
  <si>
    <t>нежилые  здания</t>
  </si>
  <si>
    <t>сооружения</t>
  </si>
  <si>
    <t>1.1 Основные показатели строительной деятельности</t>
  </si>
  <si>
    <t>государственная</t>
  </si>
  <si>
    <t>частная</t>
  </si>
  <si>
    <t xml:space="preserve"> иностранная </t>
  </si>
  <si>
    <t xml:space="preserve"> Основные показатели строительной деятельности </t>
  </si>
  <si>
    <t>в том числе</t>
  </si>
  <si>
    <t>Строительство жилых зданий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</si>
  <si>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</si>
  <si>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</si>
  <si>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Строительство стационарных торговых объектов категории 2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</si>
  <si>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</si>
  <si>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</si>
  <si>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</si>
  <si>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</si>
  <si>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</si>
  <si>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трубопроводов</t>
  </si>
  <si>
    <t xml:space="preserve">Строительство линий электропередач и телекоммуникаций </t>
  </si>
  <si>
    <t>Строительство водных сооружений</t>
  </si>
  <si>
    <t>Строительство прочих инженерных сооружений, не включенных в другие группировки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</si>
  <si>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</si>
  <si>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</si>
  <si>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</si>
  <si>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</si>
  <si>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</si>
  <si>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</si>
  <si>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</si>
  <si>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</si>
  <si>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работы, не включенные в другие группировки</t>
  </si>
  <si>
    <t>Штукатурные работы</t>
  </si>
  <si>
    <t>Столярные и плотницкие работы</t>
  </si>
  <si>
    <t>Покрытие полов и облицовка стен</t>
  </si>
  <si>
    <t>Малярные и стекольные работы</t>
  </si>
  <si>
    <t>Прочие отделочные работы</t>
  </si>
  <si>
    <t>Кровельные работы</t>
  </si>
  <si>
    <t>Строительство шахт</t>
  </si>
  <si>
    <t>Аренда строительного оборудования с оператором</t>
  </si>
  <si>
    <t>Прочие строительные работы, требующие специальной квалификации</t>
  </si>
  <si>
    <t>1.2 Виды выполненных строительных подрядных работ (услуг)</t>
  </si>
  <si>
    <t>Выполнено, всего</t>
  </si>
  <si>
    <t>В том числе хозяйствующими субъектами</t>
  </si>
  <si>
    <t>государственной собственности</t>
  </si>
  <si>
    <t>частной собственности</t>
  </si>
  <si>
    <t>иностранной собственности</t>
  </si>
  <si>
    <t xml:space="preserve">* В соответствии с Общим классификатором видов экономической деятельности (ОКЭД)_x000D_
        </t>
  </si>
  <si>
    <t>1.1</t>
  </si>
  <si>
    <t>Виды выполненных строительных подрядных работ (услуг)</t>
  </si>
  <si>
    <t>1.2</t>
  </si>
  <si>
    <t>тыс.тенге</t>
  </si>
  <si>
    <t xml:space="preserve">2. Основные показатели предприятий и организаций, осуществляющих строительную деятельность по размерности*  </t>
  </si>
  <si>
    <t>* Формируется и публикуется 1 раз в квартал.</t>
  </si>
  <si>
    <t>Основные показатели предприятий и организаций, осуществляющих строительную деятельность по размерности</t>
  </si>
  <si>
    <t>Абай</t>
  </si>
  <si>
    <t>Жетісу</t>
  </si>
  <si>
    <t>Ұлытау</t>
  </si>
  <si>
    <t>2.1 Объем выполненных строительных работ  по размерности предприятий*</t>
  </si>
  <si>
    <t>В том числе</t>
  </si>
  <si>
    <t>малыми предприятиями</t>
  </si>
  <si>
    <t>средними предприятиями</t>
  </si>
  <si>
    <t>Всего</t>
  </si>
  <si>
    <t>крупными предприятиями</t>
  </si>
  <si>
    <t xml:space="preserve"> Объем выполненных строительных работ  по размерности предприятий</t>
  </si>
  <si>
    <t>2.1</t>
  </si>
  <si>
    <t>3. Объем выполненных строительных работ (услуг)</t>
  </si>
  <si>
    <t>Алматинская</t>
  </si>
  <si>
    <t>Атырауская</t>
  </si>
  <si>
    <t>Западно-Казахстанская</t>
  </si>
  <si>
    <t>Карагандинская</t>
  </si>
  <si>
    <t>Мангистауская</t>
  </si>
  <si>
    <t>Восточно-Казахстанская</t>
  </si>
  <si>
    <t>В % к соответствующему периоду прошлого года</t>
  </si>
  <si>
    <t>В % к республиканскому объему</t>
  </si>
  <si>
    <t>3</t>
  </si>
  <si>
    <t xml:space="preserve">3.1 Объем строительно-монтажных работ </t>
  </si>
  <si>
    <t>в том числе хозяйствующими субъектами</t>
  </si>
  <si>
    <t>3.1</t>
  </si>
  <si>
    <t xml:space="preserve">Объем строительно-монтажных работ </t>
  </si>
  <si>
    <t>3.2 Объем работ по капитальному ремонту</t>
  </si>
  <si>
    <t>В % к областному объему подрядных работ</t>
  </si>
  <si>
    <t>Жилые здания</t>
  </si>
  <si>
    <t>Здания медицинских организаций</t>
  </si>
  <si>
    <t>Cельскохозяйственные здания</t>
  </si>
  <si>
    <t>3.2</t>
  </si>
  <si>
    <t>Объем работ по капитальному ремонту</t>
  </si>
  <si>
    <t>Количество введенных в эксплуатацию объектов, единиц</t>
  </si>
  <si>
    <t>Количество новых объектов, единиц</t>
  </si>
  <si>
    <t>Общий строительный объем новых объектов, куб. м</t>
  </si>
  <si>
    <t>Общая площадь новых объектов, кв. м</t>
  </si>
  <si>
    <t>из них новых жилых</t>
  </si>
  <si>
    <t>Общая площадь жилых зданий, кв. м</t>
  </si>
  <si>
    <t>Полезная площадь жилых зданий, кв. м</t>
  </si>
  <si>
    <t>Количество квартир, единиц</t>
  </si>
  <si>
    <t>Фактическая стоимость строительства объектов, тыс. тенге</t>
  </si>
  <si>
    <t>из них жилых зданий</t>
  </si>
  <si>
    <t>Средние фактические затраты на строительство 1 кв. м.:</t>
  </si>
  <si>
    <t>общей площади жилых домов (без специализированных и других жилых зданий), тыс. тенге</t>
  </si>
  <si>
    <t>полезной площади жилых домов (без специализированных и других жилых зданий), тыс. тенге</t>
  </si>
  <si>
    <t>В том числе по формам собственности застройщиков</t>
  </si>
  <si>
    <t xml:space="preserve">частная </t>
  </si>
  <si>
    <t>из них собственность граждан</t>
  </si>
  <si>
    <t>иностранная</t>
  </si>
  <si>
    <t xml:space="preserve"> Основные характеристики введенных в эксплуатацию объектов  </t>
  </si>
  <si>
    <t>единиц</t>
  </si>
  <si>
    <t>Всего введено</t>
  </si>
  <si>
    <t>Промышленные объекты</t>
  </si>
  <si>
    <t>Торговые объекты</t>
  </si>
  <si>
    <t>Объекты культурно-развлекательного назначения</t>
  </si>
  <si>
    <t>Гостиничные, ресторанные и аналогичные объекты</t>
  </si>
  <si>
    <t>Объекты учебных заведений</t>
  </si>
  <si>
    <t>Офисы</t>
  </si>
  <si>
    <t>Объекты транспорта, связи и коммуникаций</t>
  </si>
  <si>
    <t>Резервуары и склады</t>
  </si>
  <si>
    <t>* В соответствии со Справочником основных фондов.</t>
  </si>
  <si>
    <t>5.1</t>
  </si>
  <si>
    <t xml:space="preserve"> Ввод в эксплуатацию объектов  </t>
  </si>
  <si>
    <t>кв. м</t>
  </si>
  <si>
    <t>В % к соответствующе му периоду прошлого года</t>
  </si>
  <si>
    <t>Нежилые здания</t>
  </si>
  <si>
    <t>общеобразовательные школы</t>
  </si>
  <si>
    <t>дошкольные организации</t>
  </si>
  <si>
    <t>больницы</t>
  </si>
  <si>
    <t>амбулаторно-поликлинические организации</t>
  </si>
  <si>
    <t>другие</t>
  </si>
  <si>
    <t>Общая площадь введенных в эксплуатацию новых объектов</t>
  </si>
  <si>
    <t xml:space="preserve"> Фактическая стоимость строительства введенных в эксплуатацию объектов </t>
  </si>
  <si>
    <t>Сооружения</t>
  </si>
  <si>
    <t>Введено жилых зданий</t>
  </si>
  <si>
    <t>В том числе застройщиками</t>
  </si>
  <si>
    <t>из них</t>
  </si>
  <si>
    <t>фактическая стоимость строительства, всего</t>
  </si>
  <si>
    <t>в % к соответствующему периоду прошлого года</t>
  </si>
  <si>
    <t>населением</t>
  </si>
  <si>
    <t>в % к соответствую щему периоду прошлого года</t>
  </si>
  <si>
    <t>6.1</t>
  </si>
  <si>
    <t>бюджетные средства</t>
  </si>
  <si>
    <t>республиканский бюджет</t>
  </si>
  <si>
    <t>местный бюджет</t>
  </si>
  <si>
    <t>собственные средства</t>
  </si>
  <si>
    <t>кредиты банков</t>
  </si>
  <si>
    <t>из них иностранных банков</t>
  </si>
  <si>
    <t>другие заемные средства</t>
  </si>
  <si>
    <t>всего</t>
  </si>
  <si>
    <t>из них нерезидентов</t>
  </si>
  <si>
    <t>7.1</t>
  </si>
  <si>
    <t>Количество новых зданий, единиц</t>
  </si>
  <si>
    <t>Общий строительный объем новых зданий, куб. м</t>
  </si>
  <si>
    <t>Общая площадь зданий, кв. м</t>
  </si>
  <si>
    <t>из них новых</t>
  </si>
  <si>
    <t>Полезная площадь зданий,  кв. м</t>
  </si>
  <si>
    <t>Фактическая стоимость строительства, тыс. тенге</t>
  </si>
  <si>
    <t xml:space="preserve"> жилые дома</t>
  </si>
  <si>
    <t>Жилые здания, всего</t>
  </si>
  <si>
    <t xml:space="preserve"> индивидуальные</t>
  </si>
  <si>
    <t xml:space="preserve">многоквартирные </t>
  </si>
  <si>
    <t>общежития</t>
  </si>
  <si>
    <t xml:space="preserve">специализированные дома (жилые здания для социальных групп) и другие жилые здания </t>
  </si>
  <si>
    <t xml:space="preserve">Ввод в эксплуатацию жилых зданий   </t>
  </si>
  <si>
    <t xml:space="preserve"> В том числе</t>
  </si>
  <si>
    <t>жилые дома</t>
  </si>
  <si>
    <t>индивидуальные</t>
  </si>
  <si>
    <t xml:space="preserve"> Ввод в эксплуатацию жилых зданий в сельской местности  </t>
  </si>
  <si>
    <t>в процентах к соответствующему периоду прошлого года</t>
  </si>
  <si>
    <t xml:space="preserve">Общая площадь введенных в эксплуатацию жилых зданий в сельской местности </t>
  </si>
  <si>
    <t>кв. м общей площади</t>
  </si>
  <si>
    <t>Общая площадь жилых зданий по источникам финансирования</t>
  </si>
  <si>
    <t>кв. м. общей площади</t>
  </si>
  <si>
    <t>В том числе:</t>
  </si>
  <si>
    <t xml:space="preserve"> Жилые здания, всего</t>
  </si>
  <si>
    <t xml:space="preserve"> В процентах к соответствующему периоду прошлого года</t>
  </si>
  <si>
    <t>многоквартирные</t>
  </si>
  <si>
    <t xml:space="preserve"> специализированные дома (жилые здания для социальных групп) и другие жилые здания </t>
  </si>
  <si>
    <t xml:space="preserve">Ввод в эксплуатацию индивидуальных и многоквартирных жилых домов </t>
  </si>
  <si>
    <t>кв. метров полезной площади</t>
  </si>
  <si>
    <t xml:space="preserve">Полезная площадь введенных в эксплуатацию жилых зданий </t>
  </si>
  <si>
    <t xml:space="preserve"> Всего, единиц</t>
  </si>
  <si>
    <t xml:space="preserve"> Из них введенных идивидуальными застройщиками, единиц</t>
  </si>
  <si>
    <t>Количество введенных квартир</t>
  </si>
  <si>
    <t xml:space="preserve">Количество введенных в эксплуатацию новых жилых зданий  </t>
  </si>
  <si>
    <t>специализированные дома (жилые здания для социальных групп) и другие жилые здания</t>
  </si>
  <si>
    <r>
      <rPr>
        <i/>
        <vertAlign val="superscript"/>
        <sz val="8"/>
        <rFont val="Calibri"/>
        <family val="2"/>
        <charset val="204"/>
      </rPr>
      <t>1)</t>
    </r>
    <r>
      <rPr>
        <i/>
        <sz val="8"/>
        <rFont val="Calibri"/>
        <family val="2"/>
        <charset val="204"/>
      </rPr>
      <t xml:space="preserve"> Затраты на строительство 1 кв. метра общей площади жилых домов  введенных в эксплуатацию юридическими лицами и индивидуальными предпринимателями (многоквартирные и индивидуальные дома).</t>
    </r>
  </si>
  <si>
    <t>2) Затраты на строительство 1 кв. метра общей площади жилых домов  введенных в эксплуатацию физическими лицами (многоквартирные и индивидуальные дома).</t>
  </si>
  <si>
    <t>Всего (включая жилые дома, построенные населением)</t>
  </si>
  <si>
    <t>В процентах к соответствую щему периоду прошлого года</t>
  </si>
  <si>
    <t>в городской местности</t>
  </si>
  <si>
    <t>в сельской местности</t>
  </si>
  <si>
    <r>
      <t>Без жилых домов, построенных населением</t>
    </r>
    <r>
      <rPr>
        <vertAlign val="superscript"/>
        <sz val="8"/>
        <rFont val="Calibri"/>
        <family val="2"/>
        <charset val="204"/>
      </rPr>
      <t xml:space="preserve">1) </t>
    </r>
  </si>
  <si>
    <r>
      <t>Жилые дома, построенные населением</t>
    </r>
    <r>
      <rPr>
        <vertAlign val="superscript"/>
        <sz val="8"/>
        <rFont val="Calibri"/>
        <family val="2"/>
        <charset val="204"/>
      </rPr>
      <t>2)</t>
    </r>
  </si>
  <si>
    <t xml:space="preserve">Средние фактические затраты на строительство 1 кв. метра общей площади жилых домов </t>
  </si>
  <si>
    <t>Ввод в эксплуатацию жилья на 1000 человек населения</t>
  </si>
  <si>
    <t>Общая площадь жилых зданий, кв. м./на 1000 человек</t>
  </si>
  <si>
    <t>Полезная площадь жилых зданий, кв. м./ на 1000 человек</t>
  </si>
  <si>
    <t>общеобразовательных школ</t>
  </si>
  <si>
    <t xml:space="preserve"> дошкольных организаций</t>
  </si>
  <si>
    <t xml:space="preserve"> больниц</t>
  </si>
  <si>
    <t>амбулаторно-поликлинических организаций</t>
  </si>
  <si>
    <t xml:space="preserve">  количество, единиц</t>
  </si>
  <si>
    <t xml:space="preserve">  ученических мест</t>
  </si>
  <si>
    <t xml:space="preserve"> количество, единиц</t>
  </si>
  <si>
    <t xml:space="preserve"> мест</t>
  </si>
  <si>
    <t xml:space="preserve"> коек</t>
  </si>
  <si>
    <t xml:space="preserve"> посещений  в смену</t>
  </si>
  <si>
    <t xml:space="preserve">Ввод в эксплуатацию объектов образования и здравоохранения </t>
  </si>
  <si>
    <t>Продолжение</t>
  </si>
  <si>
    <t xml:space="preserve"> амбулаторно-поликлинических организаций</t>
  </si>
  <si>
    <t>ученических мест</t>
  </si>
  <si>
    <t>количество, единиц</t>
  </si>
  <si>
    <t>посещений  в смену</t>
  </si>
  <si>
    <t>Предприятиями и организациями частной собственности</t>
  </si>
  <si>
    <t xml:space="preserve">   коек</t>
  </si>
  <si>
    <t xml:space="preserve"> Ввод в эксплуатацию объектов образования и здравоохранения по формам собственности застройщиков</t>
  </si>
  <si>
    <t>Тел. +7 7172 749313</t>
  </si>
  <si>
    <t>Тел. +7 7172 749056</t>
  </si>
  <si>
    <t xml:space="preserve">  Всего</t>
  </si>
  <si>
    <t>дошкольных организаций</t>
  </si>
  <si>
    <t xml:space="preserve">   больниц</t>
  </si>
  <si>
    <t>коек</t>
  </si>
  <si>
    <t xml:space="preserve">                             Всего</t>
  </si>
  <si>
    <t>малые предприятия</t>
  </si>
  <si>
    <t>средние предприятия</t>
  </si>
  <si>
    <t xml:space="preserve"> крупные предприятия</t>
  </si>
  <si>
    <t xml:space="preserve">                                                                                                                                                      В том числе</t>
  </si>
  <si>
    <t>Введено жилья, всего</t>
  </si>
  <si>
    <t>Магистральные и местные трубопроводы, линии связи, энергетические кабельные линии, вспомогательные сооружения</t>
  </si>
  <si>
    <t>Прочие объекты</t>
  </si>
  <si>
    <t xml:space="preserve">  В % к соответствующему периоду прошлого года</t>
  </si>
  <si>
    <t>Ответственный за выпуск:</t>
  </si>
  <si>
    <t>Департамент статистики производства и окружающей среды</t>
  </si>
  <si>
    <t>Разработка строительных проектов</t>
  </si>
  <si>
    <t>Гидроизоляционные работы</t>
  </si>
  <si>
    <t>Разборка и снос зданий и сооружений</t>
  </si>
  <si>
    <t>Пуск и наладка смонтированного оборудования</t>
  </si>
  <si>
    <t>Объекты религиозного культа</t>
  </si>
  <si>
    <t>Гавани, водные пути, дамбы, системы орошения и другие водохозяйственные сооружения</t>
  </si>
  <si>
    <t>x</t>
  </si>
  <si>
    <t>Предприятиями и организациями государственной собственности</t>
  </si>
  <si>
    <t>больниц</t>
  </si>
  <si>
    <t>мест</t>
  </si>
  <si>
    <t xml:space="preserve">4. Основные характеристики введенных в эксплуатацию объектов   </t>
  </si>
  <si>
    <t xml:space="preserve">4.1 Ввод в эксплуатацию объектов  </t>
  </si>
  <si>
    <t>4.2 Общая площадь введенных в эксплуатацию новых объектов</t>
  </si>
  <si>
    <t xml:space="preserve">5. Фактическая стоимость строительства введенных в эксплуатацию объектов </t>
  </si>
  <si>
    <t xml:space="preserve">5.1 Фактическая стоимость строительства  введенных в эксплуатацию жилых зданий </t>
  </si>
  <si>
    <t>4.1</t>
  </si>
  <si>
    <t>4.2</t>
  </si>
  <si>
    <t>7.2</t>
  </si>
  <si>
    <t>7.3</t>
  </si>
  <si>
    <t>Ввод в эксплуатацию объектов образования и здравоохранения в сельской местности</t>
  </si>
  <si>
    <t xml:space="preserve">Фактическая стоимость строительства  введенных в эксплуатацию жилых зданий </t>
  </si>
  <si>
    <t>х</t>
  </si>
  <si>
    <t xml:space="preserve">6. Ввод в эксплуатацию жилых зданий   </t>
  </si>
  <si>
    <t xml:space="preserve">6.1 Ввод в эксплуатацию жилых зданий в сельской местности  </t>
  </si>
  <si>
    <t xml:space="preserve">6.2 Общая площадь введенных в эксплуатацию жилых зданий в сельской местности </t>
  </si>
  <si>
    <t>6.3 Общая площадь жилых зданий по источникам финансирования</t>
  </si>
  <si>
    <t xml:space="preserve">7. Ввод в эксплуатацию индивидуальных и многоквартирных жилых домов </t>
  </si>
  <si>
    <t xml:space="preserve">7.1 Полезная площадь введенных в эксплуатацию жилых зданий </t>
  </si>
  <si>
    <t>7.2 Количество введенных квартир</t>
  </si>
  <si>
    <t xml:space="preserve">7.3 Количество введенных в эксплуатацию новых жилых зданий  </t>
  </si>
  <si>
    <t xml:space="preserve">8. Средние фактические затраты на строительство 1 кв. метра общей площади жилых домов </t>
  </si>
  <si>
    <t>9. Ввод в эксплуатацию жилья на 1000 человек населения</t>
  </si>
  <si>
    <t xml:space="preserve">10. Ввод в эксплуатацию объектов образования и здравоохранения </t>
  </si>
  <si>
    <t>10.1 Ввод в эксплуатацию объектов образования и здравоохранения по формам собственности застройщиков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</si>
  <si>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10.2   Ввод в эксплуатацию объектов образования и здравоохранения в сельской местности</t>
  </si>
  <si>
    <t>6.2</t>
  </si>
  <si>
    <t>6.3</t>
  </si>
  <si>
    <t>7</t>
  </si>
  <si>
    <t>6</t>
  </si>
  <si>
    <t>8</t>
  </si>
  <si>
    <t>9</t>
  </si>
  <si>
    <t>10</t>
  </si>
  <si>
    <t>10.1</t>
  </si>
  <si>
    <t>10.2</t>
  </si>
  <si>
    <t>г.Астана</t>
  </si>
  <si>
    <t>г.Алматы</t>
  </si>
  <si>
    <t>г.Шымкент</t>
  </si>
  <si>
    <t>январь-март 2023г.</t>
  </si>
  <si>
    <t>Объекты гражданского строительства: автомагистрали (кроме надземных), улицы, дороги; железные дороги; сооружения на аэродромах; мосты, надземные автомагистрали, туннели и подземные дороги</t>
  </si>
  <si>
    <t>Туркестанская</t>
  </si>
  <si>
    <t>Удельный вес видов работ в общем объеме строительных работ,в%</t>
  </si>
  <si>
    <t>А. Шауенова</t>
  </si>
  <si>
    <t xml:space="preserve">Директор департамента </t>
  </si>
  <si>
    <t>Дата релиза: 16 июня 2023г.</t>
  </si>
  <si>
    <t>Дата следующего релиза: 18 июля 2023г.</t>
  </si>
  <si>
    <t>январь-май 2023 года</t>
  </si>
  <si>
    <t>Пайдалануға берілген тұрғын ғимараттар_x000D_
Введено жилых зданий</t>
  </si>
  <si>
    <t>соның ішінде салушылармен_x000D_
в том числе застройщиками</t>
  </si>
  <si>
    <t>жалпы алаңы шаршы метрмен_x000D_
кв. метров общей площади</t>
  </si>
  <si>
    <t>өткен жылғы тиісті кезеңге %-бен_x000D_
в % к соответствующему периоду прошлого года</t>
  </si>
  <si>
    <t>жалпыреспубликалық көлемге пайызбен_x000D_
в % к общереспубликанскому объему</t>
  </si>
  <si>
    <t>мемлекеттік меншік_x000D_
государственной собственности</t>
  </si>
  <si>
    <t>жеке меншік_x000D_
частной собственности</t>
  </si>
  <si>
    <t>олардан_x000D_
из них</t>
  </si>
  <si>
    <t>шетел меншігі_x000D_
иностранной собственности</t>
  </si>
  <si>
    <t>халықпен_x000D_
населением</t>
  </si>
  <si>
    <t>өткен жылғы тиісті кезеңге %-бен_x000D_
в % к соответствую щему периоду прошлого года</t>
  </si>
  <si>
    <t>Қазақстан Республикасы</t>
  </si>
  <si>
    <t>в % к среднереспубликанскому объему</t>
  </si>
  <si>
    <t>город Астана</t>
  </si>
  <si>
    <t>город Алматы</t>
  </si>
  <si>
    <t>город Шымкент</t>
  </si>
  <si>
    <t xml:space="preserve">Исп. О.Эдель </t>
  </si>
  <si>
    <t>E-mail: o.edel@aspire.gov.kz</t>
  </si>
  <si>
    <t>16.06.2023г.</t>
  </si>
  <si>
    <t>№6-10/3661-вн</t>
  </si>
</sst>
</file>

<file path=xl/styles.xml><?xml version="1.0" encoding="utf-8"?>
<styleSheet xmlns="http://schemas.openxmlformats.org/spreadsheetml/2006/main">
  <numFmts count="4">
    <numFmt numFmtId="164" formatCode="###\ ###\ ###\ ##0.0"/>
    <numFmt numFmtId="165" formatCode="###\ ###\ ###\ ##0"/>
    <numFmt numFmtId="166" formatCode="###\ ###\ ###\ ###\ ##0"/>
    <numFmt numFmtId="167" formatCode="0.0"/>
  </numFmts>
  <fonts count="47">
    <font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b/>
      <sz val="20"/>
      <name val="Calibri"/>
      <family val="2"/>
      <charset val="204"/>
    </font>
    <font>
      <b/>
      <sz val="22"/>
      <name val="Calibri"/>
      <family val="2"/>
      <charset val="204"/>
    </font>
    <font>
      <sz val="14"/>
      <name val="Calibri"/>
      <family val="2"/>
      <charset val="204"/>
    </font>
    <font>
      <i/>
      <sz val="8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8"/>
      <color indexed="8"/>
      <name val="Calibri"/>
      <family val="2"/>
      <charset val="204"/>
    </font>
    <font>
      <b/>
      <sz val="14"/>
      <name val="Calibri"/>
      <family val="2"/>
      <charset val="204"/>
    </font>
    <font>
      <u/>
      <sz val="8.8000000000000007"/>
      <color theme="10"/>
      <name val="Calibri"/>
      <family val="2"/>
    </font>
    <font>
      <b/>
      <sz val="11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vertAlign val="superscript"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vertAlign val="superscript"/>
      <sz val="8"/>
      <name val="Calibri"/>
      <family val="2"/>
      <charset val="204"/>
    </font>
    <font>
      <i/>
      <vertAlign val="superscript"/>
      <sz val="8"/>
      <name val="Calibri"/>
      <family val="2"/>
      <charset val="204"/>
    </font>
    <font>
      <i/>
      <sz val="10"/>
      <name val="Arial Cyr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7" fillId="0" borderId="0"/>
  </cellStyleXfs>
  <cellXfs count="365">
    <xf numFmtId="0" fontId="0" fillId="0" borderId="0" xfId="0"/>
    <xf numFmtId="0" fontId="0" fillId="0" borderId="0" xfId="0" applyAlignment="1">
      <alignment wrapText="1"/>
    </xf>
    <xf numFmtId="0" fontId="4" fillId="0" borderId="0" xfId="1" applyNumberFormat="1" applyFont="1" applyFill="1" applyBorder="1" applyAlignment="1" applyProtection="1">
      <alignment vertical="top" wrapText="1"/>
    </xf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vertical="top" wrapText="1"/>
    </xf>
    <xf numFmtId="0" fontId="8" fillId="0" borderId="0" xfId="1" applyNumberFormat="1" applyFont="1" applyFill="1" applyBorder="1" applyAlignment="1" applyProtection="1">
      <alignment wrapText="1"/>
    </xf>
    <xf numFmtId="0" fontId="9" fillId="0" borderId="0" xfId="1" applyNumberFormat="1" applyFont="1" applyFill="1" applyBorder="1" applyAlignment="1" applyProtection="1">
      <alignment vertical="top"/>
    </xf>
    <xf numFmtId="0" fontId="7" fillId="0" borderId="0" xfId="1" applyNumberFormat="1" applyFont="1" applyFill="1" applyBorder="1" applyAlignment="1" applyProtection="1"/>
    <xf numFmtId="0" fontId="9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6" fillId="0" borderId="0" xfId="1" applyFont="1" applyAlignment="1">
      <alignment vertical="top"/>
    </xf>
    <xf numFmtId="0" fontId="6" fillId="0" borderId="0" xfId="1" applyFont="1" applyAlignment="1">
      <alignment horizontal="justify" vertical="top"/>
    </xf>
    <xf numFmtId="0" fontId="10" fillId="0" borderId="0" xfId="1" applyFont="1" applyFill="1" applyAlignment="1"/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11" fillId="0" borderId="0" xfId="1" applyFont="1" applyAlignment="1">
      <alignment horizontal="center" vertical="top"/>
    </xf>
    <xf numFmtId="0" fontId="6" fillId="0" borderId="0" xfId="1" applyFont="1" applyAlignment="1"/>
    <xf numFmtId="0" fontId="7" fillId="0" borderId="0" xfId="1" applyNumberFormat="1" applyFont="1" applyFill="1" applyBorder="1" applyAlignment="1" applyProtection="1">
      <alignment vertical="top" wrapText="1"/>
    </xf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3" fillId="0" borderId="0" xfId="1" applyFont="1"/>
    <xf numFmtId="0" fontId="3" fillId="0" borderId="0" xfId="1" applyFont="1" applyAlignment="1">
      <alignment vertical="top"/>
    </xf>
    <xf numFmtId="0" fontId="6" fillId="0" borderId="0" xfId="1" applyFont="1" applyAlignment="1">
      <alignment horizontal="justify" vertical="top" wrapText="1"/>
    </xf>
    <xf numFmtId="0" fontId="11" fillId="0" borderId="0" xfId="1" applyFont="1" applyAlignment="1">
      <alignment horizontal="justify" vertical="top"/>
    </xf>
    <xf numFmtId="0" fontId="11" fillId="0" borderId="0" xfId="1" applyFont="1" applyBorder="1" applyAlignment="1">
      <alignment horizontal="justify" vertical="top"/>
    </xf>
    <xf numFmtId="0" fontId="3" fillId="0" borderId="0" xfId="1" applyFont="1" applyFill="1" applyAlignment="1">
      <alignment vertical="top"/>
    </xf>
    <xf numFmtId="0" fontId="15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0" fillId="0" borderId="3" xfId="0" applyBorder="1"/>
    <xf numFmtId="0" fontId="15" fillId="0" borderId="0" xfId="0" applyFont="1" applyBorder="1" applyAlignment="1">
      <alignment horizontal="left" wrapText="1"/>
    </xf>
    <xf numFmtId="164" fontId="15" fillId="0" borderId="0" xfId="0" applyNumberFormat="1" applyFont="1" applyBorder="1" applyAlignment="1">
      <alignment horizontal="right" wrapText="1"/>
    </xf>
    <xf numFmtId="0" fontId="0" fillId="0" borderId="0" xfId="0" applyBorder="1"/>
    <xf numFmtId="0" fontId="15" fillId="0" borderId="4" xfId="0" applyFont="1" applyBorder="1" applyAlignment="1">
      <alignment horizontal="left" wrapText="1"/>
    </xf>
    <xf numFmtId="164" fontId="15" fillId="0" borderId="4" xfId="0" applyNumberFormat="1" applyFont="1" applyBorder="1" applyAlignment="1">
      <alignment horizontal="right" wrapText="1"/>
    </xf>
    <xf numFmtId="0" fontId="5" fillId="0" borderId="0" xfId="0" applyFont="1"/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/>
    <xf numFmtId="0" fontId="10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11" fillId="0" borderId="0" xfId="1" applyFont="1" applyAlignment="1">
      <alignment horizontal="center" vertical="top"/>
    </xf>
    <xf numFmtId="0" fontId="6" fillId="0" borderId="0" xfId="1" applyFont="1" applyAlignment="1"/>
    <xf numFmtId="0" fontId="17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Alignment="1"/>
    <xf numFmtId="0" fontId="13" fillId="0" borderId="0" xfId="0" applyFont="1" applyAlignment="1"/>
    <xf numFmtId="0" fontId="0" fillId="0" borderId="0" xfId="0" applyAlignment="1">
      <alignment vertical="top" wrapText="1"/>
    </xf>
    <xf numFmtId="0" fontId="18" fillId="0" borderId="0" xfId="5" applyBorder="1" applyAlignment="1" applyProtection="1">
      <alignment horizontal="center" vertical="center" wrapText="1"/>
    </xf>
    <xf numFmtId="0" fontId="18" fillId="0" borderId="0" xfId="5" applyBorder="1" applyAlignment="1" applyProtection="1">
      <alignment horizontal="left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indent="1"/>
    </xf>
    <xf numFmtId="49" fontId="5" fillId="0" borderId="0" xfId="0" applyNumberFormat="1" applyFont="1" applyBorder="1" applyAlignment="1">
      <alignment horizontal="left" wrapText="1" indent="2"/>
    </xf>
    <xf numFmtId="49" fontId="5" fillId="0" borderId="0" xfId="0" applyNumberFormat="1" applyFont="1" applyBorder="1" applyAlignment="1">
      <alignment horizontal="left" indent="2"/>
    </xf>
    <xf numFmtId="49" fontId="5" fillId="0" borderId="4" xfId="0" applyNumberFormat="1" applyFont="1" applyBorder="1" applyAlignment="1">
      <alignment horizontal="left" indent="2"/>
    </xf>
    <xf numFmtId="0" fontId="4" fillId="0" borderId="0" xfId="0" applyFont="1"/>
    <xf numFmtId="0" fontId="5" fillId="0" borderId="4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justify" vertical="top"/>
    </xf>
    <xf numFmtId="0" fontId="25" fillId="0" borderId="2" xfId="3" applyFont="1" applyBorder="1" applyAlignment="1">
      <alignment horizontal="center" vertical="center" wrapText="1"/>
    </xf>
    <xf numFmtId="49" fontId="25" fillId="0" borderId="0" xfId="3" applyNumberFormat="1" applyFont="1" applyAlignment="1">
      <alignment horizontal="left" indent="2"/>
    </xf>
    <xf numFmtId="0" fontId="25" fillId="0" borderId="0" xfId="1" applyFont="1" applyBorder="1" applyAlignment="1">
      <alignment horizontal="left" wrapText="1" indent="3"/>
    </xf>
    <xf numFmtId="0" fontId="25" fillId="0" borderId="4" xfId="1" applyFont="1" applyBorder="1" applyAlignment="1">
      <alignment horizontal="left" wrapText="1" indent="3"/>
    </xf>
    <xf numFmtId="0" fontId="25" fillId="0" borderId="4" xfId="3" applyFont="1" applyBorder="1" applyAlignment="1">
      <alignment wrapText="1"/>
    </xf>
    <xf numFmtId="0" fontId="25" fillId="0" borderId="8" xfId="3" applyFont="1" applyFill="1" applyBorder="1" applyAlignment="1">
      <alignment horizontal="center" vertical="center" wrapText="1"/>
    </xf>
    <xf numFmtId="0" fontId="25" fillId="0" borderId="4" xfId="3" applyFont="1" applyBorder="1" applyAlignment="1">
      <alignment horizontal="right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vertical="top" wrapText="1"/>
    </xf>
    <xf numFmtId="0" fontId="25" fillId="0" borderId="4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right" vertical="top" wrapText="1"/>
    </xf>
    <xf numFmtId="165" fontId="15" fillId="0" borderId="0" xfId="0" applyNumberFormat="1" applyFont="1" applyAlignment="1">
      <alignment horizontal="right" wrapText="1"/>
    </xf>
    <xf numFmtId="165" fontId="15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165" fontId="15" fillId="0" borderId="4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49" fontId="18" fillId="0" borderId="0" xfId="5" applyNumberFormat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49" fontId="25" fillId="0" borderId="0" xfId="0" applyNumberFormat="1" applyFont="1" applyBorder="1" applyAlignment="1">
      <alignment horizontal="left" indent="1"/>
    </xf>
    <xf numFmtId="0" fontId="5" fillId="0" borderId="0" xfId="0" applyFont="1" applyAlignment="1">
      <alignment horizontal="center" vertical="center" wrapText="1"/>
    </xf>
    <xf numFmtId="49" fontId="25" fillId="0" borderId="0" xfId="0" applyNumberFormat="1" applyFont="1" applyBorder="1" applyAlignment="1">
      <alignment horizontal="left" wrapText="1" indent="2"/>
    </xf>
    <xf numFmtId="49" fontId="25" fillId="0" borderId="0" xfId="0" applyNumberFormat="1" applyFont="1" applyBorder="1" applyAlignment="1">
      <alignment horizontal="left" indent="2"/>
    </xf>
    <xf numFmtId="49" fontId="25" fillId="0" borderId="4" xfId="0" applyNumberFormat="1" applyFont="1" applyBorder="1" applyAlignment="1">
      <alignment horizontal="left" indent="2"/>
    </xf>
    <xf numFmtId="0" fontId="25" fillId="0" borderId="3" xfId="0" applyFont="1" applyBorder="1"/>
    <xf numFmtId="0" fontId="29" fillId="0" borderId="3" xfId="0" applyFont="1" applyBorder="1"/>
    <xf numFmtId="0" fontId="29" fillId="0" borderId="3" xfId="0" applyFont="1" applyFill="1" applyBorder="1"/>
    <xf numFmtId="166" fontId="25" fillId="0" borderId="0" xfId="0" applyNumberFormat="1" applyFont="1" applyAlignment="1">
      <alignment horizontal="right"/>
    </xf>
    <xf numFmtId="0" fontId="25" fillId="0" borderId="0" xfId="0" applyFont="1"/>
    <xf numFmtId="0" fontId="25" fillId="0" borderId="4" xfId="0" applyFont="1" applyBorder="1" applyAlignment="1">
      <alignment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right" wrapText="1"/>
    </xf>
    <xf numFmtId="0" fontId="5" fillId="0" borderId="0" xfId="0" applyFont="1" applyFill="1" applyAlignment="1">
      <alignment horizontal="right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vertical="top" wrapText="1"/>
    </xf>
    <xf numFmtId="0" fontId="25" fillId="0" borderId="0" xfId="0" applyFont="1" applyFill="1" applyBorder="1" applyAlignment="1">
      <alignment wrapText="1"/>
    </xf>
    <xf numFmtId="0" fontId="25" fillId="0" borderId="4" xfId="0" applyFont="1" applyFill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25" fillId="0" borderId="0" xfId="0" applyFont="1" applyAlignment="1"/>
    <xf numFmtId="0" fontId="25" fillId="0" borderId="0" xfId="0" applyFont="1" applyAlignment="1">
      <alignment horizontal="right"/>
    </xf>
    <xf numFmtId="0" fontId="25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49" fontId="25" fillId="0" borderId="0" xfId="0" applyNumberFormat="1" applyFont="1" applyAlignment="1">
      <alignment horizontal="left" wrapText="1" indent="1"/>
    </xf>
    <xf numFmtId="49" fontId="25" fillId="0" borderId="0" xfId="0" applyNumberFormat="1" applyFont="1" applyAlignment="1">
      <alignment horizontal="left" wrapText="1" indent="2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25" fillId="0" borderId="4" xfId="0" applyFont="1" applyBorder="1" applyAlignment="1">
      <alignment horizontal="left"/>
    </xf>
    <xf numFmtId="0" fontId="25" fillId="0" borderId="4" xfId="0" applyFont="1" applyBorder="1" applyAlignment="1">
      <alignment horizontal="center"/>
    </xf>
    <xf numFmtId="0" fontId="25" fillId="0" borderId="4" xfId="0" applyFont="1" applyBorder="1" applyAlignment="1">
      <alignment horizontal="right"/>
    </xf>
    <xf numFmtId="0" fontId="15" fillId="0" borderId="0" xfId="0" applyFont="1" applyBorder="1" applyAlignment="1">
      <alignment wrapText="1"/>
    </xf>
    <xf numFmtId="0" fontId="25" fillId="0" borderId="4" xfId="0" applyFont="1" applyBorder="1"/>
    <xf numFmtId="0" fontId="19" fillId="0" borderId="0" xfId="0" applyFont="1" applyAlignment="1">
      <alignment horizontal="center"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right" wrapText="1"/>
    </xf>
    <xf numFmtId="0" fontId="15" fillId="0" borderId="4" xfId="0" applyFont="1" applyBorder="1" applyAlignment="1">
      <alignment wrapText="1"/>
    </xf>
    <xf numFmtId="0" fontId="15" fillId="0" borderId="3" xfId="0" applyFont="1" applyBorder="1" applyAlignment="1">
      <alignment horizontal="left" wrapTex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167" fontId="0" fillId="0" borderId="0" xfId="0" applyNumberFormat="1"/>
    <xf numFmtId="0" fontId="30" fillId="0" borderId="4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5" fillId="0" borderId="0" xfId="0" applyFont="1"/>
    <xf numFmtId="0" fontId="30" fillId="0" borderId="2" xfId="0" applyFont="1" applyBorder="1" applyAlignment="1">
      <alignment horizontal="center" vertical="center" wrapText="1"/>
    </xf>
    <xf numFmtId="0" fontId="12" fillId="0" borderId="0" xfId="4"/>
    <xf numFmtId="0" fontId="15" fillId="0" borderId="2" xfId="4" applyFont="1" applyBorder="1" applyAlignment="1">
      <alignment horizontal="center" vertical="center" wrapText="1"/>
    </xf>
    <xf numFmtId="0" fontId="32" fillId="0" borderId="0" xfId="4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0" fillId="0" borderId="0" xfId="0" applyFont="1" applyBorder="1"/>
    <xf numFmtId="14" fontId="25" fillId="0" borderId="4" xfId="6" applyNumberFormat="1" applyFont="1" applyBorder="1" applyAlignment="1"/>
    <xf numFmtId="0" fontId="25" fillId="0" borderId="4" xfId="6" applyFont="1" applyBorder="1"/>
    <xf numFmtId="0" fontId="25" fillId="0" borderId="0" xfId="6" applyFont="1" applyBorder="1"/>
    <xf numFmtId="0" fontId="25" fillId="0" borderId="0" xfId="6" applyFont="1" applyBorder="1" applyAlignment="1"/>
    <xf numFmtId="0" fontId="25" fillId="0" borderId="0" xfId="6" applyFont="1" applyBorder="1" applyAlignment="1">
      <alignment horizontal="left"/>
    </xf>
    <xf numFmtId="0" fontId="25" fillId="0" borderId="0" xfId="7" applyFont="1" applyBorder="1"/>
    <xf numFmtId="0" fontId="25" fillId="0" borderId="0" xfId="0" applyFont="1" applyFill="1" applyAlignment="1">
      <alignment horizontal="left"/>
    </xf>
    <xf numFmtId="0" fontId="0" fillId="0" borderId="4" xfId="0" applyFont="1" applyBorder="1"/>
    <xf numFmtId="0" fontId="25" fillId="0" borderId="4" xfId="6" applyFont="1" applyBorder="1" applyAlignment="1"/>
    <xf numFmtId="0" fontId="25" fillId="0" borderId="4" xfId="7" applyFont="1" applyBorder="1"/>
    <xf numFmtId="0" fontId="25" fillId="0" borderId="4" xfId="6" applyFont="1" applyBorder="1" applyAlignment="1">
      <alignment horizontal="left"/>
    </xf>
    <xf numFmtId="14" fontId="25" fillId="0" borderId="0" xfId="6" applyNumberFormat="1" applyFont="1" applyBorder="1" applyAlignment="1">
      <alignment wrapText="1"/>
    </xf>
    <xf numFmtId="49" fontId="25" fillId="0" borderId="0" xfId="0" applyNumberFormat="1" applyFont="1" applyBorder="1" applyAlignment="1">
      <alignment horizontal="left" wrapText="1" indent="1"/>
    </xf>
    <xf numFmtId="49" fontId="25" fillId="0" borderId="0" xfId="3" applyNumberFormat="1" applyFont="1" applyAlignment="1">
      <alignment horizontal="left" wrapText="1" indent="1"/>
    </xf>
    <xf numFmtId="49" fontId="5" fillId="0" borderId="0" xfId="0" applyNumberFormat="1" applyFont="1" applyBorder="1" applyAlignment="1">
      <alignment horizontal="left" wrapText="1" indent="1"/>
    </xf>
    <xf numFmtId="0" fontId="2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5" fontId="0" fillId="0" borderId="0" xfId="0" applyNumberFormat="1"/>
    <xf numFmtId="0" fontId="15" fillId="0" borderId="0" xfId="0" applyFont="1" applyAlignment="1">
      <alignment horizontal="left" wrapText="1" indent="1"/>
    </xf>
    <xf numFmtId="0" fontId="15" fillId="0" borderId="4" xfId="0" applyFont="1" applyBorder="1" applyAlignment="1">
      <alignment horizontal="left" wrapText="1" indent="1"/>
    </xf>
    <xf numFmtId="0" fontId="15" fillId="0" borderId="2" xfId="4" applyFont="1" applyBorder="1" applyAlignment="1">
      <alignment horizontal="center" vertical="center" wrapText="1"/>
    </xf>
    <xf numFmtId="165" fontId="38" fillId="0" borderId="0" xfId="0" applyNumberFormat="1" applyFont="1" applyAlignment="1">
      <alignment horizontal="right" wrapText="1"/>
    </xf>
    <xf numFmtId="164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 wrapText="1"/>
    </xf>
    <xf numFmtId="165" fontId="38" fillId="0" borderId="4" xfId="0" applyNumberFormat="1" applyFont="1" applyBorder="1" applyAlignment="1">
      <alignment horizontal="right" wrapText="1"/>
    </xf>
    <xf numFmtId="164" fontId="38" fillId="0" borderId="4" xfId="0" applyNumberFormat="1" applyFont="1" applyBorder="1" applyAlignment="1">
      <alignment horizontal="right" wrapText="1"/>
    </xf>
    <xf numFmtId="0" fontId="38" fillId="0" borderId="4" xfId="0" applyFont="1" applyBorder="1" applyAlignment="1">
      <alignment horizontal="right" wrapText="1"/>
    </xf>
    <xf numFmtId="0" fontId="38" fillId="0" borderId="0" xfId="0" applyFont="1" applyAlignment="1">
      <alignment horizontal="left" wrapText="1"/>
    </xf>
    <xf numFmtId="0" fontId="38" fillId="0" borderId="4" xfId="0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165" fontId="40" fillId="0" borderId="0" xfId="0" applyNumberFormat="1" applyFont="1" applyAlignment="1">
      <alignment horizontal="right" wrapText="1"/>
    </xf>
    <xf numFmtId="164" fontId="40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right" wrapText="1"/>
    </xf>
    <xf numFmtId="0" fontId="41" fillId="0" borderId="3" xfId="0" applyFont="1" applyBorder="1"/>
    <xf numFmtId="0" fontId="12" fillId="0" borderId="0" xfId="4" applyAlignment="1">
      <alignment wrapText="1"/>
    </xf>
    <xf numFmtId="0" fontId="15" fillId="0" borderId="8" xfId="4" applyFont="1" applyBorder="1" applyAlignment="1">
      <alignment horizontal="center" vertical="center" wrapText="1"/>
    </xf>
    <xf numFmtId="0" fontId="1" fillId="0" borderId="0" xfId="4" applyFont="1" applyAlignment="1">
      <alignment horizontal="center" wrapText="1"/>
    </xf>
    <xf numFmtId="16" fontId="1" fillId="0" borderId="0" xfId="4" applyNumberFormat="1" applyFont="1" applyAlignment="1">
      <alignment wrapText="1"/>
    </xf>
    <xf numFmtId="0" fontId="1" fillId="0" borderId="0" xfId="4" applyFont="1" applyAlignment="1">
      <alignment wrapText="1"/>
    </xf>
    <xf numFmtId="0" fontId="15" fillId="0" borderId="4" xfId="0" applyFont="1" applyBorder="1" applyAlignment="1">
      <alignment horizontal="left" wrapText="1" indent="2"/>
    </xf>
    <xf numFmtId="0" fontId="26" fillId="0" borderId="0" xfId="0" applyFont="1" applyFill="1" applyBorder="1" applyAlignment="1">
      <alignment wrapText="1"/>
    </xf>
    <xf numFmtId="0" fontId="42" fillId="0" borderId="0" xfId="0" applyFont="1" applyAlignment="1">
      <alignment horizontal="left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5" fontId="43" fillId="0" borderId="0" xfId="0" applyNumberFormat="1" applyFont="1" applyAlignment="1">
      <alignment horizontal="right" wrapText="1"/>
    </xf>
    <xf numFmtId="164" fontId="43" fillId="0" borderId="0" xfId="0" applyNumberFormat="1" applyFont="1" applyAlignment="1">
      <alignment horizontal="right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right" wrapText="1"/>
    </xf>
    <xf numFmtId="165" fontId="43" fillId="0" borderId="4" xfId="0" applyNumberFormat="1" applyFont="1" applyBorder="1" applyAlignment="1">
      <alignment horizontal="right" wrapText="1"/>
    </xf>
    <xf numFmtId="164" fontId="43" fillId="0" borderId="4" xfId="0" applyNumberFormat="1" applyFont="1" applyBorder="1" applyAlignment="1">
      <alignment horizontal="right" wrapText="1"/>
    </xf>
    <xf numFmtId="3" fontId="38" fillId="0" borderId="0" xfId="0" applyNumberFormat="1" applyFont="1" applyAlignment="1">
      <alignment horizontal="right" wrapText="1"/>
    </xf>
    <xf numFmtId="3" fontId="38" fillId="0" borderId="4" xfId="0" applyNumberFormat="1" applyFont="1" applyBorder="1" applyAlignment="1">
      <alignment horizontal="right" wrapText="1"/>
    </xf>
    <xf numFmtId="3" fontId="40" fillId="0" borderId="0" xfId="0" applyNumberFormat="1" applyFont="1" applyAlignment="1">
      <alignment horizontal="right" wrapText="1"/>
    </xf>
    <xf numFmtId="3" fontId="1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15" fillId="0" borderId="4" xfId="0" applyNumberFormat="1" applyFont="1" applyBorder="1" applyAlignment="1">
      <alignment horizontal="right" wrapText="1"/>
    </xf>
    <xf numFmtId="0" fontId="15" fillId="0" borderId="0" xfId="4" applyFont="1" applyBorder="1" applyAlignment="1">
      <alignment horizontal="left" wrapText="1"/>
    </xf>
    <xf numFmtId="0" fontId="15" fillId="0" borderId="4" xfId="0" applyFont="1" applyBorder="1" applyAlignment="1">
      <alignment horizontal="right" wrapText="1"/>
    </xf>
    <xf numFmtId="0" fontId="44" fillId="0" borderId="3" xfId="0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4" fillId="0" borderId="4" xfId="0" applyFont="1" applyBorder="1" applyAlignment="1">
      <alignment horizontal="right"/>
    </xf>
    <xf numFmtId="165" fontId="15" fillId="0" borderId="3" xfId="0" applyNumberFormat="1" applyFont="1" applyBorder="1" applyAlignment="1">
      <alignment horizontal="right" wrapText="1"/>
    </xf>
    <xf numFmtId="0" fontId="15" fillId="0" borderId="3" xfId="0" applyFont="1" applyBorder="1" applyAlignment="1">
      <alignment horizontal="right" wrapText="1"/>
    </xf>
    <xf numFmtId="3" fontId="44" fillId="0" borderId="0" xfId="0" applyNumberFormat="1" applyFont="1" applyBorder="1" applyAlignment="1">
      <alignment horizontal="right"/>
    </xf>
    <xf numFmtId="0" fontId="45" fillId="0" borderId="2" xfId="0" applyFont="1" applyBorder="1" applyAlignment="1">
      <alignment horizontal="center" vertical="center" wrapText="1"/>
    </xf>
    <xf numFmtId="0" fontId="46" fillId="0" borderId="0" xfId="0" applyFont="1" applyAlignment="1">
      <alignment horizontal="left" wrapText="1"/>
    </xf>
    <xf numFmtId="165" fontId="45" fillId="0" borderId="0" xfId="0" applyNumberFormat="1" applyFont="1" applyAlignment="1">
      <alignment horizontal="right" wrapText="1"/>
    </xf>
    <xf numFmtId="164" fontId="45" fillId="0" borderId="0" xfId="0" applyNumberFormat="1" applyFont="1" applyAlignment="1">
      <alignment horizontal="right" wrapText="1"/>
    </xf>
    <xf numFmtId="0" fontId="45" fillId="0" borderId="0" xfId="0" applyFont="1" applyAlignment="1">
      <alignment horizontal="right" wrapText="1"/>
    </xf>
    <xf numFmtId="165" fontId="45" fillId="0" borderId="4" xfId="0" applyNumberFormat="1" applyFont="1" applyBorder="1" applyAlignment="1">
      <alignment horizontal="right" wrapText="1"/>
    </xf>
    <xf numFmtId="164" fontId="45" fillId="0" borderId="4" xfId="0" applyNumberFormat="1" applyFont="1" applyBorder="1" applyAlignment="1">
      <alignment horizontal="right" wrapText="1"/>
    </xf>
    <xf numFmtId="0" fontId="45" fillId="0" borderId="4" xfId="0" applyFont="1" applyBorder="1" applyAlignment="1">
      <alignment horizontal="right" wrapText="1"/>
    </xf>
    <xf numFmtId="0" fontId="45" fillId="0" borderId="0" xfId="0" applyFont="1" applyAlignment="1">
      <alignment horizontal="left" wrapText="1"/>
    </xf>
    <xf numFmtId="0" fontId="45" fillId="0" borderId="4" xfId="0" applyFont="1" applyBorder="1" applyAlignment="1">
      <alignment horizontal="left" wrapText="1"/>
    </xf>
    <xf numFmtId="0" fontId="45" fillId="0" borderId="0" xfId="0" applyFont="1" applyBorder="1" applyAlignment="1">
      <alignment horizontal="left" wrapText="1"/>
    </xf>
    <xf numFmtId="0" fontId="45" fillId="0" borderId="1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3" fontId="44" fillId="0" borderId="3" xfId="0" applyNumberFormat="1" applyFont="1" applyBorder="1" applyAlignment="1">
      <alignment horizontal="right"/>
    </xf>
    <xf numFmtId="0" fontId="17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vertical="top" wrapText="1"/>
    </xf>
    <xf numFmtId="0" fontId="17" fillId="3" borderId="0" xfId="1" applyNumberFormat="1" applyFont="1" applyFill="1" applyBorder="1" applyAlignment="1" applyProtection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left" vertical="top" wrapText="1"/>
    </xf>
    <xf numFmtId="0" fontId="7" fillId="0" borderId="0" xfId="1" applyNumberFormat="1" applyFont="1" applyFill="1" applyBorder="1" applyAlignment="1" applyProtection="1">
      <alignment wrapText="1"/>
    </xf>
    <xf numFmtId="0" fontId="7" fillId="2" borderId="0" xfId="1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10" fillId="0" borderId="0" xfId="1" applyFont="1" applyFill="1" applyAlignment="1">
      <alignment horizontal="right"/>
    </xf>
    <xf numFmtId="0" fontId="11" fillId="0" borderId="0" xfId="1" applyFont="1" applyBorder="1" applyAlignment="1">
      <alignment horizontal="left" wrapText="1"/>
    </xf>
    <xf numFmtId="0" fontId="3" fillId="0" borderId="0" xfId="1" applyFont="1" applyBorder="1" applyAlignment="1">
      <alignment wrapText="1"/>
    </xf>
    <xf numFmtId="0" fontId="11" fillId="0" borderId="0" xfId="1" applyFont="1" applyAlignment="1">
      <alignment horizontal="center" vertical="top"/>
    </xf>
    <xf numFmtId="0" fontId="6" fillId="0" borderId="0" xfId="1" applyFont="1" applyAlignment="1"/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23" fillId="0" borderId="0" xfId="3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24" fillId="0" borderId="0" xfId="3" applyFont="1" applyBorder="1" applyAlignment="1">
      <alignment horizontal="center" vertical="top" wrapText="1"/>
    </xf>
    <xf numFmtId="0" fontId="25" fillId="0" borderId="4" xfId="3" applyFont="1" applyBorder="1" applyAlignment="1">
      <alignment horizontal="left" wrapText="1"/>
    </xf>
    <xf numFmtId="0" fontId="25" fillId="0" borderId="4" xfId="3" applyFont="1" applyBorder="1" applyAlignment="1">
      <alignment horizontal="right" vertical="top" wrapText="1"/>
    </xf>
    <xf numFmtId="0" fontId="25" fillId="0" borderId="5" xfId="3" applyFont="1" applyBorder="1" applyAlignment="1">
      <alignment horizontal="center" vertical="top" wrapText="1"/>
    </xf>
    <xf numFmtId="0" fontId="25" fillId="0" borderId="7" xfId="3" applyFont="1" applyBorder="1" applyAlignment="1">
      <alignment horizontal="center" vertical="top" wrapText="1"/>
    </xf>
    <xf numFmtId="0" fontId="25" fillId="0" borderId="6" xfId="3" applyFont="1" applyBorder="1" applyAlignment="1">
      <alignment horizontal="center" vertical="center" wrapText="1"/>
    </xf>
    <xf numFmtId="0" fontId="25" fillId="0" borderId="10" xfId="3" applyFont="1" applyBorder="1" applyAlignment="1">
      <alignment horizontal="center" vertical="center" wrapText="1"/>
    </xf>
    <xf numFmtId="0" fontId="25" fillId="0" borderId="8" xfId="3" applyFont="1" applyBorder="1" applyAlignment="1">
      <alignment horizontal="center" vertical="center" wrapText="1"/>
    </xf>
    <xf numFmtId="0" fontId="25" fillId="0" borderId="9" xfId="3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0" fontId="27" fillId="0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5" fillId="0" borderId="0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5" fillId="0" borderId="4" xfId="0" applyFont="1" applyBorder="1" applyAlignment="1">
      <alignment horizontal="right" wrapText="1"/>
    </xf>
    <xf numFmtId="0" fontId="25" fillId="0" borderId="5" xfId="0" applyFont="1" applyBorder="1" applyAlignment="1">
      <alignment vertical="top" wrapText="1"/>
    </xf>
    <xf numFmtId="0" fontId="25" fillId="0" borderId="7" xfId="0" applyFont="1" applyBorder="1" applyAlignment="1">
      <alignment vertical="top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 wrapText="1"/>
    </xf>
    <xf numFmtId="0" fontId="25" fillId="0" borderId="10" xfId="3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wrapText="1"/>
    </xf>
    <xf numFmtId="0" fontId="15" fillId="0" borderId="2" xfId="0" applyFont="1" applyBorder="1" applyAlignment="1">
      <alignment horizontal="right" wrapText="1"/>
    </xf>
    <xf numFmtId="0" fontId="15" fillId="0" borderId="8" xfId="0" applyFont="1" applyBorder="1" applyAlignment="1">
      <alignment horizontal="right" wrapText="1"/>
    </xf>
    <xf numFmtId="0" fontId="25" fillId="0" borderId="0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26" fillId="0" borderId="5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20" fillId="0" borderId="5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wrapText="1"/>
    </xf>
    <xf numFmtId="0" fontId="45" fillId="0" borderId="2" xfId="0" applyFont="1" applyBorder="1" applyAlignment="1">
      <alignment horizontal="right" wrapText="1"/>
    </xf>
    <xf numFmtId="0" fontId="45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left" wrapText="1"/>
    </xf>
    <xf numFmtId="0" fontId="30" fillId="0" borderId="4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right" wrapText="1"/>
    </xf>
    <xf numFmtId="0" fontId="25" fillId="0" borderId="15" xfId="0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right" wrapText="1"/>
    </xf>
    <xf numFmtId="0" fontId="5" fillId="0" borderId="8" xfId="4" applyFont="1" applyBorder="1" applyAlignment="1">
      <alignment horizontal="right" wrapText="1"/>
    </xf>
    <xf numFmtId="0" fontId="15" fillId="0" borderId="2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10" xfId="4" applyFont="1" applyBorder="1" applyAlignment="1">
      <alignment horizontal="right" vertical="center" wrapText="1"/>
    </xf>
    <xf numFmtId="0" fontId="15" fillId="0" borderId="8" xfId="4" applyFont="1" applyBorder="1" applyAlignment="1">
      <alignment horizontal="center" wrapText="1"/>
    </xf>
    <xf numFmtId="0" fontId="15" fillId="0" borderId="8" xfId="4" applyFont="1" applyBorder="1" applyAlignment="1">
      <alignment horizontal="right" wrapText="1"/>
    </xf>
    <xf numFmtId="0" fontId="11" fillId="0" borderId="0" xfId="4" applyFont="1" applyAlignment="1">
      <alignment horizontal="center" wrapText="1"/>
    </xf>
    <xf numFmtId="0" fontId="15" fillId="0" borderId="1" xfId="4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wrapText="1"/>
    </xf>
    <xf numFmtId="0" fontId="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6" fillId="0" borderId="0" xfId="0" applyFont="1" applyBorder="1" applyAlignment="1">
      <alignment wrapText="1"/>
    </xf>
    <xf numFmtId="0" fontId="0" fillId="0" borderId="0" xfId="0" applyFont="1" applyBorder="1" applyAlignment="1"/>
    <xf numFmtId="0" fontId="15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4" applyFont="1" applyBorder="1" applyAlignment="1">
      <alignment horizontal="center" vertical="center" wrapText="1"/>
    </xf>
    <xf numFmtId="0" fontId="1" fillId="0" borderId="0" xfId="4" applyFont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8">
    <cellStyle name="Гиперссылка" xfId="5" builtinId="8"/>
    <cellStyle name="Обычный" xfId="0" builtinId="0"/>
    <cellStyle name="Обычный 2" xfId="1"/>
    <cellStyle name="Обычный 2 10" xfId="7"/>
    <cellStyle name="Обычный 2 2" xfId="2"/>
    <cellStyle name="Обычный 3" xfId="3"/>
    <cellStyle name="Обычный 4" xfId="4"/>
    <cellStyle name="Обычный_таблицы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306070</xdr:colOff>
      <xdr:row>3</xdr:row>
      <xdr:rowOff>135890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1938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o.edel@economy.gov.kz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J34"/>
  <sheetViews>
    <sheetView zoomScale="80" zoomScaleNormal="80" workbookViewId="0">
      <selection activeCell="D24" sqref="D24"/>
    </sheetView>
  </sheetViews>
  <sheetFormatPr defaultColWidth="10.28515625" defaultRowHeight="15.75" customHeight="1"/>
  <cols>
    <col min="1" max="1" width="15.85546875" style="4" customWidth="1"/>
    <col min="2" max="2" width="9.7109375" style="4" customWidth="1"/>
    <col min="3" max="3" width="9.42578125" style="4" customWidth="1"/>
    <col min="4" max="4" width="7.85546875" style="4" customWidth="1"/>
    <col min="5" max="5" width="13.28515625" style="4" customWidth="1"/>
    <col min="6" max="6" width="17.28515625" style="4" customWidth="1"/>
    <col min="7" max="7" width="21.42578125" style="4" customWidth="1"/>
    <col min="8" max="218" width="10.28515625" style="6"/>
    <col min="219" max="240" width="8.28515625" style="12" customWidth="1"/>
    <col min="241" max="260" width="10.28515625" style="12"/>
    <col min="261" max="261" width="8.140625" style="12" customWidth="1"/>
    <col min="262" max="262" width="2.85546875" style="12" customWidth="1"/>
    <col min="263" max="263" width="48.140625" style="12" customWidth="1"/>
    <col min="264" max="474" width="10.28515625" style="12"/>
    <col min="475" max="496" width="8.28515625" style="12" customWidth="1"/>
    <col min="497" max="516" width="10.28515625" style="12"/>
    <col min="517" max="517" width="8.140625" style="12" customWidth="1"/>
    <col min="518" max="518" width="2.85546875" style="12" customWidth="1"/>
    <col min="519" max="519" width="48.140625" style="12" customWidth="1"/>
    <col min="520" max="730" width="10.28515625" style="12"/>
    <col min="731" max="752" width="8.28515625" style="12" customWidth="1"/>
    <col min="753" max="772" width="10.28515625" style="12"/>
    <col min="773" max="773" width="8.140625" style="12" customWidth="1"/>
    <col min="774" max="774" width="2.85546875" style="12" customWidth="1"/>
    <col min="775" max="775" width="48.140625" style="12" customWidth="1"/>
    <col min="776" max="986" width="10.28515625" style="12"/>
    <col min="987" max="1008" width="8.28515625" style="12" customWidth="1"/>
    <col min="1009" max="1028" width="10.28515625" style="12"/>
    <col min="1029" max="1029" width="8.140625" style="12" customWidth="1"/>
    <col min="1030" max="1030" width="2.85546875" style="12" customWidth="1"/>
    <col min="1031" max="1031" width="48.140625" style="12" customWidth="1"/>
    <col min="1032" max="1242" width="10.28515625" style="12"/>
    <col min="1243" max="1264" width="8.28515625" style="12" customWidth="1"/>
    <col min="1265" max="1284" width="10.28515625" style="12"/>
    <col min="1285" max="1285" width="8.140625" style="12" customWidth="1"/>
    <col min="1286" max="1286" width="2.85546875" style="12" customWidth="1"/>
    <col min="1287" max="1287" width="48.140625" style="12" customWidth="1"/>
    <col min="1288" max="1498" width="10.28515625" style="12"/>
    <col min="1499" max="1520" width="8.28515625" style="12" customWidth="1"/>
    <col min="1521" max="1540" width="10.28515625" style="12"/>
    <col min="1541" max="1541" width="8.140625" style="12" customWidth="1"/>
    <col min="1542" max="1542" width="2.85546875" style="12" customWidth="1"/>
    <col min="1543" max="1543" width="48.140625" style="12" customWidth="1"/>
    <col min="1544" max="1754" width="10.28515625" style="12"/>
    <col min="1755" max="1776" width="8.28515625" style="12" customWidth="1"/>
    <col min="1777" max="1796" width="10.28515625" style="12"/>
    <col min="1797" max="1797" width="8.140625" style="12" customWidth="1"/>
    <col min="1798" max="1798" width="2.85546875" style="12" customWidth="1"/>
    <col min="1799" max="1799" width="48.140625" style="12" customWidth="1"/>
    <col min="1800" max="2010" width="10.28515625" style="12"/>
    <col min="2011" max="2032" width="8.28515625" style="12" customWidth="1"/>
    <col min="2033" max="2052" width="10.28515625" style="12"/>
    <col min="2053" max="2053" width="8.140625" style="12" customWidth="1"/>
    <col min="2054" max="2054" width="2.85546875" style="12" customWidth="1"/>
    <col min="2055" max="2055" width="48.140625" style="12" customWidth="1"/>
    <col min="2056" max="2266" width="10.28515625" style="12"/>
    <col min="2267" max="2288" width="8.28515625" style="12" customWidth="1"/>
    <col min="2289" max="2308" width="10.28515625" style="12"/>
    <col min="2309" max="2309" width="8.140625" style="12" customWidth="1"/>
    <col min="2310" max="2310" width="2.85546875" style="12" customWidth="1"/>
    <col min="2311" max="2311" width="48.140625" style="12" customWidth="1"/>
    <col min="2312" max="2522" width="10.28515625" style="12"/>
    <col min="2523" max="2544" width="8.28515625" style="12" customWidth="1"/>
    <col min="2545" max="2564" width="10.28515625" style="12"/>
    <col min="2565" max="2565" width="8.140625" style="12" customWidth="1"/>
    <col min="2566" max="2566" width="2.85546875" style="12" customWidth="1"/>
    <col min="2567" max="2567" width="48.140625" style="12" customWidth="1"/>
    <col min="2568" max="2778" width="10.28515625" style="12"/>
    <col min="2779" max="2800" width="8.28515625" style="12" customWidth="1"/>
    <col min="2801" max="2820" width="10.28515625" style="12"/>
    <col min="2821" max="2821" width="8.140625" style="12" customWidth="1"/>
    <col min="2822" max="2822" width="2.85546875" style="12" customWidth="1"/>
    <col min="2823" max="2823" width="48.140625" style="12" customWidth="1"/>
    <col min="2824" max="3034" width="10.28515625" style="12"/>
    <col min="3035" max="3056" width="8.28515625" style="12" customWidth="1"/>
    <col min="3057" max="3076" width="10.28515625" style="12"/>
    <col min="3077" max="3077" width="8.140625" style="12" customWidth="1"/>
    <col min="3078" max="3078" width="2.85546875" style="12" customWidth="1"/>
    <col min="3079" max="3079" width="48.140625" style="12" customWidth="1"/>
    <col min="3080" max="3290" width="10.28515625" style="12"/>
    <col min="3291" max="3312" width="8.28515625" style="12" customWidth="1"/>
    <col min="3313" max="3332" width="10.28515625" style="12"/>
    <col min="3333" max="3333" width="8.140625" style="12" customWidth="1"/>
    <col min="3334" max="3334" width="2.85546875" style="12" customWidth="1"/>
    <col min="3335" max="3335" width="48.140625" style="12" customWidth="1"/>
    <col min="3336" max="3546" width="10.28515625" style="12"/>
    <col min="3547" max="3568" width="8.28515625" style="12" customWidth="1"/>
    <col min="3569" max="3588" width="10.28515625" style="12"/>
    <col min="3589" max="3589" width="8.140625" style="12" customWidth="1"/>
    <col min="3590" max="3590" width="2.85546875" style="12" customWidth="1"/>
    <col min="3591" max="3591" width="48.140625" style="12" customWidth="1"/>
    <col min="3592" max="3802" width="10.28515625" style="12"/>
    <col min="3803" max="3824" width="8.28515625" style="12" customWidth="1"/>
    <col min="3825" max="3844" width="10.28515625" style="12"/>
    <col min="3845" max="3845" width="8.140625" style="12" customWidth="1"/>
    <col min="3846" max="3846" width="2.85546875" style="12" customWidth="1"/>
    <col min="3847" max="3847" width="48.140625" style="12" customWidth="1"/>
    <col min="3848" max="4058" width="10.28515625" style="12"/>
    <col min="4059" max="4080" width="8.28515625" style="12" customWidth="1"/>
    <col min="4081" max="4100" width="10.28515625" style="12"/>
    <col min="4101" max="4101" width="8.140625" style="12" customWidth="1"/>
    <col min="4102" max="4102" width="2.85546875" style="12" customWidth="1"/>
    <col min="4103" max="4103" width="48.140625" style="12" customWidth="1"/>
    <col min="4104" max="4314" width="10.28515625" style="12"/>
    <col min="4315" max="4336" width="8.28515625" style="12" customWidth="1"/>
    <col min="4337" max="4356" width="10.28515625" style="12"/>
    <col min="4357" max="4357" width="8.140625" style="12" customWidth="1"/>
    <col min="4358" max="4358" width="2.85546875" style="12" customWidth="1"/>
    <col min="4359" max="4359" width="48.140625" style="12" customWidth="1"/>
    <col min="4360" max="4570" width="10.28515625" style="12"/>
    <col min="4571" max="4592" width="8.28515625" style="12" customWidth="1"/>
    <col min="4593" max="4612" width="10.28515625" style="12"/>
    <col min="4613" max="4613" width="8.140625" style="12" customWidth="1"/>
    <col min="4614" max="4614" width="2.85546875" style="12" customWidth="1"/>
    <col min="4615" max="4615" width="48.140625" style="12" customWidth="1"/>
    <col min="4616" max="4826" width="10.28515625" style="12"/>
    <col min="4827" max="4848" width="8.28515625" style="12" customWidth="1"/>
    <col min="4849" max="4868" width="10.28515625" style="12"/>
    <col min="4869" max="4869" width="8.140625" style="12" customWidth="1"/>
    <col min="4870" max="4870" width="2.85546875" style="12" customWidth="1"/>
    <col min="4871" max="4871" width="48.140625" style="12" customWidth="1"/>
    <col min="4872" max="5082" width="10.28515625" style="12"/>
    <col min="5083" max="5104" width="8.28515625" style="12" customWidth="1"/>
    <col min="5105" max="5124" width="10.28515625" style="12"/>
    <col min="5125" max="5125" width="8.140625" style="12" customWidth="1"/>
    <col min="5126" max="5126" width="2.85546875" style="12" customWidth="1"/>
    <col min="5127" max="5127" width="48.140625" style="12" customWidth="1"/>
    <col min="5128" max="5338" width="10.28515625" style="12"/>
    <col min="5339" max="5360" width="8.28515625" style="12" customWidth="1"/>
    <col min="5361" max="5380" width="10.28515625" style="12"/>
    <col min="5381" max="5381" width="8.140625" style="12" customWidth="1"/>
    <col min="5382" max="5382" width="2.85546875" style="12" customWidth="1"/>
    <col min="5383" max="5383" width="48.140625" style="12" customWidth="1"/>
    <col min="5384" max="5594" width="10.28515625" style="12"/>
    <col min="5595" max="5616" width="8.28515625" style="12" customWidth="1"/>
    <col min="5617" max="5636" width="10.28515625" style="12"/>
    <col min="5637" max="5637" width="8.140625" style="12" customWidth="1"/>
    <col min="5638" max="5638" width="2.85546875" style="12" customWidth="1"/>
    <col min="5639" max="5639" width="48.140625" style="12" customWidth="1"/>
    <col min="5640" max="5850" width="10.28515625" style="12"/>
    <col min="5851" max="5872" width="8.28515625" style="12" customWidth="1"/>
    <col min="5873" max="5892" width="10.28515625" style="12"/>
    <col min="5893" max="5893" width="8.140625" style="12" customWidth="1"/>
    <col min="5894" max="5894" width="2.85546875" style="12" customWidth="1"/>
    <col min="5895" max="5895" width="48.140625" style="12" customWidth="1"/>
    <col min="5896" max="6106" width="10.28515625" style="12"/>
    <col min="6107" max="6128" width="8.28515625" style="12" customWidth="1"/>
    <col min="6129" max="6148" width="10.28515625" style="12"/>
    <col min="6149" max="6149" width="8.140625" style="12" customWidth="1"/>
    <col min="6150" max="6150" width="2.85546875" style="12" customWidth="1"/>
    <col min="6151" max="6151" width="48.140625" style="12" customWidth="1"/>
    <col min="6152" max="6362" width="10.28515625" style="12"/>
    <col min="6363" max="6384" width="8.28515625" style="12" customWidth="1"/>
    <col min="6385" max="6404" width="10.28515625" style="12"/>
    <col min="6405" max="6405" width="8.140625" style="12" customWidth="1"/>
    <col min="6406" max="6406" width="2.85546875" style="12" customWidth="1"/>
    <col min="6407" max="6407" width="48.140625" style="12" customWidth="1"/>
    <col min="6408" max="6618" width="10.28515625" style="12"/>
    <col min="6619" max="6640" width="8.28515625" style="12" customWidth="1"/>
    <col min="6641" max="6660" width="10.28515625" style="12"/>
    <col min="6661" max="6661" width="8.140625" style="12" customWidth="1"/>
    <col min="6662" max="6662" width="2.85546875" style="12" customWidth="1"/>
    <col min="6663" max="6663" width="48.140625" style="12" customWidth="1"/>
    <col min="6664" max="6874" width="10.28515625" style="12"/>
    <col min="6875" max="6896" width="8.28515625" style="12" customWidth="1"/>
    <col min="6897" max="6916" width="10.28515625" style="12"/>
    <col min="6917" max="6917" width="8.140625" style="12" customWidth="1"/>
    <col min="6918" max="6918" width="2.85546875" style="12" customWidth="1"/>
    <col min="6919" max="6919" width="48.140625" style="12" customWidth="1"/>
    <col min="6920" max="7130" width="10.28515625" style="12"/>
    <col min="7131" max="7152" width="8.28515625" style="12" customWidth="1"/>
    <col min="7153" max="7172" width="10.28515625" style="12"/>
    <col min="7173" max="7173" width="8.140625" style="12" customWidth="1"/>
    <col min="7174" max="7174" width="2.85546875" style="12" customWidth="1"/>
    <col min="7175" max="7175" width="48.140625" style="12" customWidth="1"/>
    <col min="7176" max="7386" width="10.28515625" style="12"/>
    <col min="7387" max="7408" width="8.28515625" style="12" customWidth="1"/>
    <col min="7409" max="7428" width="10.28515625" style="12"/>
    <col min="7429" max="7429" width="8.140625" style="12" customWidth="1"/>
    <col min="7430" max="7430" width="2.85546875" style="12" customWidth="1"/>
    <col min="7431" max="7431" width="48.140625" style="12" customWidth="1"/>
    <col min="7432" max="7642" width="10.28515625" style="12"/>
    <col min="7643" max="7664" width="8.28515625" style="12" customWidth="1"/>
    <col min="7665" max="7684" width="10.28515625" style="12"/>
    <col min="7685" max="7685" width="8.140625" style="12" customWidth="1"/>
    <col min="7686" max="7686" width="2.85546875" style="12" customWidth="1"/>
    <col min="7687" max="7687" width="48.140625" style="12" customWidth="1"/>
    <col min="7688" max="7898" width="10.28515625" style="12"/>
    <col min="7899" max="7920" width="8.28515625" style="12" customWidth="1"/>
    <col min="7921" max="7940" width="10.28515625" style="12"/>
    <col min="7941" max="7941" width="8.140625" style="12" customWidth="1"/>
    <col min="7942" max="7942" width="2.85546875" style="12" customWidth="1"/>
    <col min="7943" max="7943" width="48.140625" style="12" customWidth="1"/>
    <col min="7944" max="8154" width="10.28515625" style="12"/>
    <col min="8155" max="8176" width="8.28515625" style="12" customWidth="1"/>
    <col min="8177" max="8196" width="10.28515625" style="12"/>
    <col min="8197" max="8197" width="8.140625" style="12" customWidth="1"/>
    <col min="8198" max="8198" width="2.85546875" style="12" customWidth="1"/>
    <col min="8199" max="8199" width="48.140625" style="12" customWidth="1"/>
    <col min="8200" max="8410" width="10.28515625" style="12"/>
    <col min="8411" max="8432" width="8.28515625" style="12" customWidth="1"/>
    <col min="8433" max="8452" width="10.28515625" style="12"/>
    <col min="8453" max="8453" width="8.140625" style="12" customWidth="1"/>
    <col min="8454" max="8454" width="2.85546875" style="12" customWidth="1"/>
    <col min="8455" max="8455" width="48.140625" style="12" customWidth="1"/>
    <col min="8456" max="8666" width="10.28515625" style="12"/>
    <col min="8667" max="8688" width="8.28515625" style="12" customWidth="1"/>
    <col min="8689" max="8708" width="10.28515625" style="12"/>
    <col min="8709" max="8709" width="8.140625" style="12" customWidth="1"/>
    <col min="8710" max="8710" width="2.85546875" style="12" customWidth="1"/>
    <col min="8711" max="8711" width="48.140625" style="12" customWidth="1"/>
    <col min="8712" max="8922" width="10.28515625" style="12"/>
    <col min="8923" max="8944" width="8.28515625" style="12" customWidth="1"/>
    <col min="8945" max="8964" width="10.28515625" style="12"/>
    <col min="8965" max="8965" width="8.140625" style="12" customWidth="1"/>
    <col min="8966" max="8966" width="2.85546875" style="12" customWidth="1"/>
    <col min="8967" max="8967" width="48.140625" style="12" customWidth="1"/>
    <col min="8968" max="9178" width="10.28515625" style="12"/>
    <col min="9179" max="9200" width="8.28515625" style="12" customWidth="1"/>
    <col min="9201" max="9220" width="10.28515625" style="12"/>
    <col min="9221" max="9221" width="8.140625" style="12" customWidth="1"/>
    <col min="9222" max="9222" width="2.85546875" style="12" customWidth="1"/>
    <col min="9223" max="9223" width="48.140625" style="12" customWidth="1"/>
    <col min="9224" max="9434" width="10.28515625" style="12"/>
    <col min="9435" max="9456" width="8.28515625" style="12" customWidth="1"/>
    <col min="9457" max="9476" width="10.28515625" style="12"/>
    <col min="9477" max="9477" width="8.140625" style="12" customWidth="1"/>
    <col min="9478" max="9478" width="2.85546875" style="12" customWidth="1"/>
    <col min="9479" max="9479" width="48.140625" style="12" customWidth="1"/>
    <col min="9480" max="9690" width="10.28515625" style="12"/>
    <col min="9691" max="9712" width="8.28515625" style="12" customWidth="1"/>
    <col min="9713" max="9732" width="10.28515625" style="12"/>
    <col min="9733" max="9733" width="8.140625" style="12" customWidth="1"/>
    <col min="9734" max="9734" width="2.85546875" style="12" customWidth="1"/>
    <col min="9735" max="9735" width="48.140625" style="12" customWidth="1"/>
    <col min="9736" max="9946" width="10.28515625" style="12"/>
    <col min="9947" max="9968" width="8.28515625" style="12" customWidth="1"/>
    <col min="9969" max="9988" width="10.28515625" style="12"/>
    <col min="9989" max="9989" width="8.140625" style="12" customWidth="1"/>
    <col min="9990" max="9990" width="2.85546875" style="12" customWidth="1"/>
    <col min="9991" max="9991" width="48.140625" style="12" customWidth="1"/>
    <col min="9992" max="10202" width="10.28515625" style="12"/>
    <col min="10203" max="10224" width="8.28515625" style="12" customWidth="1"/>
    <col min="10225" max="10244" width="10.28515625" style="12"/>
    <col min="10245" max="10245" width="8.140625" style="12" customWidth="1"/>
    <col min="10246" max="10246" width="2.85546875" style="12" customWidth="1"/>
    <col min="10247" max="10247" width="48.140625" style="12" customWidth="1"/>
    <col min="10248" max="10458" width="10.28515625" style="12"/>
    <col min="10459" max="10480" width="8.28515625" style="12" customWidth="1"/>
    <col min="10481" max="10500" width="10.28515625" style="12"/>
    <col min="10501" max="10501" width="8.140625" style="12" customWidth="1"/>
    <col min="10502" max="10502" width="2.85546875" style="12" customWidth="1"/>
    <col min="10503" max="10503" width="48.140625" style="12" customWidth="1"/>
    <col min="10504" max="10714" width="10.28515625" style="12"/>
    <col min="10715" max="10736" width="8.28515625" style="12" customWidth="1"/>
    <col min="10737" max="10756" width="10.28515625" style="12"/>
    <col min="10757" max="10757" width="8.140625" style="12" customWidth="1"/>
    <col min="10758" max="10758" width="2.85546875" style="12" customWidth="1"/>
    <col min="10759" max="10759" width="48.140625" style="12" customWidth="1"/>
    <col min="10760" max="10970" width="10.28515625" style="12"/>
    <col min="10971" max="10992" width="8.28515625" style="12" customWidth="1"/>
    <col min="10993" max="11012" width="10.28515625" style="12"/>
    <col min="11013" max="11013" width="8.140625" style="12" customWidth="1"/>
    <col min="11014" max="11014" width="2.85546875" style="12" customWidth="1"/>
    <col min="11015" max="11015" width="48.140625" style="12" customWidth="1"/>
    <col min="11016" max="11226" width="10.28515625" style="12"/>
    <col min="11227" max="11248" width="8.28515625" style="12" customWidth="1"/>
    <col min="11249" max="11268" width="10.28515625" style="12"/>
    <col min="11269" max="11269" width="8.140625" style="12" customWidth="1"/>
    <col min="11270" max="11270" width="2.85546875" style="12" customWidth="1"/>
    <col min="11271" max="11271" width="48.140625" style="12" customWidth="1"/>
    <col min="11272" max="11482" width="10.28515625" style="12"/>
    <col min="11483" max="11504" width="8.28515625" style="12" customWidth="1"/>
    <col min="11505" max="11524" width="10.28515625" style="12"/>
    <col min="11525" max="11525" width="8.140625" style="12" customWidth="1"/>
    <col min="11526" max="11526" width="2.85546875" style="12" customWidth="1"/>
    <col min="11527" max="11527" width="48.140625" style="12" customWidth="1"/>
    <col min="11528" max="11738" width="10.28515625" style="12"/>
    <col min="11739" max="11760" width="8.28515625" style="12" customWidth="1"/>
    <col min="11761" max="11780" width="10.28515625" style="12"/>
    <col min="11781" max="11781" width="8.140625" style="12" customWidth="1"/>
    <col min="11782" max="11782" width="2.85546875" style="12" customWidth="1"/>
    <col min="11783" max="11783" width="48.140625" style="12" customWidth="1"/>
    <col min="11784" max="11994" width="10.28515625" style="12"/>
    <col min="11995" max="12016" width="8.28515625" style="12" customWidth="1"/>
    <col min="12017" max="12036" width="10.28515625" style="12"/>
    <col min="12037" max="12037" width="8.140625" style="12" customWidth="1"/>
    <col min="12038" max="12038" width="2.85546875" style="12" customWidth="1"/>
    <col min="12039" max="12039" width="48.140625" style="12" customWidth="1"/>
    <col min="12040" max="12250" width="10.28515625" style="12"/>
    <col min="12251" max="12272" width="8.28515625" style="12" customWidth="1"/>
    <col min="12273" max="12292" width="10.28515625" style="12"/>
    <col min="12293" max="12293" width="8.140625" style="12" customWidth="1"/>
    <col min="12294" max="12294" width="2.85546875" style="12" customWidth="1"/>
    <col min="12295" max="12295" width="48.140625" style="12" customWidth="1"/>
    <col min="12296" max="12506" width="10.28515625" style="12"/>
    <col min="12507" max="12528" width="8.28515625" style="12" customWidth="1"/>
    <col min="12529" max="12548" width="10.28515625" style="12"/>
    <col min="12549" max="12549" width="8.140625" style="12" customWidth="1"/>
    <col min="12550" max="12550" width="2.85546875" style="12" customWidth="1"/>
    <col min="12551" max="12551" width="48.140625" style="12" customWidth="1"/>
    <col min="12552" max="12762" width="10.28515625" style="12"/>
    <col min="12763" max="12784" width="8.28515625" style="12" customWidth="1"/>
    <col min="12785" max="12804" width="10.28515625" style="12"/>
    <col min="12805" max="12805" width="8.140625" style="12" customWidth="1"/>
    <col min="12806" max="12806" width="2.85546875" style="12" customWidth="1"/>
    <col min="12807" max="12807" width="48.140625" style="12" customWidth="1"/>
    <col min="12808" max="13018" width="10.28515625" style="12"/>
    <col min="13019" max="13040" width="8.28515625" style="12" customWidth="1"/>
    <col min="13041" max="13060" width="10.28515625" style="12"/>
    <col min="13061" max="13061" width="8.140625" style="12" customWidth="1"/>
    <col min="13062" max="13062" width="2.85546875" style="12" customWidth="1"/>
    <col min="13063" max="13063" width="48.140625" style="12" customWidth="1"/>
    <col min="13064" max="13274" width="10.28515625" style="12"/>
    <col min="13275" max="13296" width="8.28515625" style="12" customWidth="1"/>
    <col min="13297" max="13316" width="10.28515625" style="12"/>
    <col min="13317" max="13317" width="8.140625" style="12" customWidth="1"/>
    <col min="13318" max="13318" width="2.85546875" style="12" customWidth="1"/>
    <col min="13319" max="13319" width="48.140625" style="12" customWidth="1"/>
    <col min="13320" max="13530" width="10.28515625" style="12"/>
    <col min="13531" max="13552" width="8.28515625" style="12" customWidth="1"/>
    <col min="13553" max="13572" width="10.28515625" style="12"/>
    <col min="13573" max="13573" width="8.140625" style="12" customWidth="1"/>
    <col min="13574" max="13574" width="2.85546875" style="12" customWidth="1"/>
    <col min="13575" max="13575" width="48.140625" style="12" customWidth="1"/>
    <col min="13576" max="13786" width="10.28515625" style="12"/>
    <col min="13787" max="13808" width="8.28515625" style="12" customWidth="1"/>
    <col min="13809" max="13828" width="10.28515625" style="12"/>
    <col min="13829" max="13829" width="8.140625" style="12" customWidth="1"/>
    <col min="13830" max="13830" width="2.85546875" style="12" customWidth="1"/>
    <col min="13831" max="13831" width="48.140625" style="12" customWidth="1"/>
    <col min="13832" max="14042" width="10.28515625" style="12"/>
    <col min="14043" max="14064" width="8.28515625" style="12" customWidth="1"/>
    <col min="14065" max="14084" width="10.28515625" style="12"/>
    <col min="14085" max="14085" width="8.140625" style="12" customWidth="1"/>
    <col min="14086" max="14086" width="2.85546875" style="12" customWidth="1"/>
    <col min="14087" max="14087" width="48.140625" style="12" customWidth="1"/>
    <col min="14088" max="14298" width="10.28515625" style="12"/>
    <col min="14299" max="14320" width="8.28515625" style="12" customWidth="1"/>
    <col min="14321" max="14340" width="10.28515625" style="12"/>
    <col min="14341" max="14341" width="8.140625" style="12" customWidth="1"/>
    <col min="14342" max="14342" width="2.85546875" style="12" customWidth="1"/>
    <col min="14343" max="14343" width="48.140625" style="12" customWidth="1"/>
    <col min="14344" max="14554" width="10.28515625" style="12"/>
    <col min="14555" max="14576" width="8.28515625" style="12" customWidth="1"/>
    <col min="14577" max="14596" width="10.28515625" style="12"/>
    <col min="14597" max="14597" width="8.140625" style="12" customWidth="1"/>
    <col min="14598" max="14598" width="2.85546875" style="12" customWidth="1"/>
    <col min="14599" max="14599" width="48.140625" style="12" customWidth="1"/>
    <col min="14600" max="14810" width="10.28515625" style="12"/>
    <col min="14811" max="14832" width="8.28515625" style="12" customWidth="1"/>
    <col min="14833" max="14852" width="10.28515625" style="12"/>
    <col min="14853" max="14853" width="8.140625" style="12" customWidth="1"/>
    <col min="14854" max="14854" width="2.85546875" style="12" customWidth="1"/>
    <col min="14855" max="14855" width="48.140625" style="12" customWidth="1"/>
    <col min="14856" max="15066" width="10.28515625" style="12"/>
    <col min="15067" max="15088" width="8.28515625" style="12" customWidth="1"/>
    <col min="15089" max="15108" width="10.28515625" style="12"/>
    <col min="15109" max="15109" width="8.140625" style="12" customWidth="1"/>
    <col min="15110" max="15110" width="2.85546875" style="12" customWidth="1"/>
    <col min="15111" max="15111" width="48.140625" style="12" customWidth="1"/>
    <col min="15112" max="15322" width="10.28515625" style="12"/>
    <col min="15323" max="15344" width="8.28515625" style="12" customWidth="1"/>
    <col min="15345" max="15364" width="10.28515625" style="12"/>
    <col min="15365" max="15365" width="8.140625" style="12" customWidth="1"/>
    <col min="15366" max="15366" width="2.85546875" style="12" customWidth="1"/>
    <col min="15367" max="15367" width="48.140625" style="12" customWidth="1"/>
    <col min="15368" max="15578" width="10.28515625" style="12"/>
    <col min="15579" max="15600" width="8.28515625" style="12" customWidth="1"/>
    <col min="15601" max="15620" width="10.28515625" style="12"/>
    <col min="15621" max="15621" width="8.140625" style="12" customWidth="1"/>
    <col min="15622" max="15622" width="2.85546875" style="12" customWidth="1"/>
    <col min="15623" max="15623" width="48.140625" style="12" customWidth="1"/>
    <col min="15624" max="15834" width="10.28515625" style="12"/>
    <col min="15835" max="15856" width="8.28515625" style="12" customWidth="1"/>
    <col min="15857" max="15876" width="10.28515625" style="12"/>
    <col min="15877" max="15877" width="8.140625" style="12" customWidth="1"/>
    <col min="15878" max="15878" width="2.85546875" style="12" customWidth="1"/>
    <col min="15879" max="15879" width="48.140625" style="12" customWidth="1"/>
    <col min="15880" max="16090" width="10.28515625" style="12"/>
    <col min="16091" max="16112" width="8.28515625" style="12" customWidth="1"/>
    <col min="16113" max="16132" width="10.28515625" style="12"/>
    <col min="16133" max="16133" width="8.140625" style="12" customWidth="1"/>
    <col min="16134" max="16134" width="2.85546875" style="12" customWidth="1"/>
    <col min="16135" max="16135" width="48.140625" style="12" customWidth="1"/>
    <col min="16136" max="16346" width="10.28515625" style="12"/>
    <col min="16347" max="16368" width="8.28515625" style="12" customWidth="1"/>
    <col min="16369" max="16384" width="10.28515625" style="12"/>
  </cols>
  <sheetData>
    <row r="1" spans="1:8" s="2" customFormat="1" ht="21" customHeight="1"/>
    <row r="2" spans="1:8" s="2" customFormat="1" ht="21" customHeight="1"/>
    <row r="3" spans="1:8" s="3" customFormat="1" ht="24.75" customHeight="1">
      <c r="A3" s="23"/>
      <c r="B3" s="23"/>
      <c r="C3" s="23"/>
      <c r="D3" s="23"/>
      <c r="E3" s="23"/>
      <c r="F3" s="23"/>
      <c r="G3" s="23"/>
    </row>
    <row r="4" spans="1:8" s="3" customFormat="1" ht="23.25" customHeight="1">
      <c r="A4" s="23"/>
      <c r="B4" s="23"/>
      <c r="C4" s="23"/>
      <c r="D4" s="23"/>
      <c r="E4" s="23"/>
      <c r="F4" s="23"/>
      <c r="G4" s="23"/>
    </row>
    <row r="5" spans="1:8" s="3" customFormat="1" ht="24" customHeight="1">
      <c r="A5" s="226" t="s">
        <v>328</v>
      </c>
      <c r="B5" s="226"/>
      <c r="C5" s="226"/>
      <c r="D5" s="226"/>
      <c r="E5" s="226"/>
      <c r="F5" s="226"/>
      <c r="G5" s="227"/>
    </row>
    <row r="6" spans="1:8" s="3" customFormat="1" ht="24" customHeight="1">
      <c r="A6" s="226" t="s">
        <v>329</v>
      </c>
      <c r="B6" s="227"/>
      <c r="C6" s="227"/>
      <c r="D6" s="227"/>
      <c r="E6" s="227"/>
      <c r="F6" s="50"/>
      <c r="G6" s="50"/>
    </row>
    <row r="7" spans="1:8" s="41" customFormat="1" ht="24" customHeight="1">
      <c r="E7" s="47"/>
      <c r="F7" s="50"/>
      <c r="G7" s="50"/>
    </row>
    <row r="8" spans="1:8" s="41" customFormat="1" ht="24" customHeight="1">
      <c r="E8" s="47"/>
      <c r="F8" s="50"/>
      <c r="G8" s="50"/>
    </row>
    <row r="9" spans="1:8" s="3" customFormat="1" ht="23.25" customHeight="1">
      <c r="A9" s="231" t="s">
        <v>19</v>
      </c>
      <c r="B9" s="232"/>
      <c r="C9" s="232"/>
      <c r="D9" s="232"/>
      <c r="E9" s="232"/>
      <c r="F9" s="232"/>
      <c r="G9" s="49"/>
    </row>
    <row r="10" spans="1:8" s="3" customFormat="1" ht="31.9" customHeight="1">
      <c r="A10" s="232"/>
      <c r="B10" s="232"/>
      <c r="C10" s="232"/>
      <c r="D10" s="232"/>
      <c r="E10" s="232"/>
      <c r="F10" s="232"/>
      <c r="G10" s="49"/>
      <c r="H10" s="5"/>
    </row>
    <row r="11" spans="1:8" ht="7.15" customHeight="1">
      <c r="A11" s="49"/>
      <c r="B11" s="49"/>
      <c r="C11" s="49"/>
      <c r="D11" s="49"/>
      <c r="E11" s="49"/>
      <c r="F11" s="49"/>
      <c r="G11" s="49"/>
      <c r="H11" s="5"/>
    </row>
    <row r="12" spans="1:8" ht="25.15" customHeight="1">
      <c r="A12" s="11" t="s">
        <v>330</v>
      </c>
      <c r="B12" s="48"/>
      <c r="C12" s="48"/>
      <c r="D12" s="48"/>
      <c r="E12" s="48"/>
      <c r="F12" s="48"/>
      <c r="G12" s="48"/>
      <c r="H12" s="5"/>
    </row>
    <row r="13" spans="1:8" ht="24" hidden="1" customHeight="1">
      <c r="A13" s="48"/>
      <c r="B13" s="48"/>
      <c r="C13" s="48"/>
      <c r="D13" s="48"/>
      <c r="E13" s="48"/>
      <c r="F13" s="48"/>
      <c r="G13" s="48"/>
      <c r="H13" s="7"/>
    </row>
    <row r="14" spans="1:8" ht="21" hidden="1" customHeight="1">
      <c r="A14" s="48"/>
      <c r="B14" s="48"/>
      <c r="C14" s="48"/>
      <c r="D14" s="48"/>
      <c r="E14" s="48"/>
      <c r="F14" s="48"/>
      <c r="G14" s="48"/>
    </row>
    <row r="15" spans="1:8" ht="21" customHeight="1">
      <c r="A15" s="48"/>
      <c r="B15" s="48"/>
      <c r="C15" s="48"/>
      <c r="D15" s="48"/>
      <c r="E15" s="48"/>
      <c r="F15" s="48"/>
      <c r="G15" s="48"/>
      <c r="H15" s="5"/>
    </row>
    <row r="16" spans="1:8" ht="21" customHeight="1">
      <c r="A16" s="42"/>
      <c r="B16" s="42"/>
      <c r="C16" s="42"/>
      <c r="D16" s="42"/>
      <c r="E16" s="42"/>
      <c r="F16" s="42"/>
      <c r="G16" s="48"/>
      <c r="H16" s="5"/>
    </row>
    <row r="17" spans="1:15" ht="30.75" customHeight="1">
      <c r="A17" s="228" t="s">
        <v>20</v>
      </c>
      <c r="B17" s="228"/>
      <c r="C17" s="228"/>
      <c r="D17" s="228"/>
      <c r="E17" s="228"/>
      <c r="F17" s="48"/>
      <c r="G17" s="48"/>
      <c r="H17" s="5"/>
    </row>
    <row r="18" spans="1:15" ht="24" customHeight="1">
      <c r="A18" s="229"/>
      <c r="B18" s="229"/>
      <c r="C18" s="229"/>
      <c r="D18" s="229"/>
      <c r="E18" s="229"/>
      <c r="F18" s="42"/>
      <c r="G18" s="48"/>
      <c r="H18" s="5"/>
    </row>
    <row r="19" spans="1:15" ht="23.45" customHeight="1">
      <c r="A19" s="42"/>
      <c r="B19" s="42"/>
      <c r="C19" s="42"/>
      <c r="D19" s="42"/>
      <c r="E19" s="42"/>
      <c r="F19" s="42"/>
      <c r="G19" s="48"/>
      <c r="H19" s="5"/>
      <c r="J19" s="8"/>
      <c r="K19" s="8"/>
      <c r="L19" s="8"/>
      <c r="M19" s="8"/>
      <c r="N19" s="8"/>
      <c r="O19" s="8"/>
    </row>
    <row r="20" spans="1:15" ht="21" customHeight="1">
      <c r="A20" s="230"/>
      <c r="B20" s="230"/>
      <c r="C20" s="230"/>
      <c r="D20" s="230"/>
      <c r="E20" s="230"/>
      <c r="F20" s="42"/>
      <c r="G20" s="6"/>
      <c r="H20" s="5"/>
    </row>
    <row r="21" spans="1:15" ht="21" customHeight="1">
      <c r="A21" s="230"/>
      <c r="B21" s="230"/>
      <c r="C21" s="230"/>
      <c r="D21" s="230"/>
      <c r="E21" s="230"/>
      <c r="F21" s="42"/>
      <c r="G21" s="9"/>
      <c r="H21" s="9"/>
    </row>
    <row r="22" spans="1:15" ht="26.25" customHeight="1">
      <c r="A22" s="10"/>
      <c r="B22" s="10"/>
      <c r="C22" s="10"/>
      <c r="D22" s="10"/>
      <c r="E22" s="10"/>
      <c r="F22" s="42"/>
      <c r="G22" s="11"/>
      <c r="H22" s="11"/>
    </row>
    <row r="23" spans="1:15" ht="26.25" customHeight="1">
      <c r="A23" s="229"/>
      <c r="B23" s="229"/>
      <c r="C23" s="229"/>
      <c r="D23" s="229"/>
      <c r="E23" s="229"/>
      <c r="F23" s="42"/>
      <c r="G23" s="11"/>
      <c r="H23" s="11"/>
    </row>
    <row r="24" spans="1:15" ht="21" customHeight="1">
      <c r="A24" s="22"/>
      <c r="B24" s="22"/>
      <c r="C24" s="22"/>
      <c r="D24" s="22"/>
      <c r="E24" s="22"/>
      <c r="F24" s="42"/>
      <c r="G24" s="42"/>
    </row>
    <row r="25" spans="1:15" ht="23.25" customHeight="1">
      <c r="E25" s="24"/>
    </row>
    <row r="26" spans="1:15" ht="28.5" customHeight="1">
      <c r="H26" s="11"/>
    </row>
    <row r="27" spans="1:15" ht="21" customHeight="1">
      <c r="H27" s="11"/>
    </row>
    <row r="28" spans="1:15" ht="23.25" customHeight="1">
      <c r="H28" s="11"/>
    </row>
    <row r="29" spans="1:15" ht="27" customHeight="1"/>
    <row r="30" spans="1:15" ht="22.5" customHeight="1"/>
    <row r="31" spans="1:15" ht="24.75" customHeight="1"/>
    <row r="32" spans="1:15" ht="24.75" customHeight="1"/>
    <row r="33" ht="24.75" customHeight="1"/>
    <row r="34" ht="24.75" customHeight="1"/>
  </sheetData>
  <mergeCells count="8">
    <mergeCell ref="F5:G5"/>
    <mergeCell ref="A17:E17"/>
    <mergeCell ref="A23:E23"/>
    <mergeCell ref="A20:E21"/>
    <mergeCell ref="A18:E18"/>
    <mergeCell ref="A6:E6"/>
    <mergeCell ref="A9:F10"/>
    <mergeCell ref="A5:E5"/>
  </mergeCells>
  <pageMargins left="0.78740157480314965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B6" sqref="B6:G26"/>
    </sheetView>
  </sheetViews>
  <sheetFormatPr defaultRowHeight="15"/>
  <cols>
    <col min="1" max="1" width="17.85546875" customWidth="1"/>
    <col min="2" max="2" width="13.42578125" customWidth="1"/>
    <col min="3" max="3" width="12" customWidth="1"/>
    <col min="4" max="4" width="14" customWidth="1"/>
    <col min="5" max="5" width="12.7109375" customWidth="1"/>
    <col min="6" max="6" width="11.42578125" customWidth="1"/>
    <col min="7" max="7" width="11.7109375" customWidth="1"/>
  </cols>
  <sheetData>
    <row r="1" spans="1:7" s="1" customFormat="1">
      <c r="A1" s="243"/>
      <c r="B1" s="243"/>
      <c r="C1" s="243"/>
      <c r="D1" s="243"/>
    </row>
    <row r="2" spans="1:7" ht="31.5" customHeight="1">
      <c r="A2" s="244" t="s">
        <v>111</v>
      </c>
      <c r="B2" s="244"/>
      <c r="C2" s="244"/>
      <c r="D2" s="244"/>
      <c r="E2" s="244"/>
      <c r="F2" s="244"/>
      <c r="G2" s="244"/>
    </row>
    <row r="3" spans="1:7">
      <c r="A3" s="269"/>
      <c r="B3" s="269"/>
      <c r="C3" s="288"/>
      <c r="D3" s="288"/>
      <c r="E3" s="98"/>
      <c r="F3" s="105"/>
      <c r="G3" s="101" t="s">
        <v>21</v>
      </c>
    </row>
    <row r="4" spans="1:7" ht="24.75" customHeight="1">
      <c r="A4" s="263"/>
      <c r="B4" s="264" t="s">
        <v>87</v>
      </c>
      <c r="C4" s="264" t="s">
        <v>118</v>
      </c>
      <c r="D4" s="264" t="s">
        <v>119</v>
      </c>
      <c r="E4" s="264" t="s">
        <v>88</v>
      </c>
      <c r="F4" s="264"/>
      <c r="G4" s="265"/>
    </row>
    <row r="5" spans="1:7" ht="33.75" customHeight="1">
      <c r="A5" s="263"/>
      <c r="B5" s="264"/>
      <c r="C5" s="264"/>
      <c r="D5" s="264"/>
      <c r="E5" s="53" t="s">
        <v>89</v>
      </c>
      <c r="F5" s="53" t="s">
        <v>90</v>
      </c>
      <c r="G5" s="54" t="s">
        <v>91</v>
      </c>
    </row>
    <row r="6" spans="1:7">
      <c r="A6" s="188" t="s">
        <v>1</v>
      </c>
      <c r="B6" s="169">
        <v>1489749056</v>
      </c>
      <c r="C6" s="170">
        <v>112.1</v>
      </c>
      <c r="D6" s="170">
        <v>100</v>
      </c>
      <c r="E6" s="169">
        <v>2114064</v>
      </c>
      <c r="F6" s="169">
        <v>1203851127</v>
      </c>
      <c r="G6" s="169">
        <v>283783865</v>
      </c>
    </row>
    <row r="7" spans="1:7">
      <c r="A7" s="106" t="s">
        <v>100</v>
      </c>
      <c r="B7" s="169">
        <v>31689257</v>
      </c>
      <c r="C7" s="170">
        <v>124.8</v>
      </c>
      <c r="D7" s="170">
        <v>2.1</v>
      </c>
      <c r="E7" s="169">
        <v>115289</v>
      </c>
      <c r="F7" s="169">
        <v>31075708</v>
      </c>
      <c r="G7" s="169">
        <v>498260</v>
      </c>
    </row>
    <row r="8" spans="1:7">
      <c r="A8" s="106" t="s">
        <v>2</v>
      </c>
      <c r="B8" s="169">
        <v>40966794</v>
      </c>
      <c r="C8" s="170">
        <v>103.7</v>
      </c>
      <c r="D8" s="170">
        <v>2.7</v>
      </c>
      <c r="E8" s="171" t="s">
        <v>0</v>
      </c>
      <c r="F8" s="169">
        <v>40966794</v>
      </c>
      <c r="G8" s="171" t="s">
        <v>0</v>
      </c>
    </row>
    <row r="9" spans="1:7">
      <c r="A9" s="106" t="s">
        <v>3</v>
      </c>
      <c r="B9" s="169">
        <v>56955246</v>
      </c>
      <c r="C9" s="170">
        <v>108.2</v>
      </c>
      <c r="D9" s="170">
        <v>3.8</v>
      </c>
      <c r="E9" s="171" t="s">
        <v>0</v>
      </c>
      <c r="F9" s="169">
        <v>50459717</v>
      </c>
      <c r="G9" s="169">
        <v>6495529</v>
      </c>
    </row>
    <row r="10" spans="1:7">
      <c r="A10" s="106" t="s">
        <v>112</v>
      </c>
      <c r="B10" s="169">
        <v>49716350</v>
      </c>
      <c r="C10" s="170">
        <v>85.6</v>
      </c>
      <c r="D10" s="170">
        <v>3.3</v>
      </c>
      <c r="E10" s="171" t="s">
        <v>0</v>
      </c>
      <c r="F10" s="169">
        <v>43119450</v>
      </c>
      <c r="G10" s="169">
        <v>6596900</v>
      </c>
    </row>
    <row r="11" spans="1:7">
      <c r="A11" s="106" t="s">
        <v>113</v>
      </c>
      <c r="B11" s="169">
        <v>384458079</v>
      </c>
      <c r="C11" s="170">
        <v>116.1</v>
      </c>
      <c r="D11" s="170">
        <v>25.8</v>
      </c>
      <c r="E11" s="171" t="s">
        <v>0</v>
      </c>
      <c r="F11" s="169">
        <v>180925276</v>
      </c>
      <c r="G11" s="169">
        <v>203532803</v>
      </c>
    </row>
    <row r="12" spans="1:7">
      <c r="A12" s="106" t="s">
        <v>114</v>
      </c>
      <c r="B12" s="169">
        <v>55037256</v>
      </c>
      <c r="C12" s="170">
        <v>138</v>
      </c>
      <c r="D12" s="170">
        <v>3.7</v>
      </c>
      <c r="E12" s="171" t="s">
        <v>0</v>
      </c>
      <c r="F12" s="169">
        <v>53194225</v>
      </c>
      <c r="G12" s="169">
        <v>1843031</v>
      </c>
    </row>
    <row r="13" spans="1:7">
      <c r="A13" s="106" t="s">
        <v>4</v>
      </c>
      <c r="B13" s="169">
        <v>53090511</v>
      </c>
      <c r="C13" s="170">
        <v>149.4</v>
      </c>
      <c r="D13" s="170">
        <v>3.6</v>
      </c>
      <c r="E13" s="198">
        <v>2529</v>
      </c>
      <c r="F13" s="169">
        <v>39828929</v>
      </c>
      <c r="G13" s="169">
        <v>13259053</v>
      </c>
    </row>
    <row r="14" spans="1:7">
      <c r="A14" s="106" t="s">
        <v>101</v>
      </c>
      <c r="B14" s="169">
        <v>30282985</v>
      </c>
      <c r="C14" s="170">
        <v>131.30000000000001</v>
      </c>
      <c r="D14" s="170">
        <v>2</v>
      </c>
      <c r="E14" s="171" t="s">
        <v>0</v>
      </c>
      <c r="F14" s="169">
        <v>29281891</v>
      </c>
      <c r="G14" s="169">
        <v>1001094</v>
      </c>
    </row>
    <row r="15" spans="1:7">
      <c r="A15" s="106" t="s">
        <v>115</v>
      </c>
      <c r="B15" s="169">
        <v>91552785</v>
      </c>
      <c r="C15" s="170">
        <v>94.5</v>
      </c>
      <c r="D15" s="170">
        <v>6.1</v>
      </c>
      <c r="E15" s="171">
        <v>73715</v>
      </c>
      <c r="F15" s="169">
        <v>82715652</v>
      </c>
      <c r="G15" s="169">
        <v>8763418</v>
      </c>
    </row>
    <row r="16" spans="1:7">
      <c r="A16" s="106" t="s">
        <v>5</v>
      </c>
      <c r="B16" s="169">
        <v>42186966</v>
      </c>
      <c r="C16" s="170">
        <v>106.7</v>
      </c>
      <c r="D16" s="170">
        <v>2.8</v>
      </c>
      <c r="E16" s="169">
        <v>1082011</v>
      </c>
      <c r="F16" s="169">
        <v>40764618</v>
      </c>
      <c r="G16" s="169">
        <v>340337</v>
      </c>
    </row>
    <row r="17" spans="1:7">
      <c r="A17" s="106" t="s">
        <v>6</v>
      </c>
      <c r="B17" s="169">
        <v>27868072</v>
      </c>
      <c r="C17" s="170">
        <v>164.1</v>
      </c>
      <c r="D17" s="170">
        <v>1.9</v>
      </c>
      <c r="E17" s="169">
        <v>797170</v>
      </c>
      <c r="F17" s="169">
        <v>27070902</v>
      </c>
      <c r="G17" s="171" t="s">
        <v>0</v>
      </c>
    </row>
    <row r="18" spans="1:7">
      <c r="A18" s="106" t="s">
        <v>116</v>
      </c>
      <c r="B18" s="169">
        <v>57650819</v>
      </c>
      <c r="C18" s="170">
        <v>131</v>
      </c>
      <c r="D18" s="170">
        <v>3.9</v>
      </c>
      <c r="E18" s="171" t="s">
        <v>0</v>
      </c>
      <c r="F18" s="169">
        <v>56911382</v>
      </c>
      <c r="G18" s="171">
        <v>739437</v>
      </c>
    </row>
    <row r="19" spans="1:7">
      <c r="A19" s="106" t="s">
        <v>7</v>
      </c>
      <c r="B19" s="169">
        <v>45645124</v>
      </c>
      <c r="C19" s="170">
        <v>111.5</v>
      </c>
      <c r="D19" s="170">
        <v>3.1</v>
      </c>
      <c r="E19" s="171" t="s">
        <v>0</v>
      </c>
      <c r="F19" s="169">
        <v>44721336</v>
      </c>
      <c r="G19" s="169">
        <v>923788</v>
      </c>
    </row>
    <row r="20" spans="1:7">
      <c r="A20" s="106" t="s">
        <v>8</v>
      </c>
      <c r="B20" s="169">
        <v>23854845</v>
      </c>
      <c r="C20" s="170">
        <v>129.19999999999999</v>
      </c>
      <c r="D20" s="170">
        <v>1.6</v>
      </c>
      <c r="E20" s="171" t="s">
        <v>0</v>
      </c>
      <c r="F20" s="169">
        <v>23854845</v>
      </c>
      <c r="G20" s="171" t="s">
        <v>0</v>
      </c>
    </row>
    <row r="21" spans="1:7">
      <c r="A21" s="106" t="s">
        <v>9</v>
      </c>
      <c r="B21" s="169">
        <v>66216796</v>
      </c>
      <c r="C21" s="170">
        <v>115</v>
      </c>
      <c r="D21" s="170">
        <v>4.4000000000000004</v>
      </c>
      <c r="E21" s="171" t="s">
        <v>0</v>
      </c>
      <c r="F21" s="169">
        <v>63268951</v>
      </c>
      <c r="G21" s="169">
        <v>2947845</v>
      </c>
    </row>
    <row r="22" spans="1:7">
      <c r="A22" s="106" t="s">
        <v>102</v>
      </c>
      <c r="B22" s="169">
        <v>27714739</v>
      </c>
      <c r="C22" s="170">
        <v>111.1</v>
      </c>
      <c r="D22" s="170">
        <v>1.9</v>
      </c>
      <c r="E22" s="171">
        <v>43350</v>
      </c>
      <c r="F22" s="169">
        <v>27671389</v>
      </c>
      <c r="G22" s="171" t="s">
        <v>0</v>
      </c>
    </row>
    <row r="23" spans="1:7" ht="12.6" customHeight="1">
      <c r="A23" s="106" t="s">
        <v>117</v>
      </c>
      <c r="B23" s="169">
        <v>73139389</v>
      </c>
      <c r="C23" s="170">
        <v>109.9</v>
      </c>
      <c r="D23" s="170">
        <v>4.9000000000000004</v>
      </c>
      <c r="E23" s="171" t="s">
        <v>0</v>
      </c>
      <c r="F23" s="169">
        <v>65352489</v>
      </c>
      <c r="G23" s="169">
        <v>7786900</v>
      </c>
    </row>
    <row r="24" spans="1:7">
      <c r="A24" s="106" t="s">
        <v>319</v>
      </c>
      <c r="B24" s="169">
        <v>151986858</v>
      </c>
      <c r="C24" s="170">
        <v>102.2</v>
      </c>
      <c r="D24" s="170">
        <v>10.199999999999999</v>
      </c>
      <c r="E24" s="171" t="s">
        <v>0</v>
      </c>
      <c r="F24" s="169">
        <v>123316165</v>
      </c>
      <c r="G24" s="169">
        <v>28670693</v>
      </c>
    </row>
    <row r="25" spans="1:7">
      <c r="A25" s="106" t="s">
        <v>320</v>
      </c>
      <c r="B25" s="169">
        <v>139672824</v>
      </c>
      <c r="C25" s="170">
        <v>103.1</v>
      </c>
      <c r="D25" s="170">
        <v>9.4</v>
      </c>
      <c r="E25" s="171" t="s">
        <v>0</v>
      </c>
      <c r="F25" s="169">
        <v>139288047</v>
      </c>
      <c r="G25" s="169">
        <v>384777</v>
      </c>
    </row>
    <row r="26" spans="1:7">
      <c r="A26" s="107" t="s">
        <v>321</v>
      </c>
      <c r="B26" s="169">
        <v>40063361</v>
      </c>
      <c r="C26" s="170">
        <v>128.69999999999999</v>
      </c>
      <c r="D26" s="170">
        <v>2.7</v>
      </c>
      <c r="E26" s="171" t="s">
        <v>0</v>
      </c>
      <c r="F26" s="169">
        <v>40063361</v>
      </c>
      <c r="G26" s="171" t="s">
        <v>0</v>
      </c>
    </row>
    <row r="27" spans="1:7">
      <c r="A27" s="34"/>
      <c r="B27" s="34"/>
      <c r="C27" s="34"/>
      <c r="D27" s="34"/>
      <c r="E27" s="34"/>
      <c r="F27" s="34"/>
      <c r="G27" s="34"/>
    </row>
    <row r="29" spans="1:7">
      <c r="B29" s="80"/>
      <c r="C29" s="32"/>
      <c r="D29" s="32"/>
      <c r="E29" s="80"/>
      <c r="F29" s="80"/>
      <c r="G29" s="80"/>
    </row>
  </sheetData>
  <mergeCells count="9">
    <mergeCell ref="A1:D1"/>
    <mergeCell ref="A2:G2"/>
    <mergeCell ref="A3:B3"/>
    <mergeCell ref="C3:D3"/>
    <mergeCell ref="A4:A5"/>
    <mergeCell ref="B4:B5"/>
    <mergeCell ref="C4:C5"/>
    <mergeCell ref="D4:D5"/>
    <mergeCell ref="E4:G4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G27"/>
  <sheetViews>
    <sheetView workbookViewId="0">
      <selection activeCell="B7" sqref="B7:G27"/>
    </sheetView>
  </sheetViews>
  <sheetFormatPr defaultRowHeight="15"/>
  <cols>
    <col min="1" max="1" width="17.28515625" customWidth="1"/>
    <col min="2" max="2" width="13.140625" customWidth="1"/>
    <col min="3" max="3" width="10.7109375" customWidth="1"/>
    <col min="4" max="4" width="12.140625" customWidth="1"/>
    <col min="5" max="5" width="13" customWidth="1"/>
    <col min="6" max="6" width="12.140625" customWidth="1"/>
    <col min="7" max="7" width="11.28515625" customWidth="1"/>
  </cols>
  <sheetData>
    <row r="2" spans="1:7">
      <c r="A2" s="244" t="s">
        <v>121</v>
      </c>
      <c r="B2" s="244"/>
      <c r="C2" s="244"/>
      <c r="D2" s="244"/>
      <c r="E2" s="244"/>
      <c r="F2" s="244"/>
      <c r="G2" s="244"/>
    </row>
    <row r="3" spans="1:7">
      <c r="A3" s="108"/>
      <c r="B3" s="108"/>
      <c r="C3" s="108"/>
      <c r="D3" s="108"/>
      <c r="E3" s="108"/>
      <c r="F3" s="108"/>
      <c r="G3" s="109"/>
    </row>
    <row r="4" spans="1:7">
      <c r="A4" s="269"/>
      <c r="B4" s="269"/>
      <c r="C4" s="99"/>
      <c r="D4" s="99"/>
      <c r="E4" s="99"/>
      <c r="F4" s="110"/>
      <c r="G4" s="101" t="s">
        <v>21</v>
      </c>
    </row>
    <row r="5" spans="1:7">
      <c r="A5" s="289"/>
      <c r="B5" s="264" t="s">
        <v>87</v>
      </c>
      <c r="C5" s="264" t="s">
        <v>118</v>
      </c>
      <c r="D5" s="264" t="s">
        <v>119</v>
      </c>
      <c r="E5" s="264" t="s">
        <v>122</v>
      </c>
      <c r="F5" s="290"/>
      <c r="G5" s="291"/>
    </row>
    <row r="6" spans="1:7" ht="40.5" customHeight="1">
      <c r="A6" s="289"/>
      <c r="B6" s="290"/>
      <c r="C6" s="290"/>
      <c r="D6" s="290"/>
      <c r="E6" s="53" t="s">
        <v>89</v>
      </c>
      <c r="F6" s="53" t="s">
        <v>90</v>
      </c>
      <c r="G6" s="54" t="s">
        <v>91</v>
      </c>
    </row>
    <row r="7" spans="1:7">
      <c r="A7" s="188" t="s">
        <v>1</v>
      </c>
      <c r="B7" s="169">
        <v>1312902446</v>
      </c>
      <c r="C7" s="170">
        <v>113.4</v>
      </c>
      <c r="D7" s="170">
        <v>88.1</v>
      </c>
      <c r="E7" s="198">
        <v>993370</v>
      </c>
      <c r="F7" s="198">
        <v>1029658997</v>
      </c>
      <c r="G7" s="198">
        <v>282250079</v>
      </c>
    </row>
    <row r="8" spans="1:7">
      <c r="A8" s="106" t="s">
        <v>100</v>
      </c>
      <c r="B8" s="169">
        <v>27785123</v>
      </c>
      <c r="C8" s="170">
        <v>139</v>
      </c>
      <c r="D8" s="170">
        <v>87.7</v>
      </c>
      <c r="E8" s="198" t="s">
        <v>0</v>
      </c>
      <c r="F8" s="198">
        <v>27287076</v>
      </c>
      <c r="G8" s="198">
        <v>498047</v>
      </c>
    </row>
    <row r="9" spans="1:7">
      <c r="A9" s="106" t="s">
        <v>2</v>
      </c>
      <c r="B9" s="169">
        <v>32372976</v>
      </c>
      <c r="C9" s="170">
        <v>98.9</v>
      </c>
      <c r="D9" s="170">
        <v>79</v>
      </c>
      <c r="E9" s="198" t="s">
        <v>0</v>
      </c>
      <c r="F9" s="198">
        <v>32372976</v>
      </c>
      <c r="G9" s="198" t="s">
        <v>0</v>
      </c>
    </row>
    <row r="10" spans="1:7">
      <c r="A10" s="106" t="s">
        <v>3</v>
      </c>
      <c r="B10" s="169">
        <v>52429433</v>
      </c>
      <c r="C10" s="170">
        <v>112</v>
      </c>
      <c r="D10" s="170">
        <v>92.1</v>
      </c>
      <c r="E10" s="198" t="s">
        <v>0</v>
      </c>
      <c r="F10" s="198">
        <v>45995070</v>
      </c>
      <c r="G10" s="198">
        <v>6434363</v>
      </c>
    </row>
    <row r="11" spans="1:7">
      <c r="A11" s="106" t="s">
        <v>112</v>
      </c>
      <c r="B11" s="169">
        <v>41973870</v>
      </c>
      <c r="C11" s="170">
        <v>81.8</v>
      </c>
      <c r="D11" s="170">
        <v>84.4</v>
      </c>
      <c r="E11" s="198" t="s">
        <v>0</v>
      </c>
      <c r="F11" s="198">
        <v>35376970</v>
      </c>
      <c r="G11" s="198">
        <v>6596900</v>
      </c>
    </row>
    <row r="12" spans="1:7">
      <c r="A12" s="106" t="s">
        <v>113</v>
      </c>
      <c r="B12" s="169">
        <v>376848150</v>
      </c>
      <c r="C12" s="170">
        <v>114.9</v>
      </c>
      <c r="D12" s="170">
        <v>98</v>
      </c>
      <c r="E12" s="198" t="s">
        <v>0</v>
      </c>
      <c r="F12" s="198">
        <v>173315347</v>
      </c>
      <c r="G12" s="198">
        <v>203532803</v>
      </c>
    </row>
    <row r="13" spans="1:7" ht="15" customHeight="1">
      <c r="A13" s="106" t="s">
        <v>114</v>
      </c>
      <c r="B13" s="169">
        <v>49665884</v>
      </c>
      <c r="C13" s="170">
        <v>146</v>
      </c>
      <c r="D13" s="170">
        <v>90.2</v>
      </c>
      <c r="E13" s="198" t="s">
        <v>0</v>
      </c>
      <c r="F13" s="198">
        <v>47822853</v>
      </c>
      <c r="G13" s="198">
        <v>1843031</v>
      </c>
    </row>
    <row r="14" spans="1:7">
      <c r="A14" s="106" t="s">
        <v>4</v>
      </c>
      <c r="B14" s="169">
        <v>49323163</v>
      </c>
      <c r="C14" s="170">
        <v>184.1</v>
      </c>
      <c r="D14" s="170">
        <v>92.9</v>
      </c>
      <c r="E14" s="198" t="s">
        <v>0</v>
      </c>
      <c r="F14" s="198">
        <v>36064110</v>
      </c>
      <c r="G14" s="198">
        <v>13259053</v>
      </c>
    </row>
    <row r="15" spans="1:7">
      <c r="A15" s="106" t="s">
        <v>101</v>
      </c>
      <c r="B15" s="169">
        <v>23558089</v>
      </c>
      <c r="C15" s="170">
        <v>143.5</v>
      </c>
      <c r="D15" s="170">
        <v>77.8</v>
      </c>
      <c r="E15" s="198" t="s">
        <v>0</v>
      </c>
      <c r="F15" s="198">
        <v>23101487</v>
      </c>
      <c r="G15" s="198">
        <v>456602</v>
      </c>
    </row>
    <row r="16" spans="1:7">
      <c r="A16" s="106" t="s">
        <v>115</v>
      </c>
      <c r="B16" s="169">
        <v>78063750</v>
      </c>
      <c r="C16" s="170">
        <v>108.7</v>
      </c>
      <c r="D16" s="170">
        <v>85.3</v>
      </c>
      <c r="E16" s="198" t="s">
        <v>0</v>
      </c>
      <c r="F16" s="198">
        <v>69300332</v>
      </c>
      <c r="G16" s="198">
        <v>8763418</v>
      </c>
    </row>
    <row r="17" spans="1:7">
      <c r="A17" s="106" t="s">
        <v>5</v>
      </c>
      <c r="B17" s="169">
        <v>27396729</v>
      </c>
      <c r="C17" s="170">
        <v>124.2</v>
      </c>
      <c r="D17" s="170">
        <v>64.900000000000006</v>
      </c>
      <c r="E17" s="198">
        <v>970000</v>
      </c>
      <c r="F17" s="198">
        <v>26086392</v>
      </c>
      <c r="G17" s="198">
        <v>340337</v>
      </c>
    </row>
    <row r="18" spans="1:7">
      <c r="A18" s="106" t="s">
        <v>6</v>
      </c>
      <c r="B18" s="169">
        <v>22943811</v>
      </c>
      <c r="C18" s="170">
        <v>180.2</v>
      </c>
      <c r="D18" s="170">
        <v>82.3</v>
      </c>
      <c r="E18" s="198">
        <v>23370</v>
      </c>
      <c r="F18" s="198">
        <v>22920441</v>
      </c>
      <c r="G18" s="198" t="s">
        <v>0</v>
      </c>
    </row>
    <row r="19" spans="1:7">
      <c r="A19" s="106" t="s">
        <v>116</v>
      </c>
      <c r="B19" s="169">
        <v>36471754</v>
      </c>
      <c r="C19" s="170">
        <v>96.2</v>
      </c>
      <c r="D19" s="170">
        <v>63.3</v>
      </c>
      <c r="E19" s="198" t="s">
        <v>0</v>
      </c>
      <c r="F19" s="198">
        <v>36471754</v>
      </c>
      <c r="G19" s="198" t="s">
        <v>0</v>
      </c>
    </row>
    <row r="20" spans="1:7">
      <c r="A20" s="106" t="s">
        <v>7</v>
      </c>
      <c r="B20" s="169">
        <v>30403779</v>
      </c>
      <c r="C20" s="170">
        <v>110</v>
      </c>
      <c r="D20" s="170">
        <v>66.599999999999994</v>
      </c>
      <c r="E20" s="198" t="s">
        <v>0</v>
      </c>
      <c r="F20" s="198">
        <v>29645095</v>
      </c>
      <c r="G20" s="198">
        <v>758684</v>
      </c>
    </row>
    <row r="21" spans="1:7">
      <c r="A21" s="106" t="s">
        <v>8</v>
      </c>
      <c r="B21" s="169">
        <v>18054493</v>
      </c>
      <c r="C21" s="170">
        <v>142.9</v>
      </c>
      <c r="D21" s="170">
        <v>75.7</v>
      </c>
      <c r="E21" s="198" t="s">
        <v>0</v>
      </c>
      <c r="F21" s="198">
        <v>18054493</v>
      </c>
      <c r="G21" s="198" t="s">
        <v>0</v>
      </c>
    </row>
    <row r="22" spans="1:7">
      <c r="A22" s="106" t="s">
        <v>9</v>
      </c>
      <c r="B22" s="169">
        <v>57840565</v>
      </c>
      <c r="C22" s="170">
        <v>114.7</v>
      </c>
      <c r="D22" s="170">
        <v>87.4</v>
      </c>
      <c r="E22" s="198" t="s">
        <v>0</v>
      </c>
      <c r="F22" s="198">
        <v>54892720</v>
      </c>
      <c r="G22" s="198">
        <v>2947845</v>
      </c>
    </row>
    <row r="23" spans="1:7">
      <c r="A23" s="106" t="s">
        <v>102</v>
      </c>
      <c r="B23" s="169">
        <v>25332623</v>
      </c>
      <c r="C23" s="170">
        <v>111.2</v>
      </c>
      <c r="D23" s="170">
        <v>91.4</v>
      </c>
      <c r="E23" s="198" t="s">
        <v>0</v>
      </c>
      <c r="F23" s="198">
        <v>25332623</v>
      </c>
      <c r="G23" s="198" t="s">
        <v>0</v>
      </c>
    </row>
    <row r="24" spans="1:7" ht="23.25">
      <c r="A24" s="106" t="s">
        <v>117</v>
      </c>
      <c r="B24" s="169">
        <v>58100489</v>
      </c>
      <c r="C24" s="170">
        <v>110.2</v>
      </c>
      <c r="D24" s="170">
        <v>79.400000000000006</v>
      </c>
      <c r="E24" s="198" t="s">
        <v>0</v>
      </c>
      <c r="F24" s="198">
        <v>50313589</v>
      </c>
      <c r="G24" s="198">
        <v>7786900</v>
      </c>
    </row>
    <row r="25" spans="1:7">
      <c r="A25" s="106" t="s">
        <v>319</v>
      </c>
      <c r="B25" s="169">
        <v>147030626</v>
      </c>
      <c r="C25" s="170">
        <v>102.4</v>
      </c>
      <c r="D25" s="170">
        <v>96.7</v>
      </c>
      <c r="E25" s="198" t="s">
        <v>0</v>
      </c>
      <c r="F25" s="198">
        <v>118364702</v>
      </c>
      <c r="G25" s="198">
        <v>28665924</v>
      </c>
    </row>
    <row r="26" spans="1:7">
      <c r="A26" s="106" t="s">
        <v>320</v>
      </c>
      <c r="B26" s="169">
        <v>122446231</v>
      </c>
      <c r="C26" s="170">
        <v>102.7</v>
      </c>
      <c r="D26" s="170">
        <v>87.7</v>
      </c>
      <c r="E26" s="198" t="s">
        <v>0</v>
      </c>
      <c r="F26" s="198">
        <v>122080059</v>
      </c>
      <c r="G26" s="198">
        <v>366172</v>
      </c>
    </row>
    <row r="27" spans="1:7">
      <c r="A27" s="107" t="s">
        <v>321</v>
      </c>
      <c r="B27" s="172">
        <v>34860908</v>
      </c>
      <c r="C27" s="173">
        <v>136.69999999999999</v>
      </c>
      <c r="D27" s="173">
        <v>87</v>
      </c>
      <c r="E27" s="199" t="s">
        <v>0</v>
      </c>
      <c r="F27" s="199">
        <v>34860908</v>
      </c>
      <c r="G27" s="199" t="s">
        <v>0</v>
      </c>
    </row>
  </sheetData>
  <mergeCells count="7">
    <mergeCell ref="A2:G2"/>
    <mergeCell ref="A4:B4"/>
    <mergeCell ref="A5:A6"/>
    <mergeCell ref="B5:B6"/>
    <mergeCell ref="C5:C6"/>
    <mergeCell ref="D5:D6"/>
    <mergeCell ref="E5:G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G26"/>
  <sheetViews>
    <sheetView workbookViewId="0">
      <selection activeCell="B6" sqref="B6:G26"/>
    </sheetView>
  </sheetViews>
  <sheetFormatPr defaultRowHeight="15"/>
  <cols>
    <col min="1" max="1" width="17.140625" customWidth="1"/>
    <col min="2" max="2" width="11.28515625" customWidth="1"/>
    <col min="3" max="3" width="10.85546875" customWidth="1"/>
    <col min="4" max="4" width="10.7109375" customWidth="1"/>
    <col min="5" max="5" width="13" customWidth="1"/>
    <col min="6" max="6" width="12.140625" customWidth="1"/>
    <col min="7" max="7" width="12.7109375" customWidth="1"/>
  </cols>
  <sheetData>
    <row r="2" spans="1:7">
      <c r="A2" s="244" t="s">
        <v>125</v>
      </c>
      <c r="B2" s="244"/>
      <c r="C2" s="244"/>
      <c r="D2" s="244"/>
      <c r="E2" s="244"/>
      <c r="F2" s="244"/>
      <c r="G2" s="244"/>
    </row>
    <row r="3" spans="1:7">
      <c r="A3" s="292"/>
      <c r="B3" s="293"/>
      <c r="C3" s="288"/>
      <c r="D3" s="288"/>
      <c r="E3" s="98"/>
      <c r="F3" s="105"/>
      <c r="G3" s="111" t="s">
        <v>21</v>
      </c>
    </row>
    <row r="4" spans="1:7">
      <c r="A4" s="289"/>
      <c r="B4" s="264" t="s">
        <v>87</v>
      </c>
      <c r="C4" s="264" t="s">
        <v>118</v>
      </c>
      <c r="D4" s="264" t="s">
        <v>126</v>
      </c>
      <c r="E4" s="264" t="s">
        <v>88</v>
      </c>
      <c r="F4" s="290"/>
      <c r="G4" s="291"/>
    </row>
    <row r="5" spans="1:7" ht="45" customHeight="1">
      <c r="A5" s="289"/>
      <c r="B5" s="290"/>
      <c r="C5" s="290"/>
      <c r="D5" s="290"/>
      <c r="E5" s="53" t="s">
        <v>89</v>
      </c>
      <c r="F5" s="53" t="s">
        <v>90</v>
      </c>
      <c r="G5" s="54" t="s">
        <v>91</v>
      </c>
    </row>
    <row r="6" spans="1:7">
      <c r="A6" s="189" t="s">
        <v>1</v>
      </c>
      <c r="B6" s="169">
        <v>93604590</v>
      </c>
      <c r="C6" s="170">
        <v>118.2</v>
      </c>
      <c r="D6" s="170">
        <v>6.3</v>
      </c>
      <c r="E6" s="169">
        <v>877136</v>
      </c>
      <c r="F6" s="169">
        <v>91972046</v>
      </c>
      <c r="G6" s="169">
        <v>755408</v>
      </c>
    </row>
    <row r="7" spans="1:7">
      <c r="A7" s="175" t="s">
        <v>100</v>
      </c>
      <c r="B7" s="169">
        <v>1201766</v>
      </c>
      <c r="C7" s="170">
        <v>48.3</v>
      </c>
      <c r="D7" s="170">
        <v>3.8</v>
      </c>
      <c r="E7" s="171" t="s">
        <v>0</v>
      </c>
      <c r="F7" s="169">
        <v>1201766</v>
      </c>
      <c r="G7" s="171" t="s">
        <v>0</v>
      </c>
    </row>
    <row r="8" spans="1:7">
      <c r="A8" s="175" t="s">
        <v>2</v>
      </c>
      <c r="B8" s="169">
        <v>3021744</v>
      </c>
      <c r="C8" s="170">
        <v>132.19999999999999</v>
      </c>
      <c r="D8" s="170">
        <v>7.4</v>
      </c>
      <c r="E8" s="171" t="s">
        <v>0</v>
      </c>
      <c r="F8" s="169">
        <v>3021744</v>
      </c>
      <c r="G8" s="171" t="s">
        <v>0</v>
      </c>
    </row>
    <row r="9" spans="1:7">
      <c r="A9" s="175" t="s">
        <v>3</v>
      </c>
      <c r="B9" s="169">
        <v>2035083</v>
      </c>
      <c r="C9" s="170">
        <v>52.8</v>
      </c>
      <c r="D9" s="170">
        <v>3.6</v>
      </c>
      <c r="E9" s="171" t="s">
        <v>0</v>
      </c>
      <c r="F9" s="169">
        <v>2035083</v>
      </c>
      <c r="G9" s="171" t="s">
        <v>0</v>
      </c>
    </row>
    <row r="10" spans="1:7">
      <c r="A10" s="175" t="s">
        <v>112</v>
      </c>
      <c r="B10" s="169">
        <v>3552957</v>
      </c>
      <c r="C10" s="170">
        <v>99</v>
      </c>
      <c r="D10" s="170">
        <v>7.1</v>
      </c>
      <c r="E10" s="171" t="s">
        <v>0</v>
      </c>
      <c r="F10" s="169">
        <v>3552957</v>
      </c>
      <c r="G10" s="171" t="s">
        <v>0</v>
      </c>
    </row>
    <row r="11" spans="1:7">
      <c r="A11" s="175" t="s">
        <v>113</v>
      </c>
      <c r="B11" s="169">
        <v>6385595</v>
      </c>
      <c r="C11" s="170">
        <v>595.79999999999995</v>
      </c>
      <c r="D11" s="170">
        <v>1.7</v>
      </c>
      <c r="E11" s="171" t="s">
        <v>0</v>
      </c>
      <c r="F11" s="169">
        <v>6385595</v>
      </c>
      <c r="G11" s="171" t="s">
        <v>0</v>
      </c>
    </row>
    <row r="12" spans="1:7" ht="23.25">
      <c r="A12" s="175" t="s">
        <v>114</v>
      </c>
      <c r="B12" s="169">
        <v>3669244</v>
      </c>
      <c r="C12" s="170">
        <v>115</v>
      </c>
      <c r="D12" s="170">
        <v>6.7</v>
      </c>
      <c r="E12" s="171" t="s">
        <v>0</v>
      </c>
      <c r="F12" s="169">
        <v>3669244</v>
      </c>
      <c r="G12" s="171" t="s">
        <v>0</v>
      </c>
    </row>
    <row r="13" spans="1:7">
      <c r="A13" s="175" t="s">
        <v>4</v>
      </c>
      <c r="B13" s="169">
        <v>1983591</v>
      </c>
      <c r="C13" s="170">
        <v>47.9</v>
      </c>
      <c r="D13" s="170">
        <v>3.7</v>
      </c>
      <c r="E13" s="171" t="s">
        <v>0</v>
      </c>
      <c r="F13" s="169">
        <v>1983591</v>
      </c>
      <c r="G13" s="171" t="s">
        <v>0</v>
      </c>
    </row>
    <row r="14" spans="1:7">
      <c r="A14" s="175" t="s">
        <v>101</v>
      </c>
      <c r="B14" s="169">
        <v>5456105</v>
      </c>
      <c r="C14" s="170">
        <v>122.2</v>
      </c>
      <c r="D14" s="170">
        <v>18</v>
      </c>
      <c r="E14" s="171" t="s">
        <v>0</v>
      </c>
      <c r="F14" s="169">
        <v>5456105</v>
      </c>
      <c r="G14" s="171" t="s">
        <v>0</v>
      </c>
    </row>
    <row r="15" spans="1:7">
      <c r="A15" s="175" t="s">
        <v>115</v>
      </c>
      <c r="B15" s="169">
        <v>3498055</v>
      </c>
      <c r="C15" s="170">
        <v>69.400000000000006</v>
      </c>
      <c r="D15" s="170">
        <v>3.8</v>
      </c>
      <c r="E15" s="171" t="s">
        <v>0</v>
      </c>
      <c r="F15" s="169">
        <v>3498055</v>
      </c>
      <c r="G15" s="171" t="s">
        <v>0</v>
      </c>
    </row>
    <row r="16" spans="1:7">
      <c r="A16" s="175" t="s">
        <v>5</v>
      </c>
      <c r="B16" s="169">
        <v>11089877</v>
      </c>
      <c r="C16" s="170">
        <v>79.599999999999994</v>
      </c>
      <c r="D16" s="170">
        <v>26.3</v>
      </c>
      <c r="E16" s="169">
        <v>103336</v>
      </c>
      <c r="F16" s="169">
        <v>10986541</v>
      </c>
      <c r="G16" s="171" t="s">
        <v>0</v>
      </c>
    </row>
    <row r="17" spans="1:7">
      <c r="A17" s="175" t="s">
        <v>6</v>
      </c>
      <c r="B17" s="169">
        <v>1953804</v>
      </c>
      <c r="C17" s="170">
        <v>101.2</v>
      </c>
      <c r="D17" s="170">
        <v>7</v>
      </c>
      <c r="E17" s="169">
        <v>773800</v>
      </c>
      <c r="F17" s="169">
        <v>1180004</v>
      </c>
      <c r="G17" s="171" t="s">
        <v>0</v>
      </c>
    </row>
    <row r="18" spans="1:7">
      <c r="A18" s="175" t="s">
        <v>116</v>
      </c>
      <c r="B18" s="169">
        <v>20482450</v>
      </c>
      <c r="C18" s="170">
        <v>598.70000000000005</v>
      </c>
      <c r="D18" s="170">
        <v>35.5</v>
      </c>
      <c r="E18" s="171" t="s">
        <v>0</v>
      </c>
      <c r="F18" s="169">
        <v>19743013</v>
      </c>
      <c r="G18" s="198">
        <v>739437</v>
      </c>
    </row>
    <row r="19" spans="1:7">
      <c r="A19" s="175" t="s">
        <v>7</v>
      </c>
      <c r="B19" s="169">
        <v>6955518</v>
      </c>
      <c r="C19" s="170">
        <v>113.4</v>
      </c>
      <c r="D19" s="170">
        <v>15.2</v>
      </c>
      <c r="E19" s="171" t="s">
        <v>0</v>
      </c>
      <c r="F19" s="169">
        <v>6944316</v>
      </c>
      <c r="G19" s="169">
        <v>11202</v>
      </c>
    </row>
    <row r="20" spans="1:7">
      <c r="A20" s="175" t="s">
        <v>8</v>
      </c>
      <c r="B20" s="169">
        <v>2885586</v>
      </c>
      <c r="C20" s="170">
        <v>134.4</v>
      </c>
      <c r="D20" s="170">
        <v>12.1</v>
      </c>
      <c r="E20" s="171" t="s">
        <v>0</v>
      </c>
      <c r="F20" s="169">
        <v>2885586</v>
      </c>
      <c r="G20" s="171" t="s">
        <v>0</v>
      </c>
    </row>
    <row r="21" spans="1:7">
      <c r="A21" s="175" t="s">
        <v>9</v>
      </c>
      <c r="B21" s="169">
        <v>2662479</v>
      </c>
      <c r="C21" s="170">
        <v>80.7</v>
      </c>
      <c r="D21" s="170">
        <v>4</v>
      </c>
      <c r="E21" s="171" t="s">
        <v>0</v>
      </c>
      <c r="F21" s="169">
        <v>2662479</v>
      </c>
      <c r="G21" s="171" t="s">
        <v>0</v>
      </c>
    </row>
    <row r="22" spans="1:7">
      <c r="A22" s="175" t="s">
        <v>102</v>
      </c>
      <c r="B22" s="169">
        <v>1086284</v>
      </c>
      <c r="C22" s="170">
        <v>146.1</v>
      </c>
      <c r="D22" s="170">
        <v>3.9</v>
      </c>
      <c r="E22" s="171" t="s">
        <v>0</v>
      </c>
      <c r="F22" s="169">
        <v>1086284</v>
      </c>
      <c r="G22" s="171" t="s">
        <v>0</v>
      </c>
    </row>
    <row r="23" spans="1:7" ht="23.25">
      <c r="A23" s="175" t="s">
        <v>117</v>
      </c>
      <c r="B23" s="169">
        <v>4746560</v>
      </c>
      <c r="C23" s="170">
        <v>92.4</v>
      </c>
      <c r="D23" s="170">
        <v>6.5</v>
      </c>
      <c r="E23" s="171" t="s">
        <v>0</v>
      </c>
      <c r="F23" s="169">
        <v>4746560</v>
      </c>
      <c r="G23" s="171" t="s">
        <v>0</v>
      </c>
    </row>
    <row r="24" spans="1:7">
      <c r="A24" s="106" t="s">
        <v>319</v>
      </c>
      <c r="B24" s="169">
        <v>2174915</v>
      </c>
      <c r="C24" s="170">
        <v>80.099999999999994</v>
      </c>
      <c r="D24" s="170">
        <v>1.4</v>
      </c>
      <c r="E24" s="171" t="s">
        <v>0</v>
      </c>
      <c r="F24" s="169">
        <v>2170146</v>
      </c>
      <c r="G24" s="198">
        <v>4769</v>
      </c>
    </row>
    <row r="25" spans="1:7">
      <c r="A25" s="106" t="s">
        <v>320</v>
      </c>
      <c r="B25" s="169">
        <v>7368106</v>
      </c>
      <c r="C25" s="170">
        <v>114.9</v>
      </c>
      <c r="D25" s="170">
        <v>5.3</v>
      </c>
      <c r="E25" s="171" t="s">
        <v>0</v>
      </c>
      <c r="F25" s="169">
        <v>7368106</v>
      </c>
      <c r="G25" s="171" t="s">
        <v>0</v>
      </c>
    </row>
    <row r="26" spans="1:7">
      <c r="A26" s="107" t="s">
        <v>321</v>
      </c>
      <c r="B26" s="172">
        <v>1394871</v>
      </c>
      <c r="C26" s="173">
        <v>50</v>
      </c>
      <c r="D26" s="173">
        <v>3.5</v>
      </c>
      <c r="E26" s="174" t="s">
        <v>0</v>
      </c>
      <c r="F26" s="172">
        <v>1394871</v>
      </c>
      <c r="G26" s="174" t="s">
        <v>0</v>
      </c>
    </row>
  </sheetData>
  <mergeCells count="8">
    <mergeCell ref="A2:G2"/>
    <mergeCell ref="A3:B3"/>
    <mergeCell ref="A4:A5"/>
    <mergeCell ref="B4:B5"/>
    <mergeCell ref="C4:C5"/>
    <mergeCell ref="D4:D5"/>
    <mergeCell ref="E4:G4"/>
    <mergeCell ref="C3:D3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V18"/>
  <sheetViews>
    <sheetView workbookViewId="0">
      <selection activeCell="B6" sqref="B6:G18"/>
    </sheetView>
  </sheetViews>
  <sheetFormatPr defaultRowHeight="15"/>
  <cols>
    <col min="1" max="1" width="25.42578125" customWidth="1"/>
    <col min="2" max="3" width="11.28515625" customWidth="1"/>
    <col min="4" max="4" width="12.85546875" customWidth="1"/>
    <col min="5" max="5" width="10.28515625" customWidth="1"/>
    <col min="6" max="6" width="10.5703125" customWidth="1"/>
    <col min="7" max="7" width="10.42578125" customWidth="1"/>
  </cols>
  <sheetData>
    <row r="2" spans="1:22">
      <c r="A2" s="294" t="s">
        <v>285</v>
      </c>
      <c r="B2" s="295"/>
      <c r="C2" s="295"/>
      <c r="D2" s="295"/>
      <c r="E2" s="295"/>
      <c r="F2" s="295"/>
      <c r="G2" s="295"/>
    </row>
    <row r="3" spans="1:22">
      <c r="A3" s="113"/>
      <c r="B3" s="114"/>
      <c r="C3" s="114"/>
      <c r="D3" s="114"/>
      <c r="E3" s="114"/>
      <c r="F3" s="114"/>
      <c r="G3" s="114"/>
    </row>
    <row r="4" spans="1:22">
      <c r="A4" s="296"/>
      <c r="B4" s="298" t="s">
        <v>107</v>
      </c>
      <c r="C4" s="300" t="s">
        <v>30</v>
      </c>
      <c r="D4" s="277" t="s">
        <v>145</v>
      </c>
      <c r="E4" s="278"/>
      <c r="F4" s="278"/>
      <c r="G4" s="278"/>
    </row>
    <row r="5" spans="1:22" ht="33.75">
      <c r="A5" s="297"/>
      <c r="B5" s="299"/>
      <c r="C5" s="301"/>
      <c r="D5" s="112" t="s">
        <v>50</v>
      </c>
      <c r="E5" s="112" t="s">
        <v>146</v>
      </c>
      <c r="F5" s="112" t="s">
        <v>147</v>
      </c>
      <c r="G5" s="86" t="s">
        <v>148</v>
      </c>
    </row>
    <row r="6" spans="1:22" ht="23.25">
      <c r="A6" s="115" t="s">
        <v>132</v>
      </c>
      <c r="B6" s="201">
        <v>13739</v>
      </c>
      <c r="C6" s="32">
        <v>89.7</v>
      </c>
      <c r="D6" s="201">
        <v>97</v>
      </c>
      <c r="E6" s="201">
        <v>13602</v>
      </c>
      <c r="F6" s="201">
        <v>12730</v>
      </c>
      <c r="G6" s="201">
        <v>40</v>
      </c>
      <c r="Q6" s="165"/>
      <c r="R6" s="165"/>
      <c r="S6" s="165"/>
      <c r="T6" s="165"/>
      <c r="U6" s="165"/>
      <c r="V6" s="165"/>
    </row>
    <row r="7" spans="1:22" ht="23.25">
      <c r="A7" s="115" t="s">
        <v>133</v>
      </c>
      <c r="B7" s="201">
        <v>13722</v>
      </c>
      <c r="C7" s="32">
        <v>96.5</v>
      </c>
      <c r="D7" s="201">
        <v>64</v>
      </c>
      <c r="E7" s="201">
        <v>13623</v>
      </c>
      <c r="F7" s="201">
        <v>12823</v>
      </c>
      <c r="G7" s="201">
        <v>35</v>
      </c>
      <c r="Q7" s="165"/>
      <c r="R7" s="165"/>
      <c r="S7" s="165"/>
      <c r="T7" s="165"/>
      <c r="U7" s="165"/>
      <c r="V7" s="165"/>
    </row>
    <row r="8" spans="1:22" ht="23.25">
      <c r="A8" s="115" t="s">
        <v>134</v>
      </c>
      <c r="B8" s="201">
        <v>23106439</v>
      </c>
      <c r="C8" s="32">
        <v>115.8</v>
      </c>
      <c r="D8" s="201">
        <v>1302142</v>
      </c>
      <c r="E8" s="201">
        <v>21507099</v>
      </c>
      <c r="F8" s="201">
        <v>9043391</v>
      </c>
      <c r="G8" s="201">
        <v>297198</v>
      </c>
      <c r="Q8" s="165"/>
      <c r="R8" s="165"/>
      <c r="S8" s="165"/>
      <c r="T8" s="165"/>
      <c r="U8" s="165"/>
      <c r="V8" s="165"/>
    </row>
    <row r="9" spans="1:22" ht="23.25">
      <c r="A9" s="115" t="s">
        <v>135</v>
      </c>
      <c r="B9" s="201">
        <v>6217624</v>
      </c>
      <c r="C9" s="32">
        <v>115.3</v>
      </c>
      <c r="D9" s="201">
        <v>374566</v>
      </c>
      <c r="E9" s="201">
        <v>5773597</v>
      </c>
      <c r="F9" s="201">
        <v>2594372</v>
      </c>
      <c r="G9" s="201">
        <v>69461</v>
      </c>
      <c r="Q9" s="165"/>
      <c r="R9" s="165"/>
      <c r="S9" s="165"/>
      <c r="T9" s="165"/>
      <c r="U9" s="165"/>
      <c r="V9" s="165"/>
    </row>
    <row r="10" spans="1:22">
      <c r="A10" s="115" t="s">
        <v>136</v>
      </c>
      <c r="B10" s="201">
        <v>5348309</v>
      </c>
      <c r="C10" s="32">
        <v>115.5</v>
      </c>
      <c r="D10" s="201">
        <v>295143</v>
      </c>
      <c r="E10" s="201">
        <v>4991777</v>
      </c>
      <c r="F10" s="201">
        <v>2268423</v>
      </c>
      <c r="G10" s="201">
        <v>61389</v>
      </c>
      <c r="Q10" s="165"/>
      <c r="R10" s="165"/>
      <c r="S10" s="165"/>
      <c r="T10" s="165"/>
      <c r="U10" s="165"/>
      <c r="V10" s="165"/>
    </row>
    <row r="11" spans="1:22" ht="23.25">
      <c r="A11" s="115" t="s">
        <v>137</v>
      </c>
      <c r="B11" s="201">
        <v>5470302</v>
      </c>
      <c r="C11" s="32">
        <v>115.4</v>
      </c>
      <c r="D11" s="201">
        <v>295143</v>
      </c>
      <c r="E11" s="201">
        <v>5113770</v>
      </c>
      <c r="F11" s="201">
        <v>2364259</v>
      </c>
      <c r="G11" s="201">
        <v>61389</v>
      </c>
      <c r="Q11" s="165"/>
      <c r="R11" s="165"/>
      <c r="S11" s="165"/>
      <c r="T11" s="165"/>
      <c r="U11" s="165"/>
      <c r="V11" s="165"/>
    </row>
    <row r="12" spans="1:22" ht="23.25">
      <c r="A12" s="115" t="s">
        <v>138</v>
      </c>
      <c r="B12" s="201">
        <v>4616731</v>
      </c>
      <c r="C12" s="32">
        <v>113.6</v>
      </c>
      <c r="D12" s="201">
        <v>217383</v>
      </c>
      <c r="E12" s="201">
        <v>4351620</v>
      </c>
      <c r="F12" s="201">
        <v>2352317</v>
      </c>
      <c r="G12" s="201">
        <v>47728</v>
      </c>
      <c r="Q12" s="165"/>
      <c r="R12" s="165"/>
      <c r="S12" s="165"/>
      <c r="T12" s="165"/>
      <c r="U12" s="165"/>
      <c r="V12" s="165"/>
    </row>
    <row r="13" spans="1:22">
      <c r="A13" s="115" t="s">
        <v>139</v>
      </c>
      <c r="B13" s="201">
        <v>46145</v>
      </c>
      <c r="C13" s="32">
        <v>121.1</v>
      </c>
      <c r="D13" s="201">
        <v>3561</v>
      </c>
      <c r="E13" s="201">
        <v>41962</v>
      </c>
      <c r="F13" s="201">
        <v>12769</v>
      </c>
      <c r="G13" s="201">
        <v>622</v>
      </c>
      <c r="Q13" s="165"/>
      <c r="R13" s="165"/>
      <c r="S13" s="165"/>
      <c r="T13" s="165"/>
      <c r="U13" s="165"/>
      <c r="V13" s="165"/>
    </row>
    <row r="14" spans="1:22" ht="34.5">
      <c r="A14" s="115" t="s">
        <v>140</v>
      </c>
      <c r="B14" s="201">
        <v>1520184962</v>
      </c>
      <c r="C14" s="32">
        <v>132.9</v>
      </c>
      <c r="D14" s="201">
        <v>108582917</v>
      </c>
      <c r="E14" s="201">
        <v>1304657341</v>
      </c>
      <c r="F14" s="201">
        <v>427816722</v>
      </c>
      <c r="G14" s="201">
        <v>106944704</v>
      </c>
      <c r="Q14" s="165"/>
      <c r="R14" s="165"/>
      <c r="S14" s="165"/>
      <c r="T14" s="165"/>
      <c r="U14" s="165"/>
      <c r="V14" s="165"/>
    </row>
    <row r="15" spans="1:22">
      <c r="A15" s="116" t="s">
        <v>141</v>
      </c>
      <c r="B15" s="201">
        <v>958922934</v>
      </c>
      <c r="C15" s="33">
        <v>142.30000000000001</v>
      </c>
      <c r="D15" s="201">
        <v>45933196</v>
      </c>
      <c r="E15" s="201">
        <v>900107434</v>
      </c>
      <c r="F15" s="201">
        <v>360342074</v>
      </c>
      <c r="G15" s="201">
        <v>12882304</v>
      </c>
      <c r="Q15" s="165"/>
      <c r="R15" s="165"/>
      <c r="S15" s="165"/>
      <c r="T15" s="165"/>
      <c r="U15" s="165"/>
      <c r="V15" s="165"/>
    </row>
    <row r="16" spans="1:22" ht="24" customHeight="1">
      <c r="A16" s="115" t="s">
        <v>142</v>
      </c>
      <c r="B16" s="80" t="s">
        <v>23</v>
      </c>
      <c r="C16" s="32" t="s">
        <v>23</v>
      </c>
      <c r="D16" s="80" t="s">
        <v>23</v>
      </c>
      <c r="E16" s="80" t="s">
        <v>23</v>
      </c>
      <c r="F16" s="80" t="s">
        <v>23</v>
      </c>
      <c r="G16" s="80" t="s">
        <v>23</v>
      </c>
      <c r="Q16" s="165"/>
      <c r="R16" s="165"/>
      <c r="S16" s="165"/>
      <c r="T16" s="165"/>
      <c r="U16" s="165"/>
      <c r="V16" s="165"/>
    </row>
    <row r="17" spans="1:22" ht="43.5" customHeight="1">
      <c r="A17" s="116" t="s">
        <v>143</v>
      </c>
      <c r="B17" s="32">
        <v>175.1</v>
      </c>
      <c r="C17" s="32">
        <v>123.2</v>
      </c>
      <c r="D17" s="32">
        <v>151.5</v>
      </c>
      <c r="E17" s="32">
        <v>176</v>
      </c>
      <c r="F17" s="32">
        <v>152.30000000000001</v>
      </c>
      <c r="G17" s="32">
        <v>221.5</v>
      </c>
      <c r="Q17" s="165"/>
      <c r="R17" s="165"/>
      <c r="S17" s="165"/>
      <c r="T17" s="165"/>
      <c r="U17" s="165"/>
      <c r="V17" s="165"/>
    </row>
    <row r="18" spans="1:22" ht="48" customHeight="1">
      <c r="A18" s="187" t="s">
        <v>144</v>
      </c>
      <c r="B18" s="39">
        <v>207.3</v>
      </c>
      <c r="C18" s="39">
        <v>125.2</v>
      </c>
      <c r="D18" s="39">
        <v>202.2</v>
      </c>
      <c r="E18" s="39">
        <v>206.9</v>
      </c>
      <c r="F18" s="39">
        <v>153.1</v>
      </c>
      <c r="G18" s="39">
        <v>289.89999999999998</v>
      </c>
      <c r="Q18" s="165"/>
      <c r="R18" s="165"/>
      <c r="S18" s="165"/>
      <c r="T18" s="165"/>
      <c r="U18" s="165"/>
      <c r="V18" s="165"/>
    </row>
  </sheetData>
  <mergeCells count="5">
    <mergeCell ref="A2:G2"/>
    <mergeCell ref="D4:G4"/>
    <mergeCell ref="A4:A5"/>
    <mergeCell ref="B4:B5"/>
    <mergeCell ref="C4:C5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G24"/>
  <sheetViews>
    <sheetView workbookViewId="0">
      <selection activeCell="B7" sqref="B7:F24"/>
    </sheetView>
  </sheetViews>
  <sheetFormatPr defaultRowHeight="15"/>
  <cols>
    <col min="1" max="1" width="25.42578125" customWidth="1"/>
    <col min="2" max="2" width="11.28515625" customWidth="1"/>
    <col min="3" max="3" width="12.7109375" customWidth="1"/>
    <col min="4" max="4" width="12" customWidth="1"/>
    <col min="5" max="5" width="11.85546875" customWidth="1"/>
    <col min="6" max="6" width="10.5703125" customWidth="1"/>
  </cols>
  <sheetData>
    <row r="2" spans="1:6">
      <c r="A2" s="294" t="s">
        <v>286</v>
      </c>
      <c r="B2" s="295"/>
      <c r="C2" s="295"/>
      <c r="D2" s="295"/>
      <c r="E2" s="295"/>
      <c r="F2" s="295"/>
    </row>
    <row r="3" spans="1:6">
      <c r="A3" s="117"/>
      <c r="B3" s="118"/>
      <c r="C3" s="118"/>
      <c r="D3" s="118"/>
      <c r="E3" s="118"/>
      <c r="F3" s="118"/>
    </row>
    <row r="4" spans="1:6">
      <c r="A4" s="119"/>
      <c r="B4" s="120"/>
      <c r="C4" s="120"/>
      <c r="D4" s="120"/>
      <c r="E4" s="120"/>
      <c r="F4" s="121" t="s">
        <v>150</v>
      </c>
    </row>
    <row r="5" spans="1:6">
      <c r="A5" s="302"/>
      <c r="B5" s="298" t="s">
        <v>107</v>
      </c>
      <c r="C5" s="277" t="s">
        <v>145</v>
      </c>
      <c r="D5" s="278"/>
      <c r="E5" s="278"/>
      <c r="F5" s="278"/>
    </row>
    <row r="6" spans="1:6" ht="33.75">
      <c r="A6" s="303"/>
      <c r="B6" s="299"/>
      <c r="C6" s="112" t="s">
        <v>50</v>
      </c>
      <c r="D6" s="112" t="s">
        <v>146</v>
      </c>
      <c r="E6" s="112" t="s">
        <v>147</v>
      </c>
      <c r="F6" s="86" t="s">
        <v>148</v>
      </c>
    </row>
    <row r="7" spans="1:6">
      <c r="A7" s="31" t="s">
        <v>151</v>
      </c>
      <c r="B7" s="80">
        <v>13739</v>
      </c>
      <c r="C7" s="80">
        <v>97</v>
      </c>
      <c r="D7" s="80">
        <v>13602</v>
      </c>
      <c r="E7" s="80">
        <v>12730</v>
      </c>
      <c r="F7" s="80">
        <v>40</v>
      </c>
    </row>
    <row r="8" spans="1:6">
      <c r="A8" s="166" t="s">
        <v>24</v>
      </c>
      <c r="B8" s="80"/>
      <c r="C8" s="80"/>
      <c r="D8" s="80"/>
      <c r="E8" s="80"/>
      <c r="F8" s="80"/>
    </row>
    <row r="9" spans="1:6">
      <c r="A9" s="166" t="s">
        <v>127</v>
      </c>
      <c r="B9" s="80">
        <v>12766</v>
      </c>
      <c r="C9" s="80">
        <v>41</v>
      </c>
      <c r="D9" s="80">
        <v>12721</v>
      </c>
      <c r="E9" s="80">
        <v>12369</v>
      </c>
      <c r="F9" s="80">
        <v>4</v>
      </c>
    </row>
    <row r="10" spans="1:6">
      <c r="A10" s="166" t="s">
        <v>152</v>
      </c>
      <c r="B10" s="80">
        <v>86</v>
      </c>
      <c r="C10" s="80">
        <v>3</v>
      </c>
      <c r="D10" s="80">
        <v>63</v>
      </c>
      <c r="E10" s="80">
        <v>10</v>
      </c>
      <c r="F10" s="80">
        <v>20</v>
      </c>
    </row>
    <row r="11" spans="1:6">
      <c r="A11" s="166" t="s">
        <v>153</v>
      </c>
      <c r="B11" s="87">
        <v>272</v>
      </c>
      <c r="C11" s="87">
        <v>1</v>
      </c>
      <c r="D11" s="87">
        <v>270</v>
      </c>
      <c r="E11" s="87">
        <v>175</v>
      </c>
      <c r="F11" s="87">
        <v>1</v>
      </c>
    </row>
    <row r="12" spans="1:6" ht="23.25">
      <c r="A12" s="166" t="s">
        <v>154</v>
      </c>
      <c r="B12" s="87">
        <v>26</v>
      </c>
      <c r="C12" s="177">
        <v>4</v>
      </c>
      <c r="D12" s="87">
        <v>22</v>
      </c>
      <c r="E12" s="87">
        <v>13</v>
      </c>
      <c r="F12" s="177" t="s">
        <v>0</v>
      </c>
    </row>
    <row r="13" spans="1:6" ht="23.25">
      <c r="A13" s="166" t="s">
        <v>155</v>
      </c>
      <c r="B13" s="87">
        <v>102</v>
      </c>
      <c r="C13" s="177" t="s">
        <v>281</v>
      </c>
      <c r="D13" s="87">
        <v>101</v>
      </c>
      <c r="E13" s="87">
        <v>47</v>
      </c>
      <c r="F13" s="177" t="s">
        <v>0</v>
      </c>
    </row>
    <row r="14" spans="1:6">
      <c r="A14" s="166" t="s">
        <v>156</v>
      </c>
      <c r="B14" s="87">
        <v>31</v>
      </c>
      <c r="C14" s="177">
        <v>4</v>
      </c>
      <c r="D14" s="87">
        <v>27</v>
      </c>
      <c r="E14" s="87">
        <v>21</v>
      </c>
      <c r="F14" s="177" t="s">
        <v>0</v>
      </c>
    </row>
    <row r="15" spans="1:6" ht="23.25">
      <c r="A15" s="166" t="s">
        <v>128</v>
      </c>
      <c r="B15" s="87">
        <v>13</v>
      </c>
      <c r="C15" s="87">
        <v>3</v>
      </c>
      <c r="D15" s="87">
        <v>10</v>
      </c>
      <c r="E15" s="87">
        <v>8</v>
      </c>
      <c r="F15" s="177" t="s">
        <v>0</v>
      </c>
    </row>
    <row r="16" spans="1:6">
      <c r="A16" s="166" t="s">
        <v>157</v>
      </c>
      <c r="B16" s="87">
        <v>121</v>
      </c>
      <c r="C16" s="87">
        <v>6</v>
      </c>
      <c r="D16" s="87">
        <v>110</v>
      </c>
      <c r="E16" s="87">
        <v>17</v>
      </c>
      <c r="F16" s="87">
        <v>5</v>
      </c>
    </row>
    <row r="17" spans="1:7" ht="23.25">
      <c r="A17" s="166" t="s">
        <v>158</v>
      </c>
      <c r="B17" s="87">
        <v>63</v>
      </c>
      <c r="C17" s="177">
        <v>2</v>
      </c>
      <c r="D17" s="87">
        <v>61</v>
      </c>
      <c r="E17" s="87">
        <v>12</v>
      </c>
      <c r="F17" s="177" t="s">
        <v>0</v>
      </c>
    </row>
    <row r="18" spans="1:7" ht="90.75">
      <c r="A18" s="166" t="s">
        <v>323</v>
      </c>
      <c r="B18" s="87">
        <v>4</v>
      </c>
      <c r="C18" s="177">
        <v>2</v>
      </c>
      <c r="D18" s="87">
        <v>2</v>
      </c>
      <c r="E18" s="87" t="s">
        <v>0</v>
      </c>
      <c r="F18" s="177" t="s">
        <v>0</v>
      </c>
    </row>
    <row r="19" spans="1:7">
      <c r="A19" s="166" t="s">
        <v>159</v>
      </c>
      <c r="B19" s="87">
        <v>59</v>
      </c>
      <c r="C19" s="177" t="s">
        <v>0</v>
      </c>
      <c r="D19" s="87">
        <v>58</v>
      </c>
      <c r="E19" s="87">
        <v>12</v>
      </c>
      <c r="F19" s="177">
        <v>1</v>
      </c>
    </row>
    <row r="20" spans="1:7">
      <c r="A20" s="166" t="s">
        <v>129</v>
      </c>
      <c r="B20" s="87">
        <v>94</v>
      </c>
      <c r="C20" s="177" t="s">
        <v>0</v>
      </c>
      <c r="D20" s="87">
        <v>94</v>
      </c>
      <c r="E20" s="177">
        <v>43</v>
      </c>
      <c r="F20" s="177" t="s">
        <v>0</v>
      </c>
    </row>
    <row r="21" spans="1:7">
      <c r="A21" s="166" t="s">
        <v>279</v>
      </c>
      <c r="B21" s="87">
        <v>2</v>
      </c>
      <c r="C21" s="87" t="s">
        <v>0</v>
      </c>
      <c r="D21" s="87">
        <v>2</v>
      </c>
      <c r="E21" s="177">
        <v>1</v>
      </c>
      <c r="F21" s="87" t="s">
        <v>0</v>
      </c>
    </row>
    <row r="22" spans="1:7" ht="57">
      <c r="A22" s="166" t="s">
        <v>270</v>
      </c>
      <c r="B22" s="87">
        <v>82</v>
      </c>
      <c r="C22" s="177">
        <v>27</v>
      </c>
      <c r="D22" s="177">
        <v>53</v>
      </c>
      <c r="E22" s="177" t="s">
        <v>0</v>
      </c>
      <c r="F22" s="87">
        <v>2</v>
      </c>
    </row>
    <row r="23" spans="1:7" ht="34.5">
      <c r="A23" s="166" t="s">
        <v>280</v>
      </c>
      <c r="B23" s="81">
        <v>3</v>
      </c>
      <c r="C23" s="82" t="s">
        <v>0</v>
      </c>
      <c r="D23" s="81">
        <v>2</v>
      </c>
      <c r="E23" s="82">
        <v>2</v>
      </c>
      <c r="F23" s="81">
        <v>1</v>
      </c>
    </row>
    <row r="24" spans="1:7">
      <c r="A24" s="167" t="s">
        <v>271</v>
      </c>
      <c r="B24" s="83">
        <v>15</v>
      </c>
      <c r="C24" s="83">
        <v>3</v>
      </c>
      <c r="D24" s="83">
        <v>6</v>
      </c>
      <c r="E24" s="83" t="s">
        <v>0</v>
      </c>
      <c r="F24" s="83">
        <v>6</v>
      </c>
      <c r="G24" s="81"/>
    </row>
  </sheetData>
  <mergeCells count="4">
    <mergeCell ref="A2:F2"/>
    <mergeCell ref="A5:A6"/>
    <mergeCell ref="B5:B6"/>
    <mergeCell ref="C5:F5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J28"/>
  <sheetViews>
    <sheetView workbookViewId="0">
      <selection activeCell="B7" sqref="B7:J27"/>
    </sheetView>
  </sheetViews>
  <sheetFormatPr defaultRowHeight="15"/>
  <cols>
    <col min="1" max="1" width="12.5703125" customWidth="1"/>
    <col min="2" max="2" width="9.5703125" customWidth="1"/>
    <col min="3" max="6" width="9.140625" customWidth="1"/>
    <col min="7" max="7" width="10.140625" customWidth="1"/>
    <col min="8" max="8" width="9.140625" customWidth="1"/>
    <col min="9" max="9" width="9.85546875" customWidth="1"/>
    <col min="10" max="10" width="9.140625" customWidth="1"/>
  </cols>
  <sheetData>
    <row r="2" spans="1:10" ht="20.25" customHeight="1">
      <c r="A2" s="294" t="s">
        <v>287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>
      <c r="A3" s="113"/>
      <c r="B3" s="114"/>
      <c r="C3" s="114"/>
      <c r="D3" s="114"/>
      <c r="E3" s="114"/>
      <c r="F3" s="114"/>
      <c r="G3" s="114"/>
      <c r="H3" s="114"/>
      <c r="I3" s="114"/>
      <c r="J3" s="114"/>
    </row>
    <row r="4" spans="1:10">
      <c r="A4" s="98"/>
      <c r="B4" s="98"/>
      <c r="C4" s="98"/>
      <c r="D4" s="98"/>
      <c r="E4" s="98"/>
      <c r="F4" s="98"/>
      <c r="G4" s="98"/>
      <c r="H4" s="98"/>
      <c r="I4" s="98"/>
      <c r="J4" s="111" t="s">
        <v>163</v>
      </c>
    </row>
    <row r="5" spans="1:10">
      <c r="A5" s="263"/>
      <c r="B5" s="264" t="s">
        <v>107</v>
      </c>
      <c r="C5" s="264" t="s">
        <v>164</v>
      </c>
      <c r="D5" s="264" t="s">
        <v>127</v>
      </c>
      <c r="E5" s="264" t="s">
        <v>165</v>
      </c>
      <c r="F5" s="304" t="s">
        <v>104</v>
      </c>
      <c r="G5" s="304"/>
      <c r="H5" s="304"/>
      <c r="I5" s="304"/>
      <c r="J5" s="240"/>
    </row>
    <row r="6" spans="1:10" ht="67.5">
      <c r="A6" s="263"/>
      <c r="B6" s="264"/>
      <c r="C6" s="264"/>
      <c r="D6" s="264"/>
      <c r="E6" s="264"/>
      <c r="F6" s="55" t="s">
        <v>166</v>
      </c>
      <c r="G6" s="55" t="s">
        <v>167</v>
      </c>
      <c r="H6" s="55" t="s">
        <v>168</v>
      </c>
      <c r="I6" s="55" t="s">
        <v>169</v>
      </c>
      <c r="J6" s="56" t="s">
        <v>170</v>
      </c>
    </row>
    <row r="7" spans="1:10" ht="23.25" customHeight="1">
      <c r="A7" s="188" t="s">
        <v>1</v>
      </c>
      <c r="B7" s="178">
        <v>6217624</v>
      </c>
      <c r="C7" s="179">
        <v>115.3</v>
      </c>
      <c r="D7" s="178">
        <v>5348309</v>
      </c>
      <c r="E7" s="178">
        <v>869315</v>
      </c>
      <c r="F7" s="200">
        <v>35645</v>
      </c>
      <c r="G7" s="200">
        <v>5342</v>
      </c>
      <c r="H7" s="200">
        <v>22344</v>
      </c>
      <c r="I7" s="200">
        <v>2921</v>
      </c>
      <c r="J7" s="200">
        <v>803063</v>
      </c>
    </row>
    <row r="8" spans="1:10">
      <c r="A8" s="106" t="s">
        <v>100</v>
      </c>
      <c r="B8" s="178">
        <v>122701</v>
      </c>
      <c r="C8" s="179">
        <v>141.80000000000001</v>
      </c>
      <c r="D8" s="178">
        <v>90251</v>
      </c>
      <c r="E8" s="178">
        <v>32450</v>
      </c>
      <c r="F8" s="200" t="s">
        <v>0</v>
      </c>
      <c r="G8" s="200">
        <v>382</v>
      </c>
      <c r="H8" s="200">
        <v>22344</v>
      </c>
      <c r="I8" s="200" t="s">
        <v>0</v>
      </c>
      <c r="J8" s="200">
        <v>9724</v>
      </c>
    </row>
    <row r="9" spans="1:10">
      <c r="A9" s="106" t="s">
        <v>2</v>
      </c>
      <c r="B9" s="178">
        <v>421453</v>
      </c>
      <c r="C9" s="179">
        <v>131</v>
      </c>
      <c r="D9" s="178">
        <v>254296</v>
      </c>
      <c r="E9" s="178">
        <v>167157</v>
      </c>
      <c r="F9" s="200" t="s">
        <v>0</v>
      </c>
      <c r="G9" s="200">
        <v>638</v>
      </c>
      <c r="H9" s="200" t="s">
        <v>0</v>
      </c>
      <c r="I9" s="200" t="s">
        <v>0</v>
      </c>
      <c r="J9" s="200">
        <v>166519</v>
      </c>
    </row>
    <row r="10" spans="1:10">
      <c r="A10" s="106" t="s">
        <v>3</v>
      </c>
      <c r="B10" s="178">
        <v>249752</v>
      </c>
      <c r="C10" s="179">
        <v>92.7</v>
      </c>
      <c r="D10" s="178">
        <v>244483</v>
      </c>
      <c r="E10" s="178">
        <v>5269</v>
      </c>
      <c r="F10" s="200" t="s">
        <v>0</v>
      </c>
      <c r="G10" s="200" t="s">
        <v>0</v>
      </c>
      <c r="H10" s="200" t="s">
        <v>0</v>
      </c>
      <c r="I10" s="200" t="s">
        <v>0</v>
      </c>
      <c r="J10" s="200">
        <v>5269</v>
      </c>
    </row>
    <row r="11" spans="1:10">
      <c r="A11" s="106" t="s">
        <v>112</v>
      </c>
      <c r="B11" s="178">
        <v>470430</v>
      </c>
      <c r="C11" s="179">
        <v>102.8</v>
      </c>
      <c r="D11" s="178">
        <v>396031</v>
      </c>
      <c r="E11" s="180">
        <v>74399</v>
      </c>
      <c r="F11" s="200" t="s">
        <v>0</v>
      </c>
      <c r="G11" s="200" t="s">
        <v>0</v>
      </c>
      <c r="H11" s="200" t="s">
        <v>0</v>
      </c>
      <c r="I11" s="200" t="s">
        <v>0</v>
      </c>
      <c r="J11" s="200">
        <v>74399</v>
      </c>
    </row>
    <row r="12" spans="1:10">
      <c r="A12" s="106" t="s">
        <v>113</v>
      </c>
      <c r="B12" s="178">
        <v>237209</v>
      </c>
      <c r="C12" s="179">
        <v>67.599999999999994</v>
      </c>
      <c r="D12" s="178">
        <v>191408</v>
      </c>
      <c r="E12" s="178">
        <v>45801</v>
      </c>
      <c r="F12" s="200" t="s">
        <v>0</v>
      </c>
      <c r="G12" s="200" t="s">
        <v>0</v>
      </c>
      <c r="H12" s="200" t="s">
        <v>0</v>
      </c>
      <c r="I12" s="200" t="s">
        <v>0</v>
      </c>
      <c r="J12" s="200">
        <v>45801</v>
      </c>
    </row>
    <row r="13" spans="1:10" ht="27" customHeight="1">
      <c r="A13" s="106" t="s">
        <v>114</v>
      </c>
      <c r="B13" s="178">
        <v>258274</v>
      </c>
      <c r="C13" s="179">
        <v>111.7</v>
      </c>
      <c r="D13" s="178">
        <v>204967</v>
      </c>
      <c r="E13" s="178">
        <v>53307</v>
      </c>
      <c r="F13" s="200" t="s">
        <v>0</v>
      </c>
      <c r="G13" s="200" t="s">
        <v>0</v>
      </c>
      <c r="H13" s="200" t="s">
        <v>0</v>
      </c>
      <c r="I13" s="200" t="s">
        <v>0</v>
      </c>
      <c r="J13" s="200">
        <v>53307</v>
      </c>
    </row>
    <row r="14" spans="1:10">
      <c r="A14" s="106" t="s">
        <v>4</v>
      </c>
      <c r="B14" s="178">
        <v>247447</v>
      </c>
      <c r="C14" s="179">
        <v>100</v>
      </c>
      <c r="D14" s="178">
        <v>207187</v>
      </c>
      <c r="E14" s="178">
        <v>40260</v>
      </c>
      <c r="F14" s="200">
        <v>2808</v>
      </c>
      <c r="G14" s="200" t="s">
        <v>0</v>
      </c>
      <c r="H14" s="200" t="s">
        <v>0</v>
      </c>
      <c r="I14" s="200" t="s">
        <v>0</v>
      </c>
      <c r="J14" s="200">
        <v>37452</v>
      </c>
    </row>
    <row r="15" spans="1:10">
      <c r="A15" s="106" t="s">
        <v>101</v>
      </c>
      <c r="B15" s="178">
        <v>85202</v>
      </c>
      <c r="C15" s="179">
        <v>118.7</v>
      </c>
      <c r="D15" s="178">
        <v>67387</v>
      </c>
      <c r="E15" s="178">
        <v>17815</v>
      </c>
      <c r="F15" s="200">
        <v>5278</v>
      </c>
      <c r="G15" s="200" t="s">
        <v>0</v>
      </c>
      <c r="H15" s="200" t="s">
        <v>0</v>
      </c>
      <c r="I15" s="200">
        <v>293</v>
      </c>
      <c r="J15" s="200">
        <v>12244</v>
      </c>
    </row>
    <row r="16" spans="1:10">
      <c r="A16" s="106" t="s">
        <v>115</v>
      </c>
      <c r="B16" s="178">
        <v>222345</v>
      </c>
      <c r="C16" s="179">
        <v>114.2</v>
      </c>
      <c r="D16" s="178">
        <v>204685</v>
      </c>
      <c r="E16" s="178">
        <v>17660</v>
      </c>
      <c r="F16" s="200" t="s">
        <v>0</v>
      </c>
      <c r="G16" s="200" t="s">
        <v>0</v>
      </c>
      <c r="H16" s="200" t="s">
        <v>0</v>
      </c>
      <c r="I16" s="200">
        <v>2354</v>
      </c>
      <c r="J16" s="200">
        <v>15306</v>
      </c>
    </row>
    <row r="17" spans="1:10">
      <c r="A17" s="106" t="s">
        <v>5</v>
      </c>
      <c r="B17" s="178">
        <v>179771</v>
      </c>
      <c r="C17" s="179">
        <v>112.7</v>
      </c>
      <c r="D17" s="178">
        <v>157942</v>
      </c>
      <c r="E17" s="178">
        <v>21829</v>
      </c>
      <c r="F17" s="200" t="s">
        <v>0</v>
      </c>
      <c r="G17" s="200" t="s">
        <v>0</v>
      </c>
      <c r="H17" s="200" t="s">
        <v>0</v>
      </c>
      <c r="I17" s="200" t="s">
        <v>0</v>
      </c>
      <c r="J17" s="200">
        <v>21829</v>
      </c>
    </row>
    <row r="18" spans="1:10" ht="23.25">
      <c r="A18" s="106" t="s">
        <v>6</v>
      </c>
      <c r="B18" s="178">
        <v>230345</v>
      </c>
      <c r="C18" s="179">
        <v>98.3</v>
      </c>
      <c r="D18" s="178">
        <v>226475</v>
      </c>
      <c r="E18" s="178">
        <v>3870</v>
      </c>
      <c r="F18" s="200" t="s">
        <v>0</v>
      </c>
      <c r="G18" s="200" t="s">
        <v>0</v>
      </c>
      <c r="H18" s="200" t="s">
        <v>0</v>
      </c>
      <c r="I18" s="200" t="s">
        <v>0</v>
      </c>
      <c r="J18" s="200">
        <v>3870</v>
      </c>
    </row>
    <row r="19" spans="1:10">
      <c r="A19" s="106" t="s">
        <v>116</v>
      </c>
      <c r="B19" s="178">
        <v>218390</v>
      </c>
      <c r="C19" s="179">
        <v>53.5</v>
      </c>
      <c r="D19" s="178">
        <v>212169</v>
      </c>
      <c r="E19" s="178">
        <v>6221</v>
      </c>
      <c r="F19" s="200" t="s">
        <v>0</v>
      </c>
      <c r="G19" s="200" t="s">
        <v>0</v>
      </c>
      <c r="H19" s="200" t="s">
        <v>0</v>
      </c>
      <c r="I19" s="200" t="s">
        <v>0</v>
      </c>
      <c r="J19" s="200">
        <v>6221</v>
      </c>
    </row>
    <row r="20" spans="1:10">
      <c r="A20" s="106" t="s">
        <v>7</v>
      </c>
      <c r="B20" s="178">
        <v>109573</v>
      </c>
      <c r="C20" s="179">
        <v>94.5</v>
      </c>
      <c r="D20" s="178">
        <v>78172</v>
      </c>
      <c r="E20" s="178">
        <v>31401</v>
      </c>
      <c r="F20" s="200" t="s">
        <v>0</v>
      </c>
      <c r="G20" s="200" t="s">
        <v>0</v>
      </c>
      <c r="H20" s="200" t="s">
        <v>0</v>
      </c>
      <c r="I20" s="200" t="s">
        <v>0</v>
      </c>
      <c r="J20" s="200">
        <v>31401</v>
      </c>
    </row>
    <row r="21" spans="1:10" ht="27" customHeight="1">
      <c r="A21" s="106" t="s">
        <v>8</v>
      </c>
      <c r="B21" s="178">
        <v>59032</v>
      </c>
      <c r="C21" s="179">
        <v>139</v>
      </c>
      <c r="D21" s="178">
        <v>37262</v>
      </c>
      <c r="E21" s="178">
        <v>21770</v>
      </c>
      <c r="F21" s="200" t="s">
        <v>0</v>
      </c>
      <c r="G21" s="200" t="s">
        <v>0</v>
      </c>
      <c r="H21" s="200" t="s">
        <v>0</v>
      </c>
      <c r="I21" s="200" t="s">
        <v>0</v>
      </c>
      <c r="J21" s="200">
        <v>21770</v>
      </c>
    </row>
    <row r="22" spans="1:10">
      <c r="A22" s="106" t="s">
        <v>9</v>
      </c>
      <c r="B22" s="178">
        <v>331969</v>
      </c>
      <c r="C22" s="179">
        <v>124.5</v>
      </c>
      <c r="D22" s="178">
        <v>204719</v>
      </c>
      <c r="E22" s="178">
        <v>127250</v>
      </c>
      <c r="F22" s="200">
        <v>6485</v>
      </c>
      <c r="G22" s="200">
        <v>4322</v>
      </c>
      <c r="H22" s="200" t="s">
        <v>0</v>
      </c>
      <c r="I22" s="200">
        <v>274</v>
      </c>
      <c r="J22" s="200">
        <v>116169</v>
      </c>
    </row>
    <row r="23" spans="1:10">
      <c r="A23" s="106" t="s">
        <v>102</v>
      </c>
      <c r="B23" s="178">
        <v>22560</v>
      </c>
      <c r="C23" s="179">
        <v>117.9</v>
      </c>
      <c r="D23" s="178">
        <v>22208</v>
      </c>
      <c r="E23" s="178">
        <v>352</v>
      </c>
      <c r="F23" s="200" t="s">
        <v>0</v>
      </c>
      <c r="G23" s="200" t="s">
        <v>0</v>
      </c>
      <c r="H23" s="200" t="s">
        <v>0</v>
      </c>
      <c r="I23" s="200" t="s">
        <v>0</v>
      </c>
      <c r="J23" s="200">
        <v>352</v>
      </c>
    </row>
    <row r="24" spans="1:10" ht="24" customHeight="1">
      <c r="A24" s="106" t="s">
        <v>117</v>
      </c>
      <c r="B24" s="178">
        <v>104046</v>
      </c>
      <c r="C24" s="179">
        <v>90.8</v>
      </c>
      <c r="D24" s="178">
        <v>92932</v>
      </c>
      <c r="E24" s="178">
        <v>11114</v>
      </c>
      <c r="F24" s="200" t="s">
        <v>0</v>
      </c>
      <c r="G24" s="200" t="s">
        <v>0</v>
      </c>
      <c r="H24" s="200" t="s">
        <v>0</v>
      </c>
      <c r="I24" s="200" t="s">
        <v>0</v>
      </c>
      <c r="J24" s="200">
        <v>11114</v>
      </c>
    </row>
    <row r="25" spans="1:10">
      <c r="A25" s="106" t="s">
        <v>319</v>
      </c>
      <c r="B25" s="178">
        <v>1246385</v>
      </c>
      <c r="C25" s="179">
        <v>127.8</v>
      </c>
      <c r="D25" s="178">
        <v>1204012</v>
      </c>
      <c r="E25" s="178">
        <v>42373</v>
      </c>
      <c r="F25" s="200">
        <v>16930</v>
      </c>
      <c r="G25" s="200" t="s">
        <v>0</v>
      </c>
      <c r="H25" s="200" t="s">
        <v>0</v>
      </c>
      <c r="I25" s="200" t="s">
        <v>0</v>
      </c>
      <c r="J25" s="200">
        <v>25443</v>
      </c>
    </row>
    <row r="26" spans="1:10">
      <c r="A26" s="106" t="s">
        <v>320</v>
      </c>
      <c r="B26" s="178">
        <v>987211</v>
      </c>
      <c r="C26" s="179">
        <v>161.6</v>
      </c>
      <c r="D26" s="178">
        <v>938727</v>
      </c>
      <c r="E26" s="178">
        <v>48484</v>
      </c>
      <c r="F26" s="200" t="s">
        <v>0</v>
      </c>
      <c r="G26" s="200" t="s">
        <v>0</v>
      </c>
      <c r="H26" s="200" t="s">
        <v>0</v>
      </c>
      <c r="I26" s="200" t="s">
        <v>0</v>
      </c>
      <c r="J26" s="200">
        <v>48484</v>
      </c>
    </row>
    <row r="27" spans="1:10">
      <c r="A27" s="107" t="s">
        <v>321</v>
      </c>
      <c r="B27" s="178">
        <v>413529</v>
      </c>
      <c r="C27" s="179">
        <v>194</v>
      </c>
      <c r="D27" s="178">
        <v>312996</v>
      </c>
      <c r="E27" s="178">
        <v>100533</v>
      </c>
      <c r="F27" s="200">
        <v>4144</v>
      </c>
      <c r="G27" s="200" t="s">
        <v>0</v>
      </c>
      <c r="H27" s="200" t="s">
        <v>0</v>
      </c>
      <c r="I27" s="200" t="s">
        <v>0</v>
      </c>
      <c r="J27" s="200">
        <v>96389</v>
      </c>
    </row>
    <row r="28" spans="1:10">
      <c r="B28" s="181"/>
      <c r="C28" s="181"/>
      <c r="D28" s="181"/>
      <c r="E28" s="181"/>
      <c r="F28" s="181"/>
      <c r="G28" s="181"/>
      <c r="H28" s="181"/>
      <c r="I28" s="181"/>
      <c r="J28" s="181"/>
    </row>
  </sheetData>
  <mergeCells count="7">
    <mergeCell ref="A5:A6"/>
    <mergeCell ref="B5:B6"/>
    <mergeCell ref="A2:J2"/>
    <mergeCell ref="C5:C6"/>
    <mergeCell ref="D5:D6"/>
    <mergeCell ref="E5:E6"/>
    <mergeCell ref="F5:J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J26"/>
  <sheetViews>
    <sheetView workbookViewId="0">
      <selection activeCell="B6" sqref="B6:J26"/>
    </sheetView>
  </sheetViews>
  <sheetFormatPr defaultRowHeight="15"/>
  <cols>
    <col min="1" max="1" width="13.28515625" customWidth="1"/>
    <col min="2" max="2" width="10.85546875" customWidth="1"/>
    <col min="3" max="3" width="10.28515625" customWidth="1"/>
    <col min="4" max="4" width="10.140625" customWidth="1"/>
    <col min="5" max="5" width="10.7109375" customWidth="1"/>
    <col min="6" max="6" width="10.5703125" customWidth="1"/>
    <col min="7" max="7" width="9.28515625" bestFit="1" customWidth="1"/>
    <col min="8" max="8" width="9.85546875" customWidth="1"/>
    <col min="9" max="9" width="10.5703125" customWidth="1"/>
    <col min="10" max="10" width="10.140625" customWidth="1"/>
  </cols>
  <sheetData>
    <row r="2" spans="1:10" ht="17.25" customHeight="1">
      <c r="A2" s="305" t="s">
        <v>288</v>
      </c>
      <c r="B2" s="305"/>
      <c r="C2" s="305"/>
      <c r="D2" s="305"/>
      <c r="E2" s="305"/>
      <c r="F2" s="305"/>
      <c r="G2" s="305"/>
      <c r="H2" s="305"/>
      <c r="I2" s="305"/>
      <c r="J2" s="305"/>
    </row>
    <row r="3" spans="1:10">
      <c r="A3" s="125"/>
      <c r="B3" s="126"/>
      <c r="C3" s="126"/>
      <c r="D3" s="126"/>
      <c r="E3" s="126"/>
      <c r="F3" s="126"/>
      <c r="G3" s="126"/>
      <c r="H3" s="126"/>
      <c r="I3" s="126"/>
      <c r="J3" s="127" t="s">
        <v>21</v>
      </c>
    </row>
    <row r="4" spans="1:10">
      <c r="A4" s="263"/>
      <c r="B4" s="264" t="s">
        <v>107</v>
      </c>
      <c r="C4" s="264" t="s">
        <v>127</v>
      </c>
      <c r="D4" s="264" t="s">
        <v>165</v>
      </c>
      <c r="E4" s="304" t="s">
        <v>104</v>
      </c>
      <c r="F4" s="304"/>
      <c r="G4" s="304"/>
      <c r="H4" s="304"/>
      <c r="I4" s="304"/>
      <c r="J4" s="265" t="s">
        <v>173</v>
      </c>
    </row>
    <row r="5" spans="1:10" ht="67.5">
      <c r="A5" s="263"/>
      <c r="B5" s="264"/>
      <c r="C5" s="264"/>
      <c r="D5" s="264"/>
      <c r="E5" s="55" t="s">
        <v>166</v>
      </c>
      <c r="F5" s="55" t="s">
        <v>167</v>
      </c>
      <c r="G5" s="55" t="s">
        <v>168</v>
      </c>
      <c r="H5" s="55" t="s">
        <v>169</v>
      </c>
      <c r="I5" s="55" t="s">
        <v>170</v>
      </c>
      <c r="J5" s="265"/>
    </row>
    <row r="6" spans="1:10" ht="21.75" customHeight="1">
      <c r="A6" s="188" t="s">
        <v>1</v>
      </c>
      <c r="B6" s="80">
        <v>1520184962</v>
      </c>
      <c r="C6" s="80">
        <v>958922934</v>
      </c>
      <c r="D6" s="80">
        <v>521223010</v>
      </c>
      <c r="E6" s="201">
        <v>16384934</v>
      </c>
      <c r="F6" s="201">
        <v>1595635</v>
      </c>
      <c r="G6" s="201">
        <v>7358361</v>
      </c>
      <c r="H6" s="201">
        <v>1130508</v>
      </c>
      <c r="I6" s="201">
        <v>494753572</v>
      </c>
      <c r="J6" s="201">
        <v>40039018</v>
      </c>
    </row>
    <row r="7" spans="1:10">
      <c r="A7" s="106" t="s">
        <v>100</v>
      </c>
      <c r="B7" s="80">
        <v>30452841</v>
      </c>
      <c r="C7" s="80">
        <v>15039697</v>
      </c>
      <c r="D7" s="80">
        <v>15140700</v>
      </c>
      <c r="E7" s="201" t="s">
        <v>0</v>
      </c>
      <c r="F7" s="201">
        <v>538800</v>
      </c>
      <c r="G7" s="201">
        <v>7358361</v>
      </c>
      <c r="H7" s="201" t="s">
        <v>0</v>
      </c>
      <c r="I7" s="201">
        <v>7243539</v>
      </c>
      <c r="J7" s="201">
        <v>272444</v>
      </c>
    </row>
    <row r="8" spans="1:10">
      <c r="A8" s="106" t="s">
        <v>2</v>
      </c>
      <c r="B8" s="80">
        <v>92050426</v>
      </c>
      <c r="C8" s="80">
        <v>40862625</v>
      </c>
      <c r="D8" s="80">
        <v>49751585</v>
      </c>
      <c r="E8" s="201" t="s">
        <v>0</v>
      </c>
      <c r="F8" s="201">
        <v>60000</v>
      </c>
      <c r="G8" s="201" t="s">
        <v>0</v>
      </c>
      <c r="H8" s="201" t="s">
        <v>0</v>
      </c>
      <c r="I8" s="201">
        <v>49691585</v>
      </c>
      <c r="J8" s="201">
        <v>1436216</v>
      </c>
    </row>
    <row r="9" spans="1:10">
      <c r="A9" s="106" t="s">
        <v>3</v>
      </c>
      <c r="B9" s="80">
        <v>28917745</v>
      </c>
      <c r="C9" s="80">
        <v>27577095</v>
      </c>
      <c r="D9" s="80">
        <v>1326598</v>
      </c>
      <c r="E9" s="201" t="s">
        <v>0</v>
      </c>
      <c r="F9" s="201" t="s">
        <v>0</v>
      </c>
      <c r="G9" s="201" t="s">
        <v>0</v>
      </c>
      <c r="H9" s="201" t="s">
        <v>0</v>
      </c>
      <c r="I9" s="201">
        <v>1326598</v>
      </c>
      <c r="J9" s="201">
        <v>14052</v>
      </c>
    </row>
    <row r="10" spans="1:10">
      <c r="A10" s="106" t="s">
        <v>112</v>
      </c>
      <c r="B10" s="80">
        <v>160414519</v>
      </c>
      <c r="C10" s="80">
        <v>70975142</v>
      </c>
      <c r="D10" s="33">
        <v>87262732</v>
      </c>
      <c r="E10" s="201">
        <v>4832774</v>
      </c>
      <c r="F10" s="201" t="s">
        <v>0</v>
      </c>
      <c r="G10" s="201" t="s">
        <v>0</v>
      </c>
      <c r="H10" s="201" t="s">
        <v>0</v>
      </c>
      <c r="I10" s="201">
        <v>82429958</v>
      </c>
      <c r="J10" s="201">
        <v>2176645</v>
      </c>
    </row>
    <row r="11" spans="1:10">
      <c r="A11" s="106" t="s">
        <v>113</v>
      </c>
      <c r="B11" s="80">
        <v>129430575</v>
      </c>
      <c r="C11" s="80">
        <v>25422563</v>
      </c>
      <c r="D11" s="80">
        <v>102216419</v>
      </c>
      <c r="E11" s="201" t="s">
        <v>0</v>
      </c>
      <c r="F11" s="201" t="s">
        <v>0</v>
      </c>
      <c r="G11" s="201" t="s">
        <v>0</v>
      </c>
      <c r="H11" s="201" t="s">
        <v>0</v>
      </c>
      <c r="I11" s="201">
        <v>102216419</v>
      </c>
      <c r="J11" s="201">
        <v>1791593</v>
      </c>
    </row>
    <row r="12" spans="1:10" ht="22.5" customHeight="1">
      <c r="A12" s="106" t="s">
        <v>114</v>
      </c>
      <c r="B12" s="80">
        <v>29259449</v>
      </c>
      <c r="C12" s="80">
        <v>21491596</v>
      </c>
      <c r="D12" s="80">
        <v>7645960</v>
      </c>
      <c r="E12" s="201" t="s">
        <v>0</v>
      </c>
      <c r="F12" s="201" t="s">
        <v>0</v>
      </c>
      <c r="G12" s="201" t="s">
        <v>0</v>
      </c>
      <c r="H12" s="201" t="s">
        <v>0</v>
      </c>
      <c r="I12" s="201">
        <v>7645960</v>
      </c>
      <c r="J12" s="201">
        <v>121893</v>
      </c>
    </row>
    <row r="13" spans="1:10">
      <c r="A13" s="106" t="s">
        <v>4</v>
      </c>
      <c r="B13" s="80">
        <v>109969480</v>
      </c>
      <c r="C13" s="80">
        <v>22746216</v>
      </c>
      <c r="D13" s="80">
        <v>86572515</v>
      </c>
      <c r="E13" s="201">
        <v>158900</v>
      </c>
      <c r="F13" s="201" t="s">
        <v>0</v>
      </c>
      <c r="G13" s="201" t="s">
        <v>0</v>
      </c>
      <c r="H13" s="201">
        <v>470266</v>
      </c>
      <c r="I13" s="201">
        <v>85943349</v>
      </c>
      <c r="J13" s="201">
        <v>650749</v>
      </c>
    </row>
    <row r="14" spans="1:10">
      <c r="A14" s="106" t="s">
        <v>101</v>
      </c>
      <c r="B14" s="80">
        <v>18027001</v>
      </c>
      <c r="C14" s="80">
        <v>11838000</v>
      </c>
      <c r="D14" s="80">
        <v>6187001</v>
      </c>
      <c r="E14" s="201">
        <v>1938669</v>
      </c>
      <c r="F14" s="201" t="s">
        <v>0</v>
      </c>
      <c r="G14" s="201" t="s">
        <v>0</v>
      </c>
      <c r="H14" s="201">
        <f>H6-H13-H15-H21</f>
        <v>148911</v>
      </c>
      <c r="I14" s="201">
        <v>4099421</v>
      </c>
      <c r="J14" s="202">
        <v>2000</v>
      </c>
    </row>
    <row r="15" spans="1:10">
      <c r="A15" s="106" t="s">
        <v>115</v>
      </c>
      <c r="B15" s="80">
        <v>31944662</v>
      </c>
      <c r="C15" s="80">
        <v>22153309</v>
      </c>
      <c r="D15" s="80">
        <v>7343329</v>
      </c>
      <c r="E15" s="201" t="s">
        <v>0</v>
      </c>
      <c r="F15" s="201" t="s">
        <v>0</v>
      </c>
      <c r="G15" s="201" t="s">
        <v>0</v>
      </c>
      <c r="H15" s="201">
        <v>377507</v>
      </c>
      <c r="I15" s="201">
        <v>6965822</v>
      </c>
      <c r="J15" s="201">
        <v>2448024</v>
      </c>
    </row>
    <row r="16" spans="1:10">
      <c r="A16" s="106" t="s">
        <v>5</v>
      </c>
      <c r="B16" s="80">
        <v>33682634</v>
      </c>
      <c r="C16" s="80">
        <v>29019072</v>
      </c>
      <c r="D16" s="80">
        <v>4556516</v>
      </c>
      <c r="E16" s="201" t="s">
        <v>0</v>
      </c>
      <c r="F16" s="201" t="s">
        <v>0</v>
      </c>
      <c r="G16" s="201" t="s">
        <v>0</v>
      </c>
      <c r="H16" s="201" t="s">
        <v>0</v>
      </c>
      <c r="I16" s="201">
        <v>4556516</v>
      </c>
      <c r="J16" s="201">
        <v>107046</v>
      </c>
    </row>
    <row r="17" spans="1:10">
      <c r="A17" s="106" t="s">
        <v>6</v>
      </c>
      <c r="B17" s="80">
        <v>32982950</v>
      </c>
      <c r="C17" s="80">
        <v>24461435</v>
      </c>
      <c r="D17" s="80">
        <v>6159974</v>
      </c>
      <c r="E17" s="201" t="s">
        <v>0</v>
      </c>
      <c r="F17" s="201" t="s">
        <v>0</v>
      </c>
      <c r="G17" s="201" t="s">
        <v>0</v>
      </c>
      <c r="H17" s="201" t="s">
        <v>0</v>
      </c>
      <c r="I17" s="201">
        <v>6159974</v>
      </c>
      <c r="J17" s="201">
        <v>2361541</v>
      </c>
    </row>
    <row r="18" spans="1:10">
      <c r="A18" s="106" t="s">
        <v>116</v>
      </c>
      <c r="B18" s="80">
        <v>70888440</v>
      </c>
      <c r="C18" s="80">
        <v>34635439</v>
      </c>
      <c r="D18" s="80">
        <v>26390583</v>
      </c>
      <c r="E18" s="201" t="s">
        <v>0</v>
      </c>
      <c r="F18" s="201" t="s">
        <v>0</v>
      </c>
      <c r="G18" s="201" t="s">
        <v>0</v>
      </c>
      <c r="H18" s="201" t="s">
        <v>0</v>
      </c>
      <c r="I18" s="201">
        <v>26390583</v>
      </c>
      <c r="J18" s="201">
        <v>9862418</v>
      </c>
    </row>
    <row r="19" spans="1:10">
      <c r="A19" s="106" t="s">
        <v>7</v>
      </c>
      <c r="B19" s="80">
        <v>19522740</v>
      </c>
      <c r="C19" s="80">
        <v>5210438</v>
      </c>
      <c r="D19" s="80">
        <v>4846488</v>
      </c>
      <c r="E19" s="201" t="s">
        <v>0</v>
      </c>
      <c r="F19" s="201" t="s">
        <v>0</v>
      </c>
      <c r="G19" s="201" t="s">
        <v>0</v>
      </c>
      <c r="H19" s="201" t="s">
        <v>0</v>
      </c>
      <c r="I19" s="201">
        <v>4846488</v>
      </c>
      <c r="J19" s="201">
        <v>9465814</v>
      </c>
    </row>
    <row r="20" spans="1:10" ht="27" customHeight="1">
      <c r="A20" s="106" t="s">
        <v>8</v>
      </c>
      <c r="B20" s="80">
        <v>12728769</v>
      </c>
      <c r="C20" s="80">
        <v>6078155</v>
      </c>
      <c r="D20" s="80">
        <v>6027521</v>
      </c>
      <c r="E20" s="201" t="s">
        <v>0</v>
      </c>
      <c r="F20" s="201">
        <f>F6-F7-F8-F21</f>
        <v>155733</v>
      </c>
      <c r="G20" s="201" t="s">
        <v>0</v>
      </c>
      <c r="H20" s="201" t="s">
        <v>0</v>
      </c>
      <c r="I20" s="201">
        <v>5871788</v>
      </c>
      <c r="J20" s="201">
        <v>623093</v>
      </c>
    </row>
    <row r="21" spans="1:10">
      <c r="A21" s="106" t="s">
        <v>9</v>
      </c>
      <c r="B21" s="80">
        <v>53746370</v>
      </c>
      <c r="C21" s="80">
        <v>23808180</v>
      </c>
      <c r="D21" s="80">
        <v>22461004</v>
      </c>
      <c r="E21" s="201">
        <v>964912</v>
      </c>
      <c r="F21" s="202">
        <v>841102</v>
      </c>
      <c r="G21" s="201" t="s">
        <v>0</v>
      </c>
      <c r="H21" s="201">
        <v>133824</v>
      </c>
      <c r="I21" s="201">
        <v>20521166</v>
      </c>
      <c r="J21" s="201">
        <v>7477186</v>
      </c>
    </row>
    <row r="22" spans="1:10">
      <c r="A22" s="106" t="s">
        <v>102</v>
      </c>
      <c r="B22" s="80">
        <v>4444019</v>
      </c>
      <c r="C22" s="80">
        <v>4381367</v>
      </c>
      <c r="D22" s="80">
        <v>62652</v>
      </c>
      <c r="E22" s="201" t="s">
        <v>0</v>
      </c>
      <c r="F22" s="201" t="s">
        <v>0</v>
      </c>
      <c r="G22" s="201" t="s">
        <v>0</v>
      </c>
      <c r="H22" s="201" t="s">
        <v>0</v>
      </c>
      <c r="I22" s="201">
        <v>62652</v>
      </c>
      <c r="J22" s="201" t="s">
        <v>0</v>
      </c>
    </row>
    <row r="23" spans="1:10" ht="23.25" customHeight="1">
      <c r="A23" s="106" t="s">
        <v>117</v>
      </c>
      <c r="B23" s="80">
        <v>23050891</v>
      </c>
      <c r="C23" s="80">
        <v>16005063</v>
      </c>
      <c r="D23" s="80">
        <v>5919399</v>
      </c>
      <c r="E23" s="201" t="s">
        <v>0</v>
      </c>
      <c r="F23" s="201" t="s">
        <v>0</v>
      </c>
      <c r="G23" s="201" t="s">
        <v>0</v>
      </c>
      <c r="H23" s="201" t="s">
        <v>0</v>
      </c>
      <c r="I23" s="201">
        <v>5919399</v>
      </c>
      <c r="J23" s="201">
        <v>1126429</v>
      </c>
    </row>
    <row r="24" spans="1:10">
      <c r="A24" s="106" t="s">
        <v>319</v>
      </c>
      <c r="B24" s="80">
        <v>266736417</v>
      </c>
      <c r="C24" s="80">
        <v>232162821</v>
      </c>
      <c r="D24" s="80">
        <v>34573596</v>
      </c>
      <c r="E24" s="201">
        <v>4177534</v>
      </c>
      <c r="F24" s="201" t="s">
        <v>0</v>
      </c>
      <c r="G24" s="201" t="s">
        <v>0</v>
      </c>
      <c r="H24" s="201" t="s">
        <v>0</v>
      </c>
      <c r="I24" s="201">
        <v>30396062</v>
      </c>
      <c r="J24" s="201" t="s">
        <v>0</v>
      </c>
    </row>
    <row r="25" spans="1:10">
      <c r="A25" s="106" t="s">
        <v>320</v>
      </c>
      <c r="B25" s="80">
        <v>278736038</v>
      </c>
      <c r="C25" s="80">
        <v>243799464</v>
      </c>
      <c r="D25" s="80">
        <v>34834699</v>
      </c>
      <c r="E25" s="201">
        <v>3342145</v>
      </c>
      <c r="F25" s="201" t="s">
        <v>0</v>
      </c>
      <c r="G25" s="201" t="s">
        <v>0</v>
      </c>
      <c r="H25" s="201" t="s">
        <v>0</v>
      </c>
      <c r="I25" s="201">
        <v>31492554</v>
      </c>
      <c r="J25" s="201">
        <v>101875</v>
      </c>
    </row>
    <row r="26" spans="1:10">
      <c r="A26" s="107" t="s">
        <v>321</v>
      </c>
      <c r="B26" s="83">
        <v>93198996</v>
      </c>
      <c r="C26" s="83">
        <v>81255257</v>
      </c>
      <c r="D26" s="83">
        <v>11943739</v>
      </c>
      <c r="E26" s="203">
        <v>970000</v>
      </c>
      <c r="F26" s="203" t="s">
        <v>0</v>
      </c>
      <c r="G26" s="203" t="s">
        <v>0</v>
      </c>
      <c r="H26" s="203" t="s">
        <v>0</v>
      </c>
      <c r="I26" s="203">
        <v>10973739</v>
      </c>
      <c r="J26" s="203" t="s">
        <v>0</v>
      </c>
    </row>
  </sheetData>
  <mergeCells count="7">
    <mergeCell ref="A2:J2"/>
    <mergeCell ref="A4:A5"/>
    <mergeCell ref="B4:B5"/>
    <mergeCell ref="C4:C5"/>
    <mergeCell ref="D4:D5"/>
    <mergeCell ref="E4:I4"/>
    <mergeCell ref="J4:J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B8" sqref="B8:H28"/>
    </sheetView>
  </sheetViews>
  <sheetFormatPr defaultRowHeight="15"/>
  <cols>
    <col min="1" max="1" width="13.28515625" customWidth="1"/>
    <col min="2" max="2" width="10.85546875" customWidth="1"/>
    <col min="3" max="3" width="9.140625" customWidth="1"/>
    <col min="4" max="4" width="12.7109375" customWidth="1"/>
    <col min="5" max="5" width="11.5703125" customWidth="1"/>
    <col min="6" max="6" width="10.5703125" customWidth="1"/>
    <col min="7" max="7" width="9.28515625" bestFit="1" customWidth="1"/>
    <col min="8" max="8" width="12.140625" customWidth="1"/>
    <col min="9" max="9" width="10.5703125" customWidth="1"/>
    <col min="10" max="10" width="9.140625" customWidth="1"/>
  </cols>
  <sheetData>
    <row r="2" spans="1:8">
      <c r="A2" s="305" t="s">
        <v>289</v>
      </c>
      <c r="B2" s="306"/>
      <c r="C2" s="306"/>
      <c r="D2" s="306"/>
      <c r="E2" s="306"/>
      <c r="F2" s="306"/>
      <c r="G2" s="306"/>
      <c r="H2" s="306"/>
    </row>
    <row r="3" spans="1:8">
      <c r="A3" s="307"/>
      <c r="B3" s="307"/>
      <c r="C3" s="307"/>
      <c r="D3" s="307"/>
      <c r="E3" s="307"/>
      <c r="F3" s="307"/>
      <c r="G3" s="307"/>
      <c r="H3" s="307"/>
    </row>
    <row r="4" spans="1:8">
      <c r="A4" s="125"/>
      <c r="B4" s="126"/>
      <c r="C4" s="126"/>
      <c r="D4" s="126"/>
      <c r="E4" s="126"/>
      <c r="F4" s="126"/>
      <c r="G4" s="126"/>
      <c r="H4" s="127" t="s">
        <v>21</v>
      </c>
    </row>
    <row r="5" spans="1:8">
      <c r="A5" s="263"/>
      <c r="B5" s="264" t="s">
        <v>174</v>
      </c>
      <c r="C5" s="264"/>
      <c r="D5" s="304" t="s">
        <v>175</v>
      </c>
      <c r="E5" s="304"/>
      <c r="F5" s="304"/>
      <c r="G5" s="304"/>
      <c r="H5" s="240"/>
    </row>
    <row r="6" spans="1:8">
      <c r="A6" s="263"/>
      <c r="B6" s="264" t="s">
        <v>177</v>
      </c>
      <c r="C6" s="264" t="s">
        <v>178</v>
      </c>
      <c r="D6" s="264" t="s">
        <v>89</v>
      </c>
      <c r="E6" s="264" t="s">
        <v>90</v>
      </c>
      <c r="F6" s="264" t="s">
        <v>176</v>
      </c>
      <c r="G6" s="264"/>
      <c r="H6" s="265" t="s">
        <v>91</v>
      </c>
    </row>
    <row r="7" spans="1:8" ht="67.5">
      <c r="A7" s="263"/>
      <c r="B7" s="264"/>
      <c r="C7" s="264"/>
      <c r="D7" s="264"/>
      <c r="E7" s="264"/>
      <c r="F7" s="55" t="s">
        <v>179</v>
      </c>
      <c r="G7" s="55" t="s">
        <v>180</v>
      </c>
      <c r="H7" s="265"/>
    </row>
    <row r="8" spans="1:8" ht="23.25">
      <c r="A8" s="188" t="s">
        <v>1</v>
      </c>
      <c r="B8" s="80">
        <v>958922934</v>
      </c>
      <c r="C8" s="32">
        <v>142.30000000000001</v>
      </c>
      <c r="D8" s="201">
        <v>45933196</v>
      </c>
      <c r="E8" s="201">
        <v>900107434</v>
      </c>
      <c r="F8" s="201">
        <v>360342074</v>
      </c>
      <c r="G8" s="32">
        <v>130.6</v>
      </c>
      <c r="H8" s="201">
        <v>12882304</v>
      </c>
    </row>
    <row r="9" spans="1:8">
      <c r="A9" s="106" t="s">
        <v>100</v>
      </c>
      <c r="B9" s="80">
        <v>15039697</v>
      </c>
      <c r="C9" s="32">
        <v>130.69999999999999</v>
      </c>
      <c r="D9" s="201" t="s">
        <v>0</v>
      </c>
      <c r="E9" s="201">
        <v>15039697</v>
      </c>
      <c r="F9" s="201">
        <v>5987072</v>
      </c>
      <c r="G9" s="32">
        <v>110.7</v>
      </c>
      <c r="H9" s="201" t="s">
        <v>0</v>
      </c>
    </row>
    <row r="10" spans="1:8">
      <c r="A10" s="106" t="s">
        <v>2</v>
      </c>
      <c r="B10" s="80">
        <v>40862625</v>
      </c>
      <c r="C10" s="32">
        <v>122.4</v>
      </c>
      <c r="D10" s="201">
        <v>455731</v>
      </c>
      <c r="E10" s="201" t="s">
        <v>296</v>
      </c>
      <c r="F10" s="201">
        <v>22627639</v>
      </c>
      <c r="G10" s="32">
        <v>122.5</v>
      </c>
      <c r="H10" s="202" t="s">
        <v>281</v>
      </c>
    </row>
    <row r="11" spans="1:8">
      <c r="A11" s="106" t="s">
        <v>3</v>
      </c>
      <c r="B11" s="80">
        <v>27577095</v>
      </c>
      <c r="C11" s="32">
        <v>98.5</v>
      </c>
      <c r="D11" s="201">
        <v>275737</v>
      </c>
      <c r="E11" s="201">
        <v>27301358</v>
      </c>
      <c r="F11" s="201">
        <v>14380750</v>
      </c>
      <c r="G11" s="32">
        <v>121.5</v>
      </c>
      <c r="H11" s="202" t="s">
        <v>0</v>
      </c>
    </row>
    <row r="12" spans="1:8">
      <c r="A12" s="106" t="s">
        <v>112</v>
      </c>
      <c r="B12" s="80">
        <v>70975142</v>
      </c>
      <c r="C12" s="32">
        <v>125.5</v>
      </c>
      <c r="D12" s="201">
        <v>780925</v>
      </c>
      <c r="E12" s="201" t="s">
        <v>296</v>
      </c>
      <c r="F12" s="201">
        <v>49982831</v>
      </c>
      <c r="G12" s="32">
        <v>106.7</v>
      </c>
      <c r="H12" s="202" t="s">
        <v>281</v>
      </c>
    </row>
    <row r="13" spans="1:8">
      <c r="A13" s="106" t="s">
        <v>113</v>
      </c>
      <c r="B13" s="80">
        <v>25422563</v>
      </c>
      <c r="C13" s="32">
        <v>69.2</v>
      </c>
      <c r="D13" s="201" t="s">
        <v>0</v>
      </c>
      <c r="E13" s="201">
        <v>22974260</v>
      </c>
      <c r="F13" s="201">
        <v>20314260</v>
      </c>
      <c r="G13" s="32">
        <v>183.6</v>
      </c>
      <c r="H13" s="202">
        <v>2448303</v>
      </c>
    </row>
    <row r="14" spans="1:8" ht="23.25">
      <c r="A14" s="106" t="s">
        <v>114</v>
      </c>
      <c r="B14" s="80">
        <v>21491596</v>
      </c>
      <c r="C14" s="32">
        <v>112.5</v>
      </c>
      <c r="D14" s="201">
        <v>86971</v>
      </c>
      <c r="E14" s="201">
        <v>21404625</v>
      </c>
      <c r="F14" s="201">
        <v>9341253</v>
      </c>
      <c r="G14" s="32">
        <v>162.69999999999999</v>
      </c>
      <c r="H14" s="201" t="s">
        <v>0</v>
      </c>
    </row>
    <row r="15" spans="1:8">
      <c r="A15" s="106" t="s">
        <v>4</v>
      </c>
      <c r="B15" s="80">
        <v>22746216</v>
      </c>
      <c r="C15" s="32">
        <v>115.6</v>
      </c>
      <c r="D15" s="201">
        <v>2130722</v>
      </c>
      <c r="E15" s="201">
        <v>20615494</v>
      </c>
      <c r="F15" s="201">
        <v>16708107</v>
      </c>
      <c r="G15" s="32">
        <v>104</v>
      </c>
      <c r="H15" s="201" t="s">
        <v>0</v>
      </c>
    </row>
    <row r="16" spans="1:8">
      <c r="A16" s="106" t="s">
        <v>101</v>
      </c>
      <c r="B16" s="80">
        <v>11838000</v>
      </c>
      <c r="C16" s="32">
        <v>121.5</v>
      </c>
      <c r="D16" s="201">
        <v>1132978</v>
      </c>
      <c r="E16" s="201">
        <v>10705022</v>
      </c>
      <c r="F16" s="201">
        <v>9080232</v>
      </c>
      <c r="G16" s="32">
        <v>106.9</v>
      </c>
      <c r="H16" s="201" t="s">
        <v>0</v>
      </c>
    </row>
    <row r="17" spans="1:8">
      <c r="A17" s="106" t="s">
        <v>115</v>
      </c>
      <c r="B17" s="80">
        <v>22153309</v>
      </c>
      <c r="C17" s="32">
        <v>78.400000000000006</v>
      </c>
      <c r="D17" s="201">
        <v>3058522</v>
      </c>
      <c r="E17" s="201">
        <v>19094787</v>
      </c>
      <c r="F17" s="201">
        <v>5382710</v>
      </c>
      <c r="G17" s="32">
        <v>69.7</v>
      </c>
      <c r="H17" s="201" t="s">
        <v>0</v>
      </c>
    </row>
    <row r="18" spans="1:8">
      <c r="A18" s="106" t="s">
        <v>5</v>
      </c>
      <c r="B18" s="80">
        <v>29019072</v>
      </c>
      <c r="C18" s="32">
        <v>121.3</v>
      </c>
      <c r="D18" s="201">
        <v>2604198</v>
      </c>
      <c r="E18" s="201">
        <v>26414874</v>
      </c>
      <c r="F18" s="201">
        <v>8270633</v>
      </c>
      <c r="G18" s="32">
        <v>81.2</v>
      </c>
      <c r="H18" s="201" t="s">
        <v>0</v>
      </c>
    </row>
    <row r="19" spans="1:8">
      <c r="A19" s="106" t="s">
        <v>6</v>
      </c>
      <c r="B19" s="80">
        <v>24461435</v>
      </c>
      <c r="C19" s="32">
        <v>132.30000000000001</v>
      </c>
      <c r="D19" s="201">
        <v>799272</v>
      </c>
      <c r="E19" s="201">
        <v>23662163</v>
      </c>
      <c r="F19" s="201">
        <v>23038168</v>
      </c>
      <c r="G19" s="32">
        <v>138.30000000000001</v>
      </c>
      <c r="H19" s="201" t="s">
        <v>0</v>
      </c>
    </row>
    <row r="20" spans="1:8">
      <c r="A20" s="106" t="s">
        <v>116</v>
      </c>
      <c r="B20" s="80">
        <v>34635439</v>
      </c>
      <c r="C20" s="32">
        <v>102.3</v>
      </c>
      <c r="D20" s="201">
        <v>4160315</v>
      </c>
      <c r="E20" s="201">
        <v>30475124</v>
      </c>
      <c r="F20" s="201">
        <v>18279420</v>
      </c>
      <c r="G20" s="32">
        <v>114</v>
      </c>
      <c r="H20" s="201" t="s">
        <v>0</v>
      </c>
    </row>
    <row r="21" spans="1:8">
      <c r="A21" s="106" t="s">
        <v>7</v>
      </c>
      <c r="B21" s="80">
        <v>5210438</v>
      </c>
      <c r="C21" s="32">
        <v>89.1</v>
      </c>
      <c r="D21" s="201" t="s">
        <v>0</v>
      </c>
      <c r="E21" s="201">
        <v>5210438</v>
      </c>
      <c r="F21" s="201">
        <v>2398041</v>
      </c>
      <c r="G21" s="32">
        <v>73.3</v>
      </c>
      <c r="H21" s="201" t="s">
        <v>0</v>
      </c>
    </row>
    <row r="22" spans="1:8" ht="23.25">
      <c r="A22" s="106" t="s">
        <v>8</v>
      </c>
      <c r="B22" s="80">
        <v>6078155</v>
      </c>
      <c r="C22" s="32">
        <v>101.7</v>
      </c>
      <c r="D22" s="201" t="s">
        <v>0</v>
      </c>
      <c r="E22" s="201">
        <v>6078155</v>
      </c>
      <c r="F22" s="201">
        <v>5631295</v>
      </c>
      <c r="G22" s="32">
        <v>129.80000000000001</v>
      </c>
      <c r="H22" s="201" t="s">
        <v>0</v>
      </c>
    </row>
    <row r="23" spans="1:8">
      <c r="A23" s="106" t="s">
        <v>9</v>
      </c>
      <c r="B23" s="80">
        <v>23808180</v>
      </c>
      <c r="C23" s="32">
        <v>119.8</v>
      </c>
      <c r="D23" s="201" t="s">
        <v>0</v>
      </c>
      <c r="E23" s="201">
        <v>23808180</v>
      </c>
      <c r="F23" s="201">
        <v>23808180</v>
      </c>
      <c r="G23" s="32">
        <v>145.5</v>
      </c>
      <c r="H23" s="201" t="s">
        <v>0</v>
      </c>
    </row>
    <row r="24" spans="1:8">
      <c r="A24" s="106" t="s">
        <v>102</v>
      </c>
      <c r="B24" s="80">
        <v>4381367</v>
      </c>
      <c r="C24" s="32">
        <v>164.9</v>
      </c>
      <c r="D24" s="201">
        <v>437300</v>
      </c>
      <c r="E24" s="201">
        <v>3944067</v>
      </c>
      <c r="F24" s="201">
        <v>1948640</v>
      </c>
      <c r="G24" s="32">
        <v>241.5</v>
      </c>
      <c r="H24" s="201" t="s">
        <v>0</v>
      </c>
    </row>
    <row r="25" spans="1:8" ht="23.25">
      <c r="A25" s="106" t="s">
        <v>117</v>
      </c>
      <c r="B25" s="80">
        <v>16005063</v>
      </c>
      <c r="C25" s="32">
        <v>96.9</v>
      </c>
      <c r="D25" s="201">
        <v>2506593</v>
      </c>
      <c r="E25" s="201">
        <v>13498470</v>
      </c>
      <c r="F25" s="201">
        <v>5227752</v>
      </c>
      <c r="G25" s="32">
        <v>104.5</v>
      </c>
      <c r="H25" s="201" t="s">
        <v>0</v>
      </c>
    </row>
    <row r="26" spans="1:8">
      <c r="A26" s="106" t="s">
        <v>319</v>
      </c>
      <c r="B26" s="80">
        <v>232162821</v>
      </c>
      <c r="C26" s="32">
        <v>145.4</v>
      </c>
      <c r="D26" s="87">
        <v>15272718</v>
      </c>
      <c r="E26" s="201">
        <v>216890103</v>
      </c>
      <c r="F26" s="201">
        <v>7654673</v>
      </c>
      <c r="G26" s="32">
        <v>108.5</v>
      </c>
      <c r="H26" s="201" t="s">
        <v>0</v>
      </c>
    </row>
    <row r="27" spans="1:8">
      <c r="A27" s="106" t="s">
        <v>320</v>
      </c>
      <c r="B27" s="80">
        <v>243799464</v>
      </c>
      <c r="C27" s="32">
        <v>204.8</v>
      </c>
      <c r="D27" s="201" t="s">
        <v>0</v>
      </c>
      <c r="E27" s="201">
        <v>243799464</v>
      </c>
      <c r="F27" s="201">
        <v>75540508</v>
      </c>
      <c r="G27" s="32">
        <v>170.9</v>
      </c>
      <c r="H27" s="201" t="s">
        <v>0</v>
      </c>
    </row>
    <row r="28" spans="1:8" ht="16.5" customHeight="1">
      <c r="A28" s="107" t="s">
        <v>321</v>
      </c>
      <c r="B28" s="83">
        <v>81255257</v>
      </c>
      <c r="C28" s="39">
        <v>284.8</v>
      </c>
      <c r="D28" s="203">
        <v>12231214</v>
      </c>
      <c r="E28" s="203">
        <v>69024043</v>
      </c>
      <c r="F28" s="203">
        <v>34739910</v>
      </c>
      <c r="G28" s="39">
        <v>161.9</v>
      </c>
      <c r="H28" s="203" t="s">
        <v>0</v>
      </c>
    </row>
  </sheetData>
  <mergeCells count="11">
    <mergeCell ref="A2:H2"/>
    <mergeCell ref="A3:H3"/>
    <mergeCell ref="A5:A7"/>
    <mergeCell ref="B5:C5"/>
    <mergeCell ref="D5:H5"/>
    <mergeCell ref="B6:B7"/>
    <mergeCell ref="C6:C7"/>
    <mergeCell ref="D6:D7"/>
    <mergeCell ref="E6:E7"/>
    <mergeCell ref="F6:G6"/>
    <mergeCell ref="H6:H7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F13"/>
  <sheetViews>
    <sheetView workbookViewId="0">
      <selection activeCell="B7" sqref="B7:F12"/>
    </sheetView>
  </sheetViews>
  <sheetFormatPr defaultRowHeight="15"/>
  <cols>
    <col min="1" max="1" width="21" customWidth="1"/>
    <col min="2" max="2" width="10.85546875" customWidth="1"/>
    <col min="3" max="3" width="12.85546875" customWidth="1"/>
    <col min="4" max="4" width="11" customWidth="1"/>
    <col min="5" max="5" width="12.7109375" customWidth="1"/>
    <col min="6" max="6" width="13.5703125" customWidth="1"/>
    <col min="7" max="7" width="9" customWidth="1"/>
    <col min="8" max="8" width="8.7109375" customWidth="1"/>
    <col min="9" max="9" width="9.140625" customWidth="1"/>
  </cols>
  <sheetData>
    <row r="2" spans="1:6">
      <c r="A2" s="294" t="s">
        <v>297</v>
      </c>
      <c r="B2" s="295"/>
      <c r="C2" s="295"/>
      <c r="D2" s="295"/>
      <c r="E2" s="295"/>
      <c r="F2" s="295"/>
    </row>
    <row r="3" spans="1:6">
      <c r="A3" s="113"/>
      <c r="B3" s="114"/>
      <c r="C3" s="114"/>
      <c r="D3" s="114"/>
      <c r="E3" s="114"/>
      <c r="F3" s="114"/>
    </row>
    <row r="4" spans="1:6">
      <c r="A4" s="308"/>
      <c r="B4" s="238" t="s">
        <v>199</v>
      </c>
      <c r="C4" s="312" t="s">
        <v>104</v>
      </c>
      <c r="D4" s="313"/>
      <c r="E4" s="313"/>
      <c r="F4" s="313"/>
    </row>
    <row r="5" spans="1:6">
      <c r="A5" s="309"/>
      <c r="B5" s="311"/>
      <c r="C5" s="240" t="s">
        <v>198</v>
      </c>
      <c r="D5" s="314"/>
      <c r="E5" s="238" t="s">
        <v>202</v>
      </c>
      <c r="F5" s="315" t="s">
        <v>203</v>
      </c>
    </row>
    <row r="6" spans="1:6" ht="22.5">
      <c r="A6" s="310"/>
      <c r="B6" s="239"/>
      <c r="C6" s="59" t="s">
        <v>200</v>
      </c>
      <c r="D6" s="59" t="s">
        <v>201</v>
      </c>
      <c r="E6" s="239"/>
      <c r="F6" s="316"/>
    </row>
    <row r="7" spans="1:6" ht="23.25">
      <c r="A7" s="129" t="s">
        <v>192</v>
      </c>
      <c r="B7" s="80">
        <v>12930</v>
      </c>
      <c r="C7" s="80">
        <v>12519</v>
      </c>
      <c r="D7" s="80">
        <v>392</v>
      </c>
      <c r="E7" s="80">
        <v>19</v>
      </c>
      <c r="F7" s="33" t="s">
        <v>0</v>
      </c>
    </row>
    <row r="8" spans="1:6" ht="30" customHeight="1">
      <c r="A8" s="35" t="s">
        <v>193</v>
      </c>
      <c r="B8" s="80">
        <v>18310112</v>
      </c>
      <c r="C8" s="80">
        <v>7330435</v>
      </c>
      <c r="D8" s="80">
        <v>10830662</v>
      </c>
      <c r="E8" s="80">
        <v>149015</v>
      </c>
      <c r="F8" s="33" t="s">
        <v>0</v>
      </c>
    </row>
    <row r="9" spans="1:6" ht="18.75" customHeight="1">
      <c r="A9" s="35" t="s">
        <v>194</v>
      </c>
      <c r="B9" s="80">
        <v>5470302</v>
      </c>
      <c r="C9" s="80">
        <v>2335479</v>
      </c>
      <c r="D9" s="80">
        <v>3098103</v>
      </c>
      <c r="E9" s="80">
        <v>36720</v>
      </c>
      <c r="F9" s="33" t="s">
        <v>0</v>
      </c>
    </row>
    <row r="10" spans="1:6">
      <c r="A10" s="35" t="s">
        <v>195</v>
      </c>
      <c r="B10" s="80">
        <v>5348309</v>
      </c>
      <c r="C10" s="80">
        <v>2242621</v>
      </c>
      <c r="D10" s="80">
        <v>3071808</v>
      </c>
      <c r="E10" s="80">
        <v>33880</v>
      </c>
      <c r="F10" s="33" t="s">
        <v>0</v>
      </c>
    </row>
    <row r="11" spans="1:6" ht="23.25">
      <c r="A11" s="35" t="s">
        <v>196</v>
      </c>
      <c r="B11" s="80">
        <v>4616731</v>
      </c>
      <c r="C11" s="80">
        <v>2335479</v>
      </c>
      <c r="D11" s="80">
        <v>2253899</v>
      </c>
      <c r="E11" s="80">
        <v>27353</v>
      </c>
      <c r="F11" s="33" t="s">
        <v>0</v>
      </c>
    </row>
    <row r="12" spans="1:6" ht="23.25">
      <c r="A12" s="38" t="s">
        <v>197</v>
      </c>
      <c r="B12" s="83">
        <v>958922934</v>
      </c>
      <c r="C12" s="83">
        <v>355606760</v>
      </c>
      <c r="D12" s="83">
        <v>595826232</v>
      </c>
      <c r="E12" s="83">
        <v>7489942</v>
      </c>
      <c r="F12" s="84" t="s">
        <v>0</v>
      </c>
    </row>
    <row r="13" spans="1:6">
      <c r="B13" s="37"/>
      <c r="C13" s="37"/>
      <c r="D13" s="37"/>
      <c r="E13" s="37"/>
      <c r="F13" s="37"/>
    </row>
  </sheetData>
  <mergeCells count="7">
    <mergeCell ref="A2:F2"/>
    <mergeCell ref="A4:A6"/>
    <mergeCell ref="B4:B6"/>
    <mergeCell ref="C4:F4"/>
    <mergeCell ref="C5:D5"/>
    <mergeCell ref="E5:E6"/>
    <mergeCell ref="F5:F6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F12"/>
  <sheetViews>
    <sheetView workbookViewId="0">
      <selection activeCell="B7" sqref="B7:F12"/>
    </sheetView>
  </sheetViews>
  <sheetFormatPr defaultRowHeight="15"/>
  <cols>
    <col min="1" max="1" width="21" customWidth="1"/>
    <col min="2" max="2" width="10.85546875" customWidth="1"/>
    <col min="3" max="3" width="12.85546875" customWidth="1"/>
    <col min="4" max="4" width="13.140625" customWidth="1"/>
    <col min="5" max="5" width="12.7109375" customWidth="1"/>
    <col min="6" max="6" width="13.5703125" customWidth="1"/>
    <col min="7" max="7" width="8.7109375" customWidth="1"/>
    <col min="8" max="8" width="9.140625" customWidth="1"/>
  </cols>
  <sheetData>
    <row r="2" spans="1:6">
      <c r="A2" s="317" t="s">
        <v>298</v>
      </c>
      <c r="B2" s="318"/>
      <c r="C2" s="318"/>
      <c r="D2" s="318"/>
      <c r="E2" s="318"/>
      <c r="F2" s="318"/>
    </row>
    <row r="3" spans="1:6">
      <c r="A3" s="130"/>
      <c r="B3" s="131"/>
      <c r="C3" s="131"/>
      <c r="D3" s="131"/>
      <c r="E3" s="131"/>
      <c r="F3" s="131"/>
    </row>
    <row r="4" spans="1:6">
      <c r="A4" s="302"/>
      <c r="B4" s="298" t="s">
        <v>199</v>
      </c>
      <c r="C4" s="277" t="s">
        <v>205</v>
      </c>
      <c r="D4" s="278"/>
      <c r="E4" s="278"/>
      <c r="F4" s="278"/>
    </row>
    <row r="5" spans="1:6">
      <c r="A5" s="319"/>
      <c r="B5" s="320"/>
      <c r="C5" s="277" t="s">
        <v>206</v>
      </c>
      <c r="D5" s="321"/>
      <c r="E5" s="298" t="s">
        <v>202</v>
      </c>
      <c r="F5" s="322" t="s">
        <v>203</v>
      </c>
    </row>
    <row r="6" spans="1:6" ht="29.25" customHeight="1">
      <c r="A6" s="303"/>
      <c r="B6" s="299"/>
      <c r="C6" s="112" t="s">
        <v>207</v>
      </c>
      <c r="D6" s="112" t="s">
        <v>201</v>
      </c>
      <c r="E6" s="299"/>
      <c r="F6" s="323"/>
    </row>
    <row r="7" spans="1:6" ht="23.25">
      <c r="A7" s="31" t="s">
        <v>192</v>
      </c>
      <c r="B7" s="80">
        <v>6873</v>
      </c>
      <c r="C7" s="80">
        <v>6786</v>
      </c>
      <c r="D7" s="80">
        <v>73</v>
      </c>
      <c r="E7" s="80">
        <v>14</v>
      </c>
      <c r="F7" s="33" t="s">
        <v>0</v>
      </c>
    </row>
    <row r="8" spans="1:6" ht="23.25">
      <c r="A8" s="31" t="s">
        <v>193</v>
      </c>
      <c r="B8" s="80">
        <v>3995371</v>
      </c>
      <c r="C8" s="80">
        <v>3537935</v>
      </c>
      <c r="D8" s="80">
        <v>387230</v>
      </c>
      <c r="E8" s="80">
        <v>70206</v>
      </c>
      <c r="F8" s="33" t="s">
        <v>0</v>
      </c>
    </row>
    <row r="9" spans="1:6" ht="23.25">
      <c r="A9" s="31" t="s">
        <v>194</v>
      </c>
      <c r="B9" s="80">
        <v>1255231</v>
      </c>
      <c r="C9" s="80">
        <v>1128961</v>
      </c>
      <c r="D9" s="80">
        <v>109079</v>
      </c>
      <c r="E9" s="80">
        <v>17191</v>
      </c>
      <c r="F9" s="33" t="s">
        <v>0</v>
      </c>
    </row>
    <row r="10" spans="1:6">
      <c r="A10" s="31" t="s">
        <v>195</v>
      </c>
      <c r="B10" s="80">
        <v>1181411</v>
      </c>
      <c r="C10" s="80">
        <v>1057655</v>
      </c>
      <c r="D10" s="80">
        <v>107680</v>
      </c>
      <c r="E10" s="80">
        <v>16076</v>
      </c>
      <c r="F10" s="33" t="s">
        <v>0</v>
      </c>
    </row>
    <row r="11" spans="1:6" ht="23.25">
      <c r="A11" s="31" t="s">
        <v>196</v>
      </c>
      <c r="B11" s="80">
        <v>1228583</v>
      </c>
      <c r="C11" s="80">
        <v>1128961</v>
      </c>
      <c r="D11" s="80">
        <v>85061</v>
      </c>
      <c r="E11" s="80">
        <v>14561</v>
      </c>
      <c r="F11" s="33" t="s">
        <v>0</v>
      </c>
    </row>
    <row r="12" spans="1:6" ht="23.25">
      <c r="A12" s="38" t="s">
        <v>197</v>
      </c>
      <c r="B12" s="83">
        <v>170645806</v>
      </c>
      <c r="C12" s="83">
        <v>145371912</v>
      </c>
      <c r="D12" s="83">
        <v>22660712</v>
      </c>
      <c r="E12" s="83">
        <v>2613182</v>
      </c>
      <c r="F12" s="84" t="s">
        <v>0</v>
      </c>
    </row>
  </sheetData>
  <mergeCells count="7">
    <mergeCell ref="A2:F2"/>
    <mergeCell ref="A4:A6"/>
    <mergeCell ref="B4:B6"/>
    <mergeCell ref="C4:F4"/>
    <mergeCell ref="C5:D5"/>
    <mergeCell ref="E5:E6"/>
    <mergeCell ref="F5:F6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4"/>
  <sheetViews>
    <sheetView workbookViewId="0">
      <selection activeCell="B47" sqref="B47"/>
    </sheetView>
  </sheetViews>
  <sheetFormatPr defaultColWidth="9.28515625" defaultRowHeight="12.75"/>
  <cols>
    <col min="1" max="1" width="4.42578125" style="13" customWidth="1"/>
    <col min="2" max="2" width="63.5703125" style="13" customWidth="1"/>
    <col min="3" max="3" width="15.140625" style="13" customWidth="1"/>
    <col min="4" max="4" width="60.7109375" style="13" customWidth="1"/>
    <col min="5" max="15" width="9.28515625" style="26" customWidth="1"/>
    <col min="16" max="21" width="9.28515625" style="26"/>
    <col min="22" max="22" width="9.28515625" style="26" customWidth="1"/>
    <col min="23" max="256" width="9.28515625" style="26"/>
    <col min="257" max="257" width="4.42578125" style="26" customWidth="1"/>
    <col min="258" max="258" width="41.140625" style="26" customWidth="1"/>
    <col min="259" max="259" width="4.42578125" style="26" customWidth="1"/>
    <col min="260" max="260" width="41.140625" style="26" customWidth="1"/>
    <col min="261" max="271" width="9.28515625" style="26" customWidth="1"/>
    <col min="272" max="277" width="9.28515625" style="26"/>
    <col min="278" max="278" width="9.28515625" style="26" customWidth="1"/>
    <col min="279" max="512" width="9.28515625" style="26"/>
    <col min="513" max="513" width="4.42578125" style="26" customWidth="1"/>
    <col min="514" max="514" width="41.140625" style="26" customWidth="1"/>
    <col min="515" max="515" width="4.42578125" style="26" customWidth="1"/>
    <col min="516" max="516" width="41.140625" style="26" customWidth="1"/>
    <col min="517" max="527" width="9.28515625" style="26" customWidth="1"/>
    <col min="528" max="533" width="9.28515625" style="26"/>
    <col min="534" max="534" width="9.28515625" style="26" customWidth="1"/>
    <col min="535" max="768" width="9.28515625" style="26"/>
    <col min="769" max="769" width="4.42578125" style="26" customWidth="1"/>
    <col min="770" max="770" width="41.140625" style="26" customWidth="1"/>
    <col min="771" max="771" width="4.42578125" style="26" customWidth="1"/>
    <col min="772" max="772" width="41.140625" style="26" customWidth="1"/>
    <col min="773" max="783" width="9.28515625" style="26" customWidth="1"/>
    <col min="784" max="789" width="9.28515625" style="26"/>
    <col min="790" max="790" width="9.28515625" style="26" customWidth="1"/>
    <col min="791" max="1024" width="9.28515625" style="26"/>
    <col min="1025" max="1025" width="4.42578125" style="26" customWidth="1"/>
    <col min="1026" max="1026" width="41.140625" style="26" customWidth="1"/>
    <col min="1027" max="1027" width="4.42578125" style="26" customWidth="1"/>
    <col min="1028" max="1028" width="41.140625" style="26" customWidth="1"/>
    <col min="1029" max="1039" width="9.28515625" style="26" customWidth="1"/>
    <col min="1040" max="1045" width="9.28515625" style="26"/>
    <col min="1046" max="1046" width="9.28515625" style="26" customWidth="1"/>
    <col min="1047" max="1280" width="9.28515625" style="26"/>
    <col min="1281" max="1281" width="4.42578125" style="26" customWidth="1"/>
    <col min="1282" max="1282" width="41.140625" style="26" customWidth="1"/>
    <col min="1283" max="1283" width="4.42578125" style="26" customWidth="1"/>
    <col min="1284" max="1284" width="41.140625" style="26" customWidth="1"/>
    <col min="1285" max="1295" width="9.28515625" style="26" customWidth="1"/>
    <col min="1296" max="1301" width="9.28515625" style="26"/>
    <col min="1302" max="1302" width="9.28515625" style="26" customWidth="1"/>
    <col min="1303" max="1536" width="9.28515625" style="26"/>
    <col min="1537" max="1537" width="4.42578125" style="26" customWidth="1"/>
    <col min="1538" max="1538" width="41.140625" style="26" customWidth="1"/>
    <col min="1539" max="1539" width="4.42578125" style="26" customWidth="1"/>
    <col min="1540" max="1540" width="41.140625" style="26" customWidth="1"/>
    <col min="1541" max="1551" width="9.28515625" style="26" customWidth="1"/>
    <col min="1552" max="1557" width="9.28515625" style="26"/>
    <col min="1558" max="1558" width="9.28515625" style="26" customWidth="1"/>
    <col min="1559" max="1792" width="9.28515625" style="26"/>
    <col min="1793" max="1793" width="4.42578125" style="26" customWidth="1"/>
    <col min="1794" max="1794" width="41.140625" style="26" customWidth="1"/>
    <col min="1795" max="1795" width="4.42578125" style="26" customWidth="1"/>
    <col min="1796" max="1796" width="41.140625" style="26" customWidth="1"/>
    <col min="1797" max="1807" width="9.28515625" style="26" customWidth="1"/>
    <col min="1808" max="1813" width="9.28515625" style="26"/>
    <col min="1814" max="1814" width="9.28515625" style="26" customWidth="1"/>
    <col min="1815" max="2048" width="9.28515625" style="26"/>
    <col min="2049" max="2049" width="4.42578125" style="26" customWidth="1"/>
    <col min="2050" max="2050" width="41.140625" style="26" customWidth="1"/>
    <col min="2051" max="2051" width="4.42578125" style="26" customWidth="1"/>
    <col min="2052" max="2052" width="41.140625" style="26" customWidth="1"/>
    <col min="2053" max="2063" width="9.28515625" style="26" customWidth="1"/>
    <col min="2064" max="2069" width="9.28515625" style="26"/>
    <col min="2070" max="2070" width="9.28515625" style="26" customWidth="1"/>
    <col min="2071" max="2304" width="9.28515625" style="26"/>
    <col min="2305" max="2305" width="4.42578125" style="26" customWidth="1"/>
    <col min="2306" max="2306" width="41.140625" style="26" customWidth="1"/>
    <col min="2307" max="2307" width="4.42578125" style="26" customWidth="1"/>
    <col min="2308" max="2308" width="41.140625" style="26" customWidth="1"/>
    <col min="2309" max="2319" width="9.28515625" style="26" customWidth="1"/>
    <col min="2320" max="2325" width="9.28515625" style="26"/>
    <col min="2326" max="2326" width="9.28515625" style="26" customWidth="1"/>
    <col min="2327" max="2560" width="9.28515625" style="26"/>
    <col min="2561" max="2561" width="4.42578125" style="26" customWidth="1"/>
    <col min="2562" max="2562" width="41.140625" style="26" customWidth="1"/>
    <col min="2563" max="2563" width="4.42578125" style="26" customWidth="1"/>
    <col min="2564" max="2564" width="41.140625" style="26" customWidth="1"/>
    <col min="2565" max="2575" width="9.28515625" style="26" customWidth="1"/>
    <col min="2576" max="2581" width="9.28515625" style="26"/>
    <col min="2582" max="2582" width="9.28515625" style="26" customWidth="1"/>
    <col min="2583" max="2816" width="9.28515625" style="26"/>
    <col min="2817" max="2817" width="4.42578125" style="26" customWidth="1"/>
    <col min="2818" max="2818" width="41.140625" style="26" customWidth="1"/>
    <col min="2819" max="2819" width="4.42578125" style="26" customWidth="1"/>
    <col min="2820" max="2820" width="41.140625" style="26" customWidth="1"/>
    <col min="2821" max="2831" width="9.28515625" style="26" customWidth="1"/>
    <col min="2832" max="2837" width="9.28515625" style="26"/>
    <col min="2838" max="2838" width="9.28515625" style="26" customWidth="1"/>
    <col min="2839" max="3072" width="9.28515625" style="26"/>
    <col min="3073" max="3073" width="4.42578125" style="26" customWidth="1"/>
    <col min="3074" max="3074" width="41.140625" style="26" customWidth="1"/>
    <col min="3075" max="3075" width="4.42578125" style="26" customWidth="1"/>
    <col min="3076" max="3076" width="41.140625" style="26" customWidth="1"/>
    <col min="3077" max="3087" width="9.28515625" style="26" customWidth="1"/>
    <col min="3088" max="3093" width="9.28515625" style="26"/>
    <col min="3094" max="3094" width="9.28515625" style="26" customWidth="1"/>
    <col min="3095" max="3328" width="9.28515625" style="26"/>
    <col min="3329" max="3329" width="4.42578125" style="26" customWidth="1"/>
    <col min="3330" max="3330" width="41.140625" style="26" customWidth="1"/>
    <col min="3331" max="3331" width="4.42578125" style="26" customWidth="1"/>
    <col min="3332" max="3332" width="41.140625" style="26" customWidth="1"/>
    <col min="3333" max="3343" width="9.28515625" style="26" customWidth="1"/>
    <col min="3344" max="3349" width="9.28515625" style="26"/>
    <col min="3350" max="3350" width="9.28515625" style="26" customWidth="1"/>
    <col min="3351" max="3584" width="9.28515625" style="26"/>
    <col min="3585" max="3585" width="4.42578125" style="26" customWidth="1"/>
    <col min="3586" max="3586" width="41.140625" style="26" customWidth="1"/>
    <col min="3587" max="3587" width="4.42578125" style="26" customWidth="1"/>
    <col min="3588" max="3588" width="41.140625" style="26" customWidth="1"/>
    <col min="3589" max="3599" width="9.28515625" style="26" customWidth="1"/>
    <col min="3600" max="3605" width="9.28515625" style="26"/>
    <col min="3606" max="3606" width="9.28515625" style="26" customWidth="1"/>
    <col min="3607" max="3840" width="9.28515625" style="26"/>
    <col min="3841" max="3841" width="4.42578125" style="26" customWidth="1"/>
    <col min="3842" max="3842" width="41.140625" style="26" customWidth="1"/>
    <col min="3843" max="3843" width="4.42578125" style="26" customWidth="1"/>
    <col min="3844" max="3844" width="41.140625" style="26" customWidth="1"/>
    <col min="3845" max="3855" width="9.28515625" style="26" customWidth="1"/>
    <col min="3856" max="3861" width="9.28515625" style="26"/>
    <col min="3862" max="3862" width="9.28515625" style="26" customWidth="1"/>
    <col min="3863" max="4096" width="9.28515625" style="26"/>
    <col min="4097" max="4097" width="4.42578125" style="26" customWidth="1"/>
    <col min="4098" max="4098" width="41.140625" style="26" customWidth="1"/>
    <col min="4099" max="4099" width="4.42578125" style="26" customWidth="1"/>
    <col min="4100" max="4100" width="41.140625" style="26" customWidth="1"/>
    <col min="4101" max="4111" width="9.28515625" style="26" customWidth="1"/>
    <col min="4112" max="4117" width="9.28515625" style="26"/>
    <col min="4118" max="4118" width="9.28515625" style="26" customWidth="1"/>
    <col min="4119" max="4352" width="9.28515625" style="26"/>
    <col min="4353" max="4353" width="4.42578125" style="26" customWidth="1"/>
    <col min="4354" max="4354" width="41.140625" style="26" customWidth="1"/>
    <col min="4355" max="4355" width="4.42578125" style="26" customWidth="1"/>
    <col min="4356" max="4356" width="41.140625" style="26" customWidth="1"/>
    <col min="4357" max="4367" width="9.28515625" style="26" customWidth="1"/>
    <col min="4368" max="4373" width="9.28515625" style="26"/>
    <col min="4374" max="4374" width="9.28515625" style="26" customWidth="1"/>
    <col min="4375" max="4608" width="9.28515625" style="26"/>
    <col min="4609" max="4609" width="4.42578125" style="26" customWidth="1"/>
    <col min="4610" max="4610" width="41.140625" style="26" customWidth="1"/>
    <col min="4611" max="4611" width="4.42578125" style="26" customWidth="1"/>
    <col min="4612" max="4612" width="41.140625" style="26" customWidth="1"/>
    <col min="4613" max="4623" width="9.28515625" style="26" customWidth="1"/>
    <col min="4624" max="4629" width="9.28515625" style="26"/>
    <col min="4630" max="4630" width="9.28515625" style="26" customWidth="1"/>
    <col min="4631" max="4864" width="9.28515625" style="26"/>
    <col min="4865" max="4865" width="4.42578125" style="26" customWidth="1"/>
    <col min="4866" max="4866" width="41.140625" style="26" customWidth="1"/>
    <col min="4867" max="4867" width="4.42578125" style="26" customWidth="1"/>
    <col min="4868" max="4868" width="41.140625" style="26" customWidth="1"/>
    <col min="4869" max="4879" width="9.28515625" style="26" customWidth="1"/>
    <col min="4880" max="4885" width="9.28515625" style="26"/>
    <col min="4886" max="4886" width="9.28515625" style="26" customWidth="1"/>
    <col min="4887" max="5120" width="9.28515625" style="26"/>
    <col min="5121" max="5121" width="4.42578125" style="26" customWidth="1"/>
    <col min="5122" max="5122" width="41.140625" style="26" customWidth="1"/>
    <col min="5123" max="5123" width="4.42578125" style="26" customWidth="1"/>
    <col min="5124" max="5124" width="41.140625" style="26" customWidth="1"/>
    <col min="5125" max="5135" width="9.28515625" style="26" customWidth="1"/>
    <col min="5136" max="5141" width="9.28515625" style="26"/>
    <col min="5142" max="5142" width="9.28515625" style="26" customWidth="1"/>
    <col min="5143" max="5376" width="9.28515625" style="26"/>
    <col min="5377" max="5377" width="4.42578125" style="26" customWidth="1"/>
    <col min="5378" max="5378" width="41.140625" style="26" customWidth="1"/>
    <col min="5379" max="5379" width="4.42578125" style="26" customWidth="1"/>
    <col min="5380" max="5380" width="41.140625" style="26" customWidth="1"/>
    <col min="5381" max="5391" width="9.28515625" style="26" customWidth="1"/>
    <col min="5392" max="5397" width="9.28515625" style="26"/>
    <col min="5398" max="5398" width="9.28515625" style="26" customWidth="1"/>
    <col min="5399" max="5632" width="9.28515625" style="26"/>
    <col min="5633" max="5633" width="4.42578125" style="26" customWidth="1"/>
    <col min="5634" max="5634" width="41.140625" style="26" customWidth="1"/>
    <col min="5635" max="5635" width="4.42578125" style="26" customWidth="1"/>
    <col min="5636" max="5636" width="41.140625" style="26" customWidth="1"/>
    <col min="5637" max="5647" width="9.28515625" style="26" customWidth="1"/>
    <col min="5648" max="5653" width="9.28515625" style="26"/>
    <col min="5654" max="5654" width="9.28515625" style="26" customWidth="1"/>
    <col min="5655" max="5888" width="9.28515625" style="26"/>
    <col min="5889" max="5889" width="4.42578125" style="26" customWidth="1"/>
    <col min="5890" max="5890" width="41.140625" style="26" customWidth="1"/>
    <col min="5891" max="5891" width="4.42578125" style="26" customWidth="1"/>
    <col min="5892" max="5892" width="41.140625" style="26" customWidth="1"/>
    <col min="5893" max="5903" width="9.28515625" style="26" customWidth="1"/>
    <col min="5904" max="5909" width="9.28515625" style="26"/>
    <col min="5910" max="5910" width="9.28515625" style="26" customWidth="1"/>
    <col min="5911" max="6144" width="9.28515625" style="26"/>
    <col min="6145" max="6145" width="4.42578125" style="26" customWidth="1"/>
    <col min="6146" max="6146" width="41.140625" style="26" customWidth="1"/>
    <col min="6147" max="6147" width="4.42578125" style="26" customWidth="1"/>
    <col min="6148" max="6148" width="41.140625" style="26" customWidth="1"/>
    <col min="6149" max="6159" width="9.28515625" style="26" customWidth="1"/>
    <col min="6160" max="6165" width="9.28515625" style="26"/>
    <col min="6166" max="6166" width="9.28515625" style="26" customWidth="1"/>
    <col min="6167" max="6400" width="9.28515625" style="26"/>
    <col min="6401" max="6401" width="4.42578125" style="26" customWidth="1"/>
    <col min="6402" max="6402" width="41.140625" style="26" customWidth="1"/>
    <col min="6403" max="6403" width="4.42578125" style="26" customWidth="1"/>
    <col min="6404" max="6404" width="41.140625" style="26" customWidth="1"/>
    <col min="6405" max="6415" width="9.28515625" style="26" customWidth="1"/>
    <col min="6416" max="6421" width="9.28515625" style="26"/>
    <col min="6422" max="6422" width="9.28515625" style="26" customWidth="1"/>
    <col min="6423" max="6656" width="9.28515625" style="26"/>
    <col min="6657" max="6657" width="4.42578125" style="26" customWidth="1"/>
    <col min="6658" max="6658" width="41.140625" style="26" customWidth="1"/>
    <col min="6659" max="6659" width="4.42578125" style="26" customWidth="1"/>
    <col min="6660" max="6660" width="41.140625" style="26" customWidth="1"/>
    <col min="6661" max="6671" width="9.28515625" style="26" customWidth="1"/>
    <col min="6672" max="6677" width="9.28515625" style="26"/>
    <col min="6678" max="6678" width="9.28515625" style="26" customWidth="1"/>
    <col min="6679" max="6912" width="9.28515625" style="26"/>
    <col min="6913" max="6913" width="4.42578125" style="26" customWidth="1"/>
    <col min="6914" max="6914" width="41.140625" style="26" customWidth="1"/>
    <col min="6915" max="6915" width="4.42578125" style="26" customWidth="1"/>
    <col min="6916" max="6916" width="41.140625" style="26" customWidth="1"/>
    <col min="6917" max="6927" width="9.28515625" style="26" customWidth="1"/>
    <col min="6928" max="6933" width="9.28515625" style="26"/>
    <col min="6934" max="6934" width="9.28515625" style="26" customWidth="1"/>
    <col min="6935" max="7168" width="9.28515625" style="26"/>
    <col min="7169" max="7169" width="4.42578125" style="26" customWidth="1"/>
    <col min="7170" max="7170" width="41.140625" style="26" customWidth="1"/>
    <col min="7171" max="7171" width="4.42578125" style="26" customWidth="1"/>
    <col min="7172" max="7172" width="41.140625" style="26" customWidth="1"/>
    <col min="7173" max="7183" width="9.28515625" style="26" customWidth="1"/>
    <col min="7184" max="7189" width="9.28515625" style="26"/>
    <col min="7190" max="7190" width="9.28515625" style="26" customWidth="1"/>
    <col min="7191" max="7424" width="9.28515625" style="26"/>
    <col min="7425" max="7425" width="4.42578125" style="26" customWidth="1"/>
    <col min="7426" max="7426" width="41.140625" style="26" customWidth="1"/>
    <col min="7427" max="7427" width="4.42578125" style="26" customWidth="1"/>
    <col min="7428" max="7428" width="41.140625" style="26" customWidth="1"/>
    <col min="7429" max="7439" width="9.28515625" style="26" customWidth="1"/>
    <col min="7440" max="7445" width="9.28515625" style="26"/>
    <col min="7446" max="7446" width="9.28515625" style="26" customWidth="1"/>
    <col min="7447" max="7680" width="9.28515625" style="26"/>
    <col min="7681" max="7681" width="4.42578125" style="26" customWidth="1"/>
    <col min="7682" max="7682" width="41.140625" style="26" customWidth="1"/>
    <col min="7683" max="7683" width="4.42578125" style="26" customWidth="1"/>
    <col min="7684" max="7684" width="41.140625" style="26" customWidth="1"/>
    <col min="7685" max="7695" width="9.28515625" style="26" customWidth="1"/>
    <col min="7696" max="7701" width="9.28515625" style="26"/>
    <col min="7702" max="7702" width="9.28515625" style="26" customWidth="1"/>
    <col min="7703" max="7936" width="9.28515625" style="26"/>
    <col min="7937" max="7937" width="4.42578125" style="26" customWidth="1"/>
    <col min="7938" max="7938" width="41.140625" style="26" customWidth="1"/>
    <col min="7939" max="7939" width="4.42578125" style="26" customWidth="1"/>
    <col min="7940" max="7940" width="41.140625" style="26" customWidth="1"/>
    <col min="7941" max="7951" width="9.28515625" style="26" customWidth="1"/>
    <col min="7952" max="7957" width="9.28515625" style="26"/>
    <col min="7958" max="7958" width="9.28515625" style="26" customWidth="1"/>
    <col min="7959" max="8192" width="9.28515625" style="26"/>
    <col min="8193" max="8193" width="4.42578125" style="26" customWidth="1"/>
    <col min="8194" max="8194" width="41.140625" style="26" customWidth="1"/>
    <col min="8195" max="8195" width="4.42578125" style="26" customWidth="1"/>
    <col min="8196" max="8196" width="41.140625" style="26" customWidth="1"/>
    <col min="8197" max="8207" width="9.28515625" style="26" customWidth="1"/>
    <col min="8208" max="8213" width="9.28515625" style="26"/>
    <col min="8214" max="8214" width="9.28515625" style="26" customWidth="1"/>
    <col min="8215" max="8448" width="9.28515625" style="26"/>
    <col min="8449" max="8449" width="4.42578125" style="26" customWidth="1"/>
    <col min="8450" max="8450" width="41.140625" style="26" customWidth="1"/>
    <col min="8451" max="8451" width="4.42578125" style="26" customWidth="1"/>
    <col min="8452" max="8452" width="41.140625" style="26" customWidth="1"/>
    <col min="8453" max="8463" width="9.28515625" style="26" customWidth="1"/>
    <col min="8464" max="8469" width="9.28515625" style="26"/>
    <col min="8470" max="8470" width="9.28515625" style="26" customWidth="1"/>
    <col min="8471" max="8704" width="9.28515625" style="26"/>
    <col min="8705" max="8705" width="4.42578125" style="26" customWidth="1"/>
    <col min="8706" max="8706" width="41.140625" style="26" customWidth="1"/>
    <col min="8707" max="8707" width="4.42578125" style="26" customWidth="1"/>
    <col min="8708" max="8708" width="41.140625" style="26" customWidth="1"/>
    <col min="8709" max="8719" width="9.28515625" style="26" customWidth="1"/>
    <col min="8720" max="8725" width="9.28515625" style="26"/>
    <col min="8726" max="8726" width="9.28515625" style="26" customWidth="1"/>
    <col min="8727" max="8960" width="9.28515625" style="26"/>
    <col min="8961" max="8961" width="4.42578125" style="26" customWidth="1"/>
    <col min="8962" max="8962" width="41.140625" style="26" customWidth="1"/>
    <col min="8963" max="8963" width="4.42578125" style="26" customWidth="1"/>
    <col min="8964" max="8964" width="41.140625" style="26" customWidth="1"/>
    <col min="8965" max="8975" width="9.28515625" style="26" customWidth="1"/>
    <col min="8976" max="8981" width="9.28515625" style="26"/>
    <col min="8982" max="8982" width="9.28515625" style="26" customWidth="1"/>
    <col min="8983" max="9216" width="9.28515625" style="26"/>
    <col min="9217" max="9217" width="4.42578125" style="26" customWidth="1"/>
    <col min="9218" max="9218" width="41.140625" style="26" customWidth="1"/>
    <col min="9219" max="9219" width="4.42578125" style="26" customWidth="1"/>
    <col min="9220" max="9220" width="41.140625" style="26" customWidth="1"/>
    <col min="9221" max="9231" width="9.28515625" style="26" customWidth="1"/>
    <col min="9232" max="9237" width="9.28515625" style="26"/>
    <col min="9238" max="9238" width="9.28515625" style="26" customWidth="1"/>
    <col min="9239" max="9472" width="9.28515625" style="26"/>
    <col min="9473" max="9473" width="4.42578125" style="26" customWidth="1"/>
    <col min="9474" max="9474" width="41.140625" style="26" customWidth="1"/>
    <col min="9475" max="9475" width="4.42578125" style="26" customWidth="1"/>
    <col min="9476" max="9476" width="41.140625" style="26" customWidth="1"/>
    <col min="9477" max="9487" width="9.28515625" style="26" customWidth="1"/>
    <col min="9488" max="9493" width="9.28515625" style="26"/>
    <col min="9494" max="9494" width="9.28515625" style="26" customWidth="1"/>
    <col min="9495" max="9728" width="9.28515625" style="26"/>
    <col min="9729" max="9729" width="4.42578125" style="26" customWidth="1"/>
    <col min="9730" max="9730" width="41.140625" style="26" customWidth="1"/>
    <col min="9731" max="9731" width="4.42578125" style="26" customWidth="1"/>
    <col min="9732" max="9732" width="41.140625" style="26" customWidth="1"/>
    <col min="9733" max="9743" width="9.28515625" style="26" customWidth="1"/>
    <col min="9744" max="9749" width="9.28515625" style="26"/>
    <col min="9750" max="9750" width="9.28515625" style="26" customWidth="1"/>
    <col min="9751" max="9984" width="9.28515625" style="26"/>
    <col min="9985" max="9985" width="4.42578125" style="26" customWidth="1"/>
    <col min="9986" max="9986" width="41.140625" style="26" customWidth="1"/>
    <col min="9987" max="9987" width="4.42578125" style="26" customWidth="1"/>
    <col min="9988" max="9988" width="41.140625" style="26" customWidth="1"/>
    <col min="9989" max="9999" width="9.28515625" style="26" customWidth="1"/>
    <col min="10000" max="10005" width="9.28515625" style="26"/>
    <col min="10006" max="10006" width="9.28515625" style="26" customWidth="1"/>
    <col min="10007" max="10240" width="9.28515625" style="26"/>
    <col min="10241" max="10241" width="4.42578125" style="26" customWidth="1"/>
    <col min="10242" max="10242" width="41.140625" style="26" customWidth="1"/>
    <col min="10243" max="10243" width="4.42578125" style="26" customWidth="1"/>
    <col min="10244" max="10244" width="41.140625" style="26" customWidth="1"/>
    <col min="10245" max="10255" width="9.28515625" style="26" customWidth="1"/>
    <col min="10256" max="10261" width="9.28515625" style="26"/>
    <col min="10262" max="10262" width="9.28515625" style="26" customWidth="1"/>
    <col min="10263" max="10496" width="9.28515625" style="26"/>
    <col min="10497" max="10497" width="4.42578125" style="26" customWidth="1"/>
    <col min="10498" max="10498" width="41.140625" style="26" customWidth="1"/>
    <col min="10499" max="10499" width="4.42578125" style="26" customWidth="1"/>
    <col min="10500" max="10500" width="41.140625" style="26" customWidth="1"/>
    <col min="10501" max="10511" width="9.28515625" style="26" customWidth="1"/>
    <col min="10512" max="10517" width="9.28515625" style="26"/>
    <col min="10518" max="10518" width="9.28515625" style="26" customWidth="1"/>
    <col min="10519" max="10752" width="9.28515625" style="26"/>
    <col min="10753" max="10753" width="4.42578125" style="26" customWidth="1"/>
    <col min="10754" max="10754" width="41.140625" style="26" customWidth="1"/>
    <col min="10755" max="10755" width="4.42578125" style="26" customWidth="1"/>
    <col min="10756" max="10756" width="41.140625" style="26" customWidth="1"/>
    <col min="10757" max="10767" width="9.28515625" style="26" customWidth="1"/>
    <col min="10768" max="10773" width="9.28515625" style="26"/>
    <col min="10774" max="10774" width="9.28515625" style="26" customWidth="1"/>
    <col min="10775" max="11008" width="9.28515625" style="26"/>
    <col min="11009" max="11009" width="4.42578125" style="26" customWidth="1"/>
    <col min="11010" max="11010" width="41.140625" style="26" customWidth="1"/>
    <col min="11011" max="11011" width="4.42578125" style="26" customWidth="1"/>
    <col min="11012" max="11012" width="41.140625" style="26" customWidth="1"/>
    <col min="11013" max="11023" width="9.28515625" style="26" customWidth="1"/>
    <col min="11024" max="11029" width="9.28515625" style="26"/>
    <col min="11030" max="11030" width="9.28515625" style="26" customWidth="1"/>
    <col min="11031" max="11264" width="9.28515625" style="26"/>
    <col min="11265" max="11265" width="4.42578125" style="26" customWidth="1"/>
    <col min="11266" max="11266" width="41.140625" style="26" customWidth="1"/>
    <col min="11267" max="11267" width="4.42578125" style="26" customWidth="1"/>
    <col min="11268" max="11268" width="41.140625" style="26" customWidth="1"/>
    <col min="11269" max="11279" width="9.28515625" style="26" customWidth="1"/>
    <col min="11280" max="11285" width="9.28515625" style="26"/>
    <col min="11286" max="11286" width="9.28515625" style="26" customWidth="1"/>
    <col min="11287" max="11520" width="9.28515625" style="26"/>
    <col min="11521" max="11521" width="4.42578125" style="26" customWidth="1"/>
    <col min="11522" max="11522" width="41.140625" style="26" customWidth="1"/>
    <col min="11523" max="11523" width="4.42578125" style="26" customWidth="1"/>
    <col min="11524" max="11524" width="41.140625" style="26" customWidth="1"/>
    <col min="11525" max="11535" width="9.28515625" style="26" customWidth="1"/>
    <col min="11536" max="11541" width="9.28515625" style="26"/>
    <col min="11542" max="11542" width="9.28515625" style="26" customWidth="1"/>
    <col min="11543" max="11776" width="9.28515625" style="26"/>
    <col min="11777" max="11777" width="4.42578125" style="26" customWidth="1"/>
    <col min="11778" max="11778" width="41.140625" style="26" customWidth="1"/>
    <col min="11779" max="11779" width="4.42578125" style="26" customWidth="1"/>
    <col min="11780" max="11780" width="41.140625" style="26" customWidth="1"/>
    <col min="11781" max="11791" width="9.28515625" style="26" customWidth="1"/>
    <col min="11792" max="11797" width="9.28515625" style="26"/>
    <col min="11798" max="11798" width="9.28515625" style="26" customWidth="1"/>
    <col min="11799" max="12032" width="9.28515625" style="26"/>
    <col min="12033" max="12033" width="4.42578125" style="26" customWidth="1"/>
    <col min="12034" max="12034" width="41.140625" style="26" customWidth="1"/>
    <col min="12035" max="12035" width="4.42578125" style="26" customWidth="1"/>
    <col min="12036" max="12036" width="41.140625" style="26" customWidth="1"/>
    <col min="12037" max="12047" width="9.28515625" style="26" customWidth="1"/>
    <col min="12048" max="12053" width="9.28515625" style="26"/>
    <col min="12054" max="12054" width="9.28515625" style="26" customWidth="1"/>
    <col min="12055" max="12288" width="9.28515625" style="26"/>
    <col min="12289" max="12289" width="4.42578125" style="26" customWidth="1"/>
    <col min="12290" max="12290" width="41.140625" style="26" customWidth="1"/>
    <col min="12291" max="12291" width="4.42578125" style="26" customWidth="1"/>
    <col min="12292" max="12292" width="41.140625" style="26" customWidth="1"/>
    <col min="12293" max="12303" width="9.28515625" style="26" customWidth="1"/>
    <col min="12304" max="12309" width="9.28515625" style="26"/>
    <col min="12310" max="12310" width="9.28515625" style="26" customWidth="1"/>
    <col min="12311" max="12544" width="9.28515625" style="26"/>
    <col min="12545" max="12545" width="4.42578125" style="26" customWidth="1"/>
    <col min="12546" max="12546" width="41.140625" style="26" customWidth="1"/>
    <col min="12547" max="12547" width="4.42578125" style="26" customWidth="1"/>
    <col min="12548" max="12548" width="41.140625" style="26" customWidth="1"/>
    <col min="12549" max="12559" width="9.28515625" style="26" customWidth="1"/>
    <col min="12560" max="12565" width="9.28515625" style="26"/>
    <col min="12566" max="12566" width="9.28515625" style="26" customWidth="1"/>
    <col min="12567" max="12800" width="9.28515625" style="26"/>
    <col min="12801" max="12801" width="4.42578125" style="26" customWidth="1"/>
    <col min="12802" max="12802" width="41.140625" style="26" customWidth="1"/>
    <col min="12803" max="12803" width="4.42578125" style="26" customWidth="1"/>
    <col min="12804" max="12804" width="41.140625" style="26" customWidth="1"/>
    <col min="12805" max="12815" width="9.28515625" style="26" customWidth="1"/>
    <col min="12816" max="12821" width="9.28515625" style="26"/>
    <col min="12822" max="12822" width="9.28515625" style="26" customWidth="1"/>
    <col min="12823" max="13056" width="9.28515625" style="26"/>
    <col min="13057" max="13057" width="4.42578125" style="26" customWidth="1"/>
    <col min="13058" max="13058" width="41.140625" style="26" customWidth="1"/>
    <col min="13059" max="13059" width="4.42578125" style="26" customWidth="1"/>
    <col min="13060" max="13060" width="41.140625" style="26" customWidth="1"/>
    <col min="13061" max="13071" width="9.28515625" style="26" customWidth="1"/>
    <col min="13072" max="13077" width="9.28515625" style="26"/>
    <col min="13078" max="13078" width="9.28515625" style="26" customWidth="1"/>
    <col min="13079" max="13312" width="9.28515625" style="26"/>
    <col min="13313" max="13313" width="4.42578125" style="26" customWidth="1"/>
    <col min="13314" max="13314" width="41.140625" style="26" customWidth="1"/>
    <col min="13315" max="13315" width="4.42578125" style="26" customWidth="1"/>
    <col min="13316" max="13316" width="41.140625" style="26" customWidth="1"/>
    <col min="13317" max="13327" width="9.28515625" style="26" customWidth="1"/>
    <col min="13328" max="13333" width="9.28515625" style="26"/>
    <col min="13334" max="13334" width="9.28515625" style="26" customWidth="1"/>
    <col min="13335" max="13568" width="9.28515625" style="26"/>
    <col min="13569" max="13569" width="4.42578125" style="26" customWidth="1"/>
    <col min="13570" max="13570" width="41.140625" style="26" customWidth="1"/>
    <col min="13571" max="13571" width="4.42578125" style="26" customWidth="1"/>
    <col min="13572" max="13572" width="41.140625" style="26" customWidth="1"/>
    <col min="13573" max="13583" width="9.28515625" style="26" customWidth="1"/>
    <col min="13584" max="13589" width="9.28515625" style="26"/>
    <col min="13590" max="13590" width="9.28515625" style="26" customWidth="1"/>
    <col min="13591" max="13824" width="9.28515625" style="26"/>
    <col min="13825" max="13825" width="4.42578125" style="26" customWidth="1"/>
    <col min="13826" max="13826" width="41.140625" style="26" customWidth="1"/>
    <col min="13827" max="13827" width="4.42578125" style="26" customWidth="1"/>
    <col min="13828" max="13828" width="41.140625" style="26" customWidth="1"/>
    <col min="13829" max="13839" width="9.28515625" style="26" customWidth="1"/>
    <col min="13840" max="13845" width="9.28515625" style="26"/>
    <col min="13846" max="13846" width="9.28515625" style="26" customWidth="1"/>
    <col min="13847" max="14080" width="9.28515625" style="26"/>
    <col min="14081" max="14081" width="4.42578125" style="26" customWidth="1"/>
    <col min="14082" max="14082" width="41.140625" style="26" customWidth="1"/>
    <col min="14083" max="14083" width="4.42578125" style="26" customWidth="1"/>
    <col min="14084" max="14084" width="41.140625" style="26" customWidth="1"/>
    <col min="14085" max="14095" width="9.28515625" style="26" customWidth="1"/>
    <col min="14096" max="14101" width="9.28515625" style="26"/>
    <col min="14102" max="14102" width="9.28515625" style="26" customWidth="1"/>
    <col min="14103" max="14336" width="9.28515625" style="26"/>
    <col min="14337" max="14337" width="4.42578125" style="26" customWidth="1"/>
    <col min="14338" max="14338" width="41.140625" style="26" customWidth="1"/>
    <col min="14339" max="14339" width="4.42578125" style="26" customWidth="1"/>
    <col min="14340" max="14340" width="41.140625" style="26" customWidth="1"/>
    <col min="14341" max="14351" width="9.28515625" style="26" customWidth="1"/>
    <col min="14352" max="14357" width="9.28515625" style="26"/>
    <col min="14358" max="14358" width="9.28515625" style="26" customWidth="1"/>
    <col min="14359" max="14592" width="9.28515625" style="26"/>
    <col min="14593" max="14593" width="4.42578125" style="26" customWidth="1"/>
    <col min="14594" max="14594" width="41.140625" style="26" customWidth="1"/>
    <col min="14595" max="14595" width="4.42578125" style="26" customWidth="1"/>
    <col min="14596" max="14596" width="41.140625" style="26" customWidth="1"/>
    <col min="14597" max="14607" width="9.28515625" style="26" customWidth="1"/>
    <col min="14608" max="14613" width="9.28515625" style="26"/>
    <col min="14614" max="14614" width="9.28515625" style="26" customWidth="1"/>
    <col min="14615" max="14848" width="9.28515625" style="26"/>
    <col min="14849" max="14849" width="4.42578125" style="26" customWidth="1"/>
    <col min="14850" max="14850" width="41.140625" style="26" customWidth="1"/>
    <col min="14851" max="14851" width="4.42578125" style="26" customWidth="1"/>
    <col min="14852" max="14852" width="41.140625" style="26" customWidth="1"/>
    <col min="14853" max="14863" width="9.28515625" style="26" customWidth="1"/>
    <col min="14864" max="14869" width="9.28515625" style="26"/>
    <col min="14870" max="14870" width="9.28515625" style="26" customWidth="1"/>
    <col min="14871" max="15104" width="9.28515625" style="26"/>
    <col min="15105" max="15105" width="4.42578125" style="26" customWidth="1"/>
    <col min="15106" max="15106" width="41.140625" style="26" customWidth="1"/>
    <col min="15107" max="15107" width="4.42578125" style="26" customWidth="1"/>
    <col min="15108" max="15108" width="41.140625" style="26" customWidth="1"/>
    <col min="15109" max="15119" width="9.28515625" style="26" customWidth="1"/>
    <col min="15120" max="15125" width="9.28515625" style="26"/>
    <col min="15126" max="15126" width="9.28515625" style="26" customWidth="1"/>
    <col min="15127" max="15360" width="9.28515625" style="26"/>
    <col min="15361" max="15361" width="4.42578125" style="26" customWidth="1"/>
    <col min="15362" max="15362" width="41.140625" style="26" customWidth="1"/>
    <col min="15363" max="15363" width="4.42578125" style="26" customWidth="1"/>
    <col min="15364" max="15364" width="41.140625" style="26" customWidth="1"/>
    <col min="15365" max="15375" width="9.28515625" style="26" customWidth="1"/>
    <col min="15376" max="15381" width="9.28515625" style="26"/>
    <col min="15382" max="15382" width="9.28515625" style="26" customWidth="1"/>
    <col min="15383" max="15616" width="9.28515625" style="26"/>
    <col min="15617" max="15617" width="4.42578125" style="26" customWidth="1"/>
    <col min="15618" max="15618" width="41.140625" style="26" customWidth="1"/>
    <col min="15619" max="15619" width="4.42578125" style="26" customWidth="1"/>
    <col min="15620" max="15620" width="41.140625" style="26" customWidth="1"/>
    <col min="15621" max="15631" width="9.28515625" style="26" customWidth="1"/>
    <col min="15632" max="15637" width="9.28515625" style="26"/>
    <col min="15638" max="15638" width="9.28515625" style="26" customWidth="1"/>
    <col min="15639" max="15872" width="9.28515625" style="26"/>
    <col min="15873" max="15873" width="4.42578125" style="26" customWidth="1"/>
    <col min="15874" max="15874" width="41.140625" style="26" customWidth="1"/>
    <col min="15875" max="15875" width="4.42578125" style="26" customWidth="1"/>
    <col min="15876" max="15876" width="41.140625" style="26" customWidth="1"/>
    <col min="15877" max="15887" width="9.28515625" style="26" customWidth="1"/>
    <col min="15888" max="15893" width="9.28515625" style="26"/>
    <col min="15894" max="15894" width="9.28515625" style="26" customWidth="1"/>
    <col min="15895" max="16128" width="9.28515625" style="26"/>
    <col min="16129" max="16129" width="4.42578125" style="26" customWidth="1"/>
    <col min="16130" max="16130" width="41.140625" style="26" customWidth="1"/>
    <col min="16131" max="16131" width="4.42578125" style="26" customWidth="1"/>
    <col min="16132" max="16132" width="41.140625" style="26" customWidth="1"/>
    <col min="16133" max="16143" width="9.28515625" style="26" customWidth="1"/>
    <col min="16144" max="16149" width="9.28515625" style="26"/>
    <col min="16150" max="16150" width="9.28515625" style="26" customWidth="1"/>
    <col min="16151" max="16384" width="9.28515625" style="26"/>
  </cols>
  <sheetData>
    <row r="3" spans="1:6">
      <c r="B3" s="14"/>
      <c r="C3" s="14"/>
      <c r="D3" s="14"/>
    </row>
    <row r="4" spans="1:6">
      <c r="B4" s="14" t="s">
        <v>10</v>
      </c>
      <c r="C4" s="14"/>
      <c r="D4" s="14"/>
    </row>
    <row r="5" spans="1:6">
      <c r="B5" s="14" t="s">
        <v>11</v>
      </c>
      <c r="C5" s="14"/>
      <c r="D5" s="14"/>
    </row>
    <row r="6" spans="1:6">
      <c r="B6" s="14" t="s">
        <v>12</v>
      </c>
      <c r="C6" s="14"/>
      <c r="D6" s="14"/>
    </row>
    <row r="7" spans="1:6">
      <c r="B7" s="14" t="s">
        <v>13</v>
      </c>
      <c r="C7" s="14"/>
      <c r="D7" s="14"/>
    </row>
    <row r="8" spans="1:6">
      <c r="B8" s="14" t="s">
        <v>14</v>
      </c>
      <c r="C8" s="14"/>
      <c r="D8" s="14"/>
    </row>
    <row r="9" spans="1:6">
      <c r="C9" s="14"/>
    </row>
    <row r="10" spans="1:6" ht="27" customHeight="1">
      <c r="B10" s="27" t="s">
        <v>15</v>
      </c>
      <c r="C10" s="14"/>
      <c r="D10" s="27"/>
    </row>
    <row r="11" spans="1:6">
      <c r="C11" s="14"/>
    </row>
    <row r="12" spans="1:6">
      <c r="C12" s="14"/>
    </row>
    <row r="14" spans="1:6" s="30" customFormat="1" ht="15">
      <c r="A14" s="233" t="s">
        <v>16</v>
      </c>
      <c r="B14" s="232"/>
      <c r="C14" s="232"/>
      <c r="D14" s="43"/>
      <c r="E14" s="15"/>
      <c r="F14" s="15"/>
    </row>
  </sheetData>
  <mergeCells count="1">
    <mergeCell ref="A14:C14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I26"/>
  <sheetViews>
    <sheetView workbookViewId="0">
      <selection activeCell="B8" sqref="B8:I25"/>
    </sheetView>
  </sheetViews>
  <sheetFormatPr defaultRowHeight="15"/>
  <cols>
    <col min="1" max="1" width="18.85546875" customWidth="1"/>
    <col min="2" max="2" width="10.85546875" customWidth="1"/>
    <col min="3" max="3" width="10" customWidth="1"/>
    <col min="4" max="4" width="11" customWidth="1"/>
    <col min="5" max="5" width="11.28515625" customWidth="1"/>
    <col min="6" max="6" width="10.85546875" customWidth="1"/>
    <col min="7" max="7" width="10.5703125" customWidth="1"/>
    <col min="8" max="8" width="11.7109375" customWidth="1"/>
  </cols>
  <sheetData>
    <row r="2" spans="1:9">
      <c r="A2" s="305" t="s">
        <v>299</v>
      </c>
      <c r="B2" s="306"/>
      <c r="C2" s="306"/>
      <c r="D2" s="306"/>
      <c r="E2" s="306"/>
      <c r="F2" s="306"/>
      <c r="G2" s="306"/>
      <c r="H2" s="306"/>
    </row>
    <row r="3" spans="1:9">
      <c r="A3" s="124"/>
      <c r="B3" s="132"/>
      <c r="C3" s="132"/>
      <c r="D3" s="132"/>
      <c r="E3" s="132"/>
      <c r="F3" s="132"/>
      <c r="G3" s="132"/>
      <c r="H3" s="132"/>
    </row>
    <row r="4" spans="1:9">
      <c r="A4" s="124"/>
      <c r="B4" s="132"/>
      <c r="C4" s="132"/>
      <c r="D4" s="132"/>
      <c r="E4" s="132"/>
      <c r="F4" s="132"/>
      <c r="G4" s="132"/>
      <c r="H4" s="132"/>
    </row>
    <row r="5" spans="1:9" ht="21.75" customHeight="1">
      <c r="A5" s="324"/>
      <c r="B5" s="325" t="s">
        <v>331</v>
      </c>
      <c r="C5" s="327"/>
      <c r="D5" s="325"/>
      <c r="E5" s="325" t="s">
        <v>332</v>
      </c>
      <c r="F5" s="325"/>
      <c r="G5" s="325"/>
      <c r="H5" s="325"/>
      <c r="I5" s="328"/>
    </row>
    <row r="6" spans="1:9" ht="15" customHeight="1">
      <c r="A6" s="324"/>
      <c r="B6" s="325" t="s">
        <v>333</v>
      </c>
      <c r="C6" s="326" t="s">
        <v>334</v>
      </c>
      <c r="D6" s="325" t="s">
        <v>335</v>
      </c>
      <c r="E6" s="325" t="s">
        <v>336</v>
      </c>
      <c r="F6" s="325" t="s">
        <v>337</v>
      </c>
      <c r="G6" s="325" t="s">
        <v>338</v>
      </c>
      <c r="H6" s="325"/>
      <c r="I6" s="328" t="s">
        <v>339</v>
      </c>
    </row>
    <row r="7" spans="1:9" ht="88.5" customHeight="1">
      <c r="A7" s="324"/>
      <c r="B7" s="325"/>
      <c r="C7" s="327"/>
      <c r="D7" s="325"/>
      <c r="E7" s="325"/>
      <c r="F7" s="325"/>
      <c r="G7" s="212" t="s">
        <v>340</v>
      </c>
      <c r="H7" s="212" t="s">
        <v>341</v>
      </c>
      <c r="I7" s="328"/>
    </row>
    <row r="8" spans="1:9">
      <c r="A8" s="213" t="s">
        <v>342</v>
      </c>
      <c r="B8" s="214">
        <v>1255231</v>
      </c>
      <c r="C8" s="215">
        <v>111.7</v>
      </c>
      <c r="D8" s="215">
        <v>100</v>
      </c>
      <c r="E8" s="214">
        <v>10884</v>
      </c>
      <c r="F8" s="214">
        <v>1186352</v>
      </c>
      <c r="G8" s="214">
        <v>1113514</v>
      </c>
      <c r="H8" s="215">
        <v>106.4</v>
      </c>
      <c r="I8" s="214">
        <v>57995</v>
      </c>
    </row>
    <row r="9" spans="1:9">
      <c r="A9" s="220" t="s">
        <v>100</v>
      </c>
      <c r="B9" s="214">
        <v>15483</v>
      </c>
      <c r="C9" s="215">
        <v>113</v>
      </c>
      <c r="D9" s="215">
        <v>1.2</v>
      </c>
      <c r="E9" s="216" t="s">
        <v>0</v>
      </c>
      <c r="F9" s="214">
        <v>15483</v>
      </c>
      <c r="G9" s="214">
        <v>15483</v>
      </c>
      <c r="H9" s="215">
        <v>125.2</v>
      </c>
      <c r="I9" s="216" t="s">
        <v>0</v>
      </c>
    </row>
    <row r="10" spans="1:9">
      <c r="A10" s="220" t="s">
        <v>2</v>
      </c>
      <c r="B10" s="214">
        <v>95931</v>
      </c>
      <c r="C10" s="215">
        <v>94.5</v>
      </c>
      <c r="D10" s="215">
        <v>7.6</v>
      </c>
      <c r="E10" s="216" t="s">
        <v>0</v>
      </c>
      <c r="F10" s="214">
        <v>95931</v>
      </c>
      <c r="G10" s="214">
        <v>95293</v>
      </c>
      <c r="H10" s="215">
        <v>98.5</v>
      </c>
      <c r="I10" s="216" t="s">
        <v>0</v>
      </c>
    </row>
    <row r="11" spans="1:9">
      <c r="A11" s="220" t="s">
        <v>3</v>
      </c>
      <c r="B11" s="214">
        <v>49216</v>
      </c>
      <c r="C11" s="215">
        <v>103.3</v>
      </c>
      <c r="D11" s="215">
        <v>3.9</v>
      </c>
      <c r="E11" s="214">
        <v>1417</v>
      </c>
      <c r="F11" s="214">
        <v>47799</v>
      </c>
      <c r="G11" s="214">
        <v>47305</v>
      </c>
      <c r="H11" s="215">
        <v>103.2</v>
      </c>
      <c r="I11" s="216" t="s">
        <v>0</v>
      </c>
    </row>
    <row r="12" spans="1:9">
      <c r="A12" s="220" t="s">
        <v>112</v>
      </c>
      <c r="B12" s="214">
        <v>339092</v>
      </c>
      <c r="C12" s="215">
        <v>115.3</v>
      </c>
      <c r="D12" s="215">
        <v>27</v>
      </c>
      <c r="E12" s="214">
        <v>5325</v>
      </c>
      <c r="F12" s="214" t="s">
        <v>296</v>
      </c>
      <c r="G12" s="214">
        <v>244007</v>
      </c>
      <c r="H12" s="215">
        <v>100.8</v>
      </c>
      <c r="I12" s="216" t="s">
        <v>281</v>
      </c>
    </row>
    <row r="13" spans="1:9">
      <c r="A13" s="220" t="s">
        <v>113</v>
      </c>
      <c r="B13" s="214">
        <v>101006</v>
      </c>
      <c r="C13" s="215">
        <v>101.5</v>
      </c>
      <c r="D13" s="215">
        <v>8</v>
      </c>
      <c r="E13" s="216" t="s">
        <v>0</v>
      </c>
      <c r="F13" s="214">
        <v>86728</v>
      </c>
      <c r="G13" s="214">
        <v>86728</v>
      </c>
      <c r="H13" s="215">
        <v>87.1</v>
      </c>
      <c r="I13" s="214">
        <v>14278</v>
      </c>
    </row>
    <row r="14" spans="1:9">
      <c r="A14" s="220" t="s">
        <v>114</v>
      </c>
      <c r="B14" s="214">
        <v>33064</v>
      </c>
      <c r="C14" s="215">
        <v>115</v>
      </c>
      <c r="D14" s="215">
        <v>2.6</v>
      </c>
      <c r="E14" s="214">
        <v>1241</v>
      </c>
      <c r="F14" s="214">
        <v>31823</v>
      </c>
      <c r="G14" s="214">
        <v>27697</v>
      </c>
      <c r="H14" s="215">
        <v>108.8</v>
      </c>
      <c r="I14" s="216" t="s">
        <v>0</v>
      </c>
    </row>
    <row r="15" spans="1:9">
      <c r="A15" s="220" t="s">
        <v>4</v>
      </c>
      <c r="B15" s="214">
        <v>103967</v>
      </c>
      <c r="C15" s="215">
        <v>104.7</v>
      </c>
      <c r="D15" s="215">
        <v>8.3000000000000007</v>
      </c>
      <c r="E15" s="216" t="s">
        <v>0</v>
      </c>
      <c r="F15" s="214">
        <v>103967</v>
      </c>
      <c r="G15" s="214">
        <v>103967</v>
      </c>
      <c r="H15" s="215">
        <v>104.7</v>
      </c>
      <c r="I15" s="216" t="s">
        <v>0</v>
      </c>
    </row>
    <row r="16" spans="1:9">
      <c r="A16" s="220" t="s">
        <v>101</v>
      </c>
      <c r="B16" s="214">
        <v>28649</v>
      </c>
      <c r="C16" s="215">
        <v>119</v>
      </c>
      <c r="D16" s="215">
        <v>2.2999999999999998</v>
      </c>
      <c r="E16" s="216" t="s">
        <v>0</v>
      </c>
      <c r="F16" s="214">
        <v>28649</v>
      </c>
      <c r="G16" s="214">
        <v>28649</v>
      </c>
      <c r="H16" s="215">
        <v>119</v>
      </c>
      <c r="I16" s="216" t="s">
        <v>0</v>
      </c>
    </row>
    <row r="17" spans="1:9">
      <c r="A17" s="220" t="s">
        <v>115</v>
      </c>
      <c r="B17" s="214">
        <v>10652</v>
      </c>
      <c r="C17" s="215">
        <v>51.3</v>
      </c>
      <c r="D17" s="215">
        <v>0.8</v>
      </c>
      <c r="E17" s="216" t="s">
        <v>0</v>
      </c>
      <c r="F17" s="214">
        <v>10652</v>
      </c>
      <c r="G17" s="214">
        <v>10652</v>
      </c>
      <c r="H17" s="215">
        <v>82.4</v>
      </c>
      <c r="I17" s="216" t="s">
        <v>0</v>
      </c>
    </row>
    <row r="18" spans="1:9">
      <c r="A18" s="220" t="s">
        <v>5</v>
      </c>
      <c r="B18" s="214">
        <v>29042</v>
      </c>
      <c r="C18" s="215">
        <v>116.7</v>
      </c>
      <c r="D18" s="215">
        <v>2.2999999999999998</v>
      </c>
      <c r="E18" s="216" t="s">
        <v>0</v>
      </c>
      <c r="F18" s="214">
        <v>29042</v>
      </c>
      <c r="G18" s="214">
        <v>28205</v>
      </c>
      <c r="H18" s="215">
        <v>120.7</v>
      </c>
      <c r="I18" s="216" t="s">
        <v>0</v>
      </c>
    </row>
    <row r="19" spans="1:9">
      <c r="A19" s="220" t="s">
        <v>6</v>
      </c>
      <c r="B19" s="214">
        <v>116821</v>
      </c>
      <c r="C19" s="215">
        <v>106.5</v>
      </c>
      <c r="D19" s="215">
        <v>9.3000000000000007</v>
      </c>
      <c r="E19" s="216" t="s">
        <v>0</v>
      </c>
      <c r="F19" s="214">
        <v>116821</v>
      </c>
      <c r="G19" s="214">
        <v>116821</v>
      </c>
      <c r="H19" s="215">
        <v>106.5</v>
      </c>
      <c r="I19" s="216" t="s">
        <v>0</v>
      </c>
    </row>
    <row r="20" spans="1:9">
      <c r="A20" s="220" t="s">
        <v>116</v>
      </c>
      <c r="B20" s="214">
        <v>92801</v>
      </c>
      <c r="C20" s="215">
        <v>106.3</v>
      </c>
      <c r="D20" s="215">
        <v>7.4</v>
      </c>
      <c r="E20" s="216" t="s">
        <v>0</v>
      </c>
      <c r="F20" s="214">
        <v>92801</v>
      </c>
      <c r="G20" s="214">
        <v>92801</v>
      </c>
      <c r="H20" s="215">
        <v>106.3</v>
      </c>
      <c r="I20" s="216" t="s">
        <v>0</v>
      </c>
    </row>
    <row r="21" spans="1:9">
      <c r="A21" s="220" t="s">
        <v>7</v>
      </c>
      <c r="B21" s="214">
        <v>37877</v>
      </c>
      <c r="C21" s="215">
        <v>179.9</v>
      </c>
      <c r="D21" s="215">
        <v>3</v>
      </c>
      <c r="E21" s="216" t="s">
        <v>0</v>
      </c>
      <c r="F21" s="214">
        <v>37877</v>
      </c>
      <c r="G21" s="214">
        <v>17957</v>
      </c>
      <c r="H21" s="215">
        <v>91.2</v>
      </c>
      <c r="I21" s="216" t="s">
        <v>0</v>
      </c>
    </row>
    <row r="22" spans="1:9">
      <c r="A22" s="220" t="s">
        <v>8</v>
      </c>
      <c r="B22" s="214">
        <v>23637</v>
      </c>
      <c r="C22" s="215">
        <v>131</v>
      </c>
      <c r="D22" s="215">
        <v>1.9</v>
      </c>
      <c r="E22" s="216" t="s">
        <v>0</v>
      </c>
      <c r="F22" s="214">
        <v>23637</v>
      </c>
      <c r="G22" s="214">
        <v>22857</v>
      </c>
      <c r="H22" s="215">
        <v>141.5</v>
      </c>
      <c r="I22" s="216" t="s">
        <v>0</v>
      </c>
    </row>
    <row r="23" spans="1:9">
      <c r="A23" s="220" t="s">
        <v>9</v>
      </c>
      <c r="B23" s="214">
        <v>160769</v>
      </c>
      <c r="C23" s="215">
        <v>137.6</v>
      </c>
      <c r="D23" s="215">
        <v>12.8</v>
      </c>
      <c r="E23" s="216" t="s">
        <v>0</v>
      </c>
      <c r="F23" s="214">
        <v>160769</v>
      </c>
      <c r="G23" s="214">
        <v>160769</v>
      </c>
      <c r="H23" s="215">
        <v>137.6</v>
      </c>
      <c r="I23" s="216" t="s">
        <v>0</v>
      </c>
    </row>
    <row r="24" spans="1:9">
      <c r="A24" s="220" t="s">
        <v>102</v>
      </c>
      <c r="B24" s="214">
        <v>5564</v>
      </c>
      <c r="C24" s="215">
        <v>134.19999999999999</v>
      </c>
      <c r="D24" s="215">
        <v>0.4</v>
      </c>
      <c r="E24" s="214">
        <v>2901</v>
      </c>
      <c r="F24" s="214" t="s">
        <v>296</v>
      </c>
      <c r="G24" s="214">
        <v>2663</v>
      </c>
      <c r="H24" s="215">
        <v>64.2</v>
      </c>
      <c r="I24" s="216" t="s">
        <v>296</v>
      </c>
    </row>
    <row r="25" spans="1:9">
      <c r="A25" s="221" t="s">
        <v>117</v>
      </c>
      <c r="B25" s="217">
        <v>11660</v>
      </c>
      <c r="C25" s="218">
        <v>93.8</v>
      </c>
      <c r="D25" s="218">
        <v>0.9</v>
      </c>
      <c r="E25" s="219" t="s">
        <v>0</v>
      </c>
      <c r="F25" s="217">
        <v>11660</v>
      </c>
      <c r="G25" s="217">
        <v>11660</v>
      </c>
      <c r="H25" s="218">
        <v>108.9</v>
      </c>
      <c r="I25" s="219" t="s">
        <v>0</v>
      </c>
    </row>
    <row r="26" spans="1:9">
      <c r="C26" s="133"/>
    </row>
  </sheetData>
  <mergeCells count="11">
    <mergeCell ref="A2:H2"/>
    <mergeCell ref="A5:A7"/>
    <mergeCell ref="B6:B7"/>
    <mergeCell ref="C6:C7"/>
    <mergeCell ref="D6:D7"/>
    <mergeCell ref="E6:E7"/>
    <mergeCell ref="B5:D5"/>
    <mergeCell ref="E5:I5"/>
    <mergeCell ref="F6:F7"/>
    <mergeCell ref="G6:H6"/>
    <mergeCell ref="I6:I7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I29"/>
  <sheetViews>
    <sheetView workbookViewId="0">
      <selection activeCell="B8" sqref="B8:I28"/>
    </sheetView>
  </sheetViews>
  <sheetFormatPr defaultRowHeight="15"/>
  <cols>
    <col min="1" max="1" width="18.85546875" customWidth="1"/>
    <col min="2" max="2" width="10.85546875" customWidth="1"/>
    <col min="3" max="3" width="9.140625" customWidth="1"/>
    <col min="4" max="4" width="9" customWidth="1"/>
    <col min="5" max="5" width="10.28515625" customWidth="1"/>
    <col min="6" max="6" width="8.5703125" customWidth="1"/>
    <col min="7" max="7" width="8.7109375" customWidth="1"/>
    <col min="8" max="8" width="9.140625" customWidth="1"/>
  </cols>
  <sheetData>
    <row r="2" spans="1:9">
      <c r="A2" s="329" t="s">
        <v>300</v>
      </c>
      <c r="B2" s="329"/>
      <c r="C2" s="329"/>
      <c r="D2" s="329"/>
      <c r="E2" s="329"/>
      <c r="F2" s="329"/>
      <c r="G2" s="329"/>
      <c r="H2" s="329"/>
      <c r="I2" s="329"/>
    </row>
    <row r="3" spans="1:9">
      <c r="A3" s="329"/>
      <c r="B3" s="329"/>
      <c r="C3" s="329"/>
      <c r="D3" s="329"/>
      <c r="E3" s="329"/>
      <c r="F3" s="329"/>
      <c r="G3" s="329"/>
      <c r="H3" s="329"/>
      <c r="I3" s="329"/>
    </row>
    <row r="4" spans="1:9">
      <c r="A4" s="330"/>
      <c r="B4" s="330"/>
      <c r="C4" s="134"/>
      <c r="D4" s="134"/>
      <c r="E4" s="134"/>
      <c r="F4" s="134"/>
      <c r="G4" s="134"/>
      <c r="H4" s="331" t="s">
        <v>211</v>
      </c>
      <c r="I4" s="331"/>
    </row>
    <row r="5" spans="1:9">
      <c r="A5" s="263"/>
      <c r="B5" s="264" t="s">
        <v>269</v>
      </c>
      <c r="C5" s="264" t="s">
        <v>104</v>
      </c>
      <c r="D5" s="264"/>
      <c r="E5" s="264"/>
      <c r="F5" s="264"/>
      <c r="G5" s="264"/>
      <c r="H5" s="264"/>
      <c r="I5" s="265"/>
    </row>
    <row r="6" spans="1:9">
      <c r="A6" s="263"/>
      <c r="B6" s="264"/>
      <c r="C6" s="264" t="s">
        <v>182</v>
      </c>
      <c r="D6" s="264"/>
      <c r="E6" s="264" t="s">
        <v>185</v>
      </c>
      <c r="F6" s="264" t="s">
        <v>186</v>
      </c>
      <c r="G6" s="264"/>
      <c r="H6" s="264" t="s">
        <v>188</v>
      </c>
      <c r="I6" s="265"/>
    </row>
    <row r="7" spans="1:9" ht="33.75">
      <c r="A7" s="263"/>
      <c r="B7" s="264"/>
      <c r="C7" s="55" t="s">
        <v>183</v>
      </c>
      <c r="D7" s="55" t="s">
        <v>184</v>
      </c>
      <c r="E7" s="264"/>
      <c r="F7" s="55" t="s">
        <v>189</v>
      </c>
      <c r="G7" s="55" t="s">
        <v>187</v>
      </c>
      <c r="H7" s="55" t="s">
        <v>189</v>
      </c>
      <c r="I7" s="56" t="s">
        <v>190</v>
      </c>
    </row>
    <row r="8" spans="1:9">
      <c r="A8" s="188" t="s">
        <v>1</v>
      </c>
      <c r="B8" s="87">
        <v>5470302</v>
      </c>
      <c r="C8" s="87">
        <v>5900</v>
      </c>
      <c r="D8" s="87">
        <v>125026</v>
      </c>
      <c r="E8" s="87">
        <v>5116107</v>
      </c>
      <c r="F8" s="87">
        <v>62743</v>
      </c>
      <c r="G8" s="177" t="s">
        <v>0</v>
      </c>
      <c r="H8" s="87">
        <v>160526</v>
      </c>
      <c r="I8" s="87" t="s">
        <v>281</v>
      </c>
    </row>
    <row r="9" spans="1:9">
      <c r="A9" s="106" t="s">
        <v>100</v>
      </c>
      <c r="B9" s="87">
        <v>90651</v>
      </c>
      <c r="C9" s="177" t="s">
        <v>0</v>
      </c>
      <c r="D9" s="177" t="s">
        <v>0</v>
      </c>
      <c r="E9" s="87">
        <v>83416</v>
      </c>
      <c r="F9" s="87">
        <v>7235</v>
      </c>
      <c r="G9" s="177" t="s">
        <v>0</v>
      </c>
      <c r="H9" s="177" t="s">
        <v>0</v>
      </c>
      <c r="I9" s="177" t="s">
        <v>0</v>
      </c>
    </row>
    <row r="10" spans="1:9">
      <c r="A10" s="106" t="s">
        <v>2</v>
      </c>
      <c r="B10" s="87">
        <v>259701</v>
      </c>
      <c r="C10" s="177" t="s">
        <v>0</v>
      </c>
      <c r="D10" s="177">
        <v>2527</v>
      </c>
      <c r="E10" s="87">
        <v>257174</v>
      </c>
      <c r="F10" s="177" t="s">
        <v>0</v>
      </c>
      <c r="G10" s="177" t="s">
        <v>0</v>
      </c>
      <c r="H10" s="177" t="s">
        <v>0</v>
      </c>
      <c r="I10" s="177" t="s">
        <v>0</v>
      </c>
    </row>
    <row r="11" spans="1:9">
      <c r="A11" s="106" t="s">
        <v>3</v>
      </c>
      <c r="B11" s="87">
        <v>274507</v>
      </c>
      <c r="C11" s="177" t="s">
        <v>0</v>
      </c>
      <c r="D11" s="177">
        <v>1417</v>
      </c>
      <c r="E11" s="87">
        <v>257460</v>
      </c>
      <c r="F11" s="202">
        <v>4921</v>
      </c>
      <c r="G11" s="177" t="s">
        <v>0</v>
      </c>
      <c r="H11" s="87">
        <v>10709</v>
      </c>
      <c r="I11" s="177" t="s">
        <v>0</v>
      </c>
    </row>
    <row r="12" spans="1:9">
      <c r="A12" s="106" t="s">
        <v>112</v>
      </c>
      <c r="B12" s="87">
        <v>397030</v>
      </c>
      <c r="C12" s="177" t="s">
        <v>0</v>
      </c>
      <c r="D12" s="202">
        <v>5325</v>
      </c>
      <c r="E12" s="87">
        <v>391705</v>
      </c>
      <c r="F12" s="177" t="s">
        <v>0</v>
      </c>
      <c r="G12" s="177" t="s">
        <v>0</v>
      </c>
      <c r="H12" s="177" t="s">
        <v>0</v>
      </c>
      <c r="I12" s="177" t="s">
        <v>0</v>
      </c>
    </row>
    <row r="13" spans="1:9">
      <c r="A13" s="106" t="s">
        <v>113</v>
      </c>
      <c r="B13" s="87">
        <v>191408</v>
      </c>
      <c r="C13" s="177" t="s">
        <v>0</v>
      </c>
      <c r="D13" s="177" t="s">
        <v>0</v>
      </c>
      <c r="E13" s="87">
        <v>191408</v>
      </c>
      <c r="F13" s="177" t="s">
        <v>0</v>
      </c>
      <c r="G13" s="177" t="s">
        <v>0</v>
      </c>
      <c r="H13" s="177" t="s">
        <v>0</v>
      </c>
      <c r="I13" s="177" t="s">
        <v>0</v>
      </c>
    </row>
    <row r="14" spans="1:9">
      <c r="A14" s="106" t="s">
        <v>114</v>
      </c>
      <c r="B14" s="87">
        <v>206738</v>
      </c>
      <c r="C14" s="87">
        <v>1241</v>
      </c>
      <c r="D14" s="177" t="s">
        <v>0</v>
      </c>
      <c r="E14" s="87">
        <v>196721</v>
      </c>
      <c r="F14" s="177" t="s">
        <v>0</v>
      </c>
      <c r="G14" s="177" t="s">
        <v>0</v>
      </c>
      <c r="H14" s="177" t="s">
        <v>281</v>
      </c>
      <c r="I14" s="177" t="s">
        <v>0</v>
      </c>
    </row>
    <row r="15" spans="1:9">
      <c r="A15" s="106" t="s">
        <v>4</v>
      </c>
      <c r="B15" s="87">
        <v>211581</v>
      </c>
      <c r="C15" s="177" t="s">
        <v>0</v>
      </c>
      <c r="D15" s="87">
        <v>17575</v>
      </c>
      <c r="E15" s="87">
        <v>194006</v>
      </c>
      <c r="F15" s="177" t="s">
        <v>0</v>
      </c>
      <c r="G15" s="177" t="s">
        <v>0</v>
      </c>
      <c r="H15" s="177" t="s">
        <v>0</v>
      </c>
      <c r="I15" s="177" t="s">
        <v>0</v>
      </c>
    </row>
    <row r="16" spans="1:9">
      <c r="A16" s="106" t="s">
        <v>101</v>
      </c>
      <c r="B16" s="87">
        <v>70995</v>
      </c>
      <c r="C16" s="177" t="s">
        <v>0</v>
      </c>
      <c r="D16" s="202">
        <v>5116</v>
      </c>
      <c r="E16" s="87">
        <v>65879</v>
      </c>
      <c r="F16" s="177" t="s">
        <v>0</v>
      </c>
      <c r="G16" s="177" t="s">
        <v>0</v>
      </c>
      <c r="H16" s="177" t="s">
        <v>0</v>
      </c>
      <c r="I16" s="177" t="s">
        <v>0</v>
      </c>
    </row>
    <row r="17" spans="1:9">
      <c r="A17" s="106" t="s">
        <v>115</v>
      </c>
      <c r="B17" s="87">
        <v>208199</v>
      </c>
      <c r="C17" s="202">
        <v>4659</v>
      </c>
      <c r="D17" s="177" t="s">
        <v>0</v>
      </c>
      <c r="E17" s="87">
        <v>203540</v>
      </c>
      <c r="F17" s="177" t="s">
        <v>0</v>
      </c>
      <c r="G17" s="177" t="s">
        <v>0</v>
      </c>
      <c r="H17" s="177" t="s">
        <v>0</v>
      </c>
      <c r="I17" s="177" t="s">
        <v>0</v>
      </c>
    </row>
    <row r="18" spans="1:9">
      <c r="A18" s="106" t="s">
        <v>5</v>
      </c>
      <c r="B18" s="87">
        <v>174968</v>
      </c>
      <c r="C18" s="177" t="s">
        <v>0</v>
      </c>
      <c r="D18" s="87">
        <v>17237</v>
      </c>
      <c r="E18" s="87">
        <v>156894</v>
      </c>
      <c r="F18" s="177" t="s">
        <v>0</v>
      </c>
      <c r="G18" s="177" t="s">
        <v>0</v>
      </c>
      <c r="H18" s="87" t="s">
        <v>281</v>
      </c>
      <c r="I18" s="87" t="s">
        <v>281</v>
      </c>
    </row>
    <row r="19" spans="1:9">
      <c r="A19" s="106" t="s">
        <v>6</v>
      </c>
      <c r="B19" s="87">
        <v>226475</v>
      </c>
      <c r="C19" s="177" t="s">
        <v>0</v>
      </c>
      <c r="D19" s="87">
        <v>4403</v>
      </c>
      <c r="E19" s="87">
        <v>222072</v>
      </c>
      <c r="F19" s="177" t="s">
        <v>0</v>
      </c>
      <c r="G19" s="177" t="s">
        <v>0</v>
      </c>
      <c r="H19" s="177" t="s">
        <v>0</v>
      </c>
      <c r="I19" s="177" t="s">
        <v>0</v>
      </c>
    </row>
    <row r="20" spans="1:9">
      <c r="A20" s="106" t="s">
        <v>116</v>
      </c>
      <c r="B20" s="87">
        <v>231737</v>
      </c>
      <c r="C20" s="177" t="s">
        <v>0</v>
      </c>
      <c r="D20" s="177">
        <v>17932</v>
      </c>
      <c r="E20" s="87">
        <v>213805</v>
      </c>
      <c r="F20" s="177" t="s">
        <v>0</v>
      </c>
      <c r="G20" s="177" t="s">
        <v>0</v>
      </c>
      <c r="H20" s="177" t="s">
        <v>0</v>
      </c>
      <c r="I20" s="177" t="s">
        <v>0</v>
      </c>
    </row>
    <row r="21" spans="1:9">
      <c r="A21" s="106" t="s">
        <v>7</v>
      </c>
      <c r="B21" s="87">
        <v>89147</v>
      </c>
      <c r="C21" s="177" t="s">
        <v>0</v>
      </c>
      <c r="D21" s="177" t="s">
        <v>0</v>
      </c>
      <c r="E21" s="87">
        <v>89147</v>
      </c>
      <c r="F21" s="177" t="s">
        <v>0</v>
      </c>
      <c r="G21" s="177" t="s">
        <v>0</v>
      </c>
      <c r="H21" s="177" t="s">
        <v>0</v>
      </c>
      <c r="I21" s="177" t="s">
        <v>0</v>
      </c>
    </row>
    <row r="22" spans="1:9">
      <c r="A22" s="106" t="s">
        <v>8</v>
      </c>
      <c r="B22" s="87">
        <v>44205</v>
      </c>
      <c r="C22" s="177" t="s">
        <v>0</v>
      </c>
      <c r="D22" s="177" t="s">
        <v>0</v>
      </c>
      <c r="E22" s="87">
        <v>44205</v>
      </c>
      <c r="F22" s="177" t="s">
        <v>0</v>
      </c>
      <c r="G22" s="177" t="s">
        <v>0</v>
      </c>
      <c r="H22" s="177" t="s">
        <v>0</v>
      </c>
      <c r="I22" s="177" t="s">
        <v>0</v>
      </c>
    </row>
    <row r="23" spans="1:9">
      <c r="A23" s="106" t="s">
        <v>9</v>
      </c>
      <c r="B23" s="87">
        <v>204719</v>
      </c>
      <c r="C23" s="177" t="s">
        <v>0</v>
      </c>
      <c r="D23" s="177" t="s">
        <v>0</v>
      </c>
      <c r="E23" s="87">
        <v>204719</v>
      </c>
      <c r="F23" s="177" t="s">
        <v>0</v>
      </c>
      <c r="G23" s="177" t="s">
        <v>0</v>
      </c>
      <c r="H23" s="177" t="s">
        <v>0</v>
      </c>
      <c r="I23" s="177" t="s">
        <v>0</v>
      </c>
    </row>
    <row r="24" spans="1:9">
      <c r="A24" s="106" t="s">
        <v>102</v>
      </c>
      <c r="B24" s="87">
        <v>23806</v>
      </c>
      <c r="C24" s="177" t="s">
        <v>0</v>
      </c>
      <c r="D24" s="202">
        <v>2901</v>
      </c>
      <c r="E24" s="87">
        <v>20905</v>
      </c>
      <c r="F24" s="177" t="s">
        <v>0</v>
      </c>
      <c r="G24" s="177" t="s">
        <v>0</v>
      </c>
      <c r="H24" s="177" t="s">
        <v>0</v>
      </c>
      <c r="I24" s="177" t="s">
        <v>0</v>
      </c>
    </row>
    <row r="25" spans="1:9">
      <c r="A25" s="106" t="s">
        <v>117</v>
      </c>
      <c r="B25" s="87">
        <v>97330</v>
      </c>
      <c r="C25" s="177" t="s">
        <v>0</v>
      </c>
      <c r="D25" s="202">
        <v>9102</v>
      </c>
      <c r="E25" s="87">
        <v>74475</v>
      </c>
      <c r="F25" s="177" t="s">
        <v>0</v>
      </c>
      <c r="G25" s="177" t="s">
        <v>0</v>
      </c>
      <c r="H25" s="177" t="s">
        <v>281</v>
      </c>
      <c r="I25" s="177" t="s">
        <v>0</v>
      </c>
    </row>
    <row r="26" spans="1:9">
      <c r="A26" s="106" t="s">
        <v>319</v>
      </c>
      <c r="B26" s="87">
        <v>1215382</v>
      </c>
      <c r="C26" s="177" t="s">
        <v>0</v>
      </c>
      <c r="D26" s="177" t="s">
        <v>0</v>
      </c>
      <c r="E26" s="87">
        <v>1088931</v>
      </c>
      <c r="F26" s="177" t="s">
        <v>0</v>
      </c>
      <c r="G26" s="177" t="s">
        <v>0</v>
      </c>
      <c r="H26" s="202">
        <v>126451</v>
      </c>
      <c r="I26" s="177" t="s">
        <v>0</v>
      </c>
    </row>
    <row r="27" spans="1:9">
      <c r="A27" s="106" t="s">
        <v>320</v>
      </c>
      <c r="B27" s="87">
        <v>938727</v>
      </c>
      <c r="C27" s="177" t="s">
        <v>0</v>
      </c>
      <c r="D27" s="177" t="s">
        <v>0</v>
      </c>
      <c r="E27" s="87">
        <v>888140</v>
      </c>
      <c r="F27" s="87">
        <v>50587</v>
      </c>
      <c r="G27" s="177" t="s">
        <v>0</v>
      </c>
      <c r="H27" s="177" t="s">
        <v>0</v>
      </c>
      <c r="I27" s="177" t="s">
        <v>0</v>
      </c>
    </row>
    <row r="28" spans="1:9">
      <c r="A28" s="107" t="s">
        <v>321</v>
      </c>
      <c r="B28" s="87">
        <v>312996</v>
      </c>
      <c r="C28" s="177" t="s">
        <v>0</v>
      </c>
      <c r="D28" s="202">
        <v>41491</v>
      </c>
      <c r="E28" s="87">
        <v>271505</v>
      </c>
      <c r="F28" s="177" t="s">
        <v>0</v>
      </c>
      <c r="G28" s="177" t="s">
        <v>0</v>
      </c>
      <c r="H28" s="177" t="s">
        <v>0</v>
      </c>
      <c r="I28" s="177" t="s">
        <v>0</v>
      </c>
    </row>
    <row r="29" spans="1:9">
      <c r="A29" s="34"/>
      <c r="B29" s="34"/>
      <c r="C29" s="34"/>
      <c r="D29" s="34"/>
      <c r="E29" s="34"/>
      <c r="F29" s="34"/>
      <c r="G29" s="34"/>
      <c r="H29" s="34"/>
      <c r="I29" s="34"/>
    </row>
  </sheetData>
  <mergeCells count="10">
    <mergeCell ref="A2:I3"/>
    <mergeCell ref="A4:B4"/>
    <mergeCell ref="H4:I4"/>
    <mergeCell ref="A5:A7"/>
    <mergeCell ref="B5:B7"/>
    <mergeCell ref="C5:I5"/>
    <mergeCell ref="C6:D6"/>
    <mergeCell ref="E6:E7"/>
    <mergeCell ref="F6:G6"/>
    <mergeCell ref="H6:I6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I30"/>
  <sheetViews>
    <sheetView workbookViewId="0">
      <selection activeCell="O33" sqref="O33"/>
    </sheetView>
  </sheetViews>
  <sheetFormatPr defaultRowHeight="15"/>
  <cols>
    <col min="1" max="1" width="18.85546875" customWidth="1"/>
    <col min="2" max="2" width="12.28515625" customWidth="1"/>
    <col min="3" max="3" width="10.42578125" customWidth="1"/>
    <col min="4" max="4" width="10.7109375" customWidth="1"/>
    <col min="5" max="5" width="10.28515625" customWidth="1"/>
    <col min="6" max="6" width="10.42578125" customWidth="1"/>
    <col min="7" max="7" width="9.7109375" customWidth="1"/>
    <col min="8" max="8" width="9.85546875" customWidth="1"/>
  </cols>
  <sheetData>
    <row r="2" spans="1:9">
      <c r="A2" s="332" t="s">
        <v>301</v>
      </c>
      <c r="B2" s="332"/>
      <c r="C2" s="332"/>
      <c r="D2" s="332"/>
      <c r="E2" s="332"/>
      <c r="F2" s="332"/>
      <c r="G2" s="332"/>
      <c r="H2" s="332"/>
      <c r="I2" s="332"/>
    </row>
    <row r="3" spans="1:9" ht="9.75" customHeight="1">
      <c r="A3" s="332"/>
      <c r="B3" s="332"/>
      <c r="C3" s="332"/>
      <c r="D3" s="332"/>
      <c r="E3" s="332"/>
      <c r="F3" s="332"/>
      <c r="G3" s="332"/>
      <c r="H3" s="332"/>
      <c r="I3" s="332"/>
    </row>
    <row r="4" spans="1:9">
      <c r="A4" s="135"/>
      <c r="B4" s="135"/>
      <c r="C4" s="135"/>
      <c r="D4" s="135"/>
      <c r="E4" s="135"/>
      <c r="F4" s="135"/>
      <c r="G4" s="135"/>
      <c r="H4" s="136"/>
      <c r="I4" s="136"/>
    </row>
    <row r="5" spans="1:9">
      <c r="A5" s="128"/>
      <c r="B5" s="128"/>
      <c r="C5" s="128"/>
      <c r="D5" s="128"/>
      <c r="E5" s="128"/>
      <c r="F5" s="137"/>
      <c r="G5" s="128"/>
      <c r="H5" s="341" t="s">
        <v>213</v>
      </c>
      <c r="I5" s="341"/>
    </row>
    <row r="6" spans="1:9">
      <c r="A6" s="333"/>
      <c r="B6" s="334" t="s">
        <v>215</v>
      </c>
      <c r="C6" s="300" t="s">
        <v>216</v>
      </c>
      <c r="D6" s="338" t="s">
        <v>214</v>
      </c>
      <c r="E6" s="339"/>
      <c r="F6" s="339"/>
      <c r="G6" s="339"/>
      <c r="H6" s="339"/>
      <c r="I6" s="339"/>
    </row>
    <row r="7" spans="1:9">
      <c r="A7" s="333"/>
      <c r="B7" s="335"/>
      <c r="C7" s="337"/>
      <c r="D7" s="340" t="s">
        <v>206</v>
      </c>
      <c r="E7" s="340"/>
      <c r="F7" s="340"/>
      <c r="G7" s="340"/>
      <c r="H7" s="264" t="s">
        <v>202</v>
      </c>
      <c r="I7" s="322" t="s">
        <v>218</v>
      </c>
    </row>
    <row r="8" spans="1:9" ht="78.75">
      <c r="A8" s="333"/>
      <c r="B8" s="336"/>
      <c r="C8" s="301"/>
      <c r="D8" s="138" t="s">
        <v>207</v>
      </c>
      <c r="E8" s="138" t="s">
        <v>209</v>
      </c>
      <c r="F8" s="138" t="s">
        <v>217</v>
      </c>
      <c r="G8" s="138" t="s">
        <v>209</v>
      </c>
      <c r="H8" s="264"/>
      <c r="I8" s="323"/>
    </row>
    <row r="9" spans="1:9">
      <c r="A9" s="188" t="s">
        <v>1</v>
      </c>
      <c r="B9" s="80">
        <v>5470302</v>
      </c>
      <c r="C9" s="32">
        <v>115.4</v>
      </c>
      <c r="D9" s="201">
        <v>2335479</v>
      </c>
      <c r="E9" s="32">
        <v>102.5</v>
      </c>
      <c r="F9" s="201">
        <v>3098103</v>
      </c>
      <c r="G9" s="32">
        <v>127.7</v>
      </c>
      <c r="H9" s="80">
        <v>36720</v>
      </c>
      <c r="I9" s="33" t="s">
        <v>0</v>
      </c>
    </row>
    <row r="10" spans="1:9">
      <c r="A10" s="106" t="s">
        <v>100</v>
      </c>
      <c r="B10" s="80">
        <v>90651</v>
      </c>
      <c r="C10" s="32">
        <v>120.7</v>
      </c>
      <c r="D10" s="201">
        <v>33155</v>
      </c>
      <c r="E10" s="32">
        <v>81.3</v>
      </c>
      <c r="F10" s="201">
        <v>49500</v>
      </c>
      <c r="G10" s="32">
        <v>144.19999999999999</v>
      </c>
      <c r="H10" s="80">
        <v>7996</v>
      </c>
      <c r="I10" s="33" t="s">
        <v>0</v>
      </c>
    </row>
    <row r="11" spans="1:9">
      <c r="A11" s="106" t="s">
        <v>2</v>
      </c>
      <c r="B11" s="80">
        <v>259701</v>
      </c>
      <c r="C11" s="32">
        <v>107</v>
      </c>
      <c r="D11" s="202">
        <v>137980</v>
      </c>
      <c r="E11" s="88">
        <v>99.2</v>
      </c>
      <c r="F11" s="202" t="s">
        <v>296</v>
      </c>
      <c r="G11" s="88">
        <v>120</v>
      </c>
      <c r="H11" s="87" t="s">
        <v>281</v>
      </c>
      <c r="I11" s="177" t="s">
        <v>0</v>
      </c>
    </row>
    <row r="12" spans="1:9">
      <c r="A12" s="106" t="s">
        <v>3</v>
      </c>
      <c r="B12" s="80">
        <v>274507</v>
      </c>
      <c r="C12" s="32">
        <v>100.7</v>
      </c>
      <c r="D12" s="202">
        <v>182118</v>
      </c>
      <c r="E12" s="88">
        <v>124.7</v>
      </c>
      <c r="F12" s="202" t="s">
        <v>296</v>
      </c>
      <c r="G12" s="88">
        <v>73.7</v>
      </c>
      <c r="H12" s="87" t="s">
        <v>281</v>
      </c>
      <c r="I12" s="177" t="s">
        <v>0</v>
      </c>
    </row>
    <row r="13" spans="1:9">
      <c r="A13" s="106" t="s">
        <v>112</v>
      </c>
      <c r="B13" s="80">
        <v>397030</v>
      </c>
      <c r="C13" s="32">
        <v>114.1</v>
      </c>
      <c r="D13" s="202">
        <v>299029</v>
      </c>
      <c r="E13" s="88">
        <v>101.1</v>
      </c>
      <c r="F13" s="202">
        <v>98001</v>
      </c>
      <c r="G13" s="88">
        <v>187.7</v>
      </c>
      <c r="H13" s="177" t="s">
        <v>0</v>
      </c>
      <c r="I13" s="177" t="s">
        <v>0</v>
      </c>
    </row>
    <row r="14" spans="1:9">
      <c r="A14" s="106" t="s">
        <v>113</v>
      </c>
      <c r="B14" s="80">
        <v>191408</v>
      </c>
      <c r="C14" s="32">
        <v>59.7</v>
      </c>
      <c r="D14" s="202">
        <v>158020</v>
      </c>
      <c r="E14" s="88">
        <v>80</v>
      </c>
      <c r="F14" s="202">
        <v>19110</v>
      </c>
      <c r="G14" s="177">
        <v>15.6</v>
      </c>
      <c r="H14" s="87">
        <v>14278</v>
      </c>
      <c r="I14" s="177" t="s">
        <v>0</v>
      </c>
    </row>
    <row r="15" spans="1:9">
      <c r="A15" s="106" t="s">
        <v>114</v>
      </c>
      <c r="B15" s="80">
        <v>206738</v>
      </c>
      <c r="C15" s="32">
        <v>100.2</v>
      </c>
      <c r="D15" s="202">
        <v>74047</v>
      </c>
      <c r="E15" s="88">
        <v>103.6</v>
      </c>
      <c r="F15" s="202">
        <v>132691</v>
      </c>
      <c r="G15" s="88">
        <v>98.4</v>
      </c>
      <c r="H15" s="177" t="s">
        <v>0</v>
      </c>
      <c r="I15" s="177" t="s">
        <v>0</v>
      </c>
    </row>
    <row r="16" spans="1:9">
      <c r="A16" s="106" t="s">
        <v>4</v>
      </c>
      <c r="B16" s="80">
        <v>211581</v>
      </c>
      <c r="C16" s="32">
        <v>100.6</v>
      </c>
      <c r="D16" s="202">
        <v>159765</v>
      </c>
      <c r="E16" s="88">
        <v>86.1</v>
      </c>
      <c r="F16" s="202">
        <v>51816</v>
      </c>
      <c r="G16" s="177">
        <v>208.5</v>
      </c>
      <c r="H16" s="177" t="s">
        <v>0</v>
      </c>
      <c r="I16" s="177" t="s">
        <v>0</v>
      </c>
    </row>
    <row r="17" spans="1:9">
      <c r="A17" s="106" t="s">
        <v>101</v>
      </c>
      <c r="B17" s="80">
        <v>70995</v>
      </c>
      <c r="C17" s="32">
        <v>109</v>
      </c>
      <c r="D17" s="202">
        <v>56565</v>
      </c>
      <c r="E17" s="88">
        <v>101.5</v>
      </c>
      <c r="F17" s="202">
        <v>14430</v>
      </c>
      <c r="G17" s="177">
        <v>160.80000000000001</v>
      </c>
      <c r="H17" s="177" t="s">
        <v>0</v>
      </c>
      <c r="I17" s="177" t="s">
        <v>0</v>
      </c>
    </row>
    <row r="18" spans="1:9">
      <c r="A18" s="106" t="s">
        <v>115</v>
      </c>
      <c r="B18" s="80">
        <v>208199</v>
      </c>
      <c r="C18" s="32">
        <v>112</v>
      </c>
      <c r="D18" s="202">
        <v>35795</v>
      </c>
      <c r="E18" s="88">
        <v>68.8</v>
      </c>
      <c r="F18" s="202">
        <v>164114</v>
      </c>
      <c r="G18" s="88">
        <v>122.6</v>
      </c>
      <c r="H18" s="202">
        <v>8290</v>
      </c>
      <c r="I18" s="177" t="s">
        <v>0</v>
      </c>
    </row>
    <row r="19" spans="1:9">
      <c r="A19" s="106" t="s">
        <v>5</v>
      </c>
      <c r="B19" s="80">
        <v>174968</v>
      </c>
      <c r="C19" s="32">
        <v>103.5</v>
      </c>
      <c r="D19" s="202">
        <v>69592</v>
      </c>
      <c r="E19" s="88">
        <v>85.2</v>
      </c>
      <c r="F19" s="202" t="s">
        <v>296</v>
      </c>
      <c r="G19" s="88">
        <v>119.6</v>
      </c>
      <c r="H19" s="87" t="s">
        <v>281</v>
      </c>
      <c r="I19" s="177" t="s">
        <v>0</v>
      </c>
    </row>
    <row r="20" spans="1:9">
      <c r="A20" s="106" t="s">
        <v>6</v>
      </c>
      <c r="B20" s="80">
        <v>226475</v>
      </c>
      <c r="C20" s="32">
        <v>102.6</v>
      </c>
      <c r="D20" s="202">
        <v>218266</v>
      </c>
      <c r="E20" s="88">
        <v>104.2</v>
      </c>
      <c r="F20" s="202">
        <v>8209</v>
      </c>
      <c r="G20" s="177">
        <v>72.7</v>
      </c>
      <c r="H20" s="177" t="s">
        <v>0</v>
      </c>
      <c r="I20" s="177" t="s">
        <v>0</v>
      </c>
    </row>
    <row r="21" spans="1:9">
      <c r="A21" s="106" t="s">
        <v>116</v>
      </c>
      <c r="B21" s="80">
        <v>231737</v>
      </c>
      <c r="C21" s="32">
        <v>62.6</v>
      </c>
      <c r="D21" s="202">
        <v>103849</v>
      </c>
      <c r="E21" s="88">
        <v>100.2</v>
      </c>
      <c r="F21" s="202">
        <v>127888</v>
      </c>
      <c r="G21" s="88">
        <v>48</v>
      </c>
      <c r="H21" s="177" t="s">
        <v>0</v>
      </c>
      <c r="I21" s="177" t="s">
        <v>0</v>
      </c>
    </row>
    <row r="22" spans="1:9">
      <c r="A22" s="106" t="s">
        <v>7</v>
      </c>
      <c r="B22" s="80">
        <v>89147</v>
      </c>
      <c r="C22" s="32">
        <v>107.3</v>
      </c>
      <c r="D22" s="202">
        <v>59140</v>
      </c>
      <c r="E22" s="88">
        <v>120.6</v>
      </c>
      <c r="F22" s="202">
        <v>27167</v>
      </c>
      <c r="G22" s="88">
        <v>82.1</v>
      </c>
      <c r="H22" s="202">
        <v>2840</v>
      </c>
      <c r="I22" s="177" t="s">
        <v>0</v>
      </c>
    </row>
    <row r="23" spans="1:9">
      <c r="A23" s="106" t="s">
        <v>8</v>
      </c>
      <c r="B23" s="80">
        <v>44205</v>
      </c>
      <c r="C23" s="32">
        <v>103</v>
      </c>
      <c r="D23" s="202">
        <v>39087</v>
      </c>
      <c r="E23" s="88">
        <v>129</v>
      </c>
      <c r="F23" s="202">
        <v>5118</v>
      </c>
      <c r="G23" s="88">
        <v>43</v>
      </c>
      <c r="H23" s="177" t="s">
        <v>0</v>
      </c>
      <c r="I23" s="177" t="s">
        <v>0</v>
      </c>
    </row>
    <row r="24" spans="1:9">
      <c r="A24" s="106" t="s">
        <v>9</v>
      </c>
      <c r="B24" s="80">
        <v>204719</v>
      </c>
      <c r="C24" s="32">
        <v>106.9</v>
      </c>
      <c r="D24" s="202">
        <v>203732</v>
      </c>
      <c r="E24" s="88">
        <v>123.1</v>
      </c>
      <c r="F24" s="202" t="s">
        <v>281</v>
      </c>
      <c r="G24" s="88">
        <v>4</v>
      </c>
      <c r="H24" s="177" t="s">
        <v>296</v>
      </c>
      <c r="I24" s="177" t="s">
        <v>0</v>
      </c>
    </row>
    <row r="25" spans="1:9">
      <c r="A25" s="106" t="s">
        <v>102</v>
      </c>
      <c r="B25" s="80">
        <v>23806</v>
      </c>
      <c r="C25" s="32">
        <v>122.9</v>
      </c>
      <c r="D25" s="202">
        <v>14761</v>
      </c>
      <c r="E25" s="88">
        <v>183.6</v>
      </c>
      <c r="F25" s="202">
        <v>9045</v>
      </c>
      <c r="G25" s="88">
        <v>79.900000000000006</v>
      </c>
      <c r="H25" s="177" t="s">
        <v>0</v>
      </c>
      <c r="I25" s="177" t="s">
        <v>0</v>
      </c>
    </row>
    <row r="26" spans="1:9">
      <c r="A26" s="106" t="s">
        <v>117</v>
      </c>
      <c r="B26" s="80">
        <v>97330</v>
      </c>
      <c r="C26" s="32">
        <v>105.6</v>
      </c>
      <c r="D26" s="202">
        <v>32078</v>
      </c>
      <c r="E26" s="88">
        <v>96.9</v>
      </c>
      <c r="F26" s="202">
        <v>65252</v>
      </c>
      <c r="G26" s="177">
        <v>110.4</v>
      </c>
      <c r="H26" s="177" t="s">
        <v>0</v>
      </c>
      <c r="I26" s="177" t="s">
        <v>0</v>
      </c>
    </row>
    <row r="27" spans="1:9">
      <c r="A27" s="106" t="s">
        <v>319</v>
      </c>
      <c r="B27" s="80">
        <v>1215382</v>
      </c>
      <c r="C27" s="32">
        <v>135.4</v>
      </c>
      <c r="D27" s="202">
        <v>24599</v>
      </c>
      <c r="E27" s="88">
        <v>50</v>
      </c>
      <c r="F27" s="202">
        <v>1189265</v>
      </c>
      <c r="G27" s="88">
        <v>142.80000000000001</v>
      </c>
      <c r="H27" s="202">
        <v>1518</v>
      </c>
      <c r="I27" s="177" t="s">
        <v>0</v>
      </c>
    </row>
    <row r="28" spans="1:9">
      <c r="A28" s="106" t="s">
        <v>320</v>
      </c>
      <c r="B28" s="80">
        <v>938727</v>
      </c>
      <c r="C28" s="32">
        <v>172</v>
      </c>
      <c r="D28" s="202">
        <v>279780</v>
      </c>
      <c r="E28" s="88">
        <v>121.3</v>
      </c>
      <c r="F28" s="202">
        <v>658947</v>
      </c>
      <c r="G28" s="88">
        <v>209.1</v>
      </c>
      <c r="H28" s="177" t="s">
        <v>0</v>
      </c>
      <c r="I28" s="177" t="s">
        <v>0</v>
      </c>
    </row>
    <row r="29" spans="1:9">
      <c r="A29" s="107" t="s">
        <v>321</v>
      </c>
      <c r="B29" s="80">
        <v>312996</v>
      </c>
      <c r="C29" s="32">
        <v>173</v>
      </c>
      <c r="D29" s="202">
        <v>154121</v>
      </c>
      <c r="E29" s="88">
        <v>114.7</v>
      </c>
      <c r="F29" s="202">
        <v>158875</v>
      </c>
      <c r="G29" s="177">
        <v>464.3</v>
      </c>
      <c r="H29" s="177" t="s">
        <v>0</v>
      </c>
      <c r="I29" s="177" t="s">
        <v>0</v>
      </c>
    </row>
    <row r="30" spans="1:9">
      <c r="A30" s="34"/>
      <c r="B30" s="34"/>
      <c r="C30" s="34"/>
      <c r="D30" s="34"/>
      <c r="E30" s="34"/>
      <c r="F30" s="34"/>
      <c r="G30" s="34"/>
      <c r="H30" s="34"/>
      <c r="I30" s="34"/>
    </row>
  </sheetData>
  <mergeCells count="9">
    <mergeCell ref="A2:I3"/>
    <mergeCell ref="A6:A8"/>
    <mergeCell ref="B6:B8"/>
    <mergeCell ref="C6:C8"/>
    <mergeCell ref="D6:I6"/>
    <mergeCell ref="D7:G7"/>
    <mergeCell ref="H7:H8"/>
    <mergeCell ref="I7:I8"/>
    <mergeCell ref="H5:I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3.xml><?xml version="1.0" encoding="utf-8"?>
<worksheet xmlns="http://schemas.openxmlformats.org/spreadsheetml/2006/main" xmlns:r="http://schemas.openxmlformats.org/officeDocument/2006/relationships">
  <dimension ref="A2:H27"/>
  <sheetViews>
    <sheetView workbookViewId="0">
      <selection activeCell="O33" sqref="O33"/>
    </sheetView>
  </sheetViews>
  <sheetFormatPr defaultRowHeight="15"/>
  <cols>
    <col min="1" max="1" width="18.85546875" customWidth="1"/>
    <col min="2" max="2" width="10.85546875" customWidth="1"/>
    <col min="3" max="3" width="9.140625" customWidth="1"/>
    <col min="4" max="4" width="9" customWidth="1"/>
    <col min="5" max="5" width="12" customWidth="1"/>
    <col min="6" max="6" width="9.5703125" customWidth="1"/>
    <col min="7" max="7" width="8.7109375" customWidth="1"/>
    <col min="8" max="8" width="10.85546875" customWidth="1"/>
  </cols>
  <sheetData>
    <row r="2" spans="1:8">
      <c r="A2" s="294" t="s">
        <v>302</v>
      </c>
      <c r="B2" s="295"/>
      <c r="C2" s="295"/>
      <c r="D2" s="295"/>
      <c r="E2" s="295"/>
      <c r="F2" s="295"/>
      <c r="G2" s="295"/>
      <c r="H2" s="295"/>
    </row>
    <row r="3" spans="1:8">
      <c r="A3" s="124"/>
      <c r="B3" s="132"/>
      <c r="C3" s="132"/>
      <c r="D3" s="132"/>
      <c r="E3" s="132"/>
      <c r="F3" s="132"/>
      <c r="G3" s="132"/>
      <c r="H3" s="132"/>
    </row>
    <row r="4" spans="1:8">
      <c r="A4" s="263"/>
      <c r="B4" s="264" t="s">
        <v>174</v>
      </c>
      <c r="C4" s="264"/>
      <c r="D4" s="304" t="s">
        <v>175</v>
      </c>
      <c r="E4" s="304"/>
      <c r="F4" s="304"/>
      <c r="G4" s="304"/>
      <c r="H4" s="240"/>
    </row>
    <row r="5" spans="1:8">
      <c r="A5" s="263"/>
      <c r="B5" s="264" t="s">
        <v>220</v>
      </c>
      <c r="C5" s="264" t="s">
        <v>178</v>
      </c>
      <c r="D5" s="264" t="s">
        <v>89</v>
      </c>
      <c r="E5" s="264" t="s">
        <v>90</v>
      </c>
      <c r="F5" s="264" t="s">
        <v>176</v>
      </c>
      <c r="G5" s="264"/>
      <c r="H5" s="265" t="s">
        <v>91</v>
      </c>
    </row>
    <row r="6" spans="1:8" ht="67.5">
      <c r="A6" s="263"/>
      <c r="B6" s="264"/>
      <c r="C6" s="264"/>
      <c r="D6" s="264"/>
      <c r="E6" s="264"/>
      <c r="F6" s="55" t="s">
        <v>179</v>
      </c>
      <c r="G6" s="55" t="s">
        <v>178</v>
      </c>
      <c r="H6" s="265"/>
    </row>
    <row r="7" spans="1:8">
      <c r="A7" s="188" t="s">
        <v>1</v>
      </c>
      <c r="B7" s="80">
        <v>4616731</v>
      </c>
      <c r="C7" s="32">
        <v>113.6</v>
      </c>
      <c r="D7" s="201">
        <v>217383</v>
      </c>
      <c r="E7" s="201">
        <v>4351620</v>
      </c>
      <c r="F7" s="201">
        <v>2352317</v>
      </c>
      <c r="G7" s="32">
        <v>100.2</v>
      </c>
      <c r="H7" s="80">
        <v>47728</v>
      </c>
    </row>
    <row r="8" spans="1:8">
      <c r="A8" s="106" t="s">
        <v>100</v>
      </c>
      <c r="B8" s="80">
        <v>75634</v>
      </c>
      <c r="C8" s="32">
        <v>114</v>
      </c>
      <c r="D8" s="201" t="s">
        <v>0</v>
      </c>
      <c r="E8" s="201">
        <v>75634</v>
      </c>
      <c r="F8" s="201">
        <v>34928</v>
      </c>
      <c r="G8" s="32">
        <v>94</v>
      </c>
      <c r="H8" s="33" t="s">
        <v>0</v>
      </c>
    </row>
    <row r="9" spans="1:8">
      <c r="A9" s="106" t="s">
        <v>2</v>
      </c>
      <c r="B9" s="80">
        <v>232817</v>
      </c>
      <c r="C9" s="32">
        <v>108.1</v>
      </c>
      <c r="D9" s="202">
        <v>1845</v>
      </c>
      <c r="E9" s="202" t="s">
        <v>296</v>
      </c>
      <c r="F9" s="202">
        <v>138966</v>
      </c>
      <c r="G9" s="88">
        <v>99.8</v>
      </c>
      <c r="H9" s="87" t="s">
        <v>281</v>
      </c>
    </row>
    <row r="10" spans="1:8">
      <c r="A10" s="106" t="s">
        <v>3</v>
      </c>
      <c r="B10" s="80">
        <v>249635</v>
      </c>
      <c r="C10" s="32">
        <v>103.8</v>
      </c>
      <c r="D10" s="202">
        <v>1250</v>
      </c>
      <c r="E10" s="202">
        <v>248385</v>
      </c>
      <c r="F10" s="202">
        <v>181563</v>
      </c>
      <c r="G10" s="88">
        <v>124.3</v>
      </c>
      <c r="H10" s="177" t="s">
        <v>0</v>
      </c>
    </row>
    <row r="11" spans="1:8">
      <c r="A11" s="106" t="s">
        <v>112</v>
      </c>
      <c r="B11" s="80">
        <v>373967</v>
      </c>
      <c r="C11" s="32">
        <v>112.4</v>
      </c>
      <c r="D11" s="202">
        <v>3459</v>
      </c>
      <c r="E11" s="202" t="s">
        <v>296</v>
      </c>
      <c r="F11" s="202">
        <v>298969</v>
      </c>
      <c r="G11" s="88">
        <v>101.1</v>
      </c>
      <c r="H11" s="87" t="s">
        <v>281</v>
      </c>
    </row>
    <row r="12" spans="1:8">
      <c r="A12" s="106" t="s">
        <v>113</v>
      </c>
      <c r="B12" s="80">
        <v>184538</v>
      </c>
      <c r="C12" s="32">
        <v>66.7</v>
      </c>
      <c r="D12" s="202" t="s">
        <v>0</v>
      </c>
      <c r="E12" s="202">
        <v>172798</v>
      </c>
      <c r="F12" s="202">
        <v>160830</v>
      </c>
      <c r="G12" s="88">
        <v>81.400000000000006</v>
      </c>
      <c r="H12" s="87">
        <v>11740</v>
      </c>
    </row>
    <row r="13" spans="1:8">
      <c r="A13" s="106" t="s">
        <v>114</v>
      </c>
      <c r="B13" s="80">
        <v>156314</v>
      </c>
      <c r="C13" s="32">
        <v>94.9</v>
      </c>
      <c r="D13" s="202">
        <v>698</v>
      </c>
      <c r="E13" s="202">
        <v>155616</v>
      </c>
      <c r="F13" s="202">
        <v>87727</v>
      </c>
      <c r="G13" s="88">
        <v>122.7</v>
      </c>
      <c r="H13" s="177" t="s">
        <v>0</v>
      </c>
    </row>
    <row r="14" spans="1:8">
      <c r="A14" s="106" t="s">
        <v>4</v>
      </c>
      <c r="B14" s="80">
        <v>200572</v>
      </c>
      <c r="C14" s="32">
        <v>98</v>
      </c>
      <c r="D14" s="202">
        <v>13252</v>
      </c>
      <c r="E14" s="202">
        <v>187320</v>
      </c>
      <c r="F14" s="202">
        <v>170804</v>
      </c>
      <c r="G14" s="88">
        <v>91.6</v>
      </c>
      <c r="H14" s="177" t="s">
        <v>0</v>
      </c>
    </row>
    <row r="15" spans="1:8">
      <c r="A15" s="106" t="s">
        <v>101</v>
      </c>
      <c r="B15" s="80">
        <v>68125</v>
      </c>
      <c r="C15" s="32">
        <v>109.6</v>
      </c>
      <c r="D15" s="202">
        <v>4564</v>
      </c>
      <c r="E15" s="202">
        <v>63561</v>
      </c>
      <c r="F15" s="202">
        <v>56565</v>
      </c>
      <c r="G15" s="88">
        <v>101.5</v>
      </c>
      <c r="H15" s="177" t="s">
        <v>0</v>
      </c>
    </row>
    <row r="16" spans="1:8">
      <c r="A16" s="106" t="s">
        <v>115</v>
      </c>
      <c r="B16" s="80">
        <v>166930</v>
      </c>
      <c r="C16" s="32">
        <v>108.3</v>
      </c>
      <c r="D16" s="202">
        <v>5413</v>
      </c>
      <c r="E16" s="202">
        <v>161517</v>
      </c>
      <c r="F16" s="202">
        <v>35795</v>
      </c>
      <c r="G16" s="88">
        <v>73.7</v>
      </c>
      <c r="H16" s="177" t="s">
        <v>0</v>
      </c>
    </row>
    <row r="17" spans="1:8">
      <c r="A17" s="106" t="s">
        <v>5</v>
      </c>
      <c r="B17" s="80">
        <v>149698</v>
      </c>
      <c r="C17" s="32">
        <v>101.1</v>
      </c>
      <c r="D17" s="202">
        <v>13916</v>
      </c>
      <c r="E17" s="202">
        <v>135782</v>
      </c>
      <c r="F17" s="202">
        <v>70483</v>
      </c>
      <c r="G17" s="88">
        <v>85.4</v>
      </c>
      <c r="H17" s="177" t="s">
        <v>0</v>
      </c>
    </row>
    <row r="18" spans="1:8">
      <c r="A18" s="106" t="s">
        <v>6</v>
      </c>
      <c r="B18" s="80">
        <v>224829</v>
      </c>
      <c r="C18" s="32">
        <v>103.2</v>
      </c>
      <c r="D18" s="202">
        <v>3189</v>
      </c>
      <c r="E18" s="202">
        <v>221640</v>
      </c>
      <c r="F18" s="202">
        <v>218266</v>
      </c>
      <c r="G18" s="88">
        <v>104.2</v>
      </c>
      <c r="H18" s="177" t="s">
        <v>0</v>
      </c>
    </row>
    <row r="19" spans="1:8">
      <c r="A19" s="106" t="s">
        <v>116</v>
      </c>
      <c r="B19" s="80">
        <v>183475</v>
      </c>
      <c r="C19" s="32">
        <v>60.3</v>
      </c>
      <c r="D19" s="202">
        <v>17278</v>
      </c>
      <c r="E19" s="202">
        <v>166197</v>
      </c>
      <c r="F19" s="202">
        <v>107994</v>
      </c>
      <c r="G19" s="88">
        <v>58.6</v>
      </c>
      <c r="H19" s="177" t="s">
        <v>0</v>
      </c>
    </row>
    <row r="20" spans="1:8">
      <c r="A20" s="106" t="s">
        <v>7</v>
      </c>
      <c r="B20" s="80">
        <v>85577</v>
      </c>
      <c r="C20" s="32">
        <v>112.4</v>
      </c>
      <c r="D20" s="202" t="s">
        <v>0</v>
      </c>
      <c r="E20" s="202">
        <v>85577</v>
      </c>
      <c r="F20" s="202">
        <v>42336</v>
      </c>
      <c r="G20" s="88">
        <v>86.2</v>
      </c>
      <c r="H20" s="177" t="s">
        <v>0</v>
      </c>
    </row>
    <row r="21" spans="1:8">
      <c r="A21" s="106" t="s">
        <v>8</v>
      </c>
      <c r="B21" s="80">
        <v>43206</v>
      </c>
      <c r="C21" s="32">
        <v>109.3</v>
      </c>
      <c r="D21" s="202" t="s">
        <v>0</v>
      </c>
      <c r="E21" s="202">
        <v>43206</v>
      </c>
      <c r="F21" s="202">
        <v>39953</v>
      </c>
      <c r="G21" s="88">
        <v>130.5</v>
      </c>
      <c r="H21" s="177" t="s">
        <v>0</v>
      </c>
    </row>
    <row r="22" spans="1:8">
      <c r="A22" s="106" t="s">
        <v>9</v>
      </c>
      <c r="B22" s="80">
        <v>204617</v>
      </c>
      <c r="C22" s="32">
        <v>112.5</v>
      </c>
      <c r="D22" s="202" t="s">
        <v>0</v>
      </c>
      <c r="E22" s="202">
        <v>204617</v>
      </c>
      <c r="F22" s="202">
        <v>204617</v>
      </c>
      <c r="G22" s="88">
        <v>123.5</v>
      </c>
      <c r="H22" s="177" t="s">
        <v>0</v>
      </c>
    </row>
    <row r="23" spans="1:8">
      <c r="A23" s="106" t="s">
        <v>102</v>
      </c>
      <c r="B23" s="80">
        <v>21616</v>
      </c>
      <c r="C23" s="32">
        <v>136.4</v>
      </c>
      <c r="D23" s="202">
        <v>1978</v>
      </c>
      <c r="E23" s="202">
        <v>19638</v>
      </c>
      <c r="F23" s="202">
        <v>14761</v>
      </c>
      <c r="G23" s="88">
        <v>172.3</v>
      </c>
      <c r="H23" s="177" t="s">
        <v>0</v>
      </c>
    </row>
    <row r="24" spans="1:8">
      <c r="A24" s="106" t="s">
        <v>117</v>
      </c>
      <c r="B24" s="80">
        <v>73679</v>
      </c>
      <c r="C24" s="32">
        <v>95.9</v>
      </c>
      <c r="D24" s="202">
        <v>5712</v>
      </c>
      <c r="E24" s="202">
        <v>67967</v>
      </c>
      <c r="F24" s="202">
        <v>32078</v>
      </c>
      <c r="G24" s="88">
        <v>96.9</v>
      </c>
      <c r="H24" s="177" t="s">
        <v>0</v>
      </c>
    </row>
    <row r="25" spans="1:8">
      <c r="A25" s="106" t="s">
        <v>319</v>
      </c>
      <c r="B25" s="80">
        <v>899865</v>
      </c>
      <c r="C25" s="32">
        <v>138.69999999999999</v>
      </c>
      <c r="D25" s="202">
        <v>109585</v>
      </c>
      <c r="E25" s="202">
        <v>790280</v>
      </c>
      <c r="F25" s="202">
        <v>23190</v>
      </c>
      <c r="G25" s="88">
        <v>53.6</v>
      </c>
      <c r="H25" s="177" t="s">
        <v>0</v>
      </c>
    </row>
    <row r="26" spans="1:8">
      <c r="A26" s="106" t="s">
        <v>320</v>
      </c>
      <c r="B26" s="80">
        <v>738348</v>
      </c>
      <c r="C26" s="32">
        <v>157.69999999999999</v>
      </c>
      <c r="D26" s="202" t="s">
        <v>0</v>
      </c>
      <c r="E26" s="202">
        <v>738348</v>
      </c>
      <c r="F26" s="202">
        <v>279780</v>
      </c>
      <c r="G26" s="88">
        <v>123.1</v>
      </c>
      <c r="H26" s="177" t="s">
        <v>0</v>
      </c>
    </row>
    <row r="27" spans="1:8">
      <c r="A27" s="107" t="s">
        <v>321</v>
      </c>
      <c r="B27" s="83">
        <v>283289</v>
      </c>
      <c r="C27" s="39">
        <v>166.3</v>
      </c>
      <c r="D27" s="203">
        <v>35244</v>
      </c>
      <c r="E27" s="203">
        <v>248045</v>
      </c>
      <c r="F27" s="203">
        <v>152712</v>
      </c>
      <c r="G27" s="39">
        <v>111.9</v>
      </c>
      <c r="H27" s="84" t="s">
        <v>0</v>
      </c>
    </row>
  </sheetData>
  <mergeCells count="10">
    <mergeCell ref="A2:H2"/>
    <mergeCell ref="A4:A6"/>
    <mergeCell ref="B4:C4"/>
    <mergeCell ref="D4:H4"/>
    <mergeCell ref="B5:B6"/>
    <mergeCell ref="C5:C6"/>
    <mergeCell ref="D5:D6"/>
    <mergeCell ref="E5:E6"/>
    <mergeCell ref="F5:G5"/>
    <mergeCell ref="H5:H6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E27"/>
  <sheetViews>
    <sheetView workbookViewId="0">
      <selection activeCell="B7" sqref="B7:E27"/>
    </sheetView>
  </sheetViews>
  <sheetFormatPr defaultRowHeight="15"/>
  <cols>
    <col min="1" max="1" width="20.85546875" customWidth="1"/>
    <col min="2" max="2" width="14.28515625" customWidth="1"/>
    <col min="3" max="3" width="11.28515625" customWidth="1"/>
    <col min="4" max="4" width="11.140625" customWidth="1"/>
    <col min="5" max="5" width="12.85546875" customWidth="1"/>
    <col min="6" max="6" width="8.5703125" customWidth="1"/>
    <col min="7" max="7" width="8.7109375" customWidth="1"/>
    <col min="8" max="8" width="9.140625" customWidth="1"/>
  </cols>
  <sheetData>
    <row r="2" spans="1:5">
      <c r="A2" s="305" t="s">
        <v>303</v>
      </c>
      <c r="B2" s="305"/>
      <c r="C2" s="305"/>
      <c r="D2" s="305"/>
      <c r="E2" s="305"/>
    </row>
    <row r="3" spans="1:5">
      <c r="A3" s="119"/>
      <c r="B3" s="139"/>
      <c r="C3" s="139"/>
      <c r="D3" s="139"/>
      <c r="E3" s="121"/>
    </row>
    <row r="4" spans="1:5">
      <c r="A4" s="302"/>
      <c r="B4" s="298" t="s">
        <v>222</v>
      </c>
      <c r="C4" s="298" t="s">
        <v>30</v>
      </c>
      <c r="D4" s="298" t="s">
        <v>223</v>
      </c>
      <c r="E4" s="322" t="s">
        <v>30</v>
      </c>
    </row>
    <row r="5" spans="1:5">
      <c r="A5" s="319"/>
      <c r="B5" s="320"/>
      <c r="C5" s="320"/>
      <c r="D5" s="320"/>
      <c r="E5" s="342"/>
    </row>
    <row r="6" spans="1:5">
      <c r="A6" s="303"/>
      <c r="B6" s="299"/>
      <c r="C6" s="299"/>
      <c r="D6" s="299"/>
      <c r="E6" s="323"/>
    </row>
    <row r="7" spans="1:5">
      <c r="A7" s="188" t="s">
        <v>1</v>
      </c>
      <c r="B7" s="80">
        <v>46145</v>
      </c>
      <c r="C7" s="32">
        <v>121.1</v>
      </c>
      <c r="D7" s="80">
        <v>12769</v>
      </c>
      <c r="E7" s="32">
        <v>92.9</v>
      </c>
    </row>
    <row r="8" spans="1:5">
      <c r="A8" s="106" t="s">
        <v>100</v>
      </c>
      <c r="B8" s="80">
        <v>616</v>
      </c>
      <c r="C8" s="32">
        <v>97.2</v>
      </c>
      <c r="D8" s="80">
        <v>236</v>
      </c>
      <c r="E8" s="32">
        <v>92.5</v>
      </c>
    </row>
    <row r="9" spans="1:5">
      <c r="A9" s="106" t="s">
        <v>2</v>
      </c>
      <c r="B9" s="80">
        <v>2313</v>
      </c>
      <c r="C9" s="32">
        <v>116.5</v>
      </c>
      <c r="D9" s="80">
        <v>837</v>
      </c>
      <c r="E9" s="32">
        <v>104.9</v>
      </c>
    </row>
    <row r="10" spans="1:5">
      <c r="A10" s="106" t="s">
        <v>3</v>
      </c>
      <c r="B10" s="80">
        <v>1558</v>
      </c>
      <c r="C10" s="32">
        <v>81.2</v>
      </c>
      <c r="D10" s="80">
        <v>749</v>
      </c>
      <c r="E10" s="32">
        <v>96.4</v>
      </c>
    </row>
    <row r="11" spans="1:5">
      <c r="A11" s="106" t="s">
        <v>112</v>
      </c>
      <c r="B11" s="80">
        <v>3080</v>
      </c>
      <c r="C11" s="32">
        <v>109.9</v>
      </c>
      <c r="D11" s="80">
        <v>1657</v>
      </c>
      <c r="E11" s="32">
        <v>76</v>
      </c>
    </row>
    <row r="12" spans="1:5">
      <c r="A12" s="106" t="s">
        <v>113</v>
      </c>
      <c r="B12" s="80">
        <v>1141</v>
      </c>
      <c r="C12" s="32">
        <v>44.1</v>
      </c>
      <c r="D12" s="80">
        <v>981</v>
      </c>
      <c r="E12" s="32">
        <v>81.400000000000006</v>
      </c>
    </row>
    <row r="13" spans="1:5">
      <c r="A13" s="106" t="s">
        <v>114</v>
      </c>
      <c r="B13" s="80">
        <v>1543</v>
      </c>
      <c r="C13" s="32">
        <v>150.4</v>
      </c>
      <c r="D13" s="80">
        <v>641</v>
      </c>
      <c r="E13" s="32">
        <v>213</v>
      </c>
    </row>
    <row r="14" spans="1:5">
      <c r="A14" s="106" t="s">
        <v>4</v>
      </c>
      <c r="B14" s="80">
        <v>1392</v>
      </c>
      <c r="C14" s="32">
        <v>95.7</v>
      </c>
      <c r="D14" s="80">
        <v>972</v>
      </c>
      <c r="E14" s="32">
        <v>85</v>
      </c>
    </row>
    <row r="15" spans="1:5">
      <c r="A15" s="106" t="s">
        <v>101</v>
      </c>
      <c r="B15" s="80">
        <v>594</v>
      </c>
      <c r="C15" s="32">
        <v>115.8</v>
      </c>
      <c r="D15" s="80">
        <v>419</v>
      </c>
      <c r="E15" s="32">
        <v>96.8</v>
      </c>
    </row>
    <row r="16" spans="1:5">
      <c r="A16" s="106" t="s">
        <v>115</v>
      </c>
      <c r="B16" s="80">
        <v>1296</v>
      </c>
      <c r="C16" s="32">
        <v>75.599999999999994</v>
      </c>
      <c r="D16" s="80">
        <v>150</v>
      </c>
      <c r="E16" s="32">
        <v>59.3</v>
      </c>
    </row>
    <row r="17" spans="1:5">
      <c r="A17" s="106" t="s">
        <v>5</v>
      </c>
      <c r="B17" s="80">
        <v>1453</v>
      </c>
      <c r="C17" s="32">
        <v>118.5</v>
      </c>
      <c r="D17" s="80">
        <v>299</v>
      </c>
      <c r="E17" s="32">
        <v>128.9</v>
      </c>
    </row>
    <row r="18" spans="1:5">
      <c r="A18" s="106" t="s">
        <v>6</v>
      </c>
      <c r="B18" s="80">
        <v>1153</v>
      </c>
      <c r="C18" s="32">
        <v>108.2</v>
      </c>
      <c r="D18" s="80">
        <v>1050</v>
      </c>
      <c r="E18" s="32">
        <v>109.1</v>
      </c>
    </row>
    <row r="19" spans="1:5">
      <c r="A19" s="106" t="s">
        <v>116</v>
      </c>
      <c r="B19" s="80">
        <v>1871</v>
      </c>
      <c r="C19" s="32">
        <v>69.400000000000006</v>
      </c>
      <c r="D19" s="80">
        <v>633</v>
      </c>
      <c r="E19" s="32">
        <v>47.8</v>
      </c>
    </row>
    <row r="20" spans="1:5">
      <c r="A20" s="106" t="s">
        <v>7</v>
      </c>
      <c r="B20" s="80">
        <v>259</v>
      </c>
      <c r="C20" s="32">
        <v>42</v>
      </c>
      <c r="D20" s="80">
        <v>135</v>
      </c>
      <c r="E20" s="32">
        <v>44.6</v>
      </c>
    </row>
    <row r="21" spans="1:5">
      <c r="A21" s="106" t="s">
        <v>8</v>
      </c>
      <c r="B21" s="80">
        <v>247</v>
      </c>
      <c r="C21" s="32">
        <v>71.8</v>
      </c>
      <c r="D21" s="80">
        <v>209</v>
      </c>
      <c r="E21" s="32">
        <v>87.8</v>
      </c>
    </row>
    <row r="22" spans="1:5">
      <c r="A22" s="106" t="s">
        <v>9</v>
      </c>
      <c r="B22" s="80">
        <v>1353</v>
      </c>
      <c r="C22" s="32">
        <v>101.8</v>
      </c>
      <c r="D22" s="80">
        <v>1353</v>
      </c>
      <c r="E22" s="32">
        <v>125.3</v>
      </c>
    </row>
    <row r="23" spans="1:5">
      <c r="A23" s="106" t="s">
        <v>102</v>
      </c>
      <c r="B23" s="80">
        <v>202</v>
      </c>
      <c r="C23" s="32">
        <v>116.1</v>
      </c>
      <c r="D23" s="80">
        <v>87</v>
      </c>
      <c r="E23" s="32">
        <v>167.3</v>
      </c>
    </row>
    <row r="24" spans="1:5">
      <c r="A24" s="106" t="s">
        <v>117</v>
      </c>
      <c r="B24" s="80">
        <v>818</v>
      </c>
      <c r="C24" s="32">
        <v>91.5</v>
      </c>
      <c r="D24" s="80">
        <v>231</v>
      </c>
      <c r="E24" s="32">
        <v>84.6</v>
      </c>
    </row>
    <row r="25" spans="1:5">
      <c r="A25" s="106" t="s">
        <v>319</v>
      </c>
      <c r="B25" s="80">
        <v>14340</v>
      </c>
      <c r="C25" s="32">
        <v>148.80000000000001</v>
      </c>
      <c r="D25" s="80">
        <v>69</v>
      </c>
      <c r="E25" s="32">
        <v>59.5</v>
      </c>
    </row>
    <row r="26" spans="1:5">
      <c r="A26" s="106" t="s">
        <v>320</v>
      </c>
      <c r="B26" s="80">
        <v>8052</v>
      </c>
      <c r="C26" s="32">
        <v>186</v>
      </c>
      <c r="D26" s="80">
        <v>1194</v>
      </c>
      <c r="E26" s="32">
        <v>120.9</v>
      </c>
    </row>
    <row r="27" spans="1:5">
      <c r="A27" s="107" t="s">
        <v>321</v>
      </c>
      <c r="B27" s="83">
        <v>2864</v>
      </c>
      <c r="C27" s="39">
        <v>250.1</v>
      </c>
      <c r="D27" s="83">
        <v>867</v>
      </c>
      <c r="E27" s="39">
        <v>103.6</v>
      </c>
    </row>
  </sheetData>
  <mergeCells count="6">
    <mergeCell ref="A2:E2"/>
    <mergeCell ref="A4:A6"/>
    <mergeCell ref="B4:B6"/>
    <mergeCell ref="C4:C6"/>
    <mergeCell ref="D4:D6"/>
    <mergeCell ref="E4:E6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>
  <dimension ref="A2:F28"/>
  <sheetViews>
    <sheetView workbookViewId="0">
      <selection activeCell="B7" sqref="B7:F27"/>
    </sheetView>
  </sheetViews>
  <sheetFormatPr defaultRowHeight="15"/>
  <cols>
    <col min="1" max="1" width="19.42578125" customWidth="1"/>
    <col min="2" max="2" width="12" customWidth="1"/>
    <col min="3" max="3" width="12.85546875" customWidth="1"/>
    <col min="4" max="4" width="13.85546875" customWidth="1"/>
    <col min="5" max="5" width="10.28515625" customWidth="1"/>
    <col min="6" max="6" width="16.5703125" customWidth="1"/>
    <col min="7" max="7" width="8.7109375" customWidth="1"/>
    <col min="8" max="8" width="9.140625" customWidth="1"/>
  </cols>
  <sheetData>
    <row r="2" spans="1:6">
      <c r="A2" s="351" t="s">
        <v>304</v>
      </c>
      <c r="B2" s="351"/>
      <c r="C2" s="351"/>
      <c r="D2" s="351"/>
      <c r="E2" s="351"/>
      <c r="F2" s="351"/>
    </row>
    <row r="3" spans="1:6">
      <c r="A3" s="119"/>
      <c r="B3" s="139"/>
      <c r="C3" s="139"/>
      <c r="D3" s="139"/>
      <c r="E3" s="139"/>
      <c r="F3" s="121" t="s">
        <v>150</v>
      </c>
    </row>
    <row r="4" spans="1:6">
      <c r="A4" s="352"/>
      <c r="B4" s="346" t="s">
        <v>199</v>
      </c>
      <c r="C4" s="343" t="s">
        <v>104</v>
      </c>
      <c r="D4" s="343"/>
      <c r="E4" s="344"/>
      <c r="F4" s="345"/>
    </row>
    <row r="5" spans="1:6">
      <c r="A5" s="352"/>
      <c r="B5" s="346"/>
      <c r="C5" s="346" t="s">
        <v>206</v>
      </c>
      <c r="D5" s="346"/>
      <c r="E5" s="347" t="s">
        <v>202</v>
      </c>
      <c r="F5" s="349" t="s">
        <v>226</v>
      </c>
    </row>
    <row r="6" spans="1:6" ht="47.25" customHeight="1">
      <c r="A6" s="352"/>
      <c r="B6" s="346"/>
      <c r="C6" s="140" t="s">
        <v>207</v>
      </c>
      <c r="D6" s="140" t="s">
        <v>217</v>
      </c>
      <c r="E6" s="348"/>
      <c r="F6" s="350"/>
    </row>
    <row r="7" spans="1:6">
      <c r="A7" s="188" t="s">
        <v>1</v>
      </c>
      <c r="B7" s="80">
        <v>12930</v>
      </c>
      <c r="C7" s="80">
        <v>12519</v>
      </c>
      <c r="D7" s="80">
        <v>392</v>
      </c>
      <c r="E7" s="80">
        <v>19</v>
      </c>
      <c r="F7" s="33" t="s">
        <v>0</v>
      </c>
    </row>
    <row r="8" spans="1:6">
      <c r="A8" s="106" t="s">
        <v>100</v>
      </c>
      <c r="B8" s="80">
        <v>226</v>
      </c>
      <c r="C8" s="80">
        <v>214</v>
      </c>
      <c r="D8" s="80">
        <v>9</v>
      </c>
      <c r="E8" s="80">
        <v>3</v>
      </c>
      <c r="F8" s="33" t="s">
        <v>0</v>
      </c>
    </row>
    <row r="9" spans="1:6">
      <c r="A9" s="106" t="s">
        <v>2</v>
      </c>
      <c r="B9" s="80">
        <v>845</v>
      </c>
      <c r="C9" s="80">
        <v>826</v>
      </c>
      <c r="D9" s="80">
        <v>18</v>
      </c>
      <c r="E9" s="33">
        <v>1</v>
      </c>
      <c r="F9" s="33" t="s">
        <v>0</v>
      </c>
    </row>
    <row r="10" spans="1:6">
      <c r="A10" s="106" t="s">
        <v>3</v>
      </c>
      <c r="B10" s="80">
        <v>773</v>
      </c>
      <c r="C10" s="80">
        <v>757</v>
      </c>
      <c r="D10" s="80">
        <v>15</v>
      </c>
      <c r="E10" s="33">
        <v>1</v>
      </c>
      <c r="F10" s="33" t="s">
        <v>0</v>
      </c>
    </row>
    <row r="11" spans="1:6">
      <c r="A11" s="106" t="s">
        <v>112</v>
      </c>
      <c r="B11" s="80">
        <v>1677</v>
      </c>
      <c r="C11" s="80">
        <v>1660</v>
      </c>
      <c r="D11" s="80">
        <v>17</v>
      </c>
      <c r="E11" s="33" t="s">
        <v>0</v>
      </c>
      <c r="F11" s="33" t="s">
        <v>0</v>
      </c>
    </row>
    <row r="12" spans="1:6">
      <c r="A12" s="106" t="s">
        <v>113</v>
      </c>
      <c r="B12" s="80">
        <v>954</v>
      </c>
      <c r="C12" s="80">
        <v>941</v>
      </c>
      <c r="D12" s="33">
        <v>2</v>
      </c>
      <c r="E12" s="80">
        <v>11</v>
      </c>
      <c r="F12" s="33" t="s">
        <v>0</v>
      </c>
    </row>
    <row r="13" spans="1:6">
      <c r="A13" s="106" t="s">
        <v>114</v>
      </c>
      <c r="B13" s="80">
        <v>679</v>
      </c>
      <c r="C13" s="80">
        <v>616</v>
      </c>
      <c r="D13" s="80">
        <v>63</v>
      </c>
      <c r="E13" s="33" t="s">
        <v>0</v>
      </c>
      <c r="F13" s="33" t="s">
        <v>0</v>
      </c>
    </row>
    <row r="14" spans="1:6">
      <c r="A14" s="106" t="s">
        <v>4</v>
      </c>
      <c r="B14" s="80">
        <v>877</v>
      </c>
      <c r="C14" s="80">
        <v>864</v>
      </c>
      <c r="D14" s="80">
        <v>13</v>
      </c>
      <c r="E14" s="33" t="s">
        <v>0</v>
      </c>
      <c r="F14" s="33" t="s">
        <v>0</v>
      </c>
    </row>
    <row r="15" spans="1:6">
      <c r="A15" s="106" t="s">
        <v>101</v>
      </c>
      <c r="B15" s="80">
        <v>424</v>
      </c>
      <c r="C15" s="80">
        <v>419</v>
      </c>
      <c r="D15" s="33">
        <v>5</v>
      </c>
      <c r="E15" s="33" t="s">
        <v>0</v>
      </c>
      <c r="F15" s="33" t="s">
        <v>0</v>
      </c>
    </row>
    <row r="16" spans="1:6">
      <c r="A16" s="106" t="s">
        <v>115</v>
      </c>
      <c r="B16" s="80">
        <v>167</v>
      </c>
      <c r="C16" s="80">
        <v>150</v>
      </c>
      <c r="D16" s="80">
        <v>16</v>
      </c>
      <c r="E16" s="33">
        <v>1</v>
      </c>
      <c r="F16" s="33" t="s">
        <v>0</v>
      </c>
    </row>
    <row r="17" spans="1:6">
      <c r="A17" s="106" t="s">
        <v>5</v>
      </c>
      <c r="B17" s="80">
        <v>310</v>
      </c>
      <c r="C17" s="80">
        <v>290</v>
      </c>
      <c r="D17" s="80">
        <v>19</v>
      </c>
      <c r="E17" s="33">
        <v>1</v>
      </c>
      <c r="F17" s="33" t="s">
        <v>0</v>
      </c>
    </row>
    <row r="18" spans="1:6">
      <c r="A18" s="106" t="s">
        <v>6</v>
      </c>
      <c r="B18" s="80">
        <v>1047</v>
      </c>
      <c r="C18" s="80">
        <v>1045</v>
      </c>
      <c r="D18" s="80">
        <v>2</v>
      </c>
      <c r="E18" s="33" t="s">
        <v>0</v>
      </c>
      <c r="F18" s="33" t="s">
        <v>0</v>
      </c>
    </row>
    <row r="19" spans="1:6">
      <c r="A19" s="106" t="s">
        <v>116</v>
      </c>
      <c r="B19" s="80">
        <v>601</v>
      </c>
      <c r="C19" s="80">
        <v>586</v>
      </c>
      <c r="D19" s="80">
        <v>15</v>
      </c>
      <c r="E19" s="33" t="s">
        <v>0</v>
      </c>
      <c r="F19" s="33" t="s">
        <v>0</v>
      </c>
    </row>
    <row r="20" spans="1:6">
      <c r="A20" s="106" t="s">
        <v>7</v>
      </c>
      <c r="B20" s="80">
        <v>181</v>
      </c>
      <c r="C20" s="80">
        <v>168</v>
      </c>
      <c r="D20" s="80">
        <v>13</v>
      </c>
      <c r="E20" s="33" t="s">
        <v>0</v>
      </c>
      <c r="F20" s="33" t="s">
        <v>0</v>
      </c>
    </row>
    <row r="21" spans="1:6">
      <c r="A21" s="106" t="s">
        <v>8</v>
      </c>
      <c r="B21" s="80">
        <v>203</v>
      </c>
      <c r="C21" s="80">
        <v>200</v>
      </c>
      <c r="D21" s="33">
        <v>3</v>
      </c>
      <c r="E21" s="33" t="s">
        <v>0</v>
      </c>
      <c r="F21" s="33" t="s">
        <v>0</v>
      </c>
    </row>
    <row r="22" spans="1:6">
      <c r="A22" s="106" t="s">
        <v>9</v>
      </c>
      <c r="B22" s="80">
        <v>1314</v>
      </c>
      <c r="C22" s="80">
        <v>1313</v>
      </c>
      <c r="D22" s="33" t="s">
        <v>281</v>
      </c>
      <c r="E22" s="33" t="s">
        <v>0</v>
      </c>
      <c r="F22" s="33" t="s">
        <v>0</v>
      </c>
    </row>
    <row r="23" spans="1:6">
      <c r="A23" s="106" t="s">
        <v>102</v>
      </c>
      <c r="B23" s="80">
        <v>90</v>
      </c>
      <c r="C23" s="80">
        <v>87</v>
      </c>
      <c r="D23" s="80">
        <v>3</v>
      </c>
      <c r="E23" s="33" t="s">
        <v>0</v>
      </c>
      <c r="F23" s="33" t="s">
        <v>0</v>
      </c>
    </row>
    <row r="24" spans="1:6">
      <c r="A24" s="106" t="s">
        <v>117</v>
      </c>
      <c r="B24" s="80">
        <v>240</v>
      </c>
      <c r="C24" s="80">
        <v>231</v>
      </c>
      <c r="D24" s="33">
        <v>9</v>
      </c>
      <c r="E24" s="33" t="s">
        <v>0</v>
      </c>
      <c r="F24" s="33" t="s">
        <v>0</v>
      </c>
    </row>
    <row r="25" spans="1:6">
      <c r="A25" s="106" t="s">
        <v>319</v>
      </c>
      <c r="B25" s="80">
        <v>132</v>
      </c>
      <c r="C25" s="80">
        <v>81</v>
      </c>
      <c r="D25" s="80">
        <v>50</v>
      </c>
      <c r="E25" s="33">
        <v>1</v>
      </c>
      <c r="F25" s="33" t="s">
        <v>0</v>
      </c>
    </row>
    <row r="26" spans="1:6">
      <c r="A26" s="106" t="s">
        <v>320</v>
      </c>
      <c r="B26" s="80">
        <v>1267</v>
      </c>
      <c r="C26" s="80">
        <v>1194</v>
      </c>
      <c r="D26" s="80">
        <v>73</v>
      </c>
      <c r="E26" s="33" t="s">
        <v>0</v>
      </c>
      <c r="F26" s="33" t="s">
        <v>0</v>
      </c>
    </row>
    <row r="27" spans="1:6">
      <c r="A27" s="107" t="s">
        <v>321</v>
      </c>
      <c r="B27" s="83">
        <v>923</v>
      </c>
      <c r="C27" s="83">
        <v>877</v>
      </c>
      <c r="D27" s="84">
        <v>46</v>
      </c>
      <c r="E27" s="84" t="s">
        <v>0</v>
      </c>
      <c r="F27" s="84" t="s">
        <v>0</v>
      </c>
    </row>
    <row r="28" spans="1:6">
      <c r="A28" s="141"/>
      <c r="B28" s="141"/>
      <c r="C28" s="141"/>
      <c r="D28" s="141"/>
      <c r="E28" s="141"/>
      <c r="F28" s="141"/>
    </row>
  </sheetData>
  <mergeCells count="7">
    <mergeCell ref="C4:F4"/>
    <mergeCell ref="C5:D5"/>
    <mergeCell ref="E5:E6"/>
    <mergeCell ref="F5:F6"/>
    <mergeCell ref="A2:F2"/>
    <mergeCell ref="A4:A6"/>
    <mergeCell ref="B4:B6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M30"/>
  <sheetViews>
    <sheetView zoomScaleNormal="100" workbookViewId="0">
      <selection activeCell="B7" sqref="B7:M27"/>
    </sheetView>
  </sheetViews>
  <sheetFormatPr defaultRowHeight="15"/>
  <cols>
    <col min="1" max="1" width="19.42578125" customWidth="1"/>
    <col min="2" max="2" width="12" customWidth="1"/>
    <col min="3" max="3" width="12.85546875" customWidth="1"/>
    <col min="4" max="4" width="9.28515625" customWidth="1"/>
    <col min="5" max="5" width="10.28515625" customWidth="1"/>
    <col min="6" max="6" width="11.85546875" customWidth="1"/>
    <col min="7" max="7" width="8.7109375" customWidth="1"/>
    <col min="8" max="8" width="9.140625" customWidth="1"/>
  </cols>
  <sheetData>
    <row r="2" spans="1:13" ht="18" customHeight="1">
      <c r="A2" s="305" t="s">
        <v>305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11" t="s">
        <v>21</v>
      </c>
    </row>
    <row r="5" spans="1:13">
      <c r="A5" s="356"/>
      <c r="B5" s="300" t="s">
        <v>229</v>
      </c>
      <c r="C5" s="238" t="s">
        <v>230</v>
      </c>
      <c r="D5" s="240" t="s">
        <v>104</v>
      </c>
      <c r="E5" s="314"/>
      <c r="F5" s="238" t="s">
        <v>233</v>
      </c>
      <c r="G5" s="238" t="s">
        <v>230</v>
      </c>
      <c r="H5" s="240" t="s">
        <v>104</v>
      </c>
      <c r="I5" s="314"/>
      <c r="J5" s="238" t="s">
        <v>234</v>
      </c>
      <c r="K5" s="238" t="s">
        <v>230</v>
      </c>
      <c r="L5" s="240" t="s">
        <v>104</v>
      </c>
      <c r="M5" s="241"/>
    </row>
    <row r="6" spans="1:13" ht="67.5" customHeight="1">
      <c r="A6" s="357"/>
      <c r="B6" s="301"/>
      <c r="C6" s="239"/>
      <c r="D6" s="59" t="s">
        <v>231</v>
      </c>
      <c r="E6" s="59" t="s">
        <v>232</v>
      </c>
      <c r="F6" s="239"/>
      <c r="G6" s="239"/>
      <c r="H6" s="59" t="s">
        <v>231</v>
      </c>
      <c r="I6" s="59" t="s">
        <v>232</v>
      </c>
      <c r="J6" s="239"/>
      <c r="K6" s="239"/>
      <c r="L6" s="59" t="s">
        <v>231</v>
      </c>
      <c r="M6" s="58" t="s">
        <v>232</v>
      </c>
    </row>
    <row r="7" spans="1:13">
      <c r="A7" s="188" t="s">
        <v>1</v>
      </c>
      <c r="B7" s="32">
        <v>175.1</v>
      </c>
      <c r="C7" s="32">
        <v>123.2</v>
      </c>
      <c r="D7" s="32">
        <v>186.7</v>
      </c>
      <c r="E7" s="32">
        <v>135.69999999999999</v>
      </c>
      <c r="F7" s="32">
        <v>194</v>
      </c>
      <c r="G7" s="32">
        <v>111.7</v>
      </c>
      <c r="H7" s="32">
        <v>193.5</v>
      </c>
      <c r="I7" s="32">
        <v>207.4</v>
      </c>
      <c r="J7" s="32">
        <v>152.30000000000001</v>
      </c>
      <c r="K7" s="32">
        <v>131.69999999999999</v>
      </c>
      <c r="L7" s="32">
        <v>171.9</v>
      </c>
      <c r="M7" s="32">
        <v>130.30000000000001</v>
      </c>
    </row>
    <row r="8" spans="1:13">
      <c r="A8" s="106" t="s">
        <v>100</v>
      </c>
      <c r="B8" s="32">
        <v>158.5</v>
      </c>
      <c r="C8" s="32">
        <v>103.5</v>
      </c>
      <c r="D8" s="32">
        <v>155.69999999999999</v>
      </c>
      <c r="E8" s="32">
        <v>170.3</v>
      </c>
      <c r="F8" s="32">
        <v>152.9</v>
      </c>
      <c r="G8" s="32">
        <v>96</v>
      </c>
      <c r="H8" s="32">
        <v>152.9</v>
      </c>
      <c r="I8" s="33" t="s">
        <v>0</v>
      </c>
      <c r="J8" s="32">
        <v>168.4</v>
      </c>
      <c r="K8" s="32">
        <v>115.7</v>
      </c>
      <c r="L8" s="32">
        <v>166.7</v>
      </c>
      <c r="M8" s="32">
        <v>170.3</v>
      </c>
    </row>
    <row r="9" spans="1:13">
      <c r="A9" s="106" t="s">
        <v>2</v>
      </c>
      <c r="B9" s="32">
        <v>157.6</v>
      </c>
      <c r="C9" s="32">
        <v>116.4</v>
      </c>
      <c r="D9" s="32">
        <v>153.80000000000001</v>
      </c>
      <c r="E9" s="32">
        <v>164.2</v>
      </c>
      <c r="F9" s="32">
        <v>150.4</v>
      </c>
      <c r="G9" s="32">
        <v>109.4</v>
      </c>
      <c r="H9" s="32">
        <v>150.4</v>
      </c>
      <c r="I9" s="33" t="s">
        <v>0</v>
      </c>
      <c r="J9" s="32">
        <v>162.80000000000001</v>
      </c>
      <c r="K9" s="32">
        <v>122.6</v>
      </c>
      <c r="L9" s="32">
        <v>159.9</v>
      </c>
      <c r="M9" s="32">
        <v>164.2</v>
      </c>
    </row>
    <row r="10" spans="1:13">
      <c r="A10" s="106" t="s">
        <v>3</v>
      </c>
      <c r="B10" s="32">
        <v>100.4</v>
      </c>
      <c r="C10" s="32">
        <v>97.8</v>
      </c>
      <c r="D10" s="32">
        <v>99.6</v>
      </c>
      <c r="E10" s="32">
        <v>104.2</v>
      </c>
      <c r="F10" s="32">
        <v>144.5</v>
      </c>
      <c r="G10" s="32">
        <v>113.7</v>
      </c>
      <c r="H10" s="32">
        <v>143.69999999999999</v>
      </c>
      <c r="I10" s="32">
        <v>186.9</v>
      </c>
      <c r="J10" s="32">
        <v>79.2</v>
      </c>
      <c r="K10" s="32">
        <v>97.6</v>
      </c>
      <c r="L10" s="32">
        <v>71.400000000000006</v>
      </c>
      <c r="M10" s="32">
        <v>101.4</v>
      </c>
    </row>
    <row r="11" spans="1:13">
      <c r="A11" s="106" t="s">
        <v>112</v>
      </c>
      <c r="B11" s="32">
        <v>178.8</v>
      </c>
      <c r="C11" s="32">
        <v>110</v>
      </c>
      <c r="D11" s="32">
        <v>179.7</v>
      </c>
      <c r="E11" s="32">
        <v>178.6</v>
      </c>
      <c r="F11" s="32">
        <v>214.1</v>
      </c>
      <c r="G11" s="32">
        <v>114.9</v>
      </c>
      <c r="H11" s="33">
        <v>253.4</v>
      </c>
      <c r="I11" s="32">
        <v>212.9</v>
      </c>
      <c r="J11" s="32">
        <v>167.2</v>
      </c>
      <c r="K11" s="32">
        <v>105.6</v>
      </c>
      <c r="L11" s="32">
        <v>175.7</v>
      </c>
      <c r="M11" s="32">
        <v>165.3</v>
      </c>
    </row>
    <row r="12" spans="1:13">
      <c r="A12" s="106" t="s">
        <v>113</v>
      </c>
      <c r="B12" s="32">
        <v>129.69999999999999</v>
      </c>
      <c r="C12" s="32">
        <v>113.1</v>
      </c>
      <c r="D12" s="32">
        <v>135.80000000000001</v>
      </c>
      <c r="E12" s="32">
        <v>123.3</v>
      </c>
      <c r="F12" s="32">
        <v>163.19999999999999</v>
      </c>
      <c r="G12" s="33">
        <v>78.099999999999994</v>
      </c>
      <c r="H12" s="32">
        <v>163.19999999999999</v>
      </c>
      <c r="I12" s="33" t="s">
        <v>0</v>
      </c>
      <c r="J12" s="32">
        <v>126.3</v>
      </c>
      <c r="K12" s="32">
        <v>225.5</v>
      </c>
      <c r="L12" s="32">
        <v>129.80000000000001</v>
      </c>
      <c r="M12" s="32">
        <v>123.3</v>
      </c>
    </row>
    <row r="13" spans="1:13">
      <c r="A13" s="106" t="s">
        <v>114</v>
      </c>
      <c r="B13" s="32">
        <v>104</v>
      </c>
      <c r="C13" s="32">
        <v>112.3</v>
      </c>
      <c r="D13" s="32">
        <v>102.6</v>
      </c>
      <c r="E13" s="32">
        <v>111</v>
      </c>
      <c r="F13" s="32">
        <v>109.2</v>
      </c>
      <c r="G13" s="32">
        <v>71.599999999999994</v>
      </c>
      <c r="H13" s="32">
        <v>104.9</v>
      </c>
      <c r="I13" s="32">
        <v>180.2</v>
      </c>
      <c r="J13" s="32">
        <v>99.7</v>
      </c>
      <c r="K13" s="32">
        <v>124.1</v>
      </c>
      <c r="L13" s="32">
        <v>100.6</v>
      </c>
      <c r="M13" s="32">
        <v>97.6</v>
      </c>
    </row>
    <row r="14" spans="1:13">
      <c r="A14" s="106" t="s">
        <v>4</v>
      </c>
      <c r="B14" s="32">
        <v>107.5</v>
      </c>
      <c r="C14" s="32">
        <v>114.9</v>
      </c>
      <c r="D14" s="32">
        <v>134.6</v>
      </c>
      <c r="E14" s="32">
        <v>79.5</v>
      </c>
      <c r="F14" s="32">
        <v>131.5</v>
      </c>
      <c r="G14" s="33">
        <v>86.8</v>
      </c>
      <c r="H14" s="32">
        <v>131.5</v>
      </c>
      <c r="I14" s="33" t="s">
        <v>0</v>
      </c>
      <c r="J14" s="32">
        <v>97.2</v>
      </c>
      <c r="K14" s="32">
        <v>112.9</v>
      </c>
      <c r="L14" s="32">
        <v>124.5</v>
      </c>
      <c r="M14" s="32">
        <v>79.5</v>
      </c>
    </row>
    <row r="15" spans="1:13">
      <c r="A15" s="106" t="s">
        <v>101</v>
      </c>
      <c r="B15" s="32">
        <v>166.7</v>
      </c>
      <c r="C15" s="32">
        <v>112.1</v>
      </c>
      <c r="D15" s="32">
        <v>172.8</v>
      </c>
      <c r="E15" s="32">
        <v>157.69999999999999</v>
      </c>
      <c r="F15" s="32">
        <v>191.1</v>
      </c>
      <c r="G15" s="33">
        <v>150.30000000000001</v>
      </c>
      <c r="H15" s="32">
        <v>191.1</v>
      </c>
      <c r="I15" s="33" t="s">
        <v>0</v>
      </c>
      <c r="J15" s="32">
        <v>160.5</v>
      </c>
      <c r="K15" s="32">
        <v>105.4</v>
      </c>
      <c r="L15" s="32">
        <v>163.4</v>
      </c>
      <c r="M15" s="32">
        <v>157.69999999999999</v>
      </c>
    </row>
    <row r="16" spans="1:13">
      <c r="A16" s="106" t="s">
        <v>115</v>
      </c>
      <c r="B16" s="32">
        <v>98.5</v>
      </c>
      <c r="C16" s="32">
        <v>64.8</v>
      </c>
      <c r="D16" s="32">
        <v>98.4</v>
      </c>
      <c r="E16" s="32">
        <v>99.8</v>
      </c>
      <c r="F16" s="32">
        <v>87.2</v>
      </c>
      <c r="G16" s="32">
        <v>57.2</v>
      </c>
      <c r="H16" s="32">
        <v>87.2</v>
      </c>
      <c r="I16" s="33" t="s">
        <v>0</v>
      </c>
      <c r="J16" s="32">
        <v>150.4</v>
      </c>
      <c r="K16" s="32">
        <v>98.6</v>
      </c>
      <c r="L16" s="32">
        <v>171.8</v>
      </c>
      <c r="M16" s="32">
        <v>99.8</v>
      </c>
    </row>
    <row r="17" spans="1:13">
      <c r="A17" s="106" t="s">
        <v>5</v>
      </c>
      <c r="B17" s="32">
        <v>166.3</v>
      </c>
      <c r="C17" s="32">
        <v>117.5</v>
      </c>
      <c r="D17" s="32">
        <v>184</v>
      </c>
      <c r="E17" s="32">
        <v>75</v>
      </c>
      <c r="F17" s="32">
        <v>163</v>
      </c>
      <c r="G17" s="32">
        <v>128</v>
      </c>
      <c r="H17" s="32">
        <v>163</v>
      </c>
      <c r="I17" s="33" t="s">
        <v>0</v>
      </c>
      <c r="J17" s="32">
        <v>117.3</v>
      </c>
      <c r="K17" s="32">
        <v>95.2</v>
      </c>
      <c r="L17" s="32">
        <v>145.6</v>
      </c>
      <c r="M17" s="32">
        <v>75</v>
      </c>
    </row>
    <row r="18" spans="1:13">
      <c r="A18" s="106" t="s">
        <v>6</v>
      </c>
      <c r="B18" s="32">
        <v>108</v>
      </c>
      <c r="C18" s="32">
        <v>129.1</v>
      </c>
      <c r="D18" s="32">
        <v>112</v>
      </c>
      <c r="E18" s="32">
        <v>104.3</v>
      </c>
      <c r="F18" s="32">
        <v>173.4</v>
      </c>
      <c r="G18" s="33">
        <v>107.3</v>
      </c>
      <c r="H18" s="32">
        <v>173.4</v>
      </c>
      <c r="I18" s="33" t="s">
        <v>0</v>
      </c>
      <c r="J18" s="32">
        <v>105.6</v>
      </c>
      <c r="K18" s="32">
        <v>132.80000000000001</v>
      </c>
      <c r="L18" s="32">
        <v>107</v>
      </c>
      <c r="M18" s="32">
        <v>104.3</v>
      </c>
    </row>
    <row r="19" spans="1:13">
      <c r="A19" s="106" t="s">
        <v>116</v>
      </c>
      <c r="B19" s="32">
        <v>149.5</v>
      </c>
      <c r="C19" s="32">
        <v>163.19999999999999</v>
      </c>
      <c r="D19" s="32">
        <v>140.30000000000001</v>
      </c>
      <c r="E19" s="32">
        <v>163.1</v>
      </c>
      <c r="F19" s="32">
        <v>138.19999999999999</v>
      </c>
      <c r="G19" s="32">
        <v>118.2</v>
      </c>
      <c r="H19" s="32">
        <v>138.19999999999999</v>
      </c>
      <c r="I19" s="33" t="s">
        <v>0</v>
      </c>
      <c r="J19" s="32">
        <v>161.30000000000001</v>
      </c>
      <c r="K19" s="32">
        <v>219.1</v>
      </c>
      <c r="L19" s="32">
        <v>152.80000000000001</v>
      </c>
      <c r="M19" s="32">
        <v>163.1</v>
      </c>
    </row>
    <row r="20" spans="1:13">
      <c r="A20" s="106" t="s">
        <v>7</v>
      </c>
      <c r="B20" s="32">
        <v>58.3</v>
      </c>
      <c r="C20" s="32">
        <v>82.4</v>
      </c>
      <c r="D20" s="32">
        <v>60.1</v>
      </c>
      <c r="E20" s="32">
        <v>56</v>
      </c>
      <c r="F20" s="32">
        <v>60</v>
      </c>
      <c r="G20" s="32">
        <v>82.1</v>
      </c>
      <c r="H20" s="33" t="s">
        <v>0</v>
      </c>
      <c r="I20" s="32">
        <v>60</v>
      </c>
      <c r="J20" s="32">
        <v>56.6</v>
      </c>
      <c r="K20" s="32">
        <v>85</v>
      </c>
      <c r="L20" s="32">
        <v>49.1</v>
      </c>
      <c r="M20" s="32">
        <v>66.900000000000006</v>
      </c>
    </row>
    <row r="21" spans="1:13">
      <c r="A21" s="106" t="s">
        <v>8</v>
      </c>
      <c r="B21" s="32">
        <v>137.5</v>
      </c>
      <c r="C21" s="32">
        <v>97.4</v>
      </c>
      <c r="D21" s="32">
        <v>156.1</v>
      </c>
      <c r="E21" s="32">
        <v>121.4</v>
      </c>
      <c r="F21" s="32">
        <v>110.4</v>
      </c>
      <c r="G21" s="32">
        <v>72.599999999999994</v>
      </c>
      <c r="H21" s="33">
        <v>102.6</v>
      </c>
      <c r="I21" s="32">
        <v>142.80000000000001</v>
      </c>
      <c r="J21" s="32">
        <v>140.19999999999999</v>
      </c>
      <c r="K21" s="32">
        <v>102</v>
      </c>
      <c r="L21" s="32">
        <v>166.1</v>
      </c>
      <c r="M21" s="32">
        <v>120.6</v>
      </c>
    </row>
    <row r="22" spans="1:13">
      <c r="A22" s="106" t="s">
        <v>9</v>
      </c>
      <c r="B22" s="32">
        <v>116.3</v>
      </c>
      <c r="C22" s="32">
        <v>112.3</v>
      </c>
      <c r="D22" s="32">
        <v>115.7</v>
      </c>
      <c r="E22" s="32">
        <v>116.5</v>
      </c>
      <c r="F22" s="33" t="s">
        <v>0</v>
      </c>
      <c r="G22" s="33" t="s">
        <v>0</v>
      </c>
      <c r="H22" s="33" t="s">
        <v>0</v>
      </c>
      <c r="I22" s="33" t="s">
        <v>0</v>
      </c>
      <c r="J22" s="32">
        <v>116.3</v>
      </c>
      <c r="K22" s="32">
        <v>118.7</v>
      </c>
      <c r="L22" s="32">
        <v>115.7</v>
      </c>
      <c r="M22" s="32">
        <v>116.5</v>
      </c>
    </row>
    <row r="23" spans="1:13">
      <c r="A23" s="106" t="s">
        <v>102</v>
      </c>
      <c r="B23" s="32">
        <v>184</v>
      </c>
      <c r="C23" s="32">
        <v>134.1</v>
      </c>
      <c r="D23" s="32">
        <v>198.7</v>
      </c>
      <c r="E23" s="32">
        <v>136.1</v>
      </c>
      <c r="F23" s="33">
        <v>150.69999999999999</v>
      </c>
      <c r="G23" s="33">
        <v>87.9</v>
      </c>
      <c r="H23" s="33" t="s">
        <v>0</v>
      </c>
      <c r="I23" s="33">
        <v>150.69999999999999</v>
      </c>
      <c r="J23" s="32">
        <v>132</v>
      </c>
      <c r="K23" s="32">
        <v>140.1</v>
      </c>
      <c r="L23" s="32">
        <v>134.6</v>
      </c>
      <c r="M23" s="32">
        <v>120.1</v>
      </c>
    </row>
    <row r="24" spans="1:13">
      <c r="A24" s="106" t="s">
        <v>117</v>
      </c>
      <c r="B24" s="32">
        <v>164.4</v>
      </c>
      <c r="C24" s="32">
        <v>91.7</v>
      </c>
      <c r="D24" s="32">
        <v>163</v>
      </c>
      <c r="E24" s="32">
        <v>175.3</v>
      </c>
      <c r="F24" s="33">
        <v>165.2</v>
      </c>
      <c r="G24" s="33">
        <v>84.3</v>
      </c>
      <c r="H24" s="33">
        <v>165.2</v>
      </c>
      <c r="I24" s="33" t="s">
        <v>0</v>
      </c>
      <c r="J24" s="32">
        <v>163</v>
      </c>
      <c r="K24" s="32">
        <v>107.9</v>
      </c>
      <c r="L24" s="32">
        <v>155.9</v>
      </c>
      <c r="M24" s="32">
        <v>175.3</v>
      </c>
    </row>
    <row r="25" spans="1:13">
      <c r="A25" s="106" t="s">
        <v>319</v>
      </c>
      <c r="B25" s="32">
        <v>191</v>
      </c>
      <c r="C25" s="32">
        <v>107.2</v>
      </c>
      <c r="D25" s="32">
        <v>191</v>
      </c>
      <c r="E25" s="33" t="s">
        <v>0</v>
      </c>
      <c r="F25" s="32">
        <v>188.3</v>
      </c>
      <c r="G25" s="32">
        <v>105.1</v>
      </c>
      <c r="H25" s="32">
        <v>188.3</v>
      </c>
      <c r="I25" s="33" t="s">
        <v>0</v>
      </c>
      <c r="J25" s="32">
        <v>330.1</v>
      </c>
      <c r="K25" s="32">
        <v>202.4</v>
      </c>
      <c r="L25" s="32">
        <v>330.1</v>
      </c>
      <c r="M25" s="33" t="s">
        <v>0</v>
      </c>
    </row>
    <row r="26" spans="1:13">
      <c r="A26" s="106" t="s">
        <v>320</v>
      </c>
      <c r="B26" s="32">
        <v>259.7</v>
      </c>
      <c r="C26" s="32">
        <v>119.1</v>
      </c>
      <c r="D26" s="32">
        <v>259.7</v>
      </c>
      <c r="E26" s="33" t="s">
        <v>0</v>
      </c>
      <c r="F26" s="32">
        <v>255.3</v>
      </c>
      <c r="G26" s="32">
        <v>108.6</v>
      </c>
      <c r="H26" s="32">
        <v>255.3</v>
      </c>
      <c r="I26" s="33" t="s">
        <v>0</v>
      </c>
      <c r="J26" s="32">
        <v>270</v>
      </c>
      <c r="K26" s="32">
        <v>139</v>
      </c>
      <c r="L26" s="32">
        <v>270</v>
      </c>
      <c r="M26" s="33" t="s">
        <v>0</v>
      </c>
    </row>
    <row r="27" spans="1:13">
      <c r="A27" s="107" t="s">
        <v>321</v>
      </c>
      <c r="B27" s="39">
        <v>259.60000000000002</v>
      </c>
      <c r="C27" s="39">
        <v>160.9</v>
      </c>
      <c r="D27" s="39">
        <v>259.60000000000002</v>
      </c>
      <c r="E27" s="84" t="s">
        <v>0</v>
      </c>
      <c r="F27" s="39">
        <v>290.2</v>
      </c>
      <c r="G27" s="84">
        <v>170.3</v>
      </c>
      <c r="H27" s="39">
        <v>290.2</v>
      </c>
      <c r="I27" s="84" t="s">
        <v>0</v>
      </c>
      <c r="J27" s="39">
        <v>227.5</v>
      </c>
      <c r="K27" s="39">
        <v>143</v>
      </c>
      <c r="L27" s="39">
        <v>227.5</v>
      </c>
      <c r="M27" s="84" t="s">
        <v>0</v>
      </c>
    </row>
    <row r="28" spans="1:13">
      <c r="A28" s="35"/>
      <c r="B28" s="36"/>
      <c r="C28" s="36"/>
      <c r="D28" s="36"/>
      <c r="E28" s="82"/>
      <c r="F28" s="82"/>
      <c r="G28" s="82"/>
      <c r="H28" s="82"/>
      <c r="I28" s="82"/>
      <c r="J28" s="36"/>
      <c r="K28" s="36"/>
      <c r="L28" s="36"/>
      <c r="M28" s="82"/>
    </row>
    <row r="29" spans="1:13">
      <c r="A29" s="353" t="s">
        <v>227</v>
      </c>
      <c r="B29" s="353"/>
      <c r="C29" s="353"/>
      <c r="D29" s="353"/>
      <c r="E29" s="353"/>
      <c r="F29" s="358"/>
      <c r="G29" s="358"/>
      <c r="H29" s="359"/>
      <c r="I29" s="359"/>
      <c r="J29" s="359"/>
      <c r="K29" s="359"/>
      <c r="L29" s="359"/>
      <c r="M29" s="359"/>
    </row>
    <row r="30" spans="1:13">
      <c r="A30" s="353" t="s">
        <v>228</v>
      </c>
      <c r="B30" s="353"/>
      <c r="C30" s="353"/>
      <c r="D30" s="353"/>
      <c r="E30" s="353"/>
      <c r="F30" s="354"/>
      <c r="G30" s="354"/>
      <c r="H30" s="355"/>
      <c r="I30" s="355"/>
      <c r="J30" s="355"/>
      <c r="K30" s="355"/>
      <c r="L30" s="355"/>
      <c r="M30" s="355"/>
    </row>
  </sheetData>
  <mergeCells count="13">
    <mergeCell ref="A2:M2"/>
    <mergeCell ref="A5:A6"/>
    <mergeCell ref="B5:B6"/>
    <mergeCell ref="L5:M5"/>
    <mergeCell ref="A29:M29"/>
    <mergeCell ref="A30:M30"/>
    <mergeCell ref="C5:C6"/>
    <mergeCell ref="D5:E5"/>
    <mergeCell ref="G5:G6"/>
    <mergeCell ref="H5:I5"/>
    <mergeCell ref="J5:J6"/>
    <mergeCell ref="K5:K6"/>
    <mergeCell ref="F5:F6"/>
  </mergeCells>
  <pageMargins left="0.78740157480314965" right="0.39370078740157483" top="0.39370078740157483" bottom="0.39370078740157483" header="0" footer="0"/>
  <pageSetup paperSize="9" scale="96" orientation="landscape" r:id="rId1"/>
  <headerFooter differentFirst="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H25"/>
  <sheetViews>
    <sheetView workbookViewId="0">
      <selection activeCell="B5" sqref="B5:F25"/>
    </sheetView>
  </sheetViews>
  <sheetFormatPr defaultRowHeight="15"/>
  <cols>
    <col min="1" max="1" width="21.42578125" customWidth="1"/>
    <col min="2" max="2" width="14.42578125" customWidth="1"/>
    <col min="3" max="3" width="14.140625" customWidth="1"/>
    <col min="4" max="4" width="13" customWidth="1"/>
    <col min="5" max="5" width="14" customWidth="1"/>
    <col min="6" max="6" width="8.7109375" customWidth="1"/>
    <col min="7" max="7" width="9.140625" customWidth="1"/>
  </cols>
  <sheetData>
    <row r="2" spans="1:8">
      <c r="A2" s="242" t="s">
        <v>306</v>
      </c>
      <c r="B2" s="242"/>
      <c r="C2" s="242"/>
      <c r="D2" s="242"/>
      <c r="E2" s="242"/>
      <c r="G2" s="37"/>
      <c r="H2" s="37"/>
    </row>
    <row r="3" spans="1:8">
      <c r="G3" s="37"/>
      <c r="H3" s="37"/>
    </row>
    <row r="4" spans="1:8" ht="67.5">
      <c r="A4" s="223"/>
      <c r="B4" s="212" t="s">
        <v>237</v>
      </c>
      <c r="C4" s="212" t="s">
        <v>178</v>
      </c>
      <c r="D4" s="212" t="s">
        <v>343</v>
      </c>
      <c r="E4" s="212" t="s">
        <v>238</v>
      </c>
      <c r="F4" s="224" t="s">
        <v>178</v>
      </c>
      <c r="G4" s="37"/>
      <c r="H4" s="37"/>
    </row>
    <row r="5" spans="1:8">
      <c r="A5" s="213" t="s">
        <v>1</v>
      </c>
      <c r="B5" s="215">
        <v>276.10000000000002</v>
      </c>
      <c r="C5" s="215">
        <v>111.6</v>
      </c>
      <c r="D5" s="215">
        <v>100</v>
      </c>
      <c r="E5" s="215">
        <v>233</v>
      </c>
      <c r="F5" s="215">
        <v>109.9</v>
      </c>
      <c r="G5" s="37"/>
      <c r="H5" s="37"/>
    </row>
    <row r="6" spans="1:8">
      <c r="A6" s="222" t="s">
        <v>100</v>
      </c>
      <c r="B6" s="215">
        <v>148.6</v>
      </c>
      <c r="C6" s="216" t="s">
        <v>0</v>
      </c>
      <c r="D6" s="215">
        <v>53.8</v>
      </c>
      <c r="E6" s="215">
        <v>124</v>
      </c>
      <c r="F6" s="216" t="s">
        <v>0</v>
      </c>
      <c r="G6" s="37"/>
      <c r="H6" s="37"/>
    </row>
    <row r="7" spans="1:8">
      <c r="A7" s="222" t="s">
        <v>2</v>
      </c>
      <c r="B7" s="215">
        <v>329.4</v>
      </c>
      <c r="C7" s="215">
        <v>99.6</v>
      </c>
      <c r="D7" s="215">
        <v>119.3</v>
      </c>
      <c r="E7" s="215">
        <v>295.3</v>
      </c>
      <c r="F7" s="215">
        <v>100.6</v>
      </c>
      <c r="G7" s="37"/>
      <c r="H7" s="37"/>
    </row>
    <row r="8" spans="1:8">
      <c r="A8" s="222" t="s">
        <v>3</v>
      </c>
      <c r="B8" s="215">
        <v>295.10000000000002</v>
      </c>
      <c r="C8" s="215">
        <v>98.3</v>
      </c>
      <c r="D8" s="215">
        <v>106.9</v>
      </c>
      <c r="E8" s="215">
        <v>268.39999999999998</v>
      </c>
      <c r="F8" s="215">
        <v>101.3</v>
      </c>
      <c r="G8" s="37"/>
      <c r="H8" s="37"/>
    </row>
    <row r="9" spans="1:8">
      <c r="A9" s="222" t="s">
        <v>112</v>
      </c>
      <c r="B9" s="215">
        <v>262.89999999999998</v>
      </c>
      <c r="C9" s="215">
        <v>159.5</v>
      </c>
      <c r="D9" s="215">
        <v>95.2</v>
      </c>
      <c r="E9" s="215">
        <v>247.6</v>
      </c>
      <c r="F9" s="215">
        <v>157.1</v>
      </c>
      <c r="G9" s="37"/>
      <c r="H9" s="37"/>
    </row>
    <row r="10" spans="1:8">
      <c r="A10" s="222" t="s">
        <v>113</v>
      </c>
      <c r="B10" s="215">
        <v>275.3</v>
      </c>
      <c r="C10" s="215">
        <v>57.6</v>
      </c>
      <c r="D10" s="215">
        <v>99.7</v>
      </c>
      <c r="E10" s="215">
        <v>265.5</v>
      </c>
      <c r="F10" s="215">
        <v>64.3</v>
      </c>
      <c r="G10" s="37"/>
      <c r="H10" s="37"/>
    </row>
    <row r="11" spans="1:8">
      <c r="A11" s="222" t="s">
        <v>114</v>
      </c>
      <c r="B11" s="215">
        <v>300</v>
      </c>
      <c r="C11" s="215">
        <v>96.9</v>
      </c>
      <c r="D11" s="215">
        <v>108.7</v>
      </c>
      <c r="E11" s="215">
        <v>226.8</v>
      </c>
      <c r="F11" s="215">
        <v>91.7</v>
      </c>
      <c r="G11" s="37"/>
      <c r="H11" s="37"/>
    </row>
    <row r="12" spans="1:8">
      <c r="A12" s="222" t="s">
        <v>4</v>
      </c>
      <c r="B12" s="215">
        <v>173.5</v>
      </c>
      <c r="C12" s="215">
        <v>94.9</v>
      </c>
      <c r="D12" s="215">
        <v>62.8</v>
      </c>
      <c r="E12" s="215">
        <v>164.4</v>
      </c>
      <c r="F12" s="215">
        <v>92.5</v>
      </c>
      <c r="G12" s="37"/>
      <c r="H12" s="37"/>
    </row>
    <row r="13" spans="1:8">
      <c r="A13" s="222" t="s">
        <v>101</v>
      </c>
      <c r="B13" s="215">
        <v>101.6</v>
      </c>
      <c r="C13" s="216" t="s">
        <v>0</v>
      </c>
      <c r="D13" s="215">
        <v>36.799999999999997</v>
      </c>
      <c r="E13" s="215">
        <v>97.5</v>
      </c>
      <c r="F13" s="216" t="s">
        <v>0</v>
      </c>
    </row>
    <row r="14" spans="1:8">
      <c r="A14" s="222" t="s">
        <v>115</v>
      </c>
      <c r="B14" s="215">
        <v>183.4</v>
      </c>
      <c r="C14" s="215">
        <v>135.4</v>
      </c>
      <c r="D14" s="215">
        <v>66.400000000000006</v>
      </c>
      <c r="E14" s="215">
        <v>147</v>
      </c>
      <c r="F14" s="215">
        <v>130.9</v>
      </c>
    </row>
    <row r="15" spans="1:8">
      <c r="A15" s="222" t="s">
        <v>5</v>
      </c>
      <c r="B15" s="215">
        <v>210.3</v>
      </c>
      <c r="C15" s="215">
        <v>106.6</v>
      </c>
      <c r="D15" s="215">
        <v>76.2</v>
      </c>
      <c r="E15" s="215">
        <v>179.9</v>
      </c>
      <c r="F15" s="215">
        <v>104.2</v>
      </c>
    </row>
    <row r="16" spans="1:8">
      <c r="A16" s="222" t="s">
        <v>6</v>
      </c>
      <c r="B16" s="215">
        <v>271.10000000000002</v>
      </c>
      <c r="C16" s="215">
        <v>101.8</v>
      </c>
      <c r="D16" s="215">
        <v>98.2</v>
      </c>
      <c r="E16" s="215">
        <v>269.10000000000002</v>
      </c>
      <c r="F16" s="215">
        <v>102.4</v>
      </c>
    </row>
    <row r="17" spans="1:6">
      <c r="A17" s="222" t="s">
        <v>116</v>
      </c>
      <c r="B17" s="215">
        <v>300.7</v>
      </c>
      <c r="C17" s="215">
        <v>60.5</v>
      </c>
      <c r="D17" s="215">
        <v>108.9</v>
      </c>
      <c r="E17" s="215">
        <v>238.1</v>
      </c>
      <c r="F17" s="215">
        <v>58.3</v>
      </c>
    </row>
    <row r="18" spans="1:6">
      <c r="A18" s="222" t="s">
        <v>7</v>
      </c>
      <c r="B18" s="215">
        <v>118.1</v>
      </c>
      <c r="C18" s="215">
        <v>106.1</v>
      </c>
      <c r="D18" s="215">
        <v>42.8</v>
      </c>
      <c r="E18" s="215">
        <v>113.3</v>
      </c>
      <c r="F18" s="215">
        <v>111.1</v>
      </c>
    </row>
    <row r="19" spans="1:6">
      <c r="A19" s="222" t="s">
        <v>8</v>
      </c>
      <c r="B19" s="215">
        <v>82.8</v>
      </c>
      <c r="C19" s="215">
        <v>103.4</v>
      </c>
      <c r="D19" s="215">
        <v>30</v>
      </c>
      <c r="E19" s="215">
        <v>81</v>
      </c>
      <c r="F19" s="215">
        <v>109.8</v>
      </c>
    </row>
    <row r="20" spans="1:6">
      <c r="A20" s="222" t="s">
        <v>9</v>
      </c>
      <c r="B20" s="215">
        <v>96.4</v>
      </c>
      <c r="C20" s="215">
        <v>104.7</v>
      </c>
      <c r="D20" s="215">
        <v>34.9</v>
      </c>
      <c r="E20" s="215">
        <v>96.3</v>
      </c>
      <c r="F20" s="215">
        <v>110.1</v>
      </c>
    </row>
    <row r="21" spans="1:6">
      <c r="A21" s="222" t="s">
        <v>102</v>
      </c>
      <c r="B21" s="215">
        <v>107.4</v>
      </c>
      <c r="C21" s="216" t="s">
        <v>0</v>
      </c>
      <c r="D21" s="215">
        <v>38.9</v>
      </c>
      <c r="E21" s="215">
        <v>97.6</v>
      </c>
      <c r="F21" s="216" t="s">
        <v>0</v>
      </c>
    </row>
    <row r="22" spans="1:6">
      <c r="A22" s="222" t="s">
        <v>117</v>
      </c>
      <c r="B22" s="215">
        <v>133.30000000000001</v>
      </c>
      <c r="C22" s="215">
        <v>196</v>
      </c>
      <c r="D22" s="215">
        <v>48.3</v>
      </c>
      <c r="E22" s="215">
        <v>100.9</v>
      </c>
      <c r="F22" s="215">
        <v>178</v>
      </c>
    </row>
    <row r="23" spans="1:6">
      <c r="A23" s="222" t="s">
        <v>344</v>
      </c>
      <c r="B23" s="215">
        <v>891.8</v>
      </c>
      <c r="C23" s="215">
        <v>124</v>
      </c>
      <c r="D23" s="215">
        <v>323</v>
      </c>
      <c r="E23" s="215">
        <v>660.3</v>
      </c>
      <c r="F23" s="215">
        <v>127.1</v>
      </c>
    </row>
    <row r="24" spans="1:6">
      <c r="A24" s="222" t="s">
        <v>345</v>
      </c>
      <c r="B24" s="215">
        <v>432.5</v>
      </c>
      <c r="C24" s="215">
        <v>161.19999999999999</v>
      </c>
      <c r="D24" s="215">
        <v>156.6</v>
      </c>
      <c r="E24" s="215">
        <v>340.1</v>
      </c>
      <c r="F24" s="215">
        <v>147.80000000000001</v>
      </c>
    </row>
    <row r="25" spans="1:6">
      <c r="A25" s="221" t="s">
        <v>346</v>
      </c>
      <c r="B25" s="218">
        <v>261.60000000000002</v>
      </c>
      <c r="C25" s="218">
        <v>161.6</v>
      </c>
      <c r="D25" s="218">
        <v>94.7</v>
      </c>
      <c r="E25" s="218">
        <v>236.8</v>
      </c>
      <c r="F25" s="218">
        <v>155.4</v>
      </c>
    </row>
  </sheetData>
  <mergeCells count="1">
    <mergeCell ref="A2:E2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I19"/>
  <sheetViews>
    <sheetView workbookViewId="0">
      <selection activeCell="L35" sqref="L35"/>
    </sheetView>
  </sheetViews>
  <sheetFormatPr defaultRowHeight="15"/>
  <cols>
    <col min="1" max="1" width="17.42578125" customWidth="1"/>
    <col min="2" max="2" width="11.140625" customWidth="1"/>
    <col min="3" max="3" width="10.85546875" customWidth="1"/>
    <col min="4" max="4" width="9.7109375" customWidth="1"/>
    <col min="5" max="5" width="8" customWidth="1"/>
    <col min="6" max="6" width="9.7109375" customWidth="1"/>
    <col min="7" max="7" width="9.140625" customWidth="1"/>
  </cols>
  <sheetData>
    <row r="2" spans="1:9">
      <c r="A2" s="305" t="s">
        <v>307</v>
      </c>
      <c r="B2" s="305"/>
      <c r="C2" s="305"/>
      <c r="D2" s="305"/>
      <c r="E2" s="305"/>
      <c r="F2" s="305"/>
      <c r="G2" s="305"/>
      <c r="H2" s="305"/>
      <c r="I2" s="305"/>
    </row>
    <row r="3" spans="1:9">
      <c r="A3" s="242"/>
      <c r="B3" s="242"/>
      <c r="C3" s="242"/>
      <c r="D3" s="242"/>
      <c r="E3" s="242"/>
      <c r="F3" s="242"/>
      <c r="G3" s="242"/>
      <c r="H3" s="242"/>
      <c r="I3" s="242"/>
    </row>
    <row r="5" spans="1:9">
      <c r="A5" s="356"/>
      <c r="B5" s="265" t="s">
        <v>31</v>
      </c>
      <c r="C5" s="361"/>
      <c r="D5" s="361"/>
      <c r="E5" s="361"/>
      <c r="F5" s="361"/>
      <c r="G5" s="361"/>
      <c r="H5" s="361"/>
      <c r="I5" s="361"/>
    </row>
    <row r="6" spans="1:9" ht="33.75" customHeight="1">
      <c r="A6" s="360"/>
      <c r="B6" s="265" t="s">
        <v>239</v>
      </c>
      <c r="C6" s="263"/>
      <c r="D6" s="265" t="s">
        <v>240</v>
      </c>
      <c r="E6" s="263"/>
      <c r="F6" s="265" t="s">
        <v>241</v>
      </c>
      <c r="G6" s="263"/>
      <c r="H6" s="265" t="s">
        <v>242</v>
      </c>
      <c r="I6" s="361"/>
    </row>
    <row r="7" spans="1:9" ht="33.75">
      <c r="A7" s="357"/>
      <c r="B7" s="55" t="s">
        <v>243</v>
      </c>
      <c r="C7" s="55" t="s">
        <v>244</v>
      </c>
      <c r="D7" s="55" t="s">
        <v>245</v>
      </c>
      <c r="E7" s="55" t="s">
        <v>246</v>
      </c>
      <c r="F7" s="55" t="s">
        <v>245</v>
      </c>
      <c r="G7" s="55" t="s">
        <v>247</v>
      </c>
      <c r="H7" s="55" t="s">
        <v>245</v>
      </c>
      <c r="I7" s="56" t="s">
        <v>248</v>
      </c>
    </row>
    <row r="8" spans="1:9">
      <c r="A8" s="189" t="s">
        <v>1</v>
      </c>
      <c r="B8" s="206">
        <v>11</v>
      </c>
      <c r="C8" s="225">
        <v>4574</v>
      </c>
      <c r="D8" s="206">
        <v>13</v>
      </c>
      <c r="E8" s="206">
        <v>760</v>
      </c>
      <c r="F8" s="206">
        <v>1</v>
      </c>
      <c r="G8" s="206">
        <v>150</v>
      </c>
      <c r="H8" s="206">
        <v>3</v>
      </c>
      <c r="I8" s="206">
        <v>599</v>
      </c>
    </row>
    <row r="9" spans="1:9">
      <c r="A9" s="31" t="s">
        <v>100</v>
      </c>
      <c r="B9" s="207" t="s">
        <v>0</v>
      </c>
      <c r="C9" s="207" t="s">
        <v>0</v>
      </c>
      <c r="D9" s="207">
        <v>3</v>
      </c>
      <c r="E9" s="207">
        <v>250</v>
      </c>
      <c r="F9" s="207">
        <v>1</v>
      </c>
      <c r="G9" s="207">
        <v>150</v>
      </c>
      <c r="H9" s="207" t="s">
        <v>0</v>
      </c>
      <c r="I9" s="207" t="s">
        <v>0</v>
      </c>
    </row>
    <row r="10" spans="1:9">
      <c r="A10" s="31" t="s">
        <v>2</v>
      </c>
      <c r="B10" s="207" t="s">
        <v>0</v>
      </c>
      <c r="C10" s="207" t="s">
        <v>0</v>
      </c>
      <c r="D10" s="207">
        <v>1</v>
      </c>
      <c r="E10" s="207">
        <v>45</v>
      </c>
      <c r="F10" s="207" t="s">
        <v>0</v>
      </c>
      <c r="G10" s="207" t="s">
        <v>0</v>
      </c>
      <c r="H10" s="207" t="s">
        <v>0</v>
      </c>
      <c r="I10" s="207" t="s">
        <v>0</v>
      </c>
    </row>
    <row r="11" spans="1:9">
      <c r="A11" s="31" t="s">
        <v>112</v>
      </c>
      <c r="B11" s="207" t="s">
        <v>0</v>
      </c>
      <c r="C11" s="211">
        <v>1200</v>
      </c>
      <c r="D11" s="207" t="s">
        <v>0</v>
      </c>
      <c r="E11" s="207" t="s">
        <v>0</v>
      </c>
      <c r="F11" s="207" t="s">
        <v>0</v>
      </c>
      <c r="G11" s="207" t="s">
        <v>0</v>
      </c>
      <c r="H11" s="207" t="s">
        <v>0</v>
      </c>
      <c r="I11" s="207" t="s">
        <v>0</v>
      </c>
    </row>
    <row r="12" spans="1:9">
      <c r="A12" s="31" t="s">
        <v>4</v>
      </c>
      <c r="B12" s="207">
        <v>1</v>
      </c>
      <c r="C12" s="207">
        <v>300</v>
      </c>
      <c r="D12" s="207" t="s">
        <v>0</v>
      </c>
      <c r="E12" s="207" t="s">
        <v>0</v>
      </c>
      <c r="F12" s="207" t="s">
        <v>0</v>
      </c>
      <c r="G12" s="207" t="s">
        <v>0</v>
      </c>
      <c r="H12" s="207" t="s">
        <v>0</v>
      </c>
      <c r="I12" s="207">
        <v>500</v>
      </c>
    </row>
    <row r="13" spans="1:9">
      <c r="A13" s="106" t="s">
        <v>101</v>
      </c>
      <c r="B13" s="207">
        <v>2</v>
      </c>
      <c r="C13" s="207">
        <v>240</v>
      </c>
      <c r="D13" s="207" t="s">
        <v>0</v>
      </c>
      <c r="E13" s="207" t="s">
        <v>0</v>
      </c>
      <c r="F13" s="207" t="s">
        <v>0</v>
      </c>
      <c r="G13" s="207" t="s">
        <v>0</v>
      </c>
      <c r="H13" s="207">
        <v>1</v>
      </c>
      <c r="I13" s="207">
        <v>25</v>
      </c>
    </row>
    <row r="14" spans="1:9">
      <c r="A14" s="106" t="s">
        <v>115</v>
      </c>
      <c r="B14" s="207" t="s">
        <v>0</v>
      </c>
      <c r="C14" s="207" t="s">
        <v>0</v>
      </c>
      <c r="D14" s="207" t="s">
        <v>0</v>
      </c>
      <c r="E14" s="207" t="s">
        <v>0</v>
      </c>
      <c r="F14" s="207" t="s">
        <v>0</v>
      </c>
      <c r="G14" s="207" t="s">
        <v>0</v>
      </c>
      <c r="H14" s="207">
        <v>1</v>
      </c>
      <c r="I14" s="207">
        <v>50</v>
      </c>
    </row>
    <row r="15" spans="1:9">
      <c r="A15" s="106" t="s">
        <v>8</v>
      </c>
      <c r="B15" s="207" t="s">
        <v>0</v>
      </c>
      <c r="C15" s="207" t="s">
        <v>0</v>
      </c>
      <c r="D15" s="207" t="s">
        <v>0</v>
      </c>
      <c r="E15" s="207">
        <v>96</v>
      </c>
      <c r="F15" s="207" t="s">
        <v>0</v>
      </c>
      <c r="G15" s="207" t="s">
        <v>0</v>
      </c>
      <c r="H15" s="207" t="s">
        <v>0</v>
      </c>
      <c r="I15" s="207" t="s">
        <v>0</v>
      </c>
    </row>
    <row r="16" spans="1:9">
      <c r="A16" s="31" t="s">
        <v>9</v>
      </c>
      <c r="B16" s="207">
        <v>4</v>
      </c>
      <c r="C16" s="207">
        <v>740</v>
      </c>
      <c r="D16" s="207">
        <v>9</v>
      </c>
      <c r="E16" s="207">
        <v>369</v>
      </c>
      <c r="F16" s="207" t="s">
        <v>0</v>
      </c>
      <c r="G16" s="207" t="s">
        <v>0</v>
      </c>
      <c r="H16" s="207">
        <v>1</v>
      </c>
      <c r="I16" s="207">
        <v>24</v>
      </c>
    </row>
    <row r="17" spans="1:9">
      <c r="A17" s="31" t="s">
        <v>319</v>
      </c>
      <c r="B17" s="207">
        <v>1</v>
      </c>
      <c r="C17" s="211">
        <v>1200</v>
      </c>
      <c r="D17" s="207" t="s">
        <v>0</v>
      </c>
      <c r="E17" s="207" t="s">
        <v>0</v>
      </c>
      <c r="F17" s="207" t="s">
        <v>0</v>
      </c>
      <c r="G17" s="207" t="s">
        <v>0</v>
      </c>
      <c r="H17" s="207" t="s">
        <v>0</v>
      </c>
      <c r="I17" s="207" t="s">
        <v>0</v>
      </c>
    </row>
    <row r="18" spans="1:9">
      <c r="A18" s="106" t="s">
        <v>320</v>
      </c>
      <c r="B18" s="207">
        <v>1</v>
      </c>
      <c r="C18" s="207">
        <v>734</v>
      </c>
      <c r="D18" s="207" t="s">
        <v>0</v>
      </c>
      <c r="E18" s="207" t="s">
        <v>0</v>
      </c>
      <c r="F18" s="207" t="s">
        <v>0</v>
      </c>
      <c r="G18" s="207" t="s">
        <v>0</v>
      </c>
      <c r="H18" s="207" t="s">
        <v>0</v>
      </c>
      <c r="I18" s="207" t="s">
        <v>0</v>
      </c>
    </row>
    <row r="19" spans="1:9">
      <c r="A19" s="107" t="s">
        <v>321</v>
      </c>
      <c r="B19" s="208">
        <v>2</v>
      </c>
      <c r="C19" s="208">
        <v>160</v>
      </c>
      <c r="D19" s="208" t="s">
        <v>0</v>
      </c>
      <c r="E19" s="208" t="s">
        <v>0</v>
      </c>
      <c r="F19" s="208" t="s">
        <v>0</v>
      </c>
      <c r="G19" s="208" t="s">
        <v>0</v>
      </c>
      <c r="H19" s="208" t="s">
        <v>0</v>
      </c>
      <c r="I19" s="208" t="s">
        <v>0</v>
      </c>
    </row>
  </sheetData>
  <mergeCells count="8">
    <mergeCell ref="A2:I2"/>
    <mergeCell ref="A3:I3"/>
    <mergeCell ref="A5:A7"/>
    <mergeCell ref="B5:I5"/>
    <mergeCell ref="B6:C6"/>
    <mergeCell ref="D6:E6"/>
    <mergeCell ref="F6:G6"/>
    <mergeCell ref="H6:I6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J35" sqref="J35"/>
    </sheetView>
  </sheetViews>
  <sheetFormatPr defaultRowHeight="15"/>
  <cols>
    <col min="1" max="1" width="18.42578125" style="139" customWidth="1"/>
    <col min="2" max="9" width="14" style="139" customWidth="1"/>
    <col min="10" max="16384" width="9.140625" style="139"/>
  </cols>
  <sheetData>
    <row r="1" spans="1:9" s="182" customFormat="1">
      <c r="A1" s="185"/>
      <c r="B1" s="186"/>
      <c r="C1" s="186"/>
      <c r="D1" s="186"/>
      <c r="E1" s="186"/>
      <c r="F1" s="186"/>
      <c r="G1" s="186"/>
      <c r="H1" s="186"/>
      <c r="I1" s="186"/>
    </row>
    <row r="2" spans="1:9" s="182" customFormat="1">
      <c r="A2" s="363" t="s">
        <v>308</v>
      </c>
      <c r="B2" s="363"/>
      <c r="C2" s="363"/>
      <c r="D2" s="363"/>
      <c r="E2" s="363"/>
      <c r="F2" s="363"/>
      <c r="G2" s="363"/>
      <c r="H2" s="363"/>
      <c r="I2" s="363"/>
    </row>
    <row r="3" spans="1:9" s="182" customFormat="1">
      <c r="A3" s="184"/>
      <c r="B3" s="184"/>
      <c r="C3" s="184"/>
      <c r="D3" s="184"/>
      <c r="E3" s="184"/>
      <c r="F3" s="184"/>
      <c r="G3" s="184"/>
      <c r="H3" s="184"/>
      <c r="I3" s="184"/>
    </row>
    <row r="4" spans="1:9">
      <c r="I4" s="111" t="s">
        <v>250</v>
      </c>
    </row>
    <row r="5" spans="1:9" s="182" customFormat="1">
      <c r="A5" s="352"/>
      <c r="B5" s="346" t="s">
        <v>282</v>
      </c>
      <c r="C5" s="346"/>
      <c r="D5" s="346"/>
      <c r="E5" s="346"/>
      <c r="F5" s="346"/>
      <c r="G5" s="346"/>
      <c r="H5" s="346"/>
      <c r="I5" s="362"/>
    </row>
    <row r="6" spans="1:9" s="182" customFormat="1" ht="26.25" customHeight="1">
      <c r="A6" s="352"/>
      <c r="B6" s="346" t="s">
        <v>239</v>
      </c>
      <c r="C6" s="346"/>
      <c r="D6" s="346" t="s">
        <v>261</v>
      </c>
      <c r="E6" s="346"/>
      <c r="F6" s="346" t="s">
        <v>283</v>
      </c>
      <c r="G6" s="346"/>
      <c r="H6" s="346" t="s">
        <v>242</v>
      </c>
      <c r="I6" s="362"/>
    </row>
    <row r="7" spans="1:9" s="182" customFormat="1" ht="22.5">
      <c r="A7" s="352"/>
      <c r="B7" s="168" t="s">
        <v>253</v>
      </c>
      <c r="C7" s="168" t="s">
        <v>252</v>
      </c>
      <c r="D7" s="168" t="s">
        <v>253</v>
      </c>
      <c r="E7" s="168" t="s">
        <v>284</v>
      </c>
      <c r="F7" s="168" t="s">
        <v>253</v>
      </c>
      <c r="G7" s="168" t="s">
        <v>263</v>
      </c>
      <c r="H7" s="168" t="s">
        <v>253</v>
      </c>
      <c r="I7" s="183" t="s">
        <v>254</v>
      </c>
    </row>
    <row r="8" spans="1:9" s="182" customFormat="1">
      <c r="A8" s="189" t="s">
        <v>1</v>
      </c>
      <c r="B8" s="80">
        <v>3</v>
      </c>
      <c r="C8" s="80">
        <v>2890</v>
      </c>
      <c r="D8" s="33" t="s">
        <v>0</v>
      </c>
      <c r="E8" s="33" t="s">
        <v>0</v>
      </c>
      <c r="F8" s="80">
        <v>1</v>
      </c>
      <c r="G8" s="80">
        <v>150</v>
      </c>
      <c r="H8" s="33">
        <v>2</v>
      </c>
      <c r="I8" s="80">
        <v>549</v>
      </c>
    </row>
    <row r="9" spans="1:9" s="182" customFormat="1">
      <c r="A9" s="204" t="s">
        <v>100</v>
      </c>
      <c r="B9" s="33" t="s">
        <v>0</v>
      </c>
      <c r="C9" s="33" t="s">
        <v>0</v>
      </c>
      <c r="D9" s="33" t="s">
        <v>0</v>
      </c>
      <c r="E9" s="33" t="s">
        <v>0</v>
      </c>
      <c r="F9" s="80">
        <v>1</v>
      </c>
      <c r="G9" s="80">
        <v>150</v>
      </c>
      <c r="H9" s="33" t="s">
        <v>0</v>
      </c>
      <c r="I9" s="33" t="s">
        <v>0</v>
      </c>
    </row>
    <row r="10" spans="1:9" s="182" customFormat="1">
      <c r="A10" s="204" t="s">
        <v>112</v>
      </c>
      <c r="B10" s="33" t="s">
        <v>0</v>
      </c>
      <c r="C10" s="201">
        <v>1200</v>
      </c>
      <c r="D10" s="33" t="s">
        <v>0</v>
      </c>
      <c r="E10" s="33" t="s">
        <v>0</v>
      </c>
      <c r="F10" s="80" t="s">
        <v>0</v>
      </c>
      <c r="G10" s="80" t="s">
        <v>0</v>
      </c>
      <c r="H10" s="33" t="s">
        <v>0</v>
      </c>
      <c r="I10" s="33" t="s">
        <v>0</v>
      </c>
    </row>
    <row r="11" spans="1:9" s="182" customFormat="1">
      <c r="A11" s="31" t="s">
        <v>4</v>
      </c>
      <c r="B11" s="33" t="s">
        <v>0</v>
      </c>
      <c r="C11" s="33" t="s">
        <v>0</v>
      </c>
      <c r="D11" s="33" t="s">
        <v>0</v>
      </c>
      <c r="E11" s="33" t="s">
        <v>0</v>
      </c>
      <c r="F11" s="33" t="s">
        <v>0</v>
      </c>
      <c r="G11" s="33" t="s">
        <v>0</v>
      </c>
      <c r="H11" s="33" t="s">
        <v>0</v>
      </c>
      <c r="I11" s="80">
        <v>500</v>
      </c>
    </row>
    <row r="12" spans="1:9" s="182" customFormat="1">
      <c r="A12" s="204" t="s">
        <v>101</v>
      </c>
      <c r="B12" s="80">
        <v>2</v>
      </c>
      <c r="C12" s="80">
        <v>240</v>
      </c>
      <c r="D12" s="33" t="s">
        <v>0</v>
      </c>
      <c r="E12" s="33" t="s">
        <v>0</v>
      </c>
      <c r="F12" s="33" t="s">
        <v>0</v>
      </c>
      <c r="G12" s="33" t="s">
        <v>0</v>
      </c>
      <c r="H12" s="33">
        <v>1</v>
      </c>
      <c r="I12" s="33">
        <v>25</v>
      </c>
    </row>
    <row r="13" spans="1:9" s="182" customFormat="1">
      <c r="A13" s="204" t="s">
        <v>324</v>
      </c>
      <c r="B13" s="80" t="s">
        <v>0</v>
      </c>
      <c r="C13" s="80" t="s">
        <v>0</v>
      </c>
      <c r="D13" s="33" t="s">
        <v>0</v>
      </c>
      <c r="E13" s="33" t="s">
        <v>0</v>
      </c>
      <c r="F13" s="33" t="s">
        <v>0</v>
      </c>
      <c r="G13" s="33" t="s">
        <v>0</v>
      </c>
      <c r="H13" s="33">
        <v>1</v>
      </c>
      <c r="I13" s="33">
        <v>24</v>
      </c>
    </row>
    <row r="14" spans="1:9" s="182" customFormat="1">
      <c r="A14" s="35" t="s">
        <v>319</v>
      </c>
      <c r="B14" s="81">
        <v>1</v>
      </c>
      <c r="C14" s="81">
        <v>1200</v>
      </c>
      <c r="D14" s="82" t="s">
        <v>0</v>
      </c>
      <c r="E14" s="82" t="s">
        <v>0</v>
      </c>
      <c r="F14" s="82" t="s">
        <v>0</v>
      </c>
      <c r="G14" s="82" t="s">
        <v>0</v>
      </c>
      <c r="H14" s="82" t="s">
        <v>0</v>
      </c>
      <c r="I14" s="82" t="s">
        <v>0</v>
      </c>
    </row>
    <row r="15" spans="1:9" ht="12.75" customHeight="1">
      <c r="A15" s="107" t="s">
        <v>320</v>
      </c>
      <c r="B15" s="205" t="s">
        <v>0</v>
      </c>
      <c r="C15" s="83">
        <v>250</v>
      </c>
      <c r="D15" s="205" t="s">
        <v>0</v>
      </c>
      <c r="E15" s="205" t="s">
        <v>0</v>
      </c>
      <c r="F15" s="205" t="s">
        <v>0</v>
      </c>
      <c r="G15" s="205" t="s">
        <v>0</v>
      </c>
      <c r="H15" s="205" t="s">
        <v>0</v>
      </c>
      <c r="I15" s="205" t="s">
        <v>0</v>
      </c>
    </row>
    <row r="17" spans="1:9">
      <c r="A17" s="98"/>
      <c r="B17" s="98"/>
      <c r="C17" s="98"/>
      <c r="D17" s="98"/>
      <c r="E17" s="98"/>
      <c r="F17" s="98"/>
      <c r="G17" s="98"/>
      <c r="H17" s="98"/>
      <c r="I17" s="111" t="s">
        <v>250</v>
      </c>
    </row>
    <row r="18" spans="1:9">
      <c r="A18" s="263"/>
      <c r="B18" s="304" t="s">
        <v>255</v>
      </c>
      <c r="C18" s="304"/>
      <c r="D18" s="304"/>
      <c r="E18" s="304"/>
      <c r="F18" s="304"/>
      <c r="G18" s="304"/>
      <c r="H18" s="304"/>
      <c r="I18" s="240"/>
    </row>
    <row r="19" spans="1:9" ht="22.5" customHeight="1">
      <c r="A19" s="263"/>
      <c r="B19" s="264" t="s">
        <v>239</v>
      </c>
      <c r="C19" s="264"/>
      <c r="D19" s="264" t="s">
        <v>240</v>
      </c>
      <c r="E19" s="264"/>
      <c r="F19" s="264" t="s">
        <v>241</v>
      </c>
      <c r="G19" s="264"/>
      <c r="H19" s="264" t="s">
        <v>251</v>
      </c>
      <c r="I19" s="265"/>
    </row>
    <row r="20" spans="1:9" ht="22.5">
      <c r="A20" s="263"/>
      <c r="B20" s="190" t="s">
        <v>243</v>
      </c>
      <c r="C20" s="190" t="s">
        <v>252</v>
      </c>
      <c r="D20" s="190" t="s">
        <v>245</v>
      </c>
      <c r="E20" s="190" t="s">
        <v>246</v>
      </c>
      <c r="F20" s="190" t="s">
        <v>245</v>
      </c>
      <c r="G20" s="190" t="s">
        <v>256</v>
      </c>
      <c r="H20" s="190" t="s">
        <v>253</v>
      </c>
      <c r="I20" s="191" t="s">
        <v>248</v>
      </c>
    </row>
    <row r="21" spans="1:9">
      <c r="A21" s="189" t="s">
        <v>1</v>
      </c>
      <c r="B21" s="209">
        <v>8</v>
      </c>
      <c r="C21" s="209">
        <v>1684</v>
      </c>
      <c r="D21" s="209">
        <v>13</v>
      </c>
      <c r="E21" s="209">
        <v>760</v>
      </c>
      <c r="F21" s="210" t="s">
        <v>0</v>
      </c>
      <c r="G21" s="210" t="s">
        <v>0</v>
      </c>
      <c r="H21" s="210">
        <v>1</v>
      </c>
      <c r="I21" s="210">
        <v>50</v>
      </c>
    </row>
    <row r="22" spans="1:9">
      <c r="A22" s="106" t="s">
        <v>100</v>
      </c>
      <c r="B22" s="82" t="s">
        <v>0</v>
      </c>
      <c r="C22" s="82" t="s">
        <v>0</v>
      </c>
      <c r="D22" s="81">
        <v>3</v>
      </c>
      <c r="E22" s="81">
        <v>250</v>
      </c>
      <c r="F22" s="82" t="s">
        <v>0</v>
      </c>
      <c r="G22" s="82" t="s">
        <v>0</v>
      </c>
      <c r="H22" s="82" t="s">
        <v>0</v>
      </c>
      <c r="I22" s="82" t="s">
        <v>0</v>
      </c>
    </row>
    <row r="23" spans="1:9">
      <c r="A23" s="106" t="s">
        <v>2</v>
      </c>
      <c r="B23" s="82" t="s">
        <v>0</v>
      </c>
      <c r="C23" s="82" t="s">
        <v>0</v>
      </c>
      <c r="D23" s="81">
        <v>1</v>
      </c>
      <c r="E23" s="81">
        <v>45</v>
      </c>
      <c r="F23" s="82" t="s">
        <v>0</v>
      </c>
      <c r="G23" s="82" t="s">
        <v>0</v>
      </c>
      <c r="H23" s="82" t="s">
        <v>0</v>
      </c>
      <c r="I23" s="82" t="s">
        <v>0</v>
      </c>
    </row>
    <row r="24" spans="1:9">
      <c r="A24" s="31" t="s">
        <v>4</v>
      </c>
      <c r="B24" s="82">
        <v>1</v>
      </c>
      <c r="C24" s="82">
        <v>300</v>
      </c>
      <c r="D24" s="81" t="s">
        <v>0</v>
      </c>
      <c r="E24" s="81" t="s">
        <v>0</v>
      </c>
      <c r="F24" s="82" t="s">
        <v>0</v>
      </c>
      <c r="G24" s="82" t="s">
        <v>0</v>
      </c>
      <c r="H24" s="82" t="s">
        <v>0</v>
      </c>
      <c r="I24" s="82" t="s">
        <v>0</v>
      </c>
    </row>
    <row r="25" spans="1:9">
      <c r="A25" s="106" t="s">
        <v>115</v>
      </c>
      <c r="B25" s="82" t="s">
        <v>0</v>
      </c>
      <c r="C25" s="82" t="s">
        <v>0</v>
      </c>
      <c r="D25" s="81" t="s">
        <v>0</v>
      </c>
      <c r="E25" s="81" t="s">
        <v>0</v>
      </c>
      <c r="F25" s="82" t="s">
        <v>0</v>
      </c>
      <c r="G25" s="82" t="s">
        <v>0</v>
      </c>
      <c r="H25" s="82">
        <v>1</v>
      </c>
      <c r="I25" s="82">
        <v>50</v>
      </c>
    </row>
    <row r="26" spans="1:9">
      <c r="A26" s="106" t="s">
        <v>8</v>
      </c>
      <c r="B26" s="82" t="s">
        <v>0</v>
      </c>
      <c r="C26" s="82" t="s">
        <v>0</v>
      </c>
      <c r="D26" s="81" t="s">
        <v>0</v>
      </c>
      <c r="E26" s="81">
        <v>96</v>
      </c>
      <c r="F26" s="82" t="s">
        <v>0</v>
      </c>
      <c r="G26" s="82" t="s">
        <v>0</v>
      </c>
      <c r="H26" s="82" t="s">
        <v>0</v>
      </c>
      <c r="I26" s="82" t="s">
        <v>0</v>
      </c>
    </row>
    <row r="27" spans="1:9">
      <c r="A27" s="106" t="s">
        <v>324</v>
      </c>
      <c r="B27" s="81">
        <v>4</v>
      </c>
      <c r="C27" s="81">
        <v>740</v>
      </c>
      <c r="D27" s="81">
        <v>9</v>
      </c>
      <c r="E27" s="81">
        <v>369</v>
      </c>
      <c r="F27" s="81" t="s">
        <v>0</v>
      </c>
      <c r="G27" s="81" t="s">
        <v>0</v>
      </c>
      <c r="H27" s="81" t="s">
        <v>0</v>
      </c>
      <c r="I27" s="81" t="s">
        <v>0</v>
      </c>
    </row>
    <row r="28" spans="1:9">
      <c r="A28" s="35" t="s">
        <v>320</v>
      </c>
      <c r="B28" s="81">
        <v>1</v>
      </c>
      <c r="C28" s="81">
        <v>484</v>
      </c>
      <c r="D28" s="81" t="s">
        <v>0</v>
      </c>
      <c r="E28" s="81" t="s">
        <v>0</v>
      </c>
      <c r="F28" s="81" t="s">
        <v>0</v>
      </c>
      <c r="G28" s="81" t="s">
        <v>0</v>
      </c>
      <c r="H28" s="81" t="s">
        <v>0</v>
      </c>
      <c r="I28" s="81" t="s">
        <v>0</v>
      </c>
    </row>
    <row r="29" spans="1:9">
      <c r="A29" s="38" t="s">
        <v>321</v>
      </c>
      <c r="B29" s="83">
        <v>2</v>
      </c>
      <c r="C29" s="83">
        <v>160</v>
      </c>
      <c r="D29" s="83" t="s">
        <v>0</v>
      </c>
      <c r="E29" s="83" t="s">
        <v>0</v>
      </c>
      <c r="F29" s="83" t="s">
        <v>0</v>
      </c>
      <c r="G29" s="83" t="s">
        <v>0</v>
      </c>
      <c r="H29" s="83" t="s">
        <v>0</v>
      </c>
      <c r="I29" s="83" t="s">
        <v>0</v>
      </c>
    </row>
    <row r="32" spans="1:9">
      <c r="A32" s="189"/>
      <c r="B32" s="80"/>
      <c r="C32" s="80"/>
      <c r="D32" s="80"/>
      <c r="E32" s="80"/>
      <c r="F32" s="33"/>
      <c r="G32" s="33"/>
      <c r="H32" s="33"/>
      <c r="I32" s="33"/>
    </row>
  </sheetData>
  <mergeCells count="13">
    <mergeCell ref="D6:E6"/>
    <mergeCell ref="F6:G6"/>
    <mergeCell ref="H6:I6"/>
    <mergeCell ref="A2:I2"/>
    <mergeCell ref="A5:A7"/>
    <mergeCell ref="B5:I5"/>
    <mergeCell ref="B6:C6"/>
    <mergeCell ref="A18:A20"/>
    <mergeCell ref="B18:I18"/>
    <mergeCell ref="B19:C19"/>
    <mergeCell ref="D19:E19"/>
    <mergeCell ref="F19:G19"/>
    <mergeCell ref="H19:I19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zoomScale="90" zoomScaleNormal="90" workbookViewId="0">
      <selection activeCell="B40" sqref="B40"/>
    </sheetView>
  </sheetViews>
  <sheetFormatPr defaultRowHeight="12.75"/>
  <cols>
    <col min="1" max="1" width="6.42578125" style="16" customWidth="1"/>
    <col min="2" max="2" width="112.42578125" style="19" customWidth="1"/>
    <col min="3" max="3" width="9" style="25" customWidth="1"/>
    <col min="4" max="256" width="9.140625" style="25"/>
    <col min="257" max="257" width="6.42578125" style="25" customWidth="1"/>
    <col min="258" max="258" width="78.85546875" style="25" customWidth="1"/>
    <col min="259" max="259" width="6" style="25" customWidth="1"/>
    <col min="260" max="512" width="9.140625" style="25"/>
    <col min="513" max="513" width="6.42578125" style="25" customWidth="1"/>
    <col min="514" max="514" width="78.85546875" style="25" customWidth="1"/>
    <col min="515" max="515" width="6" style="25" customWidth="1"/>
    <col min="516" max="768" width="9.140625" style="25"/>
    <col min="769" max="769" width="6.42578125" style="25" customWidth="1"/>
    <col min="770" max="770" width="78.85546875" style="25" customWidth="1"/>
    <col min="771" max="771" width="6" style="25" customWidth="1"/>
    <col min="772" max="1024" width="9.140625" style="25"/>
    <col min="1025" max="1025" width="6.42578125" style="25" customWidth="1"/>
    <col min="1026" max="1026" width="78.85546875" style="25" customWidth="1"/>
    <col min="1027" max="1027" width="6" style="25" customWidth="1"/>
    <col min="1028" max="1280" width="9.140625" style="25"/>
    <col min="1281" max="1281" width="6.42578125" style="25" customWidth="1"/>
    <col min="1282" max="1282" width="78.85546875" style="25" customWidth="1"/>
    <col min="1283" max="1283" width="6" style="25" customWidth="1"/>
    <col min="1284" max="1536" width="9.140625" style="25"/>
    <col min="1537" max="1537" width="6.42578125" style="25" customWidth="1"/>
    <col min="1538" max="1538" width="78.85546875" style="25" customWidth="1"/>
    <col min="1539" max="1539" width="6" style="25" customWidth="1"/>
    <col min="1540" max="1792" width="9.140625" style="25"/>
    <col min="1793" max="1793" width="6.42578125" style="25" customWidth="1"/>
    <col min="1794" max="1794" width="78.85546875" style="25" customWidth="1"/>
    <col min="1795" max="1795" width="6" style="25" customWidth="1"/>
    <col min="1796" max="2048" width="9.140625" style="25"/>
    <col min="2049" max="2049" width="6.42578125" style="25" customWidth="1"/>
    <col min="2050" max="2050" width="78.85546875" style="25" customWidth="1"/>
    <col min="2051" max="2051" width="6" style="25" customWidth="1"/>
    <col min="2052" max="2304" width="9.140625" style="25"/>
    <col min="2305" max="2305" width="6.42578125" style="25" customWidth="1"/>
    <col min="2306" max="2306" width="78.85546875" style="25" customWidth="1"/>
    <col min="2307" max="2307" width="6" style="25" customWidth="1"/>
    <col min="2308" max="2560" width="9.140625" style="25"/>
    <col min="2561" max="2561" width="6.42578125" style="25" customWidth="1"/>
    <col min="2562" max="2562" width="78.85546875" style="25" customWidth="1"/>
    <col min="2563" max="2563" width="6" style="25" customWidth="1"/>
    <col min="2564" max="2816" width="9.140625" style="25"/>
    <col min="2817" max="2817" width="6.42578125" style="25" customWidth="1"/>
    <col min="2818" max="2818" width="78.85546875" style="25" customWidth="1"/>
    <col min="2819" max="2819" width="6" style="25" customWidth="1"/>
    <col min="2820" max="3072" width="9.140625" style="25"/>
    <col min="3073" max="3073" width="6.42578125" style="25" customWidth="1"/>
    <col min="3074" max="3074" width="78.85546875" style="25" customWidth="1"/>
    <col min="3075" max="3075" width="6" style="25" customWidth="1"/>
    <col min="3076" max="3328" width="9.140625" style="25"/>
    <col min="3329" max="3329" width="6.42578125" style="25" customWidth="1"/>
    <col min="3330" max="3330" width="78.85546875" style="25" customWidth="1"/>
    <col min="3331" max="3331" width="6" style="25" customWidth="1"/>
    <col min="3332" max="3584" width="9.140625" style="25"/>
    <col min="3585" max="3585" width="6.42578125" style="25" customWidth="1"/>
    <col min="3586" max="3586" width="78.85546875" style="25" customWidth="1"/>
    <col min="3587" max="3587" width="6" style="25" customWidth="1"/>
    <col min="3588" max="3840" width="9.140625" style="25"/>
    <col min="3841" max="3841" width="6.42578125" style="25" customWidth="1"/>
    <col min="3842" max="3842" width="78.85546875" style="25" customWidth="1"/>
    <col min="3843" max="3843" width="6" style="25" customWidth="1"/>
    <col min="3844" max="4096" width="9.140625" style="25"/>
    <col min="4097" max="4097" width="6.42578125" style="25" customWidth="1"/>
    <col min="4098" max="4098" width="78.85546875" style="25" customWidth="1"/>
    <col min="4099" max="4099" width="6" style="25" customWidth="1"/>
    <col min="4100" max="4352" width="9.140625" style="25"/>
    <col min="4353" max="4353" width="6.42578125" style="25" customWidth="1"/>
    <col min="4354" max="4354" width="78.85546875" style="25" customWidth="1"/>
    <col min="4355" max="4355" width="6" style="25" customWidth="1"/>
    <col min="4356" max="4608" width="9.140625" style="25"/>
    <col min="4609" max="4609" width="6.42578125" style="25" customWidth="1"/>
    <col min="4610" max="4610" width="78.85546875" style="25" customWidth="1"/>
    <col min="4611" max="4611" width="6" style="25" customWidth="1"/>
    <col min="4612" max="4864" width="9.140625" style="25"/>
    <col min="4865" max="4865" width="6.42578125" style="25" customWidth="1"/>
    <col min="4866" max="4866" width="78.85546875" style="25" customWidth="1"/>
    <col min="4867" max="4867" width="6" style="25" customWidth="1"/>
    <col min="4868" max="5120" width="9.140625" style="25"/>
    <col min="5121" max="5121" width="6.42578125" style="25" customWidth="1"/>
    <col min="5122" max="5122" width="78.85546875" style="25" customWidth="1"/>
    <col min="5123" max="5123" width="6" style="25" customWidth="1"/>
    <col min="5124" max="5376" width="9.140625" style="25"/>
    <col min="5377" max="5377" width="6.42578125" style="25" customWidth="1"/>
    <col min="5378" max="5378" width="78.85546875" style="25" customWidth="1"/>
    <col min="5379" max="5379" width="6" style="25" customWidth="1"/>
    <col min="5380" max="5632" width="9.140625" style="25"/>
    <col min="5633" max="5633" width="6.42578125" style="25" customWidth="1"/>
    <col min="5634" max="5634" width="78.85546875" style="25" customWidth="1"/>
    <col min="5635" max="5635" width="6" style="25" customWidth="1"/>
    <col min="5636" max="5888" width="9.140625" style="25"/>
    <col min="5889" max="5889" width="6.42578125" style="25" customWidth="1"/>
    <col min="5890" max="5890" width="78.85546875" style="25" customWidth="1"/>
    <col min="5891" max="5891" width="6" style="25" customWidth="1"/>
    <col min="5892" max="6144" width="9.140625" style="25"/>
    <col min="6145" max="6145" width="6.42578125" style="25" customWidth="1"/>
    <col min="6146" max="6146" width="78.85546875" style="25" customWidth="1"/>
    <col min="6147" max="6147" width="6" style="25" customWidth="1"/>
    <col min="6148" max="6400" width="9.140625" style="25"/>
    <col min="6401" max="6401" width="6.42578125" style="25" customWidth="1"/>
    <col min="6402" max="6402" width="78.85546875" style="25" customWidth="1"/>
    <col min="6403" max="6403" width="6" style="25" customWidth="1"/>
    <col min="6404" max="6656" width="9.140625" style="25"/>
    <col min="6657" max="6657" width="6.42578125" style="25" customWidth="1"/>
    <col min="6658" max="6658" width="78.85546875" style="25" customWidth="1"/>
    <col min="6659" max="6659" width="6" style="25" customWidth="1"/>
    <col min="6660" max="6912" width="9.140625" style="25"/>
    <col min="6913" max="6913" width="6.42578125" style="25" customWidth="1"/>
    <col min="6914" max="6914" width="78.85546875" style="25" customWidth="1"/>
    <col min="6915" max="6915" width="6" style="25" customWidth="1"/>
    <col min="6916" max="7168" width="9.140625" style="25"/>
    <col min="7169" max="7169" width="6.42578125" style="25" customWidth="1"/>
    <col min="7170" max="7170" width="78.85546875" style="25" customWidth="1"/>
    <col min="7171" max="7171" width="6" style="25" customWidth="1"/>
    <col min="7172" max="7424" width="9.140625" style="25"/>
    <col min="7425" max="7425" width="6.42578125" style="25" customWidth="1"/>
    <col min="7426" max="7426" width="78.85546875" style="25" customWidth="1"/>
    <col min="7427" max="7427" width="6" style="25" customWidth="1"/>
    <col min="7428" max="7680" width="9.140625" style="25"/>
    <col min="7681" max="7681" width="6.42578125" style="25" customWidth="1"/>
    <col min="7682" max="7682" width="78.85546875" style="25" customWidth="1"/>
    <col min="7683" max="7683" width="6" style="25" customWidth="1"/>
    <col min="7684" max="7936" width="9.140625" style="25"/>
    <col min="7937" max="7937" width="6.42578125" style="25" customWidth="1"/>
    <col min="7938" max="7938" width="78.85546875" style="25" customWidth="1"/>
    <col min="7939" max="7939" width="6" style="25" customWidth="1"/>
    <col min="7940" max="8192" width="9.140625" style="25"/>
    <col min="8193" max="8193" width="6.42578125" style="25" customWidth="1"/>
    <col min="8194" max="8194" width="78.85546875" style="25" customWidth="1"/>
    <col min="8195" max="8195" width="6" style="25" customWidth="1"/>
    <col min="8196" max="8448" width="9.140625" style="25"/>
    <col min="8449" max="8449" width="6.42578125" style="25" customWidth="1"/>
    <col min="8450" max="8450" width="78.85546875" style="25" customWidth="1"/>
    <col min="8451" max="8451" width="6" style="25" customWidth="1"/>
    <col min="8452" max="8704" width="9.140625" style="25"/>
    <col min="8705" max="8705" width="6.42578125" style="25" customWidth="1"/>
    <col min="8706" max="8706" width="78.85546875" style="25" customWidth="1"/>
    <col min="8707" max="8707" width="6" style="25" customWidth="1"/>
    <col min="8708" max="8960" width="9.140625" style="25"/>
    <col min="8961" max="8961" width="6.42578125" style="25" customWidth="1"/>
    <col min="8962" max="8962" width="78.85546875" style="25" customWidth="1"/>
    <col min="8963" max="8963" width="6" style="25" customWidth="1"/>
    <col min="8964" max="9216" width="9.140625" style="25"/>
    <col min="9217" max="9217" width="6.42578125" style="25" customWidth="1"/>
    <col min="9218" max="9218" width="78.85546875" style="25" customWidth="1"/>
    <col min="9219" max="9219" width="6" style="25" customWidth="1"/>
    <col min="9220" max="9472" width="9.140625" style="25"/>
    <col min="9473" max="9473" width="6.42578125" style="25" customWidth="1"/>
    <col min="9474" max="9474" width="78.85546875" style="25" customWidth="1"/>
    <col min="9475" max="9475" width="6" style="25" customWidth="1"/>
    <col min="9476" max="9728" width="9.140625" style="25"/>
    <col min="9729" max="9729" width="6.42578125" style="25" customWidth="1"/>
    <col min="9730" max="9730" width="78.85546875" style="25" customWidth="1"/>
    <col min="9731" max="9731" width="6" style="25" customWidth="1"/>
    <col min="9732" max="9984" width="9.140625" style="25"/>
    <col min="9985" max="9985" width="6.42578125" style="25" customWidth="1"/>
    <col min="9986" max="9986" width="78.85546875" style="25" customWidth="1"/>
    <col min="9987" max="9987" width="6" style="25" customWidth="1"/>
    <col min="9988" max="10240" width="9.140625" style="25"/>
    <col min="10241" max="10241" width="6.42578125" style="25" customWidth="1"/>
    <col min="10242" max="10242" width="78.85546875" style="25" customWidth="1"/>
    <col min="10243" max="10243" width="6" style="25" customWidth="1"/>
    <col min="10244" max="10496" width="9.140625" style="25"/>
    <col min="10497" max="10497" width="6.42578125" style="25" customWidth="1"/>
    <col min="10498" max="10498" width="78.85546875" style="25" customWidth="1"/>
    <col min="10499" max="10499" width="6" style="25" customWidth="1"/>
    <col min="10500" max="10752" width="9.140625" style="25"/>
    <col min="10753" max="10753" width="6.42578125" style="25" customWidth="1"/>
    <col min="10754" max="10754" width="78.85546875" style="25" customWidth="1"/>
    <col min="10755" max="10755" width="6" style="25" customWidth="1"/>
    <col min="10756" max="11008" width="9.140625" style="25"/>
    <col min="11009" max="11009" width="6.42578125" style="25" customWidth="1"/>
    <col min="11010" max="11010" width="78.85546875" style="25" customWidth="1"/>
    <col min="11011" max="11011" width="6" style="25" customWidth="1"/>
    <col min="11012" max="11264" width="9.140625" style="25"/>
    <col min="11265" max="11265" width="6.42578125" style="25" customWidth="1"/>
    <col min="11266" max="11266" width="78.85546875" style="25" customWidth="1"/>
    <col min="11267" max="11267" width="6" style="25" customWidth="1"/>
    <col min="11268" max="11520" width="9.140625" style="25"/>
    <col min="11521" max="11521" width="6.42578125" style="25" customWidth="1"/>
    <col min="11522" max="11522" width="78.85546875" style="25" customWidth="1"/>
    <col min="11523" max="11523" width="6" style="25" customWidth="1"/>
    <col min="11524" max="11776" width="9.140625" style="25"/>
    <col min="11777" max="11777" width="6.42578125" style="25" customWidth="1"/>
    <col min="11778" max="11778" width="78.85546875" style="25" customWidth="1"/>
    <col min="11779" max="11779" width="6" style="25" customWidth="1"/>
    <col min="11780" max="12032" width="9.140625" style="25"/>
    <col min="12033" max="12033" width="6.42578125" style="25" customWidth="1"/>
    <col min="12034" max="12034" width="78.85546875" style="25" customWidth="1"/>
    <col min="12035" max="12035" width="6" style="25" customWidth="1"/>
    <col min="12036" max="12288" width="9.140625" style="25"/>
    <col min="12289" max="12289" width="6.42578125" style="25" customWidth="1"/>
    <col min="12290" max="12290" width="78.85546875" style="25" customWidth="1"/>
    <col min="12291" max="12291" width="6" style="25" customWidth="1"/>
    <col min="12292" max="12544" width="9.140625" style="25"/>
    <col min="12545" max="12545" width="6.42578125" style="25" customWidth="1"/>
    <col min="12546" max="12546" width="78.85546875" style="25" customWidth="1"/>
    <col min="12547" max="12547" width="6" style="25" customWidth="1"/>
    <col min="12548" max="12800" width="9.140625" style="25"/>
    <col min="12801" max="12801" width="6.42578125" style="25" customWidth="1"/>
    <col min="12802" max="12802" width="78.85546875" style="25" customWidth="1"/>
    <col min="12803" max="12803" width="6" style="25" customWidth="1"/>
    <col min="12804" max="13056" width="9.140625" style="25"/>
    <col min="13057" max="13057" width="6.42578125" style="25" customWidth="1"/>
    <col min="13058" max="13058" width="78.85546875" style="25" customWidth="1"/>
    <col min="13059" max="13059" width="6" style="25" customWidth="1"/>
    <col min="13060" max="13312" width="9.140625" style="25"/>
    <col min="13313" max="13313" width="6.42578125" style="25" customWidth="1"/>
    <col min="13314" max="13314" width="78.85546875" style="25" customWidth="1"/>
    <col min="13315" max="13315" width="6" style="25" customWidth="1"/>
    <col min="13316" max="13568" width="9.140625" style="25"/>
    <col min="13569" max="13569" width="6.42578125" style="25" customWidth="1"/>
    <col min="13570" max="13570" width="78.85546875" style="25" customWidth="1"/>
    <col min="13571" max="13571" width="6" style="25" customWidth="1"/>
    <col min="13572" max="13824" width="9.140625" style="25"/>
    <col min="13825" max="13825" width="6.42578125" style="25" customWidth="1"/>
    <col min="13826" max="13826" width="78.85546875" style="25" customWidth="1"/>
    <col min="13827" max="13827" width="6" style="25" customWidth="1"/>
    <col min="13828" max="14080" width="9.140625" style="25"/>
    <col min="14081" max="14081" width="6.42578125" style="25" customWidth="1"/>
    <col min="14082" max="14082" width="78.85546875" style="25" customWidth="1"/>
    <col min="14083" max="14083" width="6" style="25" customWidth="1"/>
    <col min="14084" max="14336" width="9.140625" style="25"/>
    <col min="14337" max="14337" width="6.42578125" style="25" customWidth="1"/>
    <col min="14338" max="14338" width="78.85546875" style="25" customWidth="1"/>
    <col min="14339" max="14339" width="6" style="25" customWidth="1"/>
    <col min="14340" max="14592" width="9.140625" style="25"/>
    <col min="14593" max="14593" width="6.42578125" style="25" customWidth="1"/>
    <col min="14594" max="14594" width="78.85546875" style="25" customWidth="1"/>
    <col min="14595" max="14595" width="6" style="25" customWidth="1"/>
    <col min="14596" max="14848" width="9.140625" style="25"/>
    <col min="14849" max="14849" width="6.42578125" style="25" customWidth="1"/>
    <col min="14850" max="14850" width="78.85546875" style="25" customWidth="1"/>
    <col min="14851" max="14851" width="6" style="25" customWidth="1"/>
    <col min="14852" max="15104" width="9.140625" style="25"/>
    <col min="15105" max="15105" width="6.42578125" style="25" customWidth="1"/>
    <col min="15106" max="15106" width="78.85546875" style="25" customWidth="1"/>
    <col min="15107" max="15107" width="6" style="25" customWidth="1"/>
    <col min="15108" max="15360" width="9.140625" style="25"/>
    <col min="15361" max="15361" width="6.42578125" style="25" customWidth="1"/>
    <col min="15362" max="15362" width="78.85546875" style="25" customWidth="1"/>
    <col min="15363" max="15363" width="6" style="25" customWidth="1"/>
    <col min="15364" max="15616" width="9.140625" style="25"/>
    <col min="15617" max="15617" width="6.42578125" style="25" customWidth="1"/>
    <col min="15618" max="15618" width="78.85546875" style="25" customWidth="1"/>
    <col min="15619" max="15619" width="6" style="25" customWidth="1"/>
    <col min="15620" max="15872" width="9.140625" style="25"/>
    <col min="15873" max="15873" width="6.42578125" style="25" customWidth="1"/>
    <col min="15874" max="15874" width="78.85546875" style="25" customWidth="1"/>
    <col min="15875" max="15875" width="6" style="25" customWidth="1"/>
    <col min="15876" max="16128" width="9.140625" style="25"/>
    <col min="16129" max="16129" width="6.42578125" style="25" customWidth="1"/>
    <col min="16130" max="16130" width="78.85546875" style="25" customWidth="1"/>
    <col min="16131" max="16131" width="6" style="25" customWidth="1"/>
    <col min="16132" max="16384" width="9.140625" style="25"/>
  </cols>
  <sheetData>
    <row r="1" spans="1:3">
      <c r="B1" s="17"/>
    </row>
    <row r="2" spans="1:3">
      <c r="B2" s="17" t="s">
        <v>17</v>
      </c>
    </row>
    <row r="3" spans="1:3">
      <c r="B3" s="17"/>
    </row>
    <row r="4" spans="1:3" ht="15.75" customHeight="1">
      <c r="A4" s="234" t="s">
        <v>18</v>
      </c>
      <c r="B4" s="235"/>
      <c r="C4" s="44"/>
    </row>
    <row r="5" spans="1:3" ht="15.75" customHeight="1">
      <c r="A5" s="51">
        <v>1</v>
      </c>
      <c r="B5" s="52" t="s">
        <v>35</v>
      </c>
      <c r="C5" s="44"/>
    </row>
    <row r="6" spans="1:3" ht="15.75" customHeight="1">
      <c r="A6" s="85" t="s">
        <v>93</v>
      </c>
      <c r="B6" s="52" t="s">
        <v>53</v>
      </c>
      <c r="C6" s="44"/>
    </row>
    <row r="7" spans="1:3" ht="15.75" customHeight="1">
      <c r="A7" s="85" t="s">
        <v>95</v>
      </c>
      <c r="B7" s="52" t="s">
        <v>94</v>
      </c>
      <c r="C7" s="44"/>
    </row>
    <row r="8" spans="1:3" ht="15.75" customHeight="1">
      <c r="A8" s="51">
        <v>2</v>
      </c>
      <c r="B8" s="52" t="s">
        <v>99</v>
      </c>
      <c r="C8" s="44"/>
    </row>
    <row r="9" spans="1:3" ht="15.75" customHeight="1">
      <c r="A9" s="85" t="s">
        <v>110</v>
      </c>
      <c r="B9" s="52" t="s">
        <v>109</v>
      </c>
      <c r="C9" s="44"/>
    </row>
    <row r="10" spans="1:3">
      <c r="A10" s="85" t="s">
        <v>120</v>
      </c>
      <c r="B10" s="52" t="s">
        <v>22</v>
      </c>
    </row>
    <row r="11" spans="1:3">
      <c r="A11" s="85" t="s">
        <v>123</v>
      </c>
      <c r="B11" s="52" t="s">
        <v>124</v>
      </c>
    </row>
    <row r="12" spans="1:3">
      <c r="A12" s="85" t="s">
        <v>130</v>
      </c>
      <c r="B12" s="52" t="s">
        <v>131</v>
      </c>
    </row>
    <row r="13" spans="1:3">
      <c r="A13" s="51">
        <v>4</v>
      </c>
      <c r="B13" s="52" t="s">
        <v>149</v>
      </c>
    </row>
    <row r="14" spans="1:3">
      <c r="A14" s="85" t="s">
        <v>290</v>
      </c>
      <c r="B14" s="52" t="s">
        <v>162</v>
      </c>
    </row>
    <row r="15" spans="1:3">
      <c r="A15" s="85" t="s">
        <v>291</v>
      </c>
      <c r="B15" s="52" t="s">
        <v>171</v>
      </c>
    </row>
    <row r="16" spans="1:3">
      <c r="A16" s="85">
        <v>5</v>
      </c>
      <c r="B16" s="52" t="s">
        <v>172</v>
      </c>
    </row>
    <row r="17" spans="1:2">
      <c r="A17" s="85" t="s">
        <v>161</v>
      </c>
      <c r="B17" s="52" t="s">
        <v>295</v>
      </c>
    </row>
    <row r="18" spans="1:2">
      <c r="A18" s="85" t="s">
        <v>313</v>
      </c>
      <c r="B18" s="52" t="s">
        <v>204</v>
      </c>
    </row>
    <row r="19" spans="1:2">
      <c r="A19" s="85" t="s">
        <v>181</v>
      </c>
      <c r="B19" s="52" t="s">
        <v>208</v>
      </c>
    </row>
    <row r="20" spans="1:2">
      <c r="A20" s="85" t="s">
        <v>310</v>
      </c>
      <c r="B20" s="52" t="s">
        <v>210</v>
      </c>
    </row>
    <row r="21" spans="1:2">
      <c r="A21" s="85" t="s">
        <v>311</v>
      </c>
      <c r="B21" s="52" t="s">
        <v>212</v>
      </c>
    </row>
    <row r="22" spans="1:2">
      <c r="A22" s="85" t="s">
        <v>312</v>
      </c>
      <c r="B22" s="52" t="s">
        <v>219</v>
      </c>
    </row>
    <row r="23" spans="1:2">
      <c r="A23" s="85" t="s">
        <v>191</v>
      </c>
      <c r="B23" s="52" t="s">
        <v>221</v>
      </c>
    </row>
    <row r="24" spans="1:2">
      <c r="A24" s="85" t="s">
        <v>292</v>
      </c>
      <c r="B24" s="52" t="s">
        <v>224</v>
      </c>
    </row>
    <row r="25" spans="1:2">
      <c r="A25" s="85" t="s">
        <v>293</v>
      </c>
      <c r="B25" s="52" t="s">
        <v>225</v>
      </c>
    </row>
    <row r="26" spans="1:2">
      <c r="A26" s="85" t="s">
        <v>314</v>
      </c>
      <c r="B26" s="52" t="s">
        <v>235</v>
      </c>
    </row>
    <row r="27" spans="1:2">
      <c r="A27" s="85" t="s">
        <v>315</v>
      </c>
      <c r="B27" s="52" t="s">
        <v>236</v>
      </c>
    </row>
    <row r="28" spans="1:2">
      <c r="A28" s="85" t="s">
        <v>316</v>
      </c>
      <c r="B28" s="52" t="s">
        <v>249</v>
      </c>
    </row>
    <row r="29" spans="1:2">
      <c r="A29" s="85" t="s">
        <v>317</v>
      </c>
      <c r="B29" s="52" t="s">
        <v>257</v>
      </c>
    </row>
    <row r="30" spans="1:2">
      <c r="A30" s="85" t="s">
        <v>318</v>
      </c>
      <c r="B30" s="52" t="s">
        <v>294</v>
      </c>
    </row>
  </sheetData>
  <mergeCells count="1">
    <mergeCell ref="A4:B4"/>
  </mergeCells>
  <hyperlinks>
    <hyperlink ref="A5:B5" location="'1.'!A1" display="'1.'!A1"/>
    <hyperlink ref="A6:B6" location="'2.'!A1" display="'2.'!A1"/>
    <hyperlink ref="A7:B7" location="'3.'!A1" display="'3.'!A1"/>
    <hyperlink ref="A8:B8" location="'4.'!A1" display="'4.'!A1"/>
    <hyperlink ref="A9:B9" location="'5.'!A1" display="'5.'!A1"/>
    <hyperlink ref="B6" location="'1.1'!A1" display=" Основные показатели строительной деятельности "/>
    <hyperlink ref="A6" location="'1.1'!A1" display="'1.1'!A1"/>
    <hyperlink ref="A7" location="'1.2'!A1" display="1.2"/>
    <hyperlink ref="B7" location="'1.2'!A1" display="Виды выполненных строительных подрядных работ (услуг)"/>
    <hyperlink ref="B8" location="'2.'!A1" display="Индекс цен предприятий-производителей на услуги в лесном хозяйстве "/>
    <hyperlink ref="A8" location="'2.'!A1" display="'2.'!A1"/>
    <hyperlink ref="B9" location="'2.1'!A1" display="Индекс цен предприятий-производителей на продукцию и услуги лесного хозяйства "/>
    <hyperlink ref="A9" location="'2.1'!A1" display="'2.1'!A1"/>
    <hyperlink ref="A10:B10" location="'5.'!A1" display="'5.'!A1"/>
    <hyperlink ref="B10" location="'3.'!A1" display="Объем выполненных строительных работ (услуг)"/>
    <hyperlink ref="A10" location="'3.'!A1" display="2.1"/>
    <hyperlink ref="A11" location="'3.1'!A1" display="3.1"/>
    <hyperlink ref="B11" location="'3.1'!A1" display="Объем строительно-монтажных работ "/>
    <hyperlink ref="A12" location="'3.2'!A1" display="3.2"/>
    <hyperlink ref="B12" location="'3.2'!A1" display="Объем работ по капитальному ремонту"/>
    <hyperlink ref="B13" location="'4.'!A1" display=" Основные характеристики введенных в эксплуатацию объектов  "/>
    <hyperlink ref="A13" location="'4.'!A1" display="'4.'!A1"/>
    <hyperlink ref="B14" location="'4. 1'!A1" display=" Ввод в эксплуатацию объектов  "/>
    <hyperlink ref="B15" location="'4.2'!A1" display="Общая площадь введенных в эксплуатацию новых объектов"/>
    <hyperlink ref="A15" location="'4.2'!A1" display="4.2"/>
    <hyperlink ref="B16" location="'5.'!A1" display=" Фактическая стоимость строительства введенных в эксплуатацию объектов "/>
    <hyperlink ref="A16" location="'5.'!A1" display="5"/>
    <hyperlink ref="B17" location="'5. 1'!A1" display="Фактическая стоимость строительства  введенных в эксплуатацию жилых зданий "/>
    <hyperlink ref="A17" location="'5. 1'!A1" display="5.1"/>
    <hyperlink ref="B18" location="'6.'!A1" display="Ввод в эксплуатацию жилых зданий   "/>
    <hyperlink ref="A18" location="'6.'!A1" display="'6.'!A1"/>
    <hyperlink ref="B19" location="'6. 2'!A1" display=" Ввод в эксплуатацию жилых зданий в сельской местности  "/>
    <hyperlink ref="A19" location="'6. 1'!A1" display="6.1"/>
    <hyperlink ref="B20" location="Содержание!A1" display="Общая площадь введенных в эксплуатацию жилых зданий в сельской местности "/>
    <hyperlink ref="A20" location="'6. 2'!A1" display="6.2"/>
    <hyperlink ref="B21" location="'6. 3'!A1" display="Общая площадь жилых зданий по источникам финансирования"/>
    <hyperlink ref="A21" location="'6. 3'!A1" display="6.3"/>
    <hyperlink ref="B22" location="'8.'!A1" display="Ввод в эксплуатацию индивидуальных и многоквартирных жилых домов "/>
    <hyperlink ref="A22" location="'7.'!A1" display="'7.'!A1"/>
    <hyperlink ref="B23" location="'7. 1'!A1" display="Полезная площадь введенных в эксплуатацию жилых зданий "/>
    <hyperlink ref="A23" location="Содержание!A1" display="7.1"/>
    <hyperlink ref="B24" location="'7. 2'!A1" display="Количество введенных квартир"/>
    <hyperlink ref="A24" location="'7. 2'!A1" display="7.2"/>
    <hyperlink ref="B25" location="'7. 3'!A1" display="Количество введенных в эксплуатацию новых жилых зданий  "/>
    <hyperlink ref="A25" location="'7. 3'!A1" display="'7. 3'!A1"/>
    <hyperlink ref="B26" location="'8.'!A1" display="Средние фактические затраты на строительство 1 кв. метра общей площади жилых домов "/>
    <hyperlink ref="A26" location="'8.'!A1" display="'8.'!A1"/>
    <hyperlink ref="B27" location="'9.'!A1" display="Ввод в эксплуатацию жилья на 1000 человек населения"/>
    <hyperlink ref="A27" location="'9.'!A1" display="'9.'!A1"/>
    <hyperlink ref="B28" location="'10'!A1" display="Ввод в эксплуатацию объектов образования и здравоохранения "/>
    <hyperlink ref="A28" location="'10'!A1" display="'10'!A1"/>
    <hyperlink ref="B29" location="'10.1'!A1" display=" Ввод в эксплуатацию объектов образования и здравоохранения по формам собственности застройщиков"/>
    <hyperlink ref="A29" location="'10.1'!A1" display="11.1"/>
    <hyperlink ref="B30" location="'10.2'!A1" display="Ввод в эксплуатацию объектов образования и здравоохранения в сельской местности"/>
    <hyperlink ref="A30" location="'10.2'!A1" display="10.2"/>
    <hyperlink ref="A14" location="'4. 1'!A1" display="4.1"/>
  </hyperlinks>
  <pageMargins left="0.78740157480314965" right="0.39370078740157483" top="0.39370078740157483" bottom="0.39370078740157483" header="0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2:I21"/>
  <sheetViews>
    <sheetView tabSelected="1" workbookViewId="0">
      <selection activeCell="A17" sqref="A17"/>
    </sheetView>
  </sheetViews>
  <sheetFormatPr defaultRowHeight="15"/>
  <cols>
    <col min="1" max="1" width="17.42578125" customWidth="1"/>
    <col min="2" max="2" width="14.140625" customWidth="1"/>
    <col min="3" max="3" width="12" customWidth="1"/>
    <col min="4" max="4" width="9.7109375" customWidth="1"/>
    <col min="5" max="5" width="8" customWidth="1"/>
    <col min="6" max="6" width="9.7109375" customWidth="1"/>
    <col min="7" max="7" width="9.140625" customWidth="1"/>
  </cols>
  <sheetData>
    <row r="2" spans="1:9">
      <c r="A2" s="364" t="s">
        <v>309</v>
      </c>
      <c r="B2" s="364"/>
      <c r="C2" s="364"/>
      <c r="D2" s="364"/>
      <c r="E2" s="364"/>
      <c r="F2" s="364"/>
      <c r="G2" s="364"/>
      <c r="H2" s="364"/>
      <c r="I2" s="364"/>
    </row>
    <row r="3" spans="1:9">
      <c r="A3" s="364"/>
      <c r="B3" s="364"/>
      <c r="C3" s="364"/>
      <c r="D3" s="364"/>
      <c r="E3" s="364"/>
      <c r="F3" s="364"/>
      <c r="G3" s="364"/>
      <c r="H3" s="364"/>
      <c r="I3" s="364"/>
    </row>
    <row r="5" spans="1:9">
      <c r="A5" s="356"/>
      <c r="B5" s="265" t="s">
        <v>260</v>
      </c>
      <c r="C5" s="361"/>
      <c r="D5" s="361"/>
      <c r="E5" s="361"/>
      <c r="F5" s="361"/>
      <c r="G5" s="361"/>
      <c r="H5" s="361"/>
      <c r="I5" s="361"/>
    </row>
    <row r="6" spans="1:9" ht="21.75" customHeight="1">
      <c r="A6" s="360"/>
      <c r="B6" s="265" t="s">
        <v>239</v>
      </c>
      <c r="C6" s="263"/>
      <c r="D6" s="265" t="s">
        <v>261</v>
      </c>
      <c r="E6" s="263"/>
      <c r="F6" s="265" t="s">
        <v>262</v>
      </c>
      <c r="G6" s="263"/>
      <c r="H6" s="265" t="s">
        <v>251</v>
      </c>
      <c r="I6" s="361"/>
    </row>
    <row r="7" spans="1:9" ht="22.5">
      <c r="A7" s="357"/>
      <c r="B7" s="163" t="s">
        <v>245</v>
      </c>
      <c r="C7" s="163" t="s">
        <v>252</v>
      </c>
      <c r="D7" s="163" t="s">
        <v>245</v>
      </c>
      <c r="E7" s="163" t="s">
        <v>246</v>
      </c>
      <c r="F7" s="163" t="s">
        <v>253</v>
      </c>
      <c r="G7" s="163" t="s">
        <v>263</v>
      </c>
      <c r="H7" s="163" t="s">
        <v>253</v>
      </c>
      <c r="I7" s="164" t="s">
        <v>254</v>
      </c>
    </row>
    <row r="8" spans="1:9">
      <c r="A8" s="189" t="s">
        <v>1</v>
      </c>
      <c r="B8" s="80">
        <v>5</v>
      </c>
      <c r="C8" s="80">
        <v>1880</v>
      </c>
      <c r="D8" s="80">
        <v>8</v>
      </c>
      <c r="E8" s="80">
        <v>440</v>
      </c>
      <c r="F8" s="33" t="s">
        <v>0</v>
      </c>
      <c r="G8" s="33" t="s">
        <v>0</v>
      </c>
      <c r="H8" s="33">
        <v>2</v>
      </c>
      <c r="I8" s="33">
        <v>49</v>
      </c>
    </row>
    <row r="9" spans="1:9">
      <c r="A9" s="106" t="s">
        <v>100</v>
      </c>
      <c r="B9" s="33" t="s">
        <v>0</v>
      </c>
      <c r="C9" s="33" t="s">
        <v>0</v>
      </c>
      <c r="D9" s="80">
        <v>2</v>
      </c>
      <c r="E9" s="80">
        <v>100</v>
      </c>
      <c r="F9" s="33" t="s">
        <v>0</v>
      </c>
      <c r="G9" s="33" t="s">
        <v>0</v>
      </c>
      <c r="H9" s="33" t="s">
        <v>0</v>
      </c>
      <c r="I9" s="33" t="s">
        <v>0</v>
      </c>
    </row>
    <row r="10" spans="1:9">
      <c r="A10" s="106" t="s">
        <v>2</v>
      </c>
      <c r="B10" s="33" t="s">
        <v>0</v>
      </c>
      <c r="C10" s="33" t="s">
        <v>0</v>
      </c>
      <c r="D10" s="80">
        <v>1</v>
      </c>
      <c r="E10" s="80">
        <v>45</v>
      </c>
      <c r="F10" s="33" t="s">
        <v>0</v>
      </c>
      <c r="G10" s="33" t="s">
        <v>0</v>
      </c>
      <c r="H10" s="33" t="s">
        <v>0</v>
      </c>
      <c r="I10" s="33" t="s">
        <v>0</v>
      </c>
    </row>
    <row r="11" spans="1:9">
      <c r="A11" s="106" t="s">
        <v>112</v>
      </c>
      <c r="B11" s="33" t="s">
        <v>0</v>
      </c>
      <c r="C11" s="201">
        <v>1200</v>
      </c>
      <c r="D11" s="80" t="s">
        <v>0</v>
      </c>
      <c r="E11" s="80" t="s">
        <v>0</v>
      </c>
      <c r="F11" s="33" t="s">
        <v>0</v>
      </c>
      <c r="G11" s="33" t="s">
        <v>0</v>
      </c>
      <c r="H11" s="33" t="s">
        <v>0</v>
      </c>
      <c r="I11" s="33" t="s">
        <v>0</v>
      </c>
    </row>
    <row r="12" spans="1:9">
      <c r="A12" s="106" t="s">
        <v>4</v>
      </c>
      <c r="B12" s="33">
        <v>1</v>
      </c>
      <c r="C12" s="33">
        <v>300</v>
      </c>
      <c r="D12" s="80" t="s">
        <v>0</v>
      </c>
      <c r="E12" s="80" t="s">
        <v>0</v>
      </c>
      <c r="F12" s="33" t="s">
        <v>0</v>
      </c>
      <c r="G12" s="33" t="s">
        <v>0</v>
      </c>
      <c r="H12" s="33" t="s">
        <v>0</v>
      </c>
      <c r="I12" s="33" t="s">
        <v>0</v>
      </c>
    </row>
    <row r="13" spans="1:9">
      <c r="A13" s="106" t="s">
        <v>101</v>
      </c>
      <c r="B13" s="80">
        <v>2</v>
      </c>
      <c r="C13" s="80">
        <v>240</v>
      </c>
      <c r="D13" s="33" t="s">
        <v>0</v>
      </c>
      <c r="E13" s="33" t="s">
        <v>0</v>
      </c>
      <c r="F13" s="33" t="s">
        <v>0</v>
      </c>
      <c r="G13" s="33" t="s">
        <v>0</v>
      </c>
      <c r="H13" s="33">
        <v>1</v>
      </c>
      <c r="I13" s="33">
        <v>25</v>
      </c>
    </row>
    <row r="14" spans="1:9">
      <c r="A14" s="106" t="s">
        <v>8</v>
      </c>
      <c r="B14" s="33" t="s">
        <v>0</v>
      </c>
      <c r="C14" s="33" t="s">
        <v>0</v>
      </c>
      <c r="D14" s="33" t="s">
        <v>0</v>
      </c>
      <c r="E14" s="33">
        <v>96</v>
      </c>
      <c r="F14" s="33" t="s">
        <v>0</v>
      </c>
      <c r="G14" s="33" t="s">
        <v>0</v>
      </c>
      <c r="H14" s="33" t="s">
        <v>0</v>
      </c>
      <c r="I14" s="33" t="s">
        <v>0</v>
      </c>
    </row>
    <row r="15" spans="1:9" ht="18" customHeight="1">
      <c r="A15" s="128" t="s">
        <v>324</v>
      </c>
      <c r="B15" s="205">
        <v>2</v>
      </c>
      <c r="C15" s="205">
        <v>140</v>
      </c>
      <c r="D15" s="83">
        <v>5</v>
      </c>
      <c r="E15" s="83">
        <v>199</v>
      </c>
      <c r="F15" s="205" t="s">
        <v>0</v>
      </c>
      <c r="G15" s="205" t="s">
        <v>0</v>
      </c>
      <c r="H15" s="205">
        <v>1</v>
      </c>
      <c r="I15" s="205">
        <v>24</v>
      </c>
    </row>
    <row r="16" spans="1:9" ht="18" customHeight="1">
      <c r="A16" s="122"/>
      <c r="B16" s="81"/>
      <c r="C16" s="81"/>
      <c r="D16" s="81"/>
      <c r="E16" s="81"/>
      <c r="F16" s="81"/>
      <c r="G16" s="81"/>
      <c r="H16" s="81"/>
      <c r="I16" s="81"/>
    </row>
    <row r="17" spans="1:9">
      <c r="A17" s="144" t="s">
        <v>350</v>
      </c>
      <c r="B17" s="145"/>
      <c r="C17" s="145"/>
      <c r="D17" s="145"/>
      <c r="E17" s="145"/>
      <c r="F17" s="145"/>
      <c r="G17" s="145"/>
      <c r="H17" s="145"/>
      <c r="I17" s="145"/>
    </row>
    <row r="18" spans="1:9" ht="13.5" customHeight="1">
      <c r="A18" s="146" t="s">
        <v>349</v>
      </c>
      <c r="B18" s="147"/>
      <c r="C18" s="147"/>
      <c r="D18" s="147"/>
      <c r="E18" s="147"/>
      <c r="F18" s="147"/>
      <c r="G18" s="147"/>
      <c r="H18" s="147"/>
      <c r="I18" s="147"/>
    </row>
    <row r="19" spans="1:9" ht="23.25">
      <c r="A19" s="157" t="s">
        <v>273</v>
      </c>
      <c r="B19" s="148"/>
      <c r="C19" s="148"/>
      <c r="D19" s="149" t="s">
        <v>347</v>
      </c>
      <c r="E19" s="148"/>
      <c r="F19" s="148"/>
      <c r="G19" s="149" t="s">
        <v>327</v>
      </c>
      <c r="H19" s="148"/>
      <c r="I19" s="148"/>
    </row>
    <row r="20" spans="1:9">
      <c r="A20" s="149" t="s">
        <v>274</v>
      </c>
      <c r="B20" s="148"/>
      <c r="C20" s="148"/>
      <c r="D20" s="150" t="s">
        <v>258</v>
      </c>
      <c r="E20" s="151"/>
      <c r="F20" s="98"/>
      <c r="G20" s="152" t="s">
        <v>326</v>
      </c>
      <c r="H20" s="151"/>
      <c r="I20" s="151"/>
    </row>
    <row r="21" spans="1:9">
      <c r="A21" s="153"/>
      <c r="B21" s="147"/>
      <c r="C21" s="147"/>
      <c r="D21" s="154" t="s">
        <v>348</v>
      </c>
      <c r="E21" s="155"/>
      <c r="F21" s="123"/>
      <c r="G21" s="156" t="s">
        <v>259</v>
      </c>
      <c r="H21" s="155"/>
      <c r="I21" s="155"/>
    </row>
  </sheetData>
  <mergeCells count="8">
    <mergeCell ref="A2:I2"/>
    <mergeCell ref="A3:I3"/>
    <mergeCell ref="A5:A7"/>
    <mergeCell ref="B5:I5"/>
    <mergeCell ref="B6:C6"/>
    <mergeCell ref="D6:E6"/>
    <mergeCell ref="F6:G6"/>
    <mergeCell ref="H6:I6"/>
  </mergeCells>
  <hyperlinks>
    <hyperlink ref="D21" r:id="rId1" display="o.edel@economy.gov.kz"/>
  </hyperlinks>
  <pageMargins left="0.78740157480314965" right="0.39370078740157483" top="0.39370078740157483" bottom="0.39370078740157483" header="0" footer="0"/>
  <pageSetup paperSize="9" orientation="landscape" r:id="rId2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E8" sqref="E8"/>
    </sheetView>
  </sheetViews>
  <sheetFormatPr defaultRowHeight="12.75"/>
  <cols>
    <col min="1" max="1" width="3.7109375" style="19" customWidth="1"/>
    <col min="2" max="2" width="64.140625" style="19" customWidth="1"/>
    <col min="3" max="3" width="9.85546875" style="19" customWidth="1"/>
    <col min="4" max="4" width="8" style="19" customWidth="1"/>
    <col min="5" max="256" width="9.140625" style="25"/>
    <col min="257" max="257" width="3.7109375" style="25" customWidth="1"/>
    <col min="258" max="258" width="41.28515625" style="25" customWidth="1"/>
    <col min="259" max="259" width="4.85546875" style="25" customWidth="1"/>
    <col min="260" max="260" width="41.28515625" style="25" customWidth="1"/>
    <col min="261" max="512" width="9.140625" style="25"/>
    <col min="513" max="513" width="3.7109375" style="25" customWidth="1"/>
    <col min="514" max="514" width="41.28515625" style="25" customWidth="1"/>
    <col min="515" max="515" width="4.85546875" style="25" customWidth="1"/>
    <col min="516" max="516" width="41.28515625" style="25" customWidth="1"/>
    <col min="517" max="768" width="9.140625" style="25"/>
    <col min="769" max="769" width="3.7109375" style="25" customWidth="1"/>
    <col min="770" max="770" width="41.28515625" style="25" customWidth="1"/>
    <col min="771" max="771" width="4.85546875" style="25" customWidth="1"/>
    <col min="772" max="772" width="41.28515625" style="25" customWidth="1"/>
    <col min="773" max="1024" width="9.140625" style="25"/>
    <col min="1025" max="1025" width="3.7109375" style="25" customWidth="1"/>
    <col min="1026" max="1026" width="41.28515625" style="25" customWidth="1"/>
    <col min="1027" max="1027" width="4.85546875" style="25" customWidth="1"/>
    <col min="1028" max="1028" width="41.28515625" style="25" customWidth="1"/>
    <col min="1029" max="1280" width="9.140625" style="25"/>
    <col min="1281" max="1281" width="3.7109375" style="25" customWidth="1"/>
    <col min="1282" max="1282" width="41.28515625" style="25" customWidth="1"/>
    <col min="1283" max="1283" width="4.85546875" style="25" customWidth="1"/>
    <col min="1284" max="1284" width="41.28515625" style="25" customWidth="1"/>
    <col min="1285" max="1536" width="9.140625" style="25"/>
    <col min="1537" max="1537" width="3.7109375" style="25" customWidth="1"/>
    <col min="1538" max="1538" width="41.28515625" style="25" customWidth="1"/>
    <col min="1539" max="1539" width="4.85546875" style="25" customWidth="1"/>
    <col min="1540" max="1540" width="41.28515625" style="25" customWidth="1"/>
    <col min="1541" max="1792" width="9.140625" style="25"/>
    <col min="1793" max="1793" width="3.7109375" style="25" customWidth="1"/>
    <col min="1794" max="1794" width="41.28515625" style="25" customWidth="1"/>
    <col min="1795" max="1795" width="4.85546875" style="25" customWidth="1"/>
    <col min="1796" max="1796" width="41.28515625" style="25" customWidth="1"/>
    <col min="1797" max="2048" width="9.140625" style="25"/>
    <col min="2049" max="2049" width="3.7109375" style="25" customWidth="1"/>
    <col min="2050" max="2050" width="41.28515625" style="25" customWidth="1"/>
    <col min="2051" max="2051" width="4.85546875" style="25" customWidth="1"/>
    <col min="2052" max="2052" width="41.28515625" style="25" customWidth="1"/>
    <col min="2053" max="2304" width="9.140625" style="25"/>
    <col min="2305" max="2305" width="3.7109375" style="25" customWidth="1"/>
    <col min="2306" max="2306" width="41.28515625" style="25" customWidth="1"/>
    <col min="2307" max="2307" width="4.85546875" style="25" customWidth="1"/>
    <col min="2308" max="2308" width="41.28515625" style="25" customWidth="1"/>
    <col min="2309" max="2560" width="9.140625" style="25"/>
    <col min="2561" max="2561" width="3.7109375" style="25" customWidth="1"/>
    <col min="2562" max="2562" width="41.28515625" style="25" customWidth="1"/>
    <col min="2563" max="2563" width="4.85546875" style="25" customWidth="1"/>
    <col min="2564" max="2564" width="41.28515625" style="25" customWidth="1"/>
    <col min="2565" max="2816" width="9.140625" style="25"/>
    <col min="2817" max="2817" width="3.7109375" style="25" customWidth="1"/>
    <col min="2818" max="2818" width="41.28515625" style="25" customWidth="1"/>
    <col min="2819" max="2819" width="4.85546875" style="25" customWidth="1"/>
    <col min="2820" max="2820" width="41.28515625" style="25" customWidth="1"/>
    <col min="2821" max="3072" width="9.140625" style="25"/>
    <col min="3073" max="3073" width="3.7109375" style="25" customWidth="1"/>
    <col min="3074" max="3074" width="41.28515625" style="25" customWidth="1"/>
    <col min="3075" max="3075" width="4.85546875" style="25" customWidth="1"/>
    <col min="3076" max="3076" width="41.28515625" style="25" customWidth="1"/>
    <col min="3077" max="3328" width="9.140625" style="25"/>
    <col min="3329" max="3329" width="3.7109375" style="25" customWidth="1"/>
    <col min="3330" max="3330" width="41.28515625" style="25" customWidth="1"/>
    <col min="3331" max="3331" width="4.85546875" style="25" customWidth="1"/>
    <col min="3332" max="3332" width="41.28515625" style="25" customWidth="1"/>
    <col min="3333" max="3584" width="9.140625" style="25"/>
    <col min="3585" max="3585" width="3.7109375" style="25" customWidth="1"/>
    <col min="3586" max="3586" width="41.28515625" style="25" customWidth="1"/>
    <col min="3587" max="3587" width="4.85546875" style="25" customWidth="1"/>
    <col min="3588" max="3588" width="41.28515625" style="25" customWidth="1"/>
    <col min="3589" max="3840" width="9.140625" style="25"/>
    <col min="3841" max="3841" width="3.7109375" style="25" customWidth="1"/>
    <col min="3842" max="3842" width="41.28515625" style="25" customWidth="1"/>
    <col min="3843" max="3843" width="4.85546875" style="25" customWidth="1"/>
    <col min="3844" max="3844" width="41.28515625" style="25" customWidth="1"/>
    <col min="3845" max="4096" width="9.140625" style="25"/>
    <col min="4097" max="4097" width="3.7109375" style="25" customWidth="1"/>
    <col min="4098" max="4098" width="41.28515625" style="25" customWidth="1"/>
    <col min="4099" max="4099" width="4.85546875" style="25" customWidth="1"/>
    <col min="4100" max="4100" width="41.28515625" style="25" customWidth="1"/>
    <col min="4101" max="4352" width="9.140625" style="25"/>
    <col min="4353" max="4353" width="3.7109375" style="25" customWidth="1"/>
    <col min="4354" max="4354" width="41.28515625" style="25" customWidth="1"/>
    <col min="4355" max="4355" width="4.85546875" style="25" customWidth="1"/>
    <col min="4356" max="4356" width="41.28515625" style="25" customWidth="1"/>
    <col min="4357" max="4608" width="9.140625" style="25"/>
    <col min="4609" max="4609" width="3.7109375" style="25" customWidth="1"/>
    <col min="4610" max="4610" width="41.28515625" style="25" customWidth="1"/>
    <col min="4611" max="4611" width="4.85546875" style="25" customWidth="1"/>
    <col min="4612" max="4612" width="41.28515625" style="25" customWidth="1"/>
    <col min="4613" max="4864" width="9.140625" style="25"/>
    <col min="4865" max="4865" width="3.7109375" style="25" customWidth="1"/>
    <col min="4866" max="4866" width="41.28515625" style="25" customWidth="1"/>
    <col min="4867" max="4867" width="4.85546875" style="25" customWidth="1"/>
    <col min="4868" max="4868" width="41.28515625" style="25" customWidth="1"/>
    <col min="4869" max="5120" width="9.140625" style="25"/>
    <col min="5121" max="5121" width="3.7109375" style="25" customWidth="1"/>
    <col min="5122" max="5122" width="41.28515625" style="25" customWidth="1"/>
    <col min="5123" max="5123" width="4.85546875" style="25" customWidth="1"/>
    <col min="5124" max="5124" width="41.28515625" style="25" customWidth="1"/>
    <col min="5125" max="5376" width="9.140625" style="25"/>
    <col min="5377" max="5377" width="3.7109375" style="25" customWidth="1"/>
    <col min="5378" max="5378" width="41.28515625" style="25" customWidth="1"/>
    <col min="5379" max="5379" width="4.85546875" style="25" customWidth="1"/>
    <col min="5380" max="5380" width="41.28515625" style="25" customWidth="1"/>
    <col min="5381" max="5632" width="9.140625" style="25"/>
    <col min="5633" max="5633" width="3.7109375" style="25" customWidth="1"/>
    <col min="5634" max="5634" width="41.28515625" style="25" customWidth="1"/>
    <col min="5635" max="5635" width="4.85546875" style="25" customWidth="1"/>
    <col min="5636" max="5636" width="41.28515625" style="25" customWidth="1"/>
    <col min="5637" max="5888" width="9.140625" style="25"/>
    <col min="5889" max="5889" width="3.7109375" style="25" customWidth="1"/>
    <col min="5890" max="5890" width="41.28515625" style="25" customWidth="1"/>
    <col min="5891" max="5891" width="4.85546875" style="25" customWidth="1"/>
    <col min="5892" max="5892" width="41.28515625" style="25" customWidth="1"/>
    <col min="5893" max="6144" width="9.140625" style="25"/>
    <col min="6145" max="6145" width="3.7109375" style="25" customWidth="1"/>
    <col min="6146" max="6146" width="41.28515625" style="25" customWidth="1"/>
    <col min="6147" max="6147" width="4.85546875" style="25" customWidth="1"/>
    <col min="6148" max="6148" width="41.28515625" style="25" customWidth="1"/>
    <col min="6149" max="6400" width="9.140625" style="25"/>
    <col min="6401" max="6401" width="3.7109375" style="25" customWidth="1"/>
    <col min="6402" max="6402" width="41.28515625" style="25" customWidth="1"/>
    <col min="6403" max="6403" width="4.85546875" style="25" customWidth="1"/>
    <col min="6404" max="6404" width="41.28515625" style="25" customWidth="1"/>
    <col min="6405" max="6656" width="9.140625" style="25"/>
    <col min="6657" max="6657" width="3.7109375" style="25" customWidth="1"/>
    <col min="6658" max="6658" width="41.28515625" style="25" customWidth="1"/>
    <col min="6659" max="6659" width="4.85546875" style="25" customWidth="1"/>
    <col min="6660" max="6660" width="41.28515625" style="25" customWidth="1"/>
    <col min="6661" max="6912" width="9.140625" style="25"/>
    <col min="6913" max="6913" width="3.7109375" style="25" customWidth="1"/>
    <col min="6914" max="6914" width="41.28515625" style="25" customWidth="1"/>
    <col min="6915" max="6915" width="4.85546875" style="25" customWidth="1"/>
    <col min="6916" max="6916" width="41.28515625" style="25" customWidth="1"/>
    <col min="6917" max="7168" width="9.140625" style="25"/>
    <col min="7169" max="7169" width="3.7109375" style="25" customWidth="1"/>
    <col min="7170" max="7170" width="41.28515625" style="25" customWidth="1"/>
    <col min="7171" max="7171" width="4.85546875" style="25" customWidth="1"/>
    <col min="7172" max="7172" width="41.28515625" style="25" customWidth="1"/>
    <col min="7173" max="7424" width="9.140625" style="25"/>
    <col min="7425" max="7425" width="3.7109375" style="25" customWidth="1"/>
    <col min="7426" max="7426" width="41.28515625" style="25" customWidth="1"/>
    <col min="7427" max="7427" width="4.85546875" style="25" customWidth="1"/>
    <col min="7428" max="7428" width="41.28515625" style="25" customWidth="1"/>
    <col min="7429" max="7680" width="9.140625" style="25"/>
    <col min="7681" max="7681" width="3.7109375" style="25" customWidth="1"/>
    <col min="7682" max="7682" width="41.28515625" style="25" customWidth="1"/>
    <col min="7683" max="7683" width="4.85546875" style="25" customWidth="1"/>
    <col min="7684" max="7684" width="41.28515625" style="25" customWidth="1"/>
    <col min="7685" max="7936" width="9.140625" style="25"/>
    <col min="7937" max="7937" width="3.7109375" style="25" customWidth="1"/>
    <col min="7938" max="7938" width="41.28515625" style="25" customWidth="1"/>
    <col min="7939" max="7939" width="4.85546875" style="25" customWidth="1"/>
    <col min="7940" max="7940" width="41.28515625" style="25" customWidth="1"/>
    <col min="7941" max="8192" width="9.140625" style="25"/>
    <col min="8193" max="8193" width="3.7109375" style="25" customWidth="1"/>
    <col min="8194" max="8194" width="41.28515625" style="25" customWidth="1"/>
    <col min="8195" max="8195" width="4.85546875" style="25" customWidth="1"/>
    <col min="8196" max="8196" width="41.28515625" style="25" customWidth="1"/>
    <col min="8197" max="8448" width="9.140625" style="25"/>
    <col min="8449" max="8449" width="3.7109375" style="25" customWidth="1"/>
    <col min="8450" max="8450" width="41.28515625" style="25" customWidth="1"/>
    <col min="8451" max="8451" width="4.85546875" style="25" customWidth="1"/>
    <col min="8452" max="8452" width="41.28515625" style="25" customWidth="1"/>
    <col min="8453" max="8704" width="9.140625" style="25"/>
    <col min="8705" max="8705" width="3.7109375" style="25" customWidth="1"/>
    <col min="8706" max="8706" width="41.28515625" style="25" customWidth="1"/>
    <col min="8707" max="8707" width="4.85546875" style="25" customWidth="1"/>
    <col min="8708" max="8708" width="41.28515625" style="25" customWidth="1"/>
    <col min="8709" max="8960" width="9.140625" style="25"/>
    <col min="8961" max="8961" width="3.7109375" style="25" customWidth="1"/>
    <col min="8962" max="8962" width="41.28515625" style="25" customWidth="1"/>
    <col min="8963" max="8963" width="4.85546875" style="25" customWidth="1"/>
    <col min="8964" max="8964" width="41.28515625" style="25" customWidth="1"/>
    <col min="8965" max="9216" width="9.140625" style="25"/>
    <col min="9217" max="9217" width="3.7109375" style="25" customWidth="1"/>
    <col min="9218" max="9218" width="41.28515625" style="25" customWidth="1"/>
    <col min="9219" max="9219" width="4.85546875" style="25" customWidth="1"/>
    <col min="9220" max="9220" width="41.28515625" style="25" customWidth="1"/>
    <col min="9221" max="9472" width="9.140625" style="25"/>
    <col min="9473" max="9473" width="3.7109375" style="25" customWidth="1"/>
    <col min="9474" max="9474" width="41.28515625" style="25" customWidth="1"/>
    <col min="9475" max="9475" width="4.85546875" style="25" customWidth="1"/>
    <col min="9476" max="9476" width="41.28515625" style="25" customWidth="1"/>
    <col min="9477" max="9728" width="9.140625" style="25"/>
    <col min="9729" max="9729" width="3.7109375" style="25" customWidth="1"/>
    <col min="9730" max="9730" width="41.28515625" style="25" customWidth="1"/>
    <col min="9731" max="9731" width="4.85546875" style="25" customWidth="1"/>
    <col min="9732" max="9732" width="41.28515625" style="25" customWidth="1"/>
    <col min="9733" max="9984" width="9.140625" style="25"/>
    <col min="9985" max="9985" width="3.7109375" style="25" customWidth="1"/>
    <col min="9986" max="9986" width="41.28515625" style="25" customWidth="1"/>
    <col min="9987" max="9987" width="4.85546875" style="25" customWidth="1"/>
    <col min="9988" max="9988" width="41.28515625" style="25" customWidth="1"/>
    <col min="9989" max="10240" width="9.140625" style="25"/>
    <col min="10241" max="10241" width="3.7109375" style="25" customWidth="1"/>
    <col min="10242" max="10242" width="41.28515625" style="25" customWidth="1"/>
    <col min="10243" max="10243" width="4.85546875" style="25" customWidth="1"/>
    <col min="10244" max="10244" width="41.28515625" style="25" customWidth="1"/>
    <col min="10245" max="10496" width="9.140625" style="25"/>
    <col min="10497" max="10497" width="3.7109375" style="25" customWidth="1"/>
    <col min="10498" max="10498" width="41.28515625" style="25" customWidth="1"/>
    <col min="10499" max="10499" width="4.85546875" style="25" customWidth="1"/>
    <col min="10500" max="10500" width="41.28515625" style="25" customWidth="1"/>
    <col min="10501" max="10752" width="9.140625" style="25"/>
    <col min="10753" max="10753" width="3.7109375" style="25" customWidth="1"/>
    <col min="10754" max="10754" width="41.28515625" style="25" customWidth="1"/>
    <col min="10755" max="10755" width="4.85546875" style="25" customWidth="1"/>
    <col min="10756" max="10756" width="41.28515625" style="25" customWidth="1"/>
    <col min="10757" max="11008" width="9.140625" style="25"/>
    <col min="11009" max="11009" width="3.7109375" style="25" customWidth="1"/>
    <col min="11010" max="11010" width="41.28515625" style="25" customWidth="1"/>
    <col min="11011" max="11011" width="4.85546875" style="25" customWidth="1"/>
    <col min="11012" max="11012" width="41.28515625" style="25" customWidth="1"/>
    <col min="11013" max="11264" width="9.140625" style="25"/>
    <col min="11265" max="11265" width="3.7109375" style="25" customWidth="1"/>
    <col min="11266" max="11266" width="41.28515625" style="25" customWidth="1"/>
    <col min="11267" max="11267" width="4.85546875" style="25" customWidth="1"/>
    <col min="11268" max="11268" width="41.28515625" style="25" customWidth="1"/>
    <col min="11269" max="11520" width="9.140625" style="25"/>
    <col min="11521" max="11521" width="3.7109375" style="25" customWidth="1"/>
    <col min="11522" max="11522" width="41.28515625" style="25" customWidth="1"/>
    <col min="11523" max="11523" width="4.85546875" style="25" customWidth="1"/>
    <col min="11524" max="11524" width="41.28515625" style="25" customWidth="1"/>
    <col min="11525" max="11776" width="9.140625" style="25"/>
    <col min="11777" max="11777" width="3.7109375" style="25" customWidth="1"/>
    <col min="11778" max="11778" width="41.28515625" style="25" customWidth="1"/>
    <col min="11779" max="11779" width="4.85546875" style="25" customWidth="1"/>
    <col min="11780" max="11780" width="41.28515625" style="25" customWidth="1"/>
    <col min="11781" max="12032" width="9.140625" style="25"/>
    <col min="12033" max="12033" width="3.7109375" style="25" customWidth="1"/>
    <col min="12034" max="12034" width="41.28515625" style="25" customWidth="1"/>
    <col min="12035" max="12035" width="4.85546875" style="25" customWidth="1"/>
    <col min="12036" max="12036" width="41.28515625" style="25" customWidth="1"/>
    <col min="12037" max="12288" width="9.140625" style="25"/>
    <col min="12289" max="12289" width="3.7109375" style="25" customWidth="1"/>
    <col min="12290" max="12290" width="41.28515625" style="25" customWidth="1"/>
    <col min="12291" max="12291" width="4.85546875" style="25" customWidth="1"/>
    <col min="12292" max="12292" width="41.28515625" style="25" customWidth="1"/>
    <col min="12293" max="12544" width="9.140625" style="25"/>
    <col min="12545" max="12545" width="3.7109375" style="25" customWidth="1"/>
    <col min="12546" max="12546" width="41.28515625" style="25" customWidth="1"/>
    <col min="12547" max="12547" width="4.85546875" style="25" customWidth="1"/>
    <col min="12548" max="12548" width="41.28515625" style="25" customWidth="1"/>
    <col min="12549" max="12800" width="9.140625" style="25"/>
    <col min="12801" max="12801" width="3.7109375" style="25" customWidth="1"/>
    <col min="12802" max="12802" width="41.28515625" style="25" customWidth="1"/>
    <col min="12803" max="12803" width="4.85546875" style="25" customWidth="1"/>
    <col min="12804" max="12804" width="41.28515625" style="25" customWidth="1"/>
    <col min="12805" max="13056" width="9.140625" style="25"/>
    <col min="13057" max="13057" width="3.7109375" style="25" customWidth="1"/>
    <col min="13058" max="13058" width="41.28515625" style="25" customWidth="1"/>
    <col min="13059" max="13059" width="4.85546875" style="25" customWidth="1"/>
    <col min="13060" max="13060" width="41.28515625" style="25" customWidth="1"/>
    <col min="13061" max="13312" width="9.140625" style="25"/>
    <col min="13313" max="13313" width="3.7109375" style="25" customWidth="1"/>
    <col min="13314" max="13314" width="41.28515625" style="25" customWidth="1"/>
    <col min="13315" max="13315" width="4.85546875" style="25" customWidth="1"/>
    <col min="13316" max="13316" width="41.28515625" style="25" customWidth="1"/>
    <col min="13317" max="13568" width="9.140625" style="25"/>
    <col min="13569" max="13569" width="3.7109375" style="25" customWidth="1"/>
    <col min="13570" max="13570" width="41.28515625" style="25" customWidth="1"/>
    <col min="13571" max="13571" width="4.85546875" style="25" customWidth="1"/>
    <col min="13572" max="13572" width="41.28515625" style="25" customWidth="1"/>
    <col min="13573" max="13824" width="9.140625" style="25"/>
    <col min="13825" max="13825" width="3.7109375" style="25" customWidth="1"/>
    <col min="13826" max="13826" width="41.28515625" style="25" customWidth="1"/>
    <col min="13827" max="13827" width="4.85546875" style="25" customWidth="1"/>
    <col min="13828" max="13828" width="41.28515625" style="25" customWidth="1"/>
    <col min="13829" max="14080" width="9.140625" style="25"/>
    <col min="14081" max="14081" width="3.7109375" style="25" customWidth="1"/>
    <col min="14082" max="14082" width="41.28515625" style="25" customWidth="1"/>
    <col min="14083" max="14083" width="4.85546875" style="25" customWidth="1"/>
    <col min="14084" max="14084" width="41.28515625" style="25" customWidth="1"/>
    <col min="14085" max="14336" width="9.140625" style="25"/>
    <col min="14337" max="14337" width="3.7109375" style="25" customWidth="1"/>
    <col min="14338" max="14338" width="41.28515625" style="25" customWidth="1"/>
    <col min="14339" max="14339" width="4.85546875" style="25" customWidth="1"/>
    <col min="14340" max="14340" width="41.28515625" style="25" customWidth="1"/>
    <col min="14341" max="14592" width="9.140625" style="25"/>
    <col min="14593" max="14593" width="3.7109375" style="25" customWidth="1"/>
    <col min="14594" max="14594" width="41.28515625" style="25" customWidth="1"/>
    <col min="14595" max="14595" width="4.85546875" style="25" customWidth="1"/>
    <col min="14596" max="14596" width="41.28515625" style="25" customWidth="1"/>
    <col min="14597" max="14848" width="9.140625" style="25"/>
    <col min="14849" max="14849" width="3.7109375" style="25" customWidth="1"/>
    <col min="14850" max="14850" width="41.28515625" style="25" customWidth="1"/>
    <col min="14851" max="14851" width="4.85546875" style="25" customWidth="1"/>
    <col min="14852" max="14852" width="41.28515625" style="25" customWidth="1"/>
    <col min="14853" max="15104" width="9.140625" style="25"/>
    <col min="15105" max="15105" width="3.7109375" style="25" customWidth="1"/>
    <col min="15106" max="15106" width="41.28515625" style="25" customWidth="1"/>
    <col min="15107" max="15107" width="4.85546875" style="25" customWidth="1"/>
    <col min="15108" max="15108" width="41.28515625" style="25" customWidth="1"/>
    <col min="15109" max="15360" width="9.140625" style="25"/>
    <col min="15361" max="15361" width="3.7109375" style="25" customWidth="1"/>
    <col min="15362" max="15362" width="41.28515625" style="25" customWidth="1"/>
    <col min="15363" max="15363" width="4.85546875" style="25" customWidth="1"/>
    <col min="15364" max="15364" width="41.28515625" style="25" customWidth="1"/>
    <col min="15365" max="15616" width="9.140625" style="25"/>
    <col min="15617" max="15617" width="3.7109375" style="25" customWidth="1"/>
    <col min="15618" max="15618" width="41.28515625" style="25" customWidth="1"/>
    <col min="15619" max="15619" width="4.85546875" style="25" customWidth="1"/>
    <col min="15620" max="15620" width="41.28515625" style="25" customWidth="1"/>
    <col min="15621" max="15872" width="9.140625" style="25"/>
    <col min="15873" max="15873" width="3.7109375" style="25" customWidth="1"/>
    <col min="15874" max="15874" width="41.28515625" style="25" customWidth="1"/>
    <col min="15875" max="15875" width="4.85546875" style="25" customWidth="1"/>
    <col min="15876" max="15876" width="41.28515625" style="25" customWidth="1"/>
    <col min="15877" max="16128" width="9.140625" style="25"/>
    <col min="16129" max="16129" width="3.7109375" style="25" customWidth="1"/>
    <col min="16130" max="16130" width="41.28515625" style="25" customWidth="1"/>
    <col min="16131" max="16131" width="4.85546875" style="25" customWidth="1"/>
    <col min="16132" max="16132" width="41.28515625" style="25" customWidth="1"/>
    <col min="16133" max="16384" width="9.140625" style="25"/>
  </cols>
  <sheetData>
    <row r="1" spans="1:4">
      <c r="A1" s="25"/>
      <c r="B1" s="236"/>
      <c r="C1" s="237"/>
      <c r="D1" s="237"/>
    </row>
    <row r="2" spans="1:4">
      <c r="A2" s="25"/>
      <c r="B2" s="45" t="s">
        <v>18</v>
      </c>
      <c r="C2" s="46"/>
      <c r="D2" s="46"/>
    </row>
    <row r="3" spans="1:4">
      <c r="A3" s="25"/>
      <c r="B3" s="20"/>
      <c r="C3" s="21"/>
      <c r="D3" s="21"/>
    </row>
    <row r="4" spans="1:4" ht="97.5" customHeight="1">
      <c r="A4" s="25"/>
      <c r="B4" s="67" t="s">
        <v>36</v>
      </c>
      <c r="D4" s="28"/>
    </row>
    <row r="5" spans="1:4" ht="78.75" customHeight="1">
      <c r="A5" s="25"/>
      <c r="B5" s="67" t="s">
        <v>37</v>
      </c>
      <c r="D5" s="28"/>
    </row>
    <row r="6" spans="1:4" ht="49.5" customHeight="1">
      <c r="A6" s="25"/>
      <c r="B6" s="67" t="s">
        <v>38</v>
      </c>
      <c r="D6" s="28"/>
    </row>
    <row r="7" spans="1:4" ht="92.25" customHeight="1">
      <c r="A7" s="25"/>
      <c r="B7" s="67" t="s">
        <v>39</v>
      </c>
      <c r="D7" s="28"/>
    </row>
    <row r="8" spans="1:4" ht="81" customHeight="1">
      <c r="A8" s="25"/>
      <c r="B8" s="67" t="s">
        <v>40</v>
      </c>
      <c r="D8" s="28"/>
    </row>
    <row r="9" spans="1:4" ht="41.25" customHeight="1">
      <c r="A9" s="25"/>
      <c r="B9" s="67" t="s">
        <v>41</v>
      </c>
      <c r="D9" s="28"/>
    </row>
    <row r="10" spans="1:4" ht="105" customHeight="1">
      <c r="A10" s="25"/>
      <c r="B10" s="67" t="s">
        <v>42</v>
      </c>
      <c r="D10" s="28"/>
    </row>
    <row r="11" spans="1:4" ht="69" customHeight="1">
      <c r="A11" s="25"/>
      <c r="B11" s="67" t="s">
        <v>43</v>
      </c>
      <c r="C11" s="18"/>
      <c r="D11" s="29"/>
    </row>
    <row r="12" spans="1:4" ht="51">
      <c r="B12" s="67" t="s">
        <v>44</v>
      </c>
    </row>
  </sheetData>
  <mergeCells count="1">
    <mergeCell ref="B1:D1"/>
  </mergeCells>
  <pageMargins left="0.78740157480314965" right="0.39370078740157483" top="0.39370078740157483" bottom="0.39370078740157483" header="0" footer="0"/>
  <pageSetup paperSize="9" firstPageNumber="4" orientation="portrait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7" sqref="B7:F11"/>
    </sheetView>
  </sheetViews>
  <sheetFormatPr defaultRowHeight="15"/>
  <cols>
    <col min="1" max="1" width="17.42578125" customWidth="1"/>
    <col min="2" max="2" width="12.28515625" customWidth="1"/>
    <col min="3" max="3" width="15.7109375" customWidth="1"/>
    <col min="4" max="4" width="14" customWidth="1"/>
    <col min="5" max="5" width="13.7109375" customWidth="1"/>
    <col min="6" max="6" width="12.28515625" customWidth="1"/>
    <col min="7" max="7" width="9" customWidth="1"/>
    <col min="8" max="8" width="10.85546875" customWidth="1"/>
  </cols>
  <sheetData>
    <row r="1" spans="1:8" s="1" customFormat="1" ht="17.25" customHeight="1">
      <c r="A1" s="242"/>
      <c r="B1" s="243"/>
      <c r="C1" s="243"/>
      <c r="D1" s="243"/>
      <c r="E1" s="243"/>
      <c r="F1" s="243"/>
      <c r="G1" s="243"/>
      <c r="H1" s="243"/>
    </row>
    <row r="2" spans="1:8" ht="18.75" customHeight="1">
      <c r="A2" s="244" t="s">
        <v>28</v>
      </c>
      <c r="B2" s="244"/>
      <c r="C2" s="244"/>
      <c r="D2" s="244"/>
      <c r="E2" s="244"/>
      <c r="F2" s="244"/>
    </row>
    <row r="3" spans="1:8">
      <c r="A3" s="57"/>
      <c r="B3" s="57"/>
      <c r="C3" s="57"/>
      <c r="D3" s="57"/>
      <c r="E3" s="57"/>
      <c r="F3" s="57"/>
    </row>
    <row r="4" spans="1:8">
      <c r="A4" s="245"/>
      <c r="B4" s="246"/>
      <c r="C4" s="247"/>
      <c r="D4" s="247"/>
      <c r="E4" s="65"/>
      <c r="F4" s="162" t="s">
        <v>21</v>
      </c>
    </row>
    <row r="5" spans="1:8">
      <c r="A5" s="248"/>
      <c r="B5" s="238" t="s">
        <v>31</v>
      </c>
      <c r="C5" s="238" t="s">
        <v>118</v>
      </c>
      <c r="D5" s="240" t="s">
        <v>32</v>
      </c>
      <c r="E5" s="241"/>
      <c r="F5" s="241"/>
    </row>
    <row r="6" spans="1:8" ht="30" customHeight="1">
      <c r="A6" s="249"/>
      <c r="B6" s="239"/>
      <c r="C6" s="239"/>
      <c r="D6" s="59" t="s">
        <v>29</v>
      </c>
      <c r="E6" s="59" t="s">
        <v>33</v>
      </c>
      <c r="F6" s="66" t="s">
        <v>34</v>
      </c>
    </row>
    <row r="7" spans="1:8" ht="34.5" customHeight="1">
      <c r="A7" s="160" t="s">
        <v>22</v>
      </c>
      <c r="B7" s="192">
        <v>1489749056</v>
      </c>
      <c r="C7" s="193">
        <v>112.1</v>
      </c>
      <c r="D7" s="192">
        <v>2114064</v>
      </c>
      <c r="E7" s="192">
        <v>1203851127</v>
      </c>
      <c r="F7" s="192">
        <v>283783865</v>
      </c>
    </row>
    <row r="8" spans="1:8">
      <c r="A8" s="60" t="s">
        <v>24</v>
      </c>
      <c r="B8" s="194" t="s">
        <v>23</v>
      </c>
      <c r="C8" s="194" t="s">
        <v>23</v>
      </c>
      <c r="D8" s="194" t="s">
        <v>23</v>
      </c>
      <c r="E8" s="194" t="s">
        <v>23</v>
      </c>
      <c r="F8" s="194" t="s">
        <v>23</v>
      </c>
    </row>
    <row r="9" spans="1:8" ht="24.75" customHeight="1">
      <c r="A9" s="61" t="s">
        <v>25</v>
      </c>
      <c r="B9" s="192">
        <v>1312902446</v>
      </c>
      <c r="C9" s="193">
        <v>113.4</v>
      </c>
      <c r="D9" s="192">
        <v>993370</v>
      </c>
      <c r="E9" s="192">
        <v>1029658997</v>
      </c>
      <c r="F9" s="192">
        <v>282250079</v>
      </c>
    </row>
    <row r="10" spans="1:8">
      <c r="A10" s="62" t="s">
        <v>26</v>
      </c>
      <c r="B10" s="192">
        <v>93604590</v>
      </c>
      <c r="C10" s="193">
        <v>118.2</v>
      </c>
      <c r="D10" s="192">
        <v>877136</v>
      </c>
      <c r="E10" s="192">
        <v>91972046</v>
      </c>
      <c r="F10" s="192">
        <v>755408</v>
      </c>
    </row>
    <row r="11" spans="1:8">
      <c r="A11" s="63" t="s">
        <v>27</v>
      </c>
      <c r="B11" s="192">
        <v>83242020</v>
      </c>
      <c r="C11" s="193">
        <v>89.7</v>
      </c>
      <c r="D11" s="192">
        <v>243558</v>
      </c>
      <c r="E11" s="192">
        <v>82220084</v>
      </c>
      <c r="F11" s="192">
        <v>778378</v>
      </c>
    </row>
    <row r="12" spans="1:8">
      <c r="A12" s="64"/>
      <c r="B12" s="34"/>
      <c r="C12" s="34"/>
      <c r="D12" s="34"/>
      <c r="E12" s="34"/>
      <c r="F12" s="34"/>
    </row>
  </sheetData>
  <mergeCells count="8">
    <mergeCell ref="C5:C6"/>
    <mergeCell ref="D5:F5"/>
    <mergeCell ref="A1:H1"/>
    <mergeCell ref="A2:F2"/>
    <mergeCell ref="A4:B4"/>
    <mergeCell ref="C4:D4"/>
    <mergeCell ref="A5:A6"/>
    <mergeCell ref="B5:B6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B7" sqref="B7:F11"/>
    </sheetView>
  </sheetViews>
  <sheetFormatPr defaultRowHeight="15"/>
  <cols>
    <col min="1" max="1" width="24.140625" customWidth="1"/>
    <col min="2" max="2" width="13.42578125" customWidth="1"/>
    <col min="3" max="3" width="14.7109375" customWidth="1"/>
    <col min="4" max="4" width="13" customWidth="1"/>
    <col min="5" max="5" width="11.5703125" customWidth="1"/>
    <col min="6" max="6" width="10.7109375" customWidth="1"/>
  </cols>
  <sheetData>
    <row r="1" spans="1:6" s="1" customFormat="1">
      <c r="A1" s="243"/>
      <c r="B1" s="243"/>
      <c r="C1" s="243"/>
      <c r="D1" s="243"/>
    </row>
    <row r="2" spans="1:6">
      <c r="A2" s="250" t="s">
        <v>49</v>
      </c>
      <c r="B2" s="250"/>
      <c r="C2" s="250"/>
      <c r="D2" s="250"/>
      <c r="E2" s="250"/>
      <c r="F2" s="250"/>
    </row>
    <row r="3" spans="1:6">
      <c r="A3" s="252"/>
      <c r="B3" s="252"/>
      <c r="C3" s="252"/>
      <c r="D3" s="252"/>
      <c r="E3" s="252"/>
      <c r="F3" s="252"/>
    </row>
    <row r="4" spans="1:6">
      <c r="A4" s="253"/>
      <c r="B4" s="253"/>
      <c r="C4" s="254"/>
      <c r="D4" s="254"/>
      <c r="E4" s="72"/>
      <c r="F4" s="74" t="s">
        <v>21</v>
      </c>
    </row>
    <row r="5" spans="1:6" ht="15" customHeight="1">
      <c r="A5" s="255"/>
      <c r="B5" s="257" t="s">
        <v>31</v>
      </c>
      <c r="C5" s="238" t="s">
        <v>118</v>
      </c>
      <c r="D5" s="259" t="s">
        <v>32</v>
      </c>
      <c r="E5" s="260"/>
      <c r="F5" s="260"/>
    </row>
    <row r="6" spans="1:6" ht="43.5" customHeight="1">
      <c r="A6" s="256"/>
      <c r="B6" s="258"/>
      <c r="C6" s="239"/>
      <c r="D6" s="68" t="s">
        <v>50</v>
      </c>
      <c r="E6" s="68" t="s">
        <v>51</v>
      </c>
      <c r="F6" s="73" t="s">
        <v>52</v>
      </c>
    </row>
    <row r="7" spans="1:6" ht="29.25" customHeight="1">
      <c r="A7" s="159" t="s">
        <v>45</v>
      </c>
      <c r="B7" s="192">
        <v>1489749056</v>
      </c>
      <c r="C7" s="193">
        <v>112.1</v>
      </c>
      <c r="D7" s="192">
        <v>2114064</v>
      </c>
      <c r="E7" s="192">
        <v>1203851127</v>
      </c>
      <c r="F7" s="192">
        <v>283783865</v>
      </c>
    </row>
    <row r="8" spans="1:6">
      <c r="A8" s="69" t="s">
        <v>24</v>
      </c>
      <c r="B8" s="194" t="s">
        <v>23</v>
      </c>
      <c r="C8" s="194" t="s">
        <v>23</v>
      </c>
      <c r="D8" s="194" t="s">
        <v>23</v>
      </c>
      <c r="E8" s="194" t="s">
        <v>23</v>
      </c>
      <c r="F8" s="194" t="s">
        <v>23</v>
      </c>
    </row>
    <row r="9" spans="1:6">
      <c r="A9" s="70" t="s">
        <v>46</v>
      </c>
      <c r="B9" s="192">
        <v>231534925</v>
      </c>
      <c r="C9" s="193">
        <v>98.6</v>
      </c>
      <c r="D9" s="192">
        <v>773800</v>
      </c>
      <c r="E9" s="192">
        <v>221407514</v>
      </c>
      <c r="F9" s="192">
        <v>9353611</v>
      </c>
    </row>
    <row r="10" spans="1:6">
      <c r="A10" s="70" t="s">
        <v>47</v>
      </c>
      <c r="B10" s="192">
        <v>636923115</v>
      </c>
      <c r="C10" s="193">
        <v>117.9</v>
      </c>
      <c r="D10" s="195" t="s">
        <v>0</v>
      </c>
      <c r="E10" s="192">
        <v>411219476</v>
      </c>
      <c r="F10" s="192">
        <v>225703639</v>
      </c>
    </row>
    <row r="11" spans="1:6">
      <c r="A11" s="71" t="s">
        <v>48</v>
      </c>
      <c r="B11" s="196">
        <v>621291016</v>
      </c>
      <c r="C11" s="197">
        <v>114.7</v>
      </c>
      <c r="D11" s="196">
        <v>1340264</v>
      </c>
      <c r="E11" s="196">
        <v>571224137</v>
      </c>
      <c r="F11" s="196">
        <v>48726615</v>
      </c>
    </row>
    <row r="12" spans="1:6" ht="27" customHeight="1">
      <c r="A12" s="251" t="s">
        <v>160</v>
      </c>
      <c r="B12" s="251"/>
      <c r="C12" s="251"/>
      <c r="D12" s="251"/>
      <c r="E12" s="251"/>
      <c r="F12" s="251"/>
    </row>
  </sheetData>
  <mergeCells count="10">
    <mergeCell ref="A1:D1"/>
    <mergeCell ref="A2:F2"/>
    <mergeCell ref="A12:F12"/>
    <mergeCell ref="A3:F3"/>
    <mergeCell ref="A4:B4"/>
    <mergeCell ref="C4:D4"/>
    <mergeCell ref="A5:A6"/>
    <mergeCell ref="B5:B6"/>
    <mergeCell ref="C5:C6"/>
    <mergeCell ref="D5:F5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B7" sqref="B7:F43"/>
    </sheetView>
  </sheetViews>
  <sheetFormatPr defaultRowHeight="15"/>
  <cols>
    <col min="1" max="1" width="25.5703125" customWidth="1"/>
    <col min="2" max="2" width="12.140625" customWidth="1"/>
    <col min="3" max="3" width="11.28515625" customWidth="1"/>
    <col min="4" max="4" width="12.5703125" customWidth="1"/>
    <col min="5" max="5" width="11.5703125" customWidth="1"/>
    <col min="6" max="6" width="10.7109375" customWidth="1"/>
  </cols>
  <sheetData>
    <row r="1" spans="1:6" s="1" customFormat="1">
      <c r="A1" s="243"/>
      <c r="B1" s="243"/>
      <c r="C1" s="243"/>
      <c r="D1" s="243"/>
    </row>
    <row r="2" spans="1:6" ht="18.75" customHeight="1">
      <c r="A2" s="262" t="s">
        <v>86</v>
      </c>
      <c r="B2" s="262"/>
      <c r="C2" s="262"/>
      <c r="D2" s="262"/>
      <c r="E2" s="262"/>
      <c r="F2" s="262"/>
    </row>
    <row r="3" spans="1:6">
      <c r="A3" s="75"/>
      <c r="B3" s="76"/>
      <c r="C3" s="76"/>
      <c r="D3" s="76"/>
      <c r="E3" s="76"/>
      <c r="F3" s="76"/>
    </row>
    <row r="4" spans="1:6">
      <c r="A4" s="77"/>
      <c r="B4" s="78"/>
      <c r="C4" s="78"/>
      <c r="D4" s="78"/>
      <c r="E4" s="78"/>
      <c r="F4" s="79" t="s">
        <v>21</v>
      </c>
    </row>
    <row r="5" spans="1:6" ht="15" customHeight="1">
      <c r="A5" s="263"/>
      <c r="B5" s="264" t="s">
        <v>87</v>
      </c>
      <c r="C5" s="238" t="s">
        <v>325</v>
      </c>
      <c r="D5" s="264" t="s">
        <v>88</v>
      </c>
      <c r="E5" s="264"/>
      <c r="F5" s="265"/>
    </row>
    <row r="6" spans="1:6" ht="33.75">
      <c r="A6" s="263"/>
      <c r="B6" s="264"/>
      <c r="C6" s="239"/>
      <c r="D6" s="53" t="s">
        <v>89</v>
      </c>
      <c r="E6" s="53" t="s">
        <v>90</v>
      </c>
      <c r="F6" s="54" t="s">
        <v>91</v>
      </c>
    </row>
    <row r="7" spans="1:6" ht="23.25">
      <c r="A7" s="175" t="s">
        <v>22</v>
      </c>
      <c r="B7" s="169">
        <v>1489749056</v>
      </c>
      <c r="C7" s="170">
        <v>100</v>
      </c>
      <c r="D7" s="198">
        <v>2114064</v>
      </c>
      <c r="E7" s="198">
        <v>1203851127</v>
      </c>
      <c r="F7" s="198">
        <v>283783865</v>
      </c>
    </row>
    <row r="8" spans="1:6" ht="11.25" customHeight="1">
      <c r="A8" s="175" t="s">
        <v>54</v>
      </c>
      <c r="B8" s="171" t="s">
        <v>23</v>
      </c>
      <c r="C8" s="171" t="s">
        <v>23</v>
      </c>
      <c r="D8" s="198" t="s">
        <v>23</v>
      </c>
      <c r="E8" s="198" t="s">
        <v>23</v>
      </c>
      <c r="F8" s="198" t="s">
        <v>23</v>
      </c>
    </row>
    <row r="9" spans="1:6" ht="14.25" customHeight="1">
      <c r="A9" s="175" t="s">
        <v>275</v>
      </c>
      <c r="B9" s="169">
        <v>856987</v>
      </c>
      <c r="C9" s="170">
        <v>0.1</v>
      </c>
      <c r="D9" s="198" t="s">
        <v>0</v>
      </c>
      <c r="E9" s="198">
        <v>856987</v>
      </c>
      <c r="F9" s="198" t="s">
        <v>0</v>
      </c>
    </row>
    <row r="10" spans="1:6">
      <c r="A10" s="175" t="s">
        <v>55</v>
      </c>
      <c r="B10" s="169">
        <v>200945921</v>
      </c>
      <c r="C10" s="170">
        <v>13.5</v>
      </c>
      <c r="D10" s="198" t="s">
        <v>0</v>
      </c>
      <c r="E10" s="198">
        <v>191696751</v>
      </c>
      <c r="F10" s="198">
        <v>9249170</v>
      </c>
    </row>
    <row r="11" spans="1:6" ht="34.5">
      <c r="A11" s="175" t="s">
        <v>56</v>
      </c>
      <c r="B11" s="169">
        <v>316400666</v>
      </c>
      <c r="C11" s="170">
        <v>21.2</v>
      </c>
      <c r="D11" s="198" t="s">
        <v>0</v>
      </c>
      <c r="E11" s="198">
        <v>239120019</v>
      </c>
      <c r="F11" s="198">
        <v>77280647</v>
      </c>
    </row>
    <row r="12" spans="1:6" ht="23.25">
      <c r="A12" s="175" t="s">
        <v>57</v>
      </c>
      <c r="B12" s="169">
        <v>5701933</v>
      </c>
      <c r="C12" s="170">
        <v>0.4</v>
      </c>
      <c r="D12" s="198" t="s">
        <v>0</v>
      </c>
      <c r="E12" s="198">
        <v>5701933</v>
      </c>
      <c r="F12" s="198" t="s">
        <v>0</v>
      </c>
    </row>
    <row r="13" spans="1:6" ht="23.25">
      <c r="A13" s="175" t="s">
        <v>58</v>
      </c>
      <c r="B13" s="169">
        <v>1347327</v>
      </c>
      <c r="C13" s="170">
        <v>0.1</v>
      </c>
      <c r="D13" s="198" t="s">
        <v>0</v>
      </c>
      <c r="E13" s="198">
        <v>143132</v>
      </c>
      <c r="F13" s="198">
        <v>1204195</v>
      </c>
    </row>
    <row r="14" spans="1:6" ht="23.25">
      <c r="A14" s="175" t="s">
        <v>59</v>
      </c>
      <c r="B14" s="169">
        <v>149699748</v>
      </c>
      <c r="C14" s="170">
        <v>10</v>
      </c>
      <c r="D14" s="198">
        <v>126785</v>
      </c>
      <c r="E14" s="198">
        <v>141430314</v>
      </c>
      <c r="F14" s="198">
        <v>8142649</v>
      </c>
    </row>
    <row r="15" spans="1:6" ht="23.25">
      <c r="A15" s="175" t="s">
        <v>60</v>
      </c>
      <c r="B15" s="169">
        <v>21703304</v>
      </c>
      <c r="C15" s="170">
        <v>1.5</v>
      </c>
      <c r="D15" s="198" t="s">
        <v>0</v>
      </c>
      <c r="E15" s="198">
        <v>21669893</v>
      </c>
      <c r="F15" s="198">
        <v>33411</v>
      </c>
    </row>
    <row r="16" spans="1:6">
      <c r="A16" s="175" t="s">
        <v>61</v>
      </c>
      <c r="B16" s="169">
        <v>8512170</v>
      </c>
      <c r="C16" s="170">
        <v>0.6</v>
      </c>
      <c r="D16" s="198" t="s">
        <v>0</v>
      </c>
      <c r="E16" s="198">
        <v>8512170</v>
      </c>
      <c r="F16" s="198" t="s">
        <v>0</v>
      </c>
    </row>
    <row r="17" spans="1:6" ht="23.25">
      <c r="A17" s="175" t="s">
        <v>62</v>
      </c>
      <c r="B17" s="169">
        <v>80365808</v>
      </c>
      <c r="C17" s="170">
        <v>5.4</v>
      </c>
      <c r="D17" s="198" t="s">
        <v>0</v>
      </c>
      <c r="E17" s="198">
        <v>58565588</v>
      </c>
      <c r="F17" s="198">
        <v>21800220</v>
      </c>
    </row>
    <row r="18" spans="1:6" ht="24.75" customHeight="1">
      <c r="A18" s="175" t="s">
        <v>63</v>
      </c>
      <c r="B18" s="169">
        <v>80907017</v>
      </c>
      <c r="C18" s="170">
        <v>5.4</v>
      </c>
      <c r="D18" s="198">
        <v>123165</v>
      </c>
      <c r="E18" s="198">
        <v>80783852</v>
      </c>
      <c r="F18" s="198" t="s">
        <v>0</v>
      </c>
    </row>
    <row r="19" spans="1:6" ht="23.25">
      <c r="A19" s="175" t="s">
        <v>64</v>
      </c>
      <c r="B19" s="169">
        <v>45742436</v>
      </c>
      <c r="C19" s="170">
        <v>3.1</v>
      </c>
      <c r="D19" s="198" t="s">
        <v>0</v>
      </c>
      <c r="E19" s="198">
        <v>45742436</v>
      </c>
      <c r="F19" s="198" t="s">
        <v>0</v>
      </c>
    </row>
    <row r="20" spans="1:6" ht="34.5">
      <c r="A20" s="175" t="s">
        <v>65</v>
      </c>
      <c r="B20" s="169">
        <v>26134644</v>
      </c>
      <c r="C20" s="170">
        <v>1.8</v>
      </c>
      <c r="D20" s="198" t="s">
        <v>0</v>
      </c>
      <c r="E20" s="198">
        <v>26133151</v>
      </c>
      <c r="F20" s="198">
        <v>1493</v>
      </c>
    </row>
    <row r="21" spans="1:6">
      <c r="A21" s="175" t="s">
        <v>66</v>
      </c>
      <c r="B21" s="169">
        <v>17551681</v>
      </c>
      <c r="C21" s="170">
        <v>1.2</v>
      </c>
      <c r="D21" s="198" t="s">
        <v>0</v>
      </c>
      <c r="E21" s="198">
        <v>15355189</v>
      </c>
      <c r="F21" s="198">
        <v>2196492</v>
      </c>
    </row>
    <row r="22" spans="1:6" ht="11.25" customHeight="1">
      <c r="A22" s="175" t="s">
        <v>67</v>
      </c>
      <c r="B22" s="169">
        <v>47278836</v>
      </c>
      <c r="C22" s="170">
        <v>3.2</v>
      </c>
      <c r="D22" s="198">
        <v>91899</v>
      </c>
      <c r="E22" s="198">
        <v>46009878</v>
      </c>
      <c r="F22" s="198">
        <v>1177059</v>
      </c>
    </row>
    <row r="23" spans="1:6" ht="23.25">
      <c r="A23" s="175" t="s">
        <v>277</v>
      </c>
      <c r="B23" s="169">
        <v>333395</v>
      </c>
      <c r="C23" s="170">
        <v>0</v>
      </c>
      <c r="D23" s="198" t="s">
        <v>0</v>
      </c>
      <c r="E23" s="198">
        <v>333395</v>
      </c>
      <c r="F23" s="198" t="s">
        <v>0</v>
      </c>
    </row>
    <row r="24" spans="1:6">
      <c r="A24" s="175" t="s">
        <v>68</v>
      </c>
      <c r="B24" s="169">
        <v>28996602</v>
      </c>
      <c r="C24" s="170">
        <v>1.9</v>
      </c>
      <c r="D24" s="198" t="s">
        <v>0</v>
      </c>
      <c r="E24" s="198">
        <v>28988822</v>
      </c>
      <c r="F24" s="198">
        <v>7780</v>
      </c>
    </row>
    <row r="25" spans="1:6">
      <c r="A25" s="175" t="s">
        <v>69</v>
      </c>
      <c r="B25" s="169">
        <v>2404793</v>
      </c>
      <c r="C25" s="170">
        <v>0.2</v>
      </c>
      <c r="D25" s="198" t="s">
        <v>0</v>
      </c>
      <c r="E25" s="198">
        <v>2404793</v>
      </c>
      <c r="F25" s="198" t="s">
        <v>0</v>
      </c>
    </row>
    <row r="26" spans="1:6">
      <c r="A26" s="175" t="s">
        <v>70</v>
      </c>
      <c r="B26" s="169">
        <v>493954</v>
      </c>
      <c r="C26" s="170">
        <v>0</v>
      </c>
      <c r="D26" s="198" t="s">
        <v>0</v>
      </c>
      <c r="E26" s="198">
        <v>125669</v>
      </c>
      <c r="F26" s="198">
        <v>368285</v>
      </c>
    </row>
    <row r="27" spans="1:6">
      <c r="A27" s="175" t="s">
        <v>71</v>
      </c>
      <c r="B27" s="169">
        <v>421596</v>
      </c>
      <c r="C27" s="170">
        <v>0</v>
      </c>
      <c r="D27" s="198" t="s">
        <v>0</v>
      </c>
      <c r="E27" s="198">
        <v>421596</v>
      </c>
      <c r="F27" s="198" t="s">
        <v>0</v>
      </c>
    </row>
    <row r="28" spans="1:6" ht="57">
      <c r="A28" s="175" t="s">
        <v>72</v>
      </c>
      <c r="B28" s="169">
        <v>3750346</v>
      </c>
      <c r="C28" s="170">
        <v>0.3</v>
      </c>
      <c r="D28" s="198" t="s">
        <v>0</v>
      </c>
      <c r="E28" s="198">
        <v>3745300</v>
      </c>
      <c r="F28" s="198">
        <v>5046</v>
      </c>
    </row>
    <row r="29" spans="1:6" ht="23.25">
      <c r="A29" s="175" t="s">
        <v>73</v>
      </c>
      <c r="B29" s="169">
        <v>23495709</v>
      </c>
      <c r="C29" s="170">
        <v>1.6</v>
      </c>
      <c r="D29" s="198">
        <v>23370</v>
      </c>
      <c r="E29" s="198">
        <v>23165112</v>
      </c>
      <c r="F29" s="198">
        <v>307227</v>
      </c>
    </row>
    <row r="30" spans="1:6" ht="12.75" customHeight="1">
      <c r="A30" s="175" t="s">
        <v>74</v>
      </c>
      <c r="B30" s="169">
        <v>16151774</v>
      </c>
      <c r="C30" s="170">
        <v>1.1000000000000001</v>
      </c>
      <c r="D30" s="198">
        <v>975045</v>
      </c>
      <c r="E30" s="198">
        <v>15015367</v>
      </c>
      <c r="F30" s="198">
        <v>161362</v>
      </c>
    </row>
    <row r="31" spans="1:6">
      <c r="A31" s="175" t="s">
        <v>75</v>
      </c>
      <c r="B31" s="169">
        <v>105198541</v>
      </c>
      <c r="C31" s="170">
        <v>7.1</v>
      </c>
      <c r="D31" s="198" t="s">
        <v>0</v>
      </c>
      <c r="E31" s="198">
        <v>908166</v>
      </c>
      <c r="F31" s="198">
        <v>104290375</v>
      </c>
    </row>
    <row r="32" spans="1:6" ht="34.5">
      <c r="A32" s="175" t="s">
        <v>76</v>
      </c>
      <c r="B32" s="169">
        <v>110956778</v>
      </c>
      <c r="C32" s="170">
        <v>7.4</v>
      </c>
      <c r="D32" s="198">
        <v>600000</v>
      </c>
      <c r="E32" s="198">
        <v>72131960</v>
      </c>
      <c r="F32" s="198">
        <v>38224818</v>
      </c>
    </row>
    <row r="33" spans="1:6" ht="45" customHeight="1">
      <c r="A33" s="175" t="s">
        <v>278</v>
      </c>
      <c r="B33" s="169">
        <v>69243660</v>
      </c>
      <c r="C33" s="170">
        <v>4.5999999999999996</v>
      </c>
      <c r="D33" s="198" t="s">
        <v>0</v>
      </c>
      <c r="E33" s="198">
        <v>59092044</v>
      </c>
      <c r="F33" s="198">
        <v>10151616</v>
      </c>
    </row>
    <row r="34" spans="1:6" ht="11.25" customHeight="1">
      <c r="A34" s="175" t="s">
        <v>77</v>
      </c>
      <c r="B34" s="169">
        <v>2707068</v>
      </c>
      <c r="C34" s="170">
        <v>0.2</v>
      </c>
      <c r="D34" s="198" t="s">
        <v>0</v>
      </c>
      <c r="E34" s="198">
        <v>2652276</v>
      </c>
      <c r="F34" s="198">
        <v>54792</v>
      </c>
    </row>
    <row r="35" spans="1:6">
      <c r="A35" s="175" t="s">
        <v>78</v>
      </c>
      <c r="B35" s="169">
        <v>2719145</v>
      </c>
      <c r="C35" s="170">
        <v>0.2</v>
      </c>
      <c r="D35" s="198" t="s">
        <v>0</v>
      </c>
      <c r="E35" s="198">
        <v>2719145</v>
      </c>
      <c r="F35" s="198" t="s">
        <v>0</v>
      </c>
    </row>
    <row r="36" spans="1:6">
      <c r="A36" s="175" t="s">
        <v>79</v>
      </c>
      <c r="B36" s="169">
        <v>4142890</v>
      </c>
      <c r="C36" s="170">
        <v>0.3</v>
      </c>
      <c r="D36" s="198" t="s">
        <v>0</v>
      </c>
      <c r="E36" s="198">
        <v>3991784</v>
      </c>
      <c r="F36" s="198">
        <v>151106</v>
      </c>
    </row>
    <row r="37" spans="1:6" ht="13.5" customHeight="1">
      <c r="A37" s="175" t="s">
        <v>80</v>
      </c>
      <c r="B37" s="169">
        <v>1445282</v>
      </c>
      <c r="C37" s="170">
        <v>0.1</v>
      </c>
      <c r="D37" s="198" t="s">
        <v>0</v>
      </c>
      <c r="E37" s="198">
        <v>1439337</v>
      </c>
      <c r="F37" s="198">
        <v>5945</v>
      </c>
    </row>
    <row r="38" spans="1:6">
      <c r="A38" s="175" t="s">
        <v>81</v>
      </c>
      <c r="B38" s="169">
        <v>8170473</v>
      </c>
      <c r="C38" s="170">
        <v>0.5</v>
      </c>
      <c r="D38" s="198">
        <v>173800</v>
      </c>
      <c r="E38" s="198">
        <v>7769607</v>
      </c>
      <c r="F38" s="198">
        <v>227066</v>
      </c>
    </row>
    <row r="39" spans="1:6">
      <c r="A39" s="175" t="s">
        <v>82</v>
      </c>
      <c r="B39" s="169">
        <v>2826487</v>
      </c>
      <c r="C39" s="170">
        <v>0.2</v>
      </c>
      <c r="D39" s="198" t="s">
        <v>0</v>
      </c>
      <c r="E39" s="198">
        <v>2816339</v>
      </c>
      <c r="F39" s="198">
        <v>10148</v>
      </c>
    </row>
    <row r="40" spans="1:6">
      <c r="A40" s="175" t="s">
        <v>83</v>
      </c>
      <c r="B40" s="169">
        <v>39434759</v>
      </c>
      <c r="C40" s="170">
        <v>2.6</v>
      </c>
      <c r="D40" s="198" t="s">
        <v>0</v>
      </c>
      <c r="E40" s="198">
        <v>31262092</v>
      </c>
      <c r="F40" s="198">
        <v>8172667</v>
      </c>
    </row>
    <row r="41" spans="1:6">
      <c r="A41" s="175" t="s">
        <v>276</v>
      </c>
      <c r="B41" s="169">
        <v>1131489</v>
      </c>
      <c r="C41" s="170">
        <v>0.1</v>
      </c>
      <c r="D41" s="198" t="s">
        <v>0</v>
      </c>
      <c r="E41" s="198">
        <v>1131489</v>
      </c>
      <c r="F41" s="198" t="s">
        <v>0</v>
      </c>
    </row>
    <row r="42" spans="1:6" ht="23.25">
      <c r="A42" s="175" t="s">
        <v>84</v>
      </c>
      <c r="B42" s="169">
        <v>6183323</v>
      </c>
      <c r="C42" s="170">
        <v>0.4</v>
      </c>
      <c r="D42" s="198" t="s">
        <v>0</v>
      </c>
      <c r="E42" s="198">
        <v>6183323</v>
      </c>
      <c r="F42" s="198" t="s">
        <v>0</v>
      </c>
    </row>
    <row r="43" spans="1:6" ht="34.5">
      <c r="A43" s="176" t="s">
        <v>85</v>
      </c>
      <c r="B43" s="172">
        <v>56392514</v>
      </c>
      <c r="C43" s="173">
        <v>3.8</v>
      </c>
      <c r="D43" s="199" t="s">
        <v>0</v>
      </c>
      <c r="E43" s="199">
        <v>55832218</v>
      </c>
      <c r="F43" s="199">
        <v>560296</v>
      </c>
    </row>
    <row r="44" spans="1:6">
      <c r="A44" s="175"/>
      <c r="B44" s="81"/>
      <c r="C44" s="36"/>
      <c r="D44" s="82"/>
      <c r="E44" s="81"/>
      <c r="F44" s="81"/>
    </row>
    <row r="45" spans="1:6">
      <c r="A45" s="261" t="s">
        <v>92</v>
      </c>
      <c r="B45" s="261"/>
      <c r="C45" s="261"/>
      <c r="D45" s="261"/>
      <c r="E45" s="261"/>
      <c r="F45" s="261"/>
    </row>
  </sheetData>
  <mergeCells count="7">
    <mergeCell ref="A1:D1"/>
    <mergeCell ref="A45:F45"/>
    <mergeCell ref="A2:F2"/>
    <mergeCell ref="A5:A6"/>
    <mergeCell ref="B5:B6"/>
    <mergeCell ref="C5:C6"/>
    <mergeCell ref="D5:F5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V25" sqref="V25"/>
    </sheetView>
  </sheetViews>
  <sheetFormatPr defaultRowHeight="15"/>
  <cols>
    <col min="1" max="1" width="24.7109375" customWidth="1"/>
    <col min="2" max="2" width="12.140625" customWidth="1"/>
    <col min="3" max="3" width="15.42578125" customWidth="1"/>
    <col min="4" max="4" width="13.28515625" customWidth="1"/>
    <col min="5" max="5" width="13.5703125" customWidth="1"/>
    <col min="6" max="6" width="12.85546875" customWidth="1"/>
  </cols>
  <sheetData>
    <row r="1" spans="1:6" s="1" customFormat="1">
      <c r="A1" s="243"/>
      <c r="B1" s="243"/>
      <c r="C1" s="243"/>
      <c r="D1" s="243"/>
    </row>
    <row r="2" spans="1:6" ht="27.75" customHeight="1">
      <c r="A2" s="266" t="s">
        <v>97</v>
      </c>
      <c r="B2" s="266"/>
      <c r="C2" s="266"/>
      <c r="D2" s="266"/>
      <c r="E2" s="266"/>
      <c r="F2" s="266"/>
    </row>
    <row r="3" spans="1:6" ht="15" customHeight="1">
      <c r="A3" s="57"/>
      <c r="B3" s="279" t="s">
        <v>322</v>
      </c>
      <c r="C3" s="279"/>
      <c r="D3" s="279"/>
      <c r="E3" s="57"/>
      <c r="F3" s="57"/>
    </row>
    <row r="4" spans="1:6">
      <c r="A4" s="268"/>
      <c r="B4" s="269"/>
      <c r="C4" s="270"/>
      <c r="D4" s="270"/>
      <c r="E4" s="99"/>
      <c r="F4" s="101" t="s">
        <v>96</v>
      </c>
    </row>
    <row r="5" spans="1:6" ht="24.75" customHeight="1">
      <c r="A5" s="271"/>
      <c r="B5" s="273" t="s">
        <v>264</v>
      </c>
      <c r="C5" s="275" t="s">
        <v>272</v>
      </c>
      <c r="D5" s="277" t="s">
        <v>268</v>
      </c>
      <c r="E5" s="278"/>
      <c r="F5" s="278"/>
    </row>
    <row r="6" spans="1:6" ht="45.75" customHeight="1">
      <c r="A6" s="272"/>
      <c r="B6" s="274"/>
      <c r="C6" s="276"/>
      <c r="D6" s="161" t="s">
        <v>265</v>
      </c>
      <c r="E6" s="161" t="s">
        <v>266</v>
      </c>
      <c r="F6" s="100" t="s">
        <v>267</v>
      </c>
    </row>
    <row r="7" spans="1:6" ht="23.25">
      <c r="A7" s="158" t="s">
        <v>22</v>
      </c>
      <c r="B7" s="87">
        <v>689946385</v>
      </c>
      <c r="C7" s="88">
        <v>115.7</v>
      </c>
      <c r="D7" s="87">
        <v>330001318</v>
      </c>
      <c r="E7" s="87">
        <v>112887878</v>
      </c>
      <c r="F7" s="87">
        <v>247057189</v>
      </c>
    </row>
    <row r="8" spans="1:6">
      <c r="A8" s="89" t="s">
        <v>24</v>
      </c>
      <c r="B8" s="90" t="s">
        <v>23</v>
      </c>
      <c r="C8" s="90" t="s">
        <v>23</v>
      </c>
      <c r="D8" s="90" t="s">
        <v>23</v>
      </c>
      <c r="E8" s="90" t="s">
        <v>23</v>
      </c>
      <c r="F8" s="90" t="s">
        <v>23</v>
      </c>
    </row>
    <row r="9" spans="1:6" ht="23.25">
      <c r="A9" s="91" t="s">
        <v>25</v>
      </c>
      <c r="B9" s="80">
        <v>605316585</v>
      </c>
      <c r="C9" s="32">
        <v>116.4</v>
      </c>
      <c r="D9" s="80">
        <v>283334012</v>
      </c>
      <c r="E9" s="87">
        <v>92426002</v>
      </c>
      <c r="F9" s="87">
        <v>229556571</v>
      </c>
    </row>
    <row r="10" spans="1:6">
      <c r="A10" s="92" t="s">
        <v>26</v>
      </c>
      <c r="B10" s="80">
        <v>49755049</v>
      </c>
      <c r="C10" s="32">
        <v>127.8</v>
      </c>
      <c r="D10" s="80">
        <v>21158193</v>
      </c>
      <c r="E10" s="87">
        <v>15679798</v>
      </c>
      <c r="F10" s="87">
        <v>12917058</v>
      </c>
    </row>
    <row r="11" spans="1:6">
      <c r="A11" s="93" t="s">
        <v>27</v>
      </c>
      <c r="B11" s="80">
        <v>34874751</v>
      </c>
      <c r="C11" s="32">
        <v>92.7</v>
      </c>
      <c r="D11" s="80">
        <v>25509113</v>
      </c>
      <c r="E11" s="87">
        <v>4782078</v>
      </c>
      <c r="F11" s="87">
        <v>4583560</v>
      </c>
    </row>
    <row r="12" spans="1:6">
      <c r="A12" s="94"/>
      <c r="B12" s="95"/>
      <c r="C12" s="95"/>
      <c r="D12" s="96"/>
      <c r="E12" s="96"/>
      <c r="F12" s="96"/>
    </row>
    <row r="13" spans="1:6">
      <c r="A13" s="251" t="s">
        <v>98</v>
      </c>
      <c r="B13" s="267"/>
      <c r="C13" s="32"/>
      <c r="D13" s="97"/>
      <c r="E13" s="97"/>
      <c r="F13" s="97"/>
    </row>
    <row r="14" spans="1:6">
      <c r="C14" s="32"/>
    </row>
    <row r="15" spans="1:6">
      <c r="C15" s="32"/>
      <c r="D15" s="80"/>
      <c r="E15" s="80"/>
      <c r="F15" s="80"/>
    </row>
  </sheetData>
  <mergeCells count="10">
    <mergeCell ref="A1:D1"/>
    <mergeCell ref="A2:F2"/>
    <mergeCell ref="A13:B13"/>
    <mergeCell ref="A4:B4"/>
    <mergeCell ref="C4:D4"/>
    <mergeCell ref="A5:A6"/>
    <mergeCell ref="B5:B6"/>
    <mergeCell ref="C5:C6"/>
    <mergeCell ref="D5:F5"/>
    <mergeCell ref="B3:D3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F38" sqref="F38"/>
    </sheetView>
  </sheetViews>
  <sheetFormatPr defaultRowHeight="15"/>
  <cols>
    <col min="1" max="1" width="23.28515625" customWidth="1"/>
    <col min="2" max="2" width="16.7109375" customWidth="1"/>
    <col min="3" max="3" width="16.140625" customWidth="1"/>
    <col min="4" max="4" width="17.85546875" customWidth="1"/>
    <col min="5" max="5" width="12.7109375" customWidth="1"/>
  </cols>
  <sheetData>
    <row r="1" spans="1:5" s="1" customFormat="1">
      <c r="A1"/>
      <c r="B1"/>
      <c r="C1"/>
      <c r="D1"/>
      <c r="E1"/>
    </row>
    <row r="2" spans="1:5" ht="27.75" customHeight="1">
      <c r="A2" s="281" t="s">
        <v>103</v>
      </c>
      <c r="B2" s="281"/>
      <c r="C2" s="281"/>
      <c r="D2" s="281"/>
      <c r="E2" s="281"/>
    </row>
    <row r="3" spans="1:5" ht="14.25" customHeight="1">
      <c r="B3" s="280" t="s">
        <v>322</v>
      </c>
      <c r="C3" s="280"/>
      <c r="D3" s="280"/>
    </row>
    <row r="4" spans="1:5">
      <c r="A4" s="40"/>
      <c r="E4" s="102" t="s">
        <v>21</v>
      </c>
    </row>
    <row r="5" spans="1:5">
      <c r="A5" s="282"/>
      <c r="B5" s="284" t="s">
        <v>107</v>
      </c>
      <c r="C5" s="286" t="s">
        <v>104</v>
      </c>
      <c r="D5" s="287"/>
      <c r="E5" s="287"/>
    </row>
    <row r="6" spans="1:5" ht="22.5">
      <c r="A6" s="283"/>
      <c r="B6" s="285"/>
      <c r="C6" s="103" t="s">
        <v>105</v>
      </c>
      <c r="D6" s="103" t="s">
        <v>106</v>
      </c>
      <c r="E6" s="104" t="s">
        <v>108</v>
      </c>
    </row>
    <row r="7" spans="1:5">
      <c r="A7" s="188" t="s">
        <v>1</v>
      </c>
      <c r="B7" s="80">
        <v>689946385</v>
      </c>
      <c r="C7" s="80">
        <v>330001318</v>
      </c>
      <c r="D7" s="80">
        <v>112887878</v>
      </c>
      <c r="E7" s="80">
        <v>247057189</v>
      </c>
    </row>
    <row r="8" spans="1:5">
      <c r="A8" s="106" t="s">
        <v>100</v>
      </c>
      <c r="B8" s="80">
        <v>18873505</v>
      </c>
      <c r="C8" s="80">
        <v>8269932</v>
      </c>
      <c r="D8" s="80">
        <v>1609629</v>
      </c>
      <c r="E8" s="80">
        <v>8993944</v>
      </c>
    </row>
    <row r="9" spans="1:5">
      <c r="A9" s="106" t="s">
        <v>2</v>
      </c>
      <c r="B9" s="80">
        <v>12536850</v>
      </c>
      <c r="C9" s="80">
        <v>9059334</v>
      </c>
      <c r="D9" s="80">
        <v>2854771</v>
      </c>
      <c r="E9" s="80">
        <v>622745</v>
      </c>
    </row>
    <row r="10" spans="1:5">
      <c r="A10" s="106" t="s">
        <v>3</v>
      </c>
      <c r="B10" s="80">
        <v>28269873</v>
      </c>
      <c r="C10" s="80">
        <v>11607669</v>
      </c>
      <c r="D10" s="80">
        <v>7424092</v>
      </c>
      <c r="E10" s="80">
        <v>9238112</v>
      </c>
    </row>
    <row r="11" spans="1:5">
      <c r="A11" s="106" t="s">
        <v>112</v>
      </c>
      <c r="B11" s="80">
        <v>21603766</v>
      </c>
      <c r="C11" s="80">
        <v>13148328</v>
      </c>
      <c r="D11" s="80">
        <v>5013968</v>
      </c>
      <c r="E11" s="80">
        <v>3441470</v>
      </c>
    </row>
    <row r="12" spans="1:5">
      <c r="A12" s="106" t="s">
        <v>113</v>
      </c>
      <c r="B12" s="80">
        <v>166196729</v>
      </c>
      <c r="C12" s="80">
        <v>37141181</v>
      </c>
      <c r="D12" s="80">
        <v>7373059</v>
      </c>
      <c r="E12" s="80">
        <v>121682489</v>
      </c>
    </row>
    <row r="13" spans="1:5">
      <c r="A13" s="106" t="s">
        <v>114</v>
      </c>
      <c r="B13" s="80">
        <v>23994433</v>
      </c>
      <c r="C13" s="80">
        <v>6884730</v>
      </c>
      <c r="D13" s="80">
        <v>2611026</v>
      </c>
      <c r="E13" s="80">
        <v>14498677</v>
      </c>
    </row>
    <row r="14" spans="1:5">
      <c r="A14" s="106" t="s">
        <v>4</v>
      </c>
      <c r="B14" s="80">
        <v>28279690</v>
      </c>
      <c r="C14" s="80">
        <v>20011176</v>
      </c>
      <c r="D14" s="80">
        <v>2208732</v>
      </c>
      <c r="E14" s="80">
        <v>6059782</v>
      </c>
    </row>
    <row r="15" spans="1:5">
      <c r="A15" s="106" t="s">
        <v>101</v>
      </c>
      <c r="B15" s="80">
        <v>8625946</v>
      </c>
      <c r="C15" s="80">
        <v>3822067</v>
      </c>
      <c r="D15" s="80">
        <v>3583867</v>
      </c>
      <c r="E15" s="80">
        <v>1220012</v>
      </c>
    </row>
    <row r="16" spans="1:5">
      <c r="A16" s="106" t="s">
        <v>115</v>
      </c>
      <c r="B16" s="80">
        <v>37589321</v>
      </c>
      <c r="C16" s="80">
        <v>20837011</v>
      </c>
      <c r="D16" s="80">
        <v>8918898</v>
      </c>
      <c r="E16" s="80">
        <v>7833412</v>
      </c>
    </row>
    <row r="17" spans="1:5">
      <c r="A17" s="106" t="s">
        <v>5</v>
      </c>
      <c r="B17" s="80">
        <v>23614156</v>
      </c>
      <c r="C17" s="80">
        <v>6423595</v>
      </c>
      <c r="D17" s="80">
        <v>2342361</v>
      </c>
      <c r="E17" s="80">
        <v>14848200</v>
      </c>
    </row>
    <row r="18" spans="1:5">
      <c r="A18" s="106" t="s">
        <v>6</v>
      </c>
      <c r="B18" s="80">
        <v>14894880</v>
      </c>
      <c r="C18" s="80">
        <v>9551494</v>
      </c>
      <c r="D18" s="80">
        <v>2774001</v>
      </c>
      <c r="E18" s="80">
        <v>2569385</v>
      </c>
    </row>
    <row r="19" spans="1:5">
      <c r="A19" s="106" t="s">
        <v>116</v>
      </c>
      <c r="B19" s="80">
        <v>35862152</v>
      </c>
      <c r="C19" s="80">
        <v>12355028</v>
      </c>
      <c r="D19" s="80">
        <v>19880725</v>
      </c>
      <c r="E19" s="80">
        <v>3626399</v>
      </c>
    </row>
    <row r="20" spans="1:5">
      <c r="A20" s="106" t="s">
        <v>7</v>
      </c>
      <c r="B20" s="80">
        <v>16181463</v>
      </c>
      <c r="C20" s="80">
        <v>5998627</v>
      </c>
      <c r="D20" s="80">
        <v>3035559</v>
      </c>
      <c r="E20" s="80">
        <v>7147277</v>
      </c>
    </row>
    <row r="21" spans="1:5">
      <c r="A21" s="106" t="s">
        <v>8</v>
      </c>
      <c r="B21" s="80">
        <v>12373007</v>
      </c>
      <c r="C21" s="80">
        <v>8882774</v>
      </c>
      <c r="D21" s="80">
        <v>1805012</v>
      </c>
      <c r="E21" s="80">
        <v>1685221</v>
      </c>
    </row>
    <row r="22" spans="1:5">
      <c r="A22" s="106" t="s">
        <v>9</v>
      </c>
      <c r="B22" s="80">
        <v>31479331</v>
      </c>
      <c r="C22" s="80">
        <v>20537438</v>
      </c>
      <c r="D22" s="80">
        <v>7386409</v>
      </c>
      <c r="E22" s="80">
        <v>3555484</v>
      </c>
    </row>
    <row r="23" spans="1:5">
      <c r="A23" s="106" t="s">
        <v>102</v>
      </c>
      <c r="B23" s="80">
        <v>12706916</v>
      </c>
      <c r="C23" s="80">
        <v>3147477</v>
      </c>
      <c r="D23" s="80">
        <v>3383242</v>
      </c>
      <c r="E23" s="80">
        <v>6176197</v>
      </c>
    </row>
    <row r="24" spans="1:5">
      <c r="A24" s="106" t="s">
        <v>117</v>
      </c>
      <c r="B24" s="80">
        <v>33119809</v>
      </c>
      <c r="C24" s="80">
        <v>10409835</v>
      </c>
      <c r="D24" s="80">
        <v>4815353</v>
      </c>
      <c r="E24" s="80">
        <v>17894621</v>
      </c>
    </row>
    <row r="25" spans="1:5">
      <c r="A25" s="106" t="s">
        <v>319</v>
      </c>
      <c r="B25" s="80">
        <v>60121216</v>
      </c>
      <c r="C25" s="80">
        <v>37085079</v>
      </c>
      <c r="D25" s="80">
        <v>11858061</v>
      </c>
      <c r="E25" s="80">
        <v>11178076</v>
      </c>
    </row>
    <row r="26" spans="1:5">
      <c r="A26" s="106" t="s">
        <v>320</v>
      </c>
      <c r="B26" s="80">
        <v>85380973</v>
      </c>
      <c r="C26" s="80">
        <v>71671794</v>
      </c>
      <c r="D26" s="80">
        <v>12019982</v>
      </c>
      <c r="E26" s="80">
        <v>1689197</v>
      </c>
    </row>
    <row r="27" spans="1:5">
      <c r="A27" s="107" t="s">
        <v>321</v>
      </c>
      <c r="B27" s="83">
        <v>18242369</v>
      </c>
      <c r="C27" s="83">
        <v>13156749</v>
      </c>
      <c r="D27" s="83">
        <v>1989131</v>
      </c>
      <c r="E27" s="83">
        <v>3096489</v>
      </c>
    </row>
    <row r="28" spans="1:5">
      <c r="A28" s="40"/>
      <c r="B28" s="37"/>
      <c r="C28" s="37"/>
      <c r="D28" s="37"/>
      <c r="E28" s="37"/>
    </row>
    <row r="29" spans="1:5">
      <c r="A29" s="251" t="s">
        <v>98</v>
      </c>
      <c r="B29" s="251"/>
      <c r="C29" s="251"/>
      <c r="D29" s="40"/>
      <c r="E29" s="40"/>
    </row>
    <row r="30" spans="1:5">
      <c r="B30" s="80"/>
      <c r="C30" s="80"/>
      <c r="D30" s="80"/>
      <c r="E30" s="80"/>
    </row>
  </sheetData>
  <mergeCells count="6">
    <mergeCell ref="B3:D3"/>
    <mergeCell ref="A2:E2"/>
    <mergeCell ref="A29:C29"/>
    <mergeCell ref="A5:A6"/>
    <mergeCell ref="B5:B6"/>
    <mergeCell ref="C5:E5"/>
  </mergeCells>
  <pageMargins left="0.78740157480314965" right="0.39370078740157483" top="0.39370078740157483" bottom="0.39370078740157483" header="0" footer="0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1</vt:i4>
      </vt:variant>
    </vt:vector>
  </HeadingPairs>
  <TitlesOfParts>
    <vt:vector size="31" baseType="lpstr">
      <vt:lpstr>Обложка</vt:lpstr>
      <vt:lpstr>Усл.обозначения</vt:lpstr>
      <vt:lpstr>Содержание</vt:lpstr>
      <vt:lpstr>Метод.пояснения</vt:lpstr>
      <vt:lpstr>1.</vt:lpstr>
      <vt:lpstr>1.1</vt:lpstr>
      <vt:lpstr>1.2</vt:lpstr>
      <vt:lpstr>2.</vt:lpstr>
      <vt:lpstr>2.1</vt:lpstr>
      <vt:lpstr>3.</vt:lpstr>
      <vt:lpstr>3.1</vt:lpstr>
      <vt:lpstr>3.2</vt:lpstr>
      <vt:lpstr>4.</vt:lpstr>
      <vt:lpstr>4. 1</vt:lpstr>
      <vt:lpstr>4.2</vt:lpstr>
      <vt:lpstr>5.</vt:lpstr>
      <vt:lpstr>5. 1</vt:lpstr>
      <vt:lpstr>6.</vt:lpstr>
      <vt:lpstr>6. 1</vt:lpstr>
      <vt:lpstr>6. 2</vt:lpstr>
      <vt:lpstr>6. 3</vt:lpstr>
      <vt:lpstr>7.</vt:lpstr>
      <vt:lpstr>7. 1</vt:lpstr>
      <vt:lpstr>7. 2</vt:lpstr>
      <vt:lpstr>7. 3</vt:lpstr>
      <vt:lpstr>8.</vt:lpstr>
      <vt:lpstr>9.</vt:lpstr>
      <vt:lpstr>10</vt:lpstr>
      <vt:lpstr>10.1</vt:lpstr>
      <vt:lpstr>10.2</vt:lpstr>
      <vt:lpstr>'10.1'!Заголовки_для_печати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o.edel</cp:lastModifiedBy>
  <cp:lastPrinted>2023-06-13T06:51:27Z</cp:lastPrinted>
  <dcterms:created xsi:type="dcterms:W3CDTF">2022-07-01T06:06:04Z</dcterms:created>
  <dcterms:modified xsi:type="dcterms:W3CDTF">2023-06-16T03:40:20Z</dcterms:modified>
</cp:coreProperties>
</file>