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4680" yWindow="-180" windowWidth="22215" windowHeight="13170"/>
  </bookViews>
  <sheets>
    <sheet name="Cover" sheetId="1" r:id="rId1"/>
    <sheet name="Conventions" sheetId="2" r:id="rId2"/>
    <sheet name="Content" sheetId="3" r:id="rId3"/>
    <sheet name="Abstract" sheetId="4" r:id="rId4"/>
    <sheet name="1" sheetId="5" r:id="rId5"/>
    <sheet name="2" sheetId="6" r:id="rId6"/>
    <sheet name="3" sheetId="7" r:id="rId7"/>
    <sheet name="4" sheetId="8" r:id="rId8"/>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5"/>
</calcChain>
</file>

<file path=xl/sharedStrings.xml><?xml version="1.0" encoding="utf-8"?>
<sst xmlns="http://schemas.openxmlformats.org/spreadsheetml/2006/main" count="184" uniqueCount="81">
  <si>
    <t>2 Serie Enterprise statistics</t>
  </si>
  <si>
    <t>Number of registered and operating SMEs in the Republic of Kazakhstan</t>
  </si>
  <si>
    <t>In some cases, minor discrepancies between the total and the sum of the terms are explained by the rounding of the data.</t>
  </si>
  <si>
    <t>«...» - no data available</t>
  </si>
  <si>
    <t>«X» - data is confidential</t>
  </si>
  <si>
    <t>«0.0» - insignificant value</t>
  </si>
  <si>
    <t>«-» - no case</t>
  </si>
  <si>
    <t>Conventional designations:</t>
  </si>
  <si>
    <t>Number of operating SMEs by type of activity</t>
  </si>
  <si>
    <t>4</t>
  </si>
  <si>
    <t>Number of registered SMEs by type of activity</t>
  </si>
  <si>
    <t>3</t>
  </si>
  <si>
    <t>Number of operating SMEs by regions of the Republic of Kazakhstan</t>
  </si>
  <si>
    <t>2</t>
  </si>
  <si>
    <t>Number of registered SMEs by regions of the Republic of Kazakhstan</t>
  </si>
  <si>
    <t>1</t>
  </si>
  <si>
    <t>Content</t>
  </si>
  <si>
    <t>Send suggestions and comments on the bulletin to the Bureau of National Statistics of the Agency for Strategic Planning and Reforms of the Republic of Kazakhstan Department of Statistical Registers and Classifications, they will be taken into account in the preparation of the next issues. Tel. +7 7172 749511</t>
  </si>
  <si>
    <t>Medium-sized enterprises entities include individual entrepreneurs and legal entities engaged in entrepreneurship that are not related to small and large businesses.</t>
  </si>
  <si>
    <t>Small enterpise entities include individual entrepreneurs without forming a legal entity and legal entities engaged in entrepreneurship, with an average annual number of employees of not more than one hundred people and an average annual income of not more than three hundred thousand times the monthly calculation index established by the law on the republican budget and effective as of January 1 of the corresponding financial year.</t>
  </si>
  <si>
    <t>Small and medium-sized businesses include legal entities, individual entrepreneurs and peasant or farm enterprises, whose activities are regulated by the Entrepreneurial Code of the Republic of Kazakhstan.</t>
  </si>
  <si>
    <t>The average annual number of employees takes into account all employees, including employees of branches, representative offices and other separate divisions of this entity, as well as the individual entrepreneur himself.</t>
  </si>
  <si>
    <t>By dimension, depending on the average annual number of employees, 3 classes of entities are provided:
• Small, Including micro (up to 100 people);
• Medium (from 101 to 250 people);
• Large (over 251).</t>
  </si>
  <si>
    <t>Entities operating in the Statistical Business Register include:
• currently engaged in economic activity, ie active;
•newly registered and not yet engaged in economic activity;
• temporarily suspended economic activity.</t>
  </si>
  <si>
    <t>Activities are presented in accordance with the current General Classification of Economic Activities (GCEA). Legal entities, branches, branches of foreign legal entities, carrying out several types of activities, are accounted for by the main type that provides the largest increase in value added.</t>
  </si>
  <si>
    <t>The proposed tables contain information on the number of registered and active:
• legal entities, branches, branches of foreign legal entities by dimension, organizational and legal forms, forms of ownership in the context of cities and districts of the Karaganda region and types of activity;
• individual entrepreneurs in the context of cities and districts of the Karaganda region and types of activities.</t>
  </si>
  <si>
    <t>В бюллетень включены показатели из Статистического бизнес-регистра, который содержит информацию о юридических лицах, филиалах и филиалах иностранных юридических лиц, а также субъектах индивидуального предпринимательства, прошедших регистрацию или перерегистрацию в регистрирующих органах.</t>
  </si>
  <si>
    <t>Shymkent city</t>
  </si>
  <si>
    <t>Almaty city</t>
  </si>
  <si>
    <t>Astana city</t>
  </si>
  <si>
    <t>Shygys Kazakhstan</t>
  </si>
  <si>
    <t>Ulytau</t>
  </si>
  <si>
    <t>Turkistan</t>
  </si>
  <si>
    <t>Soltustik Kazakhstan</t>
  </si>
  <si>
    <t>Pavlodar</t>
  </si>
  <si>
    <t>Mangystau</t>
  </si>
  <si>
    <t>Kyzylorda</t>
  </si>
  <si>
    <t>Kostanai</t>
  </si>
  <si>
    <t>Karaganda</t>
  </si>
  <si>
    <t>Zhetisu</t>
  </si>
  <si>
    <t>Zhambyl</t>
  </si>
  <si>
    <t>Atyrau</t>
  </si>
  <si>
    <t>Almaty</t>
  </si>
  <si>
    <t>Aktobe</t>
  </si>
  <si>
    <t>Akmola</t>
  </si>
  <si>
    <t>Abay</t>
  </si>
  <si>
    <t>Republic of Kazakhstan</t>
  </si>
  <si>
    <t>peasant or farming households</t>
  </si>
  <si>
    <t>individual entrepreneurs</t>
  </si>
  <si>
    <t xml:space="preserve">legal entities of medium business </t>
  </si>
  <si>
    <t>legal entities of small business</t>
  </si>
  <si>
    <t>Including</t>
  </si>
  <si>
    <t>Total</t>
  </si>
  <si>
    <t>units</t>
  </si>
  <si>
    <t>-</t>
  </si>
  <si>
    <t>Provision of other types of services</t>
  </si>
  <si>
    <t>Arts, entertainment and recreation</t>
  </si>
  <si>
    <t>Healthcare and community services</t>
  </si>
  <si>
    <t>Education</t>
  </si>
  <si>
    <t>Administrative and support services activities</t>
  </si>
  <si>
    <t>Professional, scientific and technical activities</t>
  </si>
  <si>
    <t>Operations with real estate</t>
  </si>
  <si>
    <t>Financial and insurance activities</t>
  </si>
  <si>
    <t>Information and communication</t>
  </si>
  <si>
    <t>Provision of accommodation and food services</t>
  </si>
  <si>
    <t>Transport and warehousing</t>
  </si>
  <si>
    <t>Wholesale and retail trade; car and motorcycle repair</t>
  </si>
  <si>
    <t>Construction</t>
  </si>
  <si>
    <t>Industry</t>
  </si>
  <si>
    <t>Agriculture, forestry and fisheries</t>
  </si>
  <si>
    <t>legal entities of small businesses</t>
  </si>
  <si>
    <t>construction</t>
  </si>
  <si>
    <t>Batys Kazakhstan</t>
  </si>
  <si>
    <t>Mining Industry and Quarrying</t>
  </si>
  <si>
    <t>manufacturing industry</t>
  </si>
  <si>
    <t>Supply of electricity, gas, steam, hot water and air conditioning</t>
  </si>
  <si>
    <t xml:space="preserve">© Bureau of national statistics of the Agency for strategic planning and reforms of the Republic of Kazakhstan </t>
  </si>
  <si>
    <t>As of April 1, 2023</t>
  </si>
  <si>
    <t>Abstract</t>
  </si>
  <si>
    <t>Next date of release: 10.05.2023</t>
  </si>
  <si>
    <t>Date of release: 14.04.2023</t>
  </si>
</sst>
</file>

<file path=xl/styles.xml><?xml version="1.0" encoding="utf-8"?>
<styleSheet xmlns="http://schemas.openxmlformats.org/spreadsheetml/2006/main">
  <fonts count="27">
    <font>
      <sz val="10"/>
      <name val="Arial Cyr"/>
      <family val="2"/>
      <charset val="204"/>
    </font>
    <font>
      <sz val="10"/>
      <name val="Arial Cyr"/>
      <family val="2"/>
      <charset val="204"/>
    </font>
    <font>
      <sz val="11"/>
      <color rgb="FF000000"/>
      <name val="Calibri"/>
      <family val="2"/>
      <scheme val="minor"/>
    </font>
    <font>
      <sz val="11"/>
      <color rgb="FF000000"/>
      <name val="Arial"/>
      <family val="2"/>
    </font>
    <font>
      <b/>
      <sz val="14"/>
      <name val="Calibri"/>
      <family val="2"/>
      <charset val="204"/>
    </font>
    <font>
      <sz val="11"/>
      <color indexed="8"/>
      <name val="Calibri"/>
      <family val="2"/>
    </font>
    <font>
      <sz val="11"/>
      <color rgb="FF000000"/>
      <name val="Calibri"/>
      <family val="2"/>
    </font>
    <font>
      <sz val="10"/>
      <name val="Calibri"/>
      <family val="2"/>
      <charset val="204"/>
    </font>
    <font>
      <sz val="14"/>
      <name val="Calibri"/>
      <family val="2"/>
      <charset val="204"/>
    </font>
    <font>
      <sz val="11"/>
      <name val="Calibri"/>
      <family val="2"/>
      <charset val="204"/>
    </font>
    <font>
      <b/>
      <sz val="20"/>
      <name val="Calibri"/>
      <family val="2"/>
      <charset val="204"/>
    </font>
    <font>
      <sz val="8"/>
      <name val="Calibri"/>
      <family val="2"/>
      <charset val="204"/>
    </font>
    <font>
      <sz val="9"/>
      <name val="Calibri"/>
      <family val="2"/>
      <charset val="204"/>
    </font>
    <font>
      <sz val="10"/>
      <name val="Calibri"/>
      <family val="2"/>
      <charset val="204"/>
      <scheme val="minor"/>
    </font>
    <font>
      <sz val="10"/>
      <color rgb="FF000000"/>
      <name val="Calibri"/>
      <family val="2"/>
      <charset val="204"/>
      <scheme val="minor"/>
    </font>
    <font>
      <u/>
      <sz val="10"/>
      <color theme="10"/>
      <name val="Arial Cyr"/>
      <family val="2"/>
      <charset val="204"/>
    </font>
    <font>
      <b/>
      <sz val="10"/>
      <name val="Calibri"/>
      <family val="2"/>
      <charset val="204"/>
    </font>
    <font>
      <sz val="8"/>
      <color rgb="FF000000"/>
      <name val="Calibri"/>
      <family val="2"/>
      <charset val="204"/>
    </font>
    <font>
      <sz val="8"/>
      <color rgb="FF000000"/>
      <name val="Calibri"/>
      <family val="2"/>
      <charset val="204"/>
      <scheme val="minor"/>
    </font>
    <font>
      <b/>
      <sz val="8"/>
      <color rgb="FF000000"/>
      <name val="Calibri"/>
      <family val="2"/>
      <charset val="204"/>
    </font>
    <font>
      <b/>
      <sz val="10"/>
      <color rgb="FF000000"/>
      <name val="Calibri"/>
      <family val="2"/>
      <charset val="204"/>
      <scheme val="minor"/>
    </font>
    <font>
      <b/>
      <sz val="10"/>
      <color rgb="FF000000"/>
      <name val="Calibri"/>
      <family val="2"/>
      <charset val="204"/>
    </font>
    <font>
      <sz val="8"/>
      <color indexed="8"/>
      <name val="Calibri"/>
      <family val="2"/>
      <charset val="204"/>
    </font>
    <font>
      <i/>
      <sz val="10"/>
      <color rgb="FF000000"/>
      <name val="Calibri"/>
      <family val="2"/>
      <charset val="204"/>
      <scheme val="minor"/>
    </font>
    <font>
      <u/>
      <sz val="10"/>
      <color theme="10"/>
      <name val="Calibri"/>
      <family val="2"/>
      <charset val="204"/>
      <scheme val="minor"/>
    </font>
    <font>
      <sz val="8"/>
      <color theme="1"/>
      <name val="Calibri"/>
      <family val="2"/>
      <charset val="204"/>
      <scheme val="minor"/>
    </font>
    <font>
      <sz val="8"/>
      <color theme="1"/>
      <name val="Calibri"/>
      <family val="2"/>
      <charset val="204"/>
    </font>
  </fonts>
  <fills count="3">
    <fill>
      <patternFill patternType="none"/>
    </fill>
    <fill>
      <patternFill patternType="gray125"/>
    </fill>
    <fill>
      <patternFill patternType="solid">
        <fgColor rgb="FFFFFFFF"/>
        <bgColor indexed="64"/>
      </patternFill>
    </fill>
  </fills>
  <borders count="9">
    <border>
      <left/>
      <right/>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style="thin">
        <color indexed="64"/>
      </right>
      <top style="thin">
        <color auto="1"/>
      </top>
      <bottom/>
      <diagonal/>
    </border>
  </borders>
  <cellStyleXfs count="4">
    <xf numFmtId="0" fontId="0" fillId="0" borderId="0"/>
    <xf numFmtId="0" fontId="1" fillId="0" borderId="0"/>
    <xf numFmtId="0" fontId="5" fillId="0" borderId="0"/>
    <xf numFmtId="0" fontId="15" fillId="0" borderId="0" applyNumberFormat="0" applyFill="0" applyBorder="0">
      <protection locked="0"/>
    </xf>
  </cellStyleXfs>
  <cellXfs count="72">
    <xf numFmtId="0" fontId="0" fillId="0" borderId="0" xfId="0"/>
    <xf numFmtId="0" fontId="2" fillId="0" borderId="0" xfId="0" applyFont="1"/>
    <xf numFmtId="0" fontId="3" fillId="0" borderId="0" xfId="0" applyFont="1"/>
    <xf numFmtId="0" fontId="6" fillId="0" borderId="0" xfId="2" applyFont="1"/>
    <xf numFmtId="0" fontId="7" fillId="0" borderId="0" xfId="1" applyFont="1"/>
    <xf numFmtId="0" fontId="8" fillId="0" borderId="0" xfId="0" applyFont="1" applyAlignment="1"/>
    <xf numFmtId="0" fontId="9" fillId="0" borderId="0" xfId="2" applyFont="1"/>
    <xf numFmtId="0" fontId="5" fillId="0" borderId="0" xfId="2" applyAlignment="1">
      <alignment vertical="top" wrapText="1"/>
    </xf>
    <xf numFmtId="0" fontId="4" fillId="0" borderId="0" xfId="1" applyFont="1" applyAlignment="1">
      <alignment horizontal="right" vertical="top" wrapText="1"/>
    </xf>
    <xf numFmtId="0" fontId="11" fillId="0" borderId="0" xfId="1" applyFont="1" applyAlignment="1">
      <alignment vertical="top" wrapText="1"/>
    </xf>
    <xf numFmtId="0" fontId="2" fillId="0" borderId="0" xfId="0" applyFont="1" applyAlignment="1">
      <alignment vertical="top" wrapText="1"/>
    </xf>
    <xf numFmtId="0" fontId="12" fillId="0" borderId="0" xfId="1" applyFont="1" applyAlignment="1">
      <alignment vertical="top" wrapText="1"/>
    </xf>
    <xf numFmtId="0" fontId="13" fillId="0" borderId="0" xfId="0" applyFont="1" applyAlignment="1">
      <alignment vertical="top" wrapText="1"/>
    </xf>
    <xf numFmtId="0" fontId="14" fillId="0" borderId="0" xfId="0" applyFont="1" applyAlignment="1"/>
    <xf numFmtId="0" fontId="16" fillId="0" borderId="0" xfId="1" applyFont="1" applyAlignment="1">
      <alignment horizontal="center"/>
    </xf>
    <xf numFmtId="0" fontId="7" fillId="0" borderId="0" xfId="0" applyFont="1" applyAlignment="1">
      <alignment horizontal="justify" vertical="top"/>
    </xf>
    <xf numFmtId="0" fontId="7" fillId="0" borderId="0" xfId="0" applyFont="1" applyFill="1" applyAlignment="1">
      <alignment horizontal="justify" vertical="top"/>
    </xf>
    <xf numFmtId="0" fontId="12" fillId="0" borderId="0" xfId="0" applyFont="1" applyAlignment="1">
      <alignment wrapText="1"/>
    </xf>
    <xf numFmtId="0" fontId="12" fillId="0" borderId="0" xfId="0" applyFont="1" applyFill="1" applyAlignment="1">
      <alignment horizontal="justify" vertical="top"/>
    </xf>
    <xf numFmtId="0" fontId="12" fillId="0" borderId="0" xfId="0" applyFont="1" applyFill="1" applyAlignment="1">
      <alignment horizontal="justify" vertical="top" wrapText="1"/>
    </xf>
    <xf numFmtId="3" fontId="2" fillId="0" borderId="0" xfId="0" applyNumberFormat="1" applyFont="1"/>
    <xf numFmtId="3" fontId="17" fillId="0" borderId="1" xfId="0" applyNumberFormat="1" applyFont="1" applyBorder="1" applyAlignment="1">
      <alignment horizontal="right" wrapText="1"/>
    </xf>
    <xf numFmtId="0" fontId="17" fillId="0" borderId="1" xfId="0" applyFont="1" applyBorder="1" applyAlignment="1">
      <alignment wrapText="1"/>
    </xf>
    <xf numFmtId="3" fontId="17" fillId="0" borderId="0" xfId="0" applyNumberFormat="1" applyFont="1" applyAlignment="1">
      <alignment horizontal="right" wrapText="1"/>
    </xf>
    <xf numFmtId="0" fontId="17" fillId="0" borderId="0" xfId="0" applyFont="1" applyAlignment="1">
      <alignment wrapText="1"/>
    </xf>
    <xf numFmtId="0" fontId="19" fillId="0" borderId="0" xfId="0" applyFont="1" applyAlignment="1">
      <alignment wrapText="1"/>
    </xf>
    <xf numFmtId="0" fontId="17" fillId="0" borderId="0" xfId="0" applyFont="1" applyAlignment="1">
      <alignment horizontal="right"/>
    </xf>
    <xf numFmtId="3" fontId="11" fillId="0" borderId="1" xfId="0" applyNumberFormat="1" applyFont="1" applyBorder="1" applyAlignment="1">
      <alignment horizontal="right" wrapText="1"/>
    </xf>
    <xf numFmtId="3" fontId="11" fillId="0" borderId="0" xfId="0" applyNumberFormat="1" applyFont="1" applyBorder="1" applyAlignment="1">
      <alignment horizontal="right" wrapText="1"/>
    </xf>
    <xf numFmtId="3" fontId="18" fillId="0" borderId="1" xfId="0" applyNumberFormat="1" applyFont="1" applyBorder="1" applyAlignment="1">
      <alignment horizontal="right" wrapText="1"/>
    </xf>
    <xf numFmtId="3" fontId="18" fillId="0" borderId="0" xfId="0" applyNumberFormat="1" applyFont="1" applyBorder="1" applyAlignment="1">
      <alignment horizontal="right" wrapText="1"/>
    </xf>
    <xf numFmtId="0" fontId="22" fillId="0" borderId="0" xfId="0" applyFont="1" applyAlignment="1">
      <alignment horizontal="right" wrapText="1"/>
    </xf>
    <xf numFmtId="0" fontId="21" fillId="0" borderId="0" xfId="0" applyFont="1" applyAlignment="1">
      <alignment horizontal="center"/>
    </xf>
    <xf numFmtId="0" fontId="17" fillId="0" borderId="0" xfId="0" applyFont="1"/>
    <xf numFmtId="0" fontId="23" fillId="0" borderId="0" xfId="0" applyFont="1" applyAlignment="1"/>
    <xf numFmtId="0" fontId="14" fillId="0" borderId="0" xfId="0" applyFont="1"/>
    <xf numFmtId="49" fontId="24" fillId="0" borderId="0" xfId="3" applyNumberFormat="1" applyFont="1" applyAlignment="1">
      <alignment horizontal="right"/>
      <protection locked="0"/>
    </xf>
    <xf numFmtId="3" fontId="17" fillId="0" borderId="0" xfId="0" applyNumberFormat="1" applyFont="1" applyBorder="1" applyAlignment="1">
      <alignment horizontal="right" wrapText="1"/>
    </xf>
    <xf numFmtId="3" fontId="25" fillId="0" borderId="0" xfId="0" applyNumberFormat="1" applyFont="1" applyBorder="1" applyAlignment="1">
      <alignment horizontal="right" wrapText="1"/>
    </xf>
    <xf numFmtId="3" fontId="22" fillId="0" borderId="0" xfId="0" applyNumberFormat="1" applyFont="1" applyBorder="1" applyAlignment="1">
      <alignment horizontal="right" wrapText="1"/>
    </xf>
    <xf numFmtId="3" fontId="26" fillId="0" borderId="0" xfId="0" applyNumberFormat="1" applyFont="1" applyBorder="1" applyAlignment="1">
      <alignment horizontal="right" wrapText="1"/>
    </xf>
    <xf numFmtId="3" fontId="22" fillId="0" borderId="0" xfId="0" applyNumberFormat="1" applyFont="1" applyAlignment="1">
      <alignment horizontal="right" wrapText="1"/>
    </xf>
    <xf numFmtId="3" fontId="22" fillId="0" borderId="1" xfId="0" applyNumberFormat="1" applyFont="1" applyBorder="1" applyAlignment="1">
      <alignment horizontal="right" wrapText="1"/>
    </xf>
    <xf numFmtId="0" fontId="4" fillId="0" borderId="0" xfId="1" applyFont="1" applyAlignment="1">
      <alignment horizontal="right" vertical="top" wrapText="1"/>
    </xf>
    <xf numFmtId="0" fontId="5" fillId="0" borderId="0" xfId="2" applyAlignment="1">
      <alignment vertical="top" wrapText="1"/>
    </xf>
    <xf numFmtId="0" fontId="2" fillId="0" borderId="0" xfId="0" applyFont="1" applyAlignment="1">
      <alignment vertical="top"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wrapText="1"/>
    </xf>
    <xf numFmtId="0" fontId="17" fillId="0" borderId="5" xfId="0" applyFont="1" applyBorder="1" applyAlignment="1">
      <alignment horizontal="center" wrapText="1"/>
    </xf>
    <xf numFmtId="0" fontId="6" fillId="0" borderId="0" xfId="2" applyFont="1" applyAlignment="1">
      <alignment wrapText="1"/>
    </xf>
    <xf numFmtId="0" fontId="15" fillId="0" borderId="0" xfId="3">
      <protection locked="0"/>
    </xf>
    <xf numFmtId="0" fontId="3" fillId="0" borderId="0" xfId="0" applyFont="1" applyAlignment="1"/>
    <xf numFmtId="0" fontId="2" fillId="0" borderId="0" xfId="0" applyFont="1" applyAlignment="1"/>
    <xf numFmtId="0" fontId="4" fillId="0" borderId="0" xfId="1" applyFont="1" applyAlignment="1">
      <alignment horizontal="right" vertical="top" wrapText="1"/>
    </xf>
    <xf numFmtId="0" fontId="5" fillId="0" borderId="0" xfId="2" applyAlignment="1">
      <alignment vertical="top" wrapText="1"/>
    </xf>
    <xf numFmtId="0" fontId="4" fillId="0" borderId="0" xfId="1" applyFont="1" applyAlignment="1">
      <alignment horizontal="left" vertical="center" wrapText="1"/>
    </xf>
    <xf numFmtId="0" fontId="15" fillId="0" borderId="0" xfId="3">
      <protection locked="0"/>
    </xf>
    <xf numFmtId="0" fontId="16" fillId="0" borderId="0" xfId="0" applyFont="1" applyAlignment="1">
      <alignment horizontal="center" vertical="center"/>
    </xf>
    <xf numFmtId="0" fontId="2" fillId="0" borderId="0" xfId="0" applyFont="1" applyAlignment="1">
      <alignment vertical="center"/>
    </xf>
    <xf numFmtId="0" fontId="16" fillId="0" borderId="0" xfId="0" applyFont="1" applyAlignment="1">
      <alignment horizontal="center" vertical="top"/>
    </xf>
    <xf numFmtId="0" fontId="2" fillId="0" borderId="0" xfId="0" applyFont="1" applyAlignment="1">
      <alignment vertical="top"/>
    </xf>
    <xf numFmtId="0" fontId="20" fillId="0" borderId="0" xfId="0" applyFont="1" applyAlignment="1">
      <alignment horizontal="center"/>
    </xf>
    <xf numFmtId="0" fontId="17" fillId="0" borderId="8" xfId="0" applyFont="1" applyBorder="1" applyAlignment="1">
      <alignment vertical="top" wrapText="1"/>
    </xf>
    <xf numFmtId="0" fontId="17" fillId="0" borderId="7" xfId="0" applyFont="1" applyBorder="1" applyAlignment="1">
      <alignment vertical="top"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21" fillId="0" borderId="0" xfId="0" applyFont="1" applyAlignment="1">
      <alignment horizontal="center"/>
    </xf>
    <xf numFmtId="0" fontId="10" fillId="2" borderId="0" xfId="1" applyFont="1" applyFill="1" applyAlignment="1">
      <alignment vertical="top" wrapText="1"/>
    </xf>
  </cellXfs>
  <cellStyles count="4">
    <cellStyle name="Гиперссылка" xfId="3" builtinId="8"/>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6350</xdr:rowOff>
    </xdr:from>
    <xdr:ext cx="2438382" cy="715428"/>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0" y="323850"/>
          <a:ext cx="2438382" cy="715428"/>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Number%20of%20registered%20and%20operating%20SMEs%20in%20the%20Republic%20of%20Kazakhstan.xls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G24"/>
  <sheetViews>
    <sheetView tabSelected="1" workbookViewId="0">
      <selection activeCell="A20" sqref="A20"/>
    </sheetView>
  </sheetViews>
  <sheetFormatPr defaultColWidth="8.7109375" defaultRowHeight="15" customHeight="1"/>
  <cols>
    <col min="1" max="1" width="97" style="2" customWidth="1"/>
    <col min="2" max="2" width="38.85546875" style="1" customWidth="1"/>
    <col min="3" max="3" width="37.140625" style="1" customWidth="1"/>
    <col min="4" max="4" width="45.42578125" style="1" customWidth="1"/>
    <col min="5" max="5" width="7.85546875" style="1" customWidth="1"/>
    <col min="6" max="6" width="13.42578125" style="1" customWidth="1"/>
    <col min="7" max="7" width="8.7109375" style="1" customWidth="1"/>
    <col min="8" max="16384" width="8.7109375" style="1"/>
  </cols>
  <sheetData>
    <row r="1" spans="1:7" ht="18.75" customHeight="1"/>
    <row r="3" spans="1:7" ht="19.5" customHeight="1">
      <c r="A3" s="53"/>
      <c r="B3" s="54"/>
      <c r="C3" s="54"/>
      <c r="D3" s="54"/>
      <c r="E3" s="54"/>
    </row>
    <row r="4" spans="1:7" ht="17.25" customHeight="1">
      <c r="A4" s="54"/>
      <c r="B4" s="54"/>
      <c r="C4" s="54"/>
      <c r="D4" s="54"/>
      <c r="E4" s="54"/>
      <c r="F4" s="11"/>
      <c r="G4" s="11"/>
    </row>
    <row r="5" spans="1:7" ht="21" customHeight="1">
      <c r="A5" s="54"/>
      <c r="B5" s="54"/>
      <c r="C5" s="54"/>
      <c r="D5" s="54"/>
      <c r="E5" s="54"/>
      <c r="F5" s="10"/>
      <c r="G5" s="10"/>
    </row>
    <row r="6" spans="1:7" ht="18.75" customHeight="1">
      <c r="A6" s="10"/>
      <c r="B6" s="10"/>
      <c r="C6" s="10"/>
      <c r="D6" s="10"/>
      <c r="E6" s="10"/>
      <c r="F6" s="10"/>
      <c r="G6" s="10"/>
    </row>
    <row r="7" spans="1:7" hidden="1">
      <c r="A7" s="9"/>
      <c r="B7" s="9"/>
      <c r="C7" s="9"/>
      <c r="D7" s="9"/>
      <c r="E7" s="9"/>
      <c r="F7" s="9"/>
      <c r="G7" s="9"/>
    </row>
    <row r="8" spans="1:7" ht="22.5" customHeight="1">
      <c r="A8" s="43" t="s">
        <v>80</v>
      </c>
      <c r="B8" s="45"/>
      <c r="C8" s="45"/>
      <c r="D8" s="45"/>
      <c r="E8" s="45"/>
      <c r="F8" s="55"/>
      <c r="G8" s="56"/>
    </row>
    <row r="9" spans="1:7" ht="31.5" customHeight="1">
      <c r="A9" s="43" t="s">
        <v>79</v>
      </c>
      <c r="B9" s="44"/>
      <c r="C9" s="44"/>
      <c r="D9" s="44"/>
      <c r="E9" s="44"/>
      <c r="F9" s="7"/>
      <c r="G9" s="7"/>
    </row>
    <row r="10" spans="1:7" ht="18.75">
      <c r="A10" s="9"/>
      <c r="B10" s="9"/>
      <c r="C10" s="9"/>
      <c r="D10" s="9"/>
      <c r="E10" s="8"/>
      <c r="F10" s="7"/>
      <c r="G10" s="7"/>
    </row>
    <row r="11" spans="1:7" ht="18.75">
      <c r="A11" s="9"/>
      <c r="B11" s="9"/>
      <c r="C11" s="9"/>
      <c r="D11" s="9"/>
      <c r="E11" s="8"/>
      <c r="F11" s="7"/>
      <c r="G11" s="7"/>
    </row>
    <row r="12" spans="1:7" ht="54" customHeight="1">
      <c r="A12" s="71" t="s">
        <v>1</v>
      </c>
      <c r="B12" s="51"/>
      <c r="C12" s="51"/>
      <c r="D12" s="51"/>
      <c r="E12" s="51"/>
      <c r="F12" s="51"/>
      <c r="G12" s="6"/>
    </row>
    <row r="13" spans="1:7" ht="40.5" customHeight="1">
      <c r="A13" s="51"/>
      <c r="B13" s="51"/>
      <c r="C13" s="51"/>
      <c r="D13" s="51"/>
      <c r="E13" s="51"/>
      <c r="F13" s="51"/>
      <c r="G13" s="6"/>
    </row>
    <row r="14" spans="1:7" ht="9.75" customHeight="1">
      <c r="A14" s="6"/>
      <c r="B14" s="6"/>
      <c r="C14" s="6"/>
      <c r="D14" s="6"/>
      <c r="E14" s="6"/>
      <c r="F14" s="6"/>
      <c r="G14" s="6"/>
    </row>
    <row r="15" spans="1:7" ht="18.75">
      <c r="A15" s="5" t="s">
        <v>77</v>
      </c>
      <c r="B15" s="3"/>
      <c r="C15" s="3"/>
      <c r="D15" s="3"/>
      <c r="E15" s="3"/>
      <c r="F15" s="3"/>
      <c r="G15" s="3"/>
    </row>
    <row r="16" spans="1:7" hidden="1">
      <c r="A16" s="3"/>
      <c r="B16" s="3"/>
      <c r="C16" s="3"/>
      <c r="D16" s="3"/>
      <c r="E16" s="3"/>
      <c r="F16" s="3"/>
      <c r="G16" s="3"/>
    </row>
    <row r="17" spans="1:7" hidden="1">
      <c r="A17" s="3"/>
      <c r="B17" s="3"/>
      <c r="C17" s="3"/>
      <c r="D17" s="3"/>
      <c r="E17" s="3"/>
      <c r="F17" s="3"/>
      <c r="G17" s="3"/>
    </row>
    <row r="18" spans="1:7" hidden="1">
      <c r="A18" s="3"/>
      <c r="B18" s="3"/>
      <c r="C18" s="3"/>
      <c r="D18" s="3"/>
      <c r="E18" s="3"/>
      <c r="F18" s="3"/>
      <c r="G18" s="3"/>
    </row>
    <row r="19" spans="1:7" hidden="1">
      <c r="A19" s="4"/>
      <c r="B19" s="4"/>
      <c r="C19" s="4"/>
      <c r="D19" s="4"/>
      <c r="E19" s="4"/>
      <c r="F19" s="4"/>
      <c r="G19" s="3"/>
    </row>
    <row r="20" spans="1:7">
      <c r="F20" s="3"/>
      <c r="G20" s="3"/>
    </row>
    <row r="21" spans="1:7">
      <c r="A21" s="1"/>
    </row>
    <row r="22" spans="1:7" ht="18.75">
      <c r="A22" s="57" t="s">
        <v>0</v>
      </c>
      <c r="B22" s="57"/>
      <c r="C22" s="57"/>
      <c r="D22" s="57"/>
      <c r="E22" s="57"/>
    </row>
    <row r="23" spans="1:7">
      <c r="A23" s="1"/>
    </row>
    <row r="24" spans="1:7">
      <c r="A24" s="1"/>
    </row>
  </sheetData>
  <mergeCells count="3">
    <mergeCell ref="A3:E5"/>
    <mergeCell ref="F8:G8"/>
    <mergeCell ref="A22:E22"/>
  </mergeCells>
  <hyperlinks>
    <hyperlink ref="A16" location="'Deaths Average Emp'!A1" display="Business deaths, average employment, breakdown by region and industry"/>
    <hyperlink ref="A18" location="'Deaths Average TO'!A1" display="Business deaths, average turnover, breakdown by region and industry"/>
    <hyperlink ref="A17" location="'Deaths Average Emp BIG'!A1" display="Business deaths, average employment, breakdown by industry"/>
    <hyperlink ref="A19" location="'Deaths Average TO BIG'!A1" display="Business deaths, average turnover, breakdown by industry"/>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5:E14"/>
  <sheetViews>
    <sheetView workbookViewId="0">
      <selection activeCell="B31" sqref="B31"/>
    </sheetView>
  </sheetViews>
  <sheetFormatPr defaultColWidth="9.140625" defaultRowHeight="15" customHeight="1"/>
  <cols>
    <col min="1" max="1" width="9.140625" style="1" customWidth="1"/>
    <col min="2" max="2" width="45.85546875" style="1" customWidth="1"/>
    <col min="3" max="3" width="9.140625" style="1" customWidth="1"/>
    <col min="4" max="16384" width="9.140625" style="1"/>
  </cols>
  <sheetData>
    <row r="5" spans="1:5">
      <c r="B5" s="13" t="s">
        <v>7</v>
      </c>
    </row>
    <row r="6" spans="1:5">
      <c r="B6" s="13" t="s">
        <v>6</v>
      </c>
    </row>
    <row r="7" spans="1:5">
      <c r="B7" s="13" t="s">
        <v>5</v>
      </c>
    </row>
    <row r="8" spans="1:5">
      <c r="B8" s="13" t="s">
        <v>4</v>
      </c>
    </row>
    <row r="9" spans="1:5">
      <c r="B9" s="13" t="s">
        <v>3</v>
      </c>
    </row>
    <row r="10" spans="1:5" ht="49.5" customHeight="1">
      <c r="B10" s="12" t="s">
        <v>2</v>
      </c>
    </row>
    <row r="11" spans="1:5" ht="15" customHeight="1">
      <c r="B11" s="35"/>
    </row>
    <row r="12" spans="1:5" ht="15" customHeight="1">
      <c r="B12" s="35"/>
    </row>
    <row r="13" spans="1:5" ht="15" customHeight="1">
      <c r="B13" s="35"/>
    </row>
    <row r="14" spans="1:5">
      <c r="A14" s="34"/>
      <c r="B14" s="34" t="s">
        <v>76</v>
      </c>
      <c r="C14" s="13"/>
      <c r="D14" s="13"/>
      <c r="E14" s="13"/>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2:B8"/>
  <sheetViews>
    <sheetView workbookViewId="0">
      <selection activeCell="C27" sqref="C27"/>
    </sheetView>
  </sheetViews>
  <sheetFormatPr defaultColWidth="9.140625" defaultRowHeight="15" customHeight="1"/>
  <cols>
    <col min="1" max="1" width="4" style="1" customWidth="1"/>
    <col min="2" max="2" width="70.42578125" style="1" customWidth="1"/>
    <col min="3" max="3" width="14.7109375" style="1" customWidth="1"/>
    <col min="4" max="4" width="9.140625" style="1" customWidth="1"/>
    <col min="5" max="16384" width="9.140625" style="1"/>
  </cols>
  <sheetData>
    <row r="2" spans="1:2">
      <c r="B2" s="14" t="s">
        <v>16</v>
      </c>
    </row>
    <row r="4" spans="1:2">
      <c r="A4" s="58" t="s">
        <v>78</v>
      </c>
      <c r="B4" s="58"/>
    </row>
    <row r="5" spans="1:2">
      <c r="A5" s="36" t="s">
        <v>15</v>
      </c>
      <c r="B5" s="52" t="s">
        <v>14</v>
      </c>
    </row>
    <row r="6" spans="1:2">
      <c r="A6" s="36" t="s">
        <v>13</v>
      </c>
      <c r="B6" s="52" t="s">
        <v>12</v>
      </c>
    </row>
    <row r="7" spans="1:2">
      <c r="A7" s="36" t="s">
        <v>11</v>
      </c>
      <c r="B7" s="52" t="s">
        <v>10</v>
      </c>
    </row>
    <row r="8" spans="1:2">
      <c r="A8" s="36" t="s">
        <v>9</v>
      </c>
      <c r="B8" s="52" t="s">
        <v>8</v>
      </c>
    </row>
  </sheetData>
  <mergeCells count="1">
    <mergeCell ref="A4:B4"/>
  </mergeCells>
  <hyperlinks>
    <hyperlink ref="A5:B8" r:id="rId1" display="1"/>
    <hyperlink ref="A4:B4" location="Abstract!A1" display="Abstract"/>
    <hyperlink ref="B5" location="'1'!A1" display="Number of registered SMEs by regions of the Republic of Kazakhstan"/>
    <hyperlink ref="B6" location="'2'!A1" display="Number of operating SMEs by regions of the Republic of Kazakhstan"/>
    <hyperlink ref="B7" location="'3'!A1" display="Number of registered SMEs by type of activity"/>
    <hyperlink ref="B8" location="'4'!A1" display="Number of operating SMEs by type of activity"/>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dimension ref="A1:B13"/>
  <sheetViews>
    <sheetView workbookViewId="0">
      <selection activeCell="A21" sqref="A21"/>
    </sheetView>
  </sheetViews>
  <sheetFormatPr defaultColWidth="9.140625" defaultRowHeight="15" customHeight="1"/>
  <cols>
    <col min="1" max="1" width="99" style="1" customWidth="1"/>
    <col min="2" max="2" width="9.140625" style="1" customWidth="1"/>
    <col min="3" max="16384" width="9.140625" style="1"/>
  </cols>
  <sheetData>
    <row r="1" spans="1:2" ht="24" customHeight="1">
      <c r="A1" s="59" t="s">
        <v>78</v>
      </c>
      <c r="B1" s="60"/>
    </row>
    <row r="2" spans="1:2">
      <c r="A2" s="61"/>
      <c r="B2" s="62"/>
    </row>
    <row r="3" spans="1:2" ht="36">
      <c r="A3" s="18" t="s">
        <v>26</v>
      </c>
      <c r="B3" s="16"/>
    </row>
    <row r="4" spans="1:2" ht="48">
      <c r="A4" s="19" t="s">
        <v>25</v>
      </c>
      <c r="B4" s="16"/>
    </row>
    <row r="5" spans="1:2" ht="36">
      <c r="A5" s="18" t="s">
        <v>24</v>
      </c>
      <c r="B5" s="16"/>
    </row>
    <row r="6" spans="1:2" ht="48">
      <c r="A6" s="19" t="s">
        <v>23</v>
      </c>
      <c r="B6" s="16"/>
    </row>
    <row r="7" spans="1:2" ht="48">
      <c r="A7" s="19" t="s">
        <v>22</v>
      </c>
      <c r="B7" s="16"/>
    </row>
    <row r="8" spans="1:2" ht="24">
      <c r="A8" s="18" t="s">
        <v>21</v>
      </c>
      <c r="B8" s="16"/>
    </row>
    <row r="9" spans="1:2" ht="24.75">
      <c r="A9" s="17" t="s">
        <v>20</v>
      </c>
      <c r="B9" s="16"/>
    </row>
    <row r="10" spans="1:2" ht="48.75">
      <c r="A10" s="17" t="s">
        <v>19</v>
      </c>
      <c r="B10" s="16"/>
    </row>
    <row r="11" spans="1:2" ht="24.75">
      <c r="A11" s="17" t="s">
        <v>18</v>
      </c>
      <c r="B11" s="16"/>
    </row>
    <row r="12" spans="1:2">
      <c r="A12" s="17" t="s">
        <v>1</v>
      </c>
      <c r="B12" s="16"/>
    </row>
    <row r="13" spans="1:2" ht="38.25">
      <c r="A13" s="15" t="s">
        <v>17</v>
      </c>
    </row>
  </sheetData>
  <mergeCells count="2">
    <mergeCell ref="A1:B1"/>
    <mergeCell ref="A2:B2"/>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dimension ref="A2:F30"/>
  <sheetViews>
    <sheetView workbookViewId="0">
      <selection activeCell="C41" sqref="C41"/>
    </sheetView>
  </sheetViews>
  <sheetFormatPr defaultColWidth="9.140625" defaultRowHeight="15" customHeight="1"/>
  <cols>
    <col min="1" max="1" width="21.42578125" style="1" customWidth="1"/>
    <col min="2" max="2" width="19.140625" style="1" customWidth="1"/>
    <col min="3" max="3" width="21.28515625" style="1" customWidth="1"/>
    <col min="4" max="4" width="22.140625" style="1" customWidth="1"/>
    <col min="5" max="5" width="19.7109375" style="1" customWidth="1"/>
    <col min="6" max="6" width="22.7109375" style="1" customWidth="1"/>
    <col min="7" max="7" width="19" style="1" customWidth="1"/>
    <col min="8" max="8" width="9.140625" style="1" customWidth="1"/>
    <col min="9" max="16384" width="9.140625" style="1"/>
  </cols>
  <sheetData>
    <row r="2" spans="1:6">
      <c r="B2" s="63" t="s">
        <v>14</v>
      </c>
      <c r="C2" s="63"/>
      <c r="D2" s="63"/>
      <c r="E2" s="63"/>
    </row>
    <row r="3" spans="1:6" ht="11.25" customHeight="1">
      <c r="A3" s="26"/>
      <c r="E3" s="23"/>
      <c r="F3" s="23" t="s">
        <v>53</v>
      </c>
    </row>
    <row r="4" spans="1:6" ht="17.25" customHeight="1">
      <c r="A4" s="64"/>
      <c r="B4" s="66" t="s">
        <v>52</v>
      </c>
      <c r="C4" s="68" t="s">
        <v>51</v>
      </c>
      <c r="D4" s="69"/>
      <c r="E4" s="69"/>
      <c r="F4" s="69"/>
    </row>
    <row r="5" spans="1:6" ht="23.25" customHeight="1">
      <c r="A5" s="65"/>
      <c r="B5" s="67"/>
      <c r="C5" s="49" t="s">
        <v>50</v>
      </c>
      <c r="D5" s="49" t="s">
        <v>49</v>
      </c>
      <c r="E5" s="48" t="s">
        <v>48</v>
      </c>
      <c r="F5" s="48" t="s">
        <v>47</v>
      </c>
    </row>
    <row r="6" spans="1:6" ht="18" customHeight="1">
      <c r="A6" s="25" t="s">
        <v>46</v>
      </c>
      <c r="B6" s="37">
        <v>2129821</v>
      </c>
      <c r="C6" s="38">
        <v>444604</v>
      </c>
      <c r="D6" s="39">
        <v>2989</v>
      </c>
      <c r="E6" s="39">
        <v>1422792</v>
      </c>
      <c r="F6" s="40">
        <f>F7+F8+F9+F10+F11+F12+F13+F14+F15+F16+F17+F18+F19+F20+F21+F22+F23+F24+F25+F26</f>
        <v>259436</v>
      </c>
    </row>
    <row r="7" spans="1:6">
      <c r="A7" s="24" t="s">
        <v>45</v>
      </c>
      <c r="B7" s="37">
        <v>57680</v>
      </c>
      <c r="C7" s="39">
        <v>6073</v>
      </c>
      <c r="D7" s="39">
        <v>54</v>
      </c>
      <c r="E7" s="39">
        <v>41009</v>
      </c>
      <c r="F7" s="41">
        <v>10544</v>
      </c>
    </row>
    <row r="8" spans="1:6">
      <c r="A8" s="24" t="s">
        <v>44</v>
      </c>
      <c r="B8" s="37">
        <v>61816</v>
      </c>
      <c r="C8" s="39">
        <v>11561</v>
      </c>
      <c r="D8" s="39">
        <v>125</v>
      </c>
      <c r="E8" s="39">
        <v>43041</v>
      </c>
      <c r="F8" s="41">
        <v>7089</v>
      </c>
    </row>
    <row r="9" spans="1:6">
      <c r="A9" s="24" t="s">
        <v>43</v>
      </c>
      <c r="B9" s="37">
        <v>94417</v>
      </c>
      <c r="C9" s="39">
        <v>16659</v>
      </c>
      <c r="D9" s="39">
        <v>111</v>
      </c>
      <c r="E9" s="39">
        <v>68892</v>
      </c>
      <c r="F9" s="41">
        <v>8755</v>
      </c>
    </row>
    <row r="10" spans="1:6">
      <c r="A10" s="24" t="s">
        <v>42</v>
      </c>
      <c r="B10" s="37">
        <v>134508</v>
      </c>
      <c r="C10" s="39">
        <v>15757</v>
      </c>
      <c r="D10" s="39">
        <v>152</v>
      </c>
      <c r="E10" s="39">
        <v>89836</v>
      </c>
      <c r="F10" s="41">
        <v>28763</v>
      </c>
    </row>
    <row r="11" spans="1:6">
      <c r="A11" s="24" t="s">
        <v>41</v>
      </c>
      <c r="B11" s="37">
        <v>72141</v>
      </c>
      <c r="C11" s="39">
        <v>12198</v>
      </c>
      <c r="D11" s="39">
        <v>128</v>
      </c>
      <c r="E11" s="39">
        <v>56055</v>
      </c>
      <c r="F11" s="41">
        <v>3760</v>
      </c>
    </row>
    <row r="12" spans="1:6">
      <c r="A12" s="24" t="s">
        <v>72</v>
      </c>
      <c r="B12" s="37">
        <v>61564</v>
      </c>
      <c r="C12" s="39">
        <v>9786</v>
      </c>
      <c r="D12" s="39">
        <v>93</v>
      </c>
      <c r="E12" s="39">
        <v>42616</v>
      </c>
      <c r="F12" s="41">
        <v>9069</v>
      </c>
    </row>
    <row r="13" spans="1:6">
      <c r="A13" s="24" t="s">
        <v>40</v>
      </c>
      <c r="B13" s="37">
        <v>113299</v>
      </c>
      <c r="C13" s="39">
        <v>11800</v>
      </c>
      <c r="D13" s="39">
        <v>51</v>
      </c>
      <c r="E13" s="39">
        <v>75360</v>
      </c>
      <c r="F13" s="41">
        <v>26088</v>
      </c>
    </row>
    <row r="14" spans="1:6">
      <c r="A14" s="24" t="s">
        <v>39</v>
      </c>
      <c r="B14" s="37">
        <v>62256</v>
      </c>
      <c r="C14" s="39">
        <v>5859</v>
      </c>
      <c r="D14" s="39">
        <v>50</v>
      </c>
      <c r="E14" s="39">
        <v>36108</v>
      </c>
      <c r="F14" s="41">
        <v>20239</v>
      </c>
    </row>
    <row r="15" spans="1:6">
      <c r="A15" s="24" t="s">
        <v>38</v>
      </c>
      <c r="B15" s="37">
        <v>108309</v>
      </c>
      <c r="C15" s="39">
        <v>24623</v>
      </c>
      <c r="D15" s="39">
        <v>187</v>
      </c>
      <c r="E15" s="39">
        <v>73892</v>
      </c>
      <c r="F15" s="41">
        <v>9607</v>
      </c>
    </row>
    <row r="16" spans="1:6">
      <c r="A16" s="24" t="s">
        <v>37</v>
      </c>
      <c r="B16" s="37">
        <v>67372</v>
      </c>
      <c r="C16" s="39">
        <v>11443</v>
      </c>
      <c r="D16" s="39">
        <v>157</v>
      </c>
      <c r="E16" s="39">
        <v>48808</v>
      </c>
      <c r="F16" s="41">
        <v>6964</v>
      </c>
    </row>
    <row r="17" spans="1:6">
      <c r="A17" s="24" t="s">
        <v>36</v>
      </c>
      <c r="B17" s="37">
        <v>74987</v>
      </c>
      <c r="C17" s="39">
        <v>8132</v>
      </c>
      <c r="D17" s="39">
        <v>66</v>
      </c>
      <c r="E17" s="39">
        <v>52739</v>
      </c>
      <c r="F17" s="41">
        <v>14050</v>
      </c>
    </row>
    <row r="18" spans="1:6">
      <c r="A18" s="24" t="s">
        <v>35</v>
      </c>
      <c r="B18" s="37">
        <v>86159</v>
      </c>
      <c r="C18" s="39">
        <v>14374</v>
      </c>
      <c r="D18" s="39">
        <v>119</v>
      </c>
      <c r="E18" s="39">
        <v>67930</v>
      </c>
      <c r="F18" s="41">
        <v>3736</v>
      </c>
    </row>
    <row r="19" spans="1:6">
      <c r="A19" s="24" t="s">
        <v>34</v>
      </c>
      <c r="B19" s="37">
        <v>60306</v>
      </c>
      <c r="C19" s="39">
        <v>14911</v>
      </c>
      <c r="D19" s="39">
        <v>110</v>
      </c>
      <c r="E19" s="39">
        <v>39963</v>
      </c>
      <c r="F19" s="41">
        <v>5322</v>
      </c>
    </row>
    <row r="20" spans="1:6">
      <c r="A20" s="24" t="s">
        <v>33</v>
      </c>
      <c r="B20" s="37">
        <v>37247</v>
      </c>
      <c r="C20" s="39">
        <v>8331</v>
      </c>
      <c r="D20" s="39">
        <v>117</v>
      </c>
      <c r="E20" s="39">
        <v>23712</v>
      </c>
      <c r="F20" s="41">
        <v>5087</v>
      </c>
    </row>
    <row r="21" spans="1:6">
      <c r="A21" s="24" t="s">
        <v>32</v>
      </c>
      <c r="B21" s="37">
        <v>203877</v>
      </c>
      <c r="C21" s="39">
        <v>13388</v>
      </c>
      <c r="D21" s="39">
        <v>68</v>
      </c>
      <c r="E21" s="39">
        <v>113064</v>
      </c>
      <c r="F21" s="41">
        <v>77357</v>
      </c>
    </row>
    <row r="22" spans="1:6">
      <c r="A22" s="24" t="s">
        <v>31</v>
      </c>
      <c r="B22" s="37">
        <v>19751</v>
      </c>
      <c r="C22" s="39">
        <v>2015</v>
      </c>
      <c r="D22" s="39">
        <v>16</v>
      </c>
      <c r="E22" s="39">
        <v>14071</v>
      </c>
      <c r="F22" s="41">
        <v>3649</v>
      </c>
    </row>
    <row r="23" spans="1:6">
      <c r="A23" s="24" t="s">
        <v>30</v>
      </c>
      <c r="B23" s="37">
        <v>70636</v>
      </c>
      <c r="C23" s="39">
        <v>12058</v>
      </c>
      <c r="D23" s="39">
        <v>122</v>
      </c>
      <c r="E23" s="39">
        <v>49246</v>
      </c>
      <c r="F23" s="41">
        <v>9210</v>
      </c>
    </row>
    <row r="24" spans="1:6">
      <c r="A24" s="24" t="s">
        <v>29</v>
      </c>
      <c r="B24" s="37">
        <v>242499</v>
      </c>
      <c r="C24" s="39">
        <v>88041</v>
      </c>
      <c r="D24" s="39">
        <v>261</v>
      </c>
      <c r="E24" s="39">
        <v>152840</v>
      </c>
      <c r="F24" s="41">
        <v>1357</v>
      </c>
    </row>
    <row r="25" spans="1:6">
      <c r="A25" s="24" t="s">
        <v>28</v>
      </c>
      <c r="B25" s="37">
        <v>368618</v>
      </c>
      <c r="C25" s="39">
        <v>132677</v>
      </c>
      <c r="D25" s="39">
        <v>850</v>
      </c>
      <c r="E25" s="39">
        <v>232467</v>
      </c>
      <c r="F25" s="41">
        <v>2624</v>
      </c>
    </row>
    <row r="26" spans="1:6">
      <c r="A26" s="22" t="s">
        <v>27</v>
      </c>
      <c r="B26" s="21">
        <v>132379</v>
      </c>
      <c r="C26" s="42">
        <v>24918</v>
      </c>
      <c r="D26" s="42">
        <v>152</v>
      </c>
      <c r="E26" s="42">
        <v>101143</v>
      </c>
      <c r="F26" s="42">
        <v>6166</v>
      </c>
    </row>
    <row r="29" spans="1:6">
      <c r="C29" s="20"/>
      <c r="D29" s="20"/>
    </row>
    <row r="30" spans="1:6">
      <c r="C30" s="20"/>
      <c r="D30" s="20"/>
    </row>
  </sheetData>
  <mergeCells count="4">
    <mergeCell ref="B2:E2"/>
    <mergeCell ref="A4:A5"/>
    <mergeCell ref="B4:B5"/>
    <mergeCell ref="C4:F4"/>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2:F26"/>
  <sheetViews>
    <sheetView workbookViewId="0">
      <selection activeCell="A4" sqref="A4:A5"/>
    </sheetView>
  </sheetViews>
  <sheetFormatPr defaultColWidth="9.140625" defaultRowHeight="15" customHeight="1"/>
  <cols>
    <col min="1" max="1" width="23.5703125" style="1" customWidth="1"/>
    <col min="2" max="2" width="21.42578125" style="1" customWidth="1"/>
    <col min="3" max="3" width="20.85546875" style="1" customWidth="1"/>
    <col min="4" max="4" width="22.5703125" style="1" customWidth="1"/>
    <col min="5" max="5" width="21.5703125" style="1" customWidth="1"/>
    <col min="6" max="6" width="20.5703125" style="1" customWidth="1"/>
    <col min="7" max="7" width="9.140625" style="1" customWidth="1"/>
    <col min="8" max="16384" width="9.140625" style="1"/>
  </cols>
  <sheetData>
    <row r="2" spans="1:6">
      <c r="B2" s="70" t="s">
        <v>12</v>
      </c>
      <c r="C2" s="70"/>
      <c r="D2" s="70"/>
      <c r="E2" s="70"/>
    </row>
    <row r="3" spans="1:6" ht="18.75" customHeight="1">
      <c r="A3" s="26"/>
      <c r="E3" s="23"/>
      <c r="F3" s="23" t="s">
        <v>53</v>
      </c>
    </row>
    <row r="4" spans="1:6" ht="19.5" customHeight="1">
      <c r="A4" s="64"/>
      <c r="B4" s="66" t="s">
        <v>52</v>
      </c>
      <c r="C4" s="68" t="s">
        <v>51</v>
      </c>
      <c r="D4" s="69"/>
      <c r="E4" s="69"/>
      <c r="F4" s="69"/>
    </row>
    <row r="5" spans="1:6" ht="23.25" customHeight="1">
      <c r="A5" s="65"/>
      <c r="B5" s="67"/>
      <c r="C5" s="49" t="s">
        <v>50</v>
      </c>
      <c r="D5" s="49" t="s">
        <v>49</v>
      </c>
      <c r="E5" s="48" t="s">
        <v>48</v>
      </c>
      <c r="F5" s="50" t="s">
        <v>47</v>
      </c>
    </row>
    <row r="6" spans="1:6">
      <c r="A6" s="25" t="s">
        <v>46</v>
      </c>
      <c r="B6" s="28">
        <v>1939801</v>
      </c>
      <c r="C6" s="41">
        <v>354306</v>
      </c>
      <c r="D6" s="41">
        <v>2908</v>
      </c>
      <c r="E6" s="41">
        <v>1330396</v>
      </c>
      <c r="F6" s="41">
        <v>252191</v>
      </c>
    </row>
    <row r="7" spans="1:6">
      <c r="A7" s="24" t="s">
        <v>45</v>
      </c>
      <c r="B7" s="28">
        <v>53020</v>
      </c>
      <c r="C7" s="41">
        <v>4796</v>
      </c>
      <c r="D7" s="41">
        <v>54</v>
      </c>
      <c r="E7" s="41">
        <v>37968</v>
      </c>
      <c r="F7" s="41">
        <v>10202</v>
      </c>
    </row>
    <row r="8" spans="1:6">
      <c r="A8" s="24" t="s">
        <v>44</v>
      </c>
      <c r="B8" s="28">
        <v>57201</v>
      </c>
      <c r="C8" s="41">
        <v>9318</v>
      </c>
      <c r="D8" s="41">
        <v>122</v>
      </c>
      <c r="E8" s="41">
        <v>40955</v>
      </c>
      <c r="F8" s="41">
        <v>6806</v>
      </c>
    </row>
    <row r="9" spans="1:6">
      <c r="A9" s="24" t="s">
        <v>43</v>
      </c>
      <c r="B9" s="28">
        <v>87160</v>
      </c>
      <c r="C9" s="41">
        <v>13430</v>
      </c>
      <c r="D9" s="41">
        <v>111</v>
      </c>
      <c r="E9" s="41">
        <v>65083</v>
      </c>
      <c r="F9" s="41">
        <v>8536</v>
      </c>
    </row>
    <row r="10" spans="1:6">
      <c r="A10" s="24" t="s">
        <v>42</v>
      </c>
      <c r="B10" s="28">
        <v>125759</v>
      </c>
      <c r="C10" s="41">
        <v>12895</v>
      </c>
      <c r="D10" s="41">
        <v>152</v>
      </c>
      <c r="E10" s="41">
        <v>85244</v>
      </c>
      <c r="F10" s="41">
        <v>27468</v>
      </c>
    </row>
    <row r="11" spans="1:6">
      <c r="A11" s="24" t="s">
        <v>41</v>
      </c>
      <c r="B11" s="28">
        <v>66333</v>
      </c>
      <c r="C11" s="41">
        <v>9131</v>
      </c>
      <c r="D11" s="41">
        <v>128</v>
      </c>
      <c r="E11" s="41">
        <v>53375</v>
      </c>
      <c r="F11" s="41">
        <v>3699</v>
      </c>
    </row>
    <row r="12" spans="1:6">
      <c r="A12" s="24" t="s">
        <v>72</v>
      </c>
      <c r="B12" s="28">
        <v>56483</v>
      </c>
      <c r="C12" s="41">
        <v>7696</v>
      </c>
      <c r="D12" s="41">
        <v>93</v>
      </c>
      <c r="E12" s="41">
        <v>39990</v>
      </c>
      <c r="F12" s="41">
        <v>8704</v>
      </c>
    </row>
    <row r="13" spans="1:6">
      <c r="A13" s="24" t="s">
        <v>40</v>
      </c>
      <c r="B13" s="28">
        <v>100566</v>
      </c>
      <c r="C13" s="41">
        <v>9233</v>
      </c>
      <c r="D13" s="41">
        <v>51</v>
      </c>
      <c r="E13" s="41">
        <v>66310</v>
      </c>
      <c r="F13" s="41">
        <v>24972</v>
      </c>
    </row>
    <row r="14" spans="1:6">
      <c r="A14" s="24" t="s">
        <v>39</v>
      </c>
      <c r="B14" s="28">
        <v>56865</v>
      </c>
      <c r="C14" s="41">
        <v>4519</v>
      </c>
      <c r="D14" s="41">
        <v>50</v>
      </c>
      <c r="E14" s="41">
        <v>32900</v>
      </c>
      <c r="F14" s="41">
        <v>19396</v>
      </c>
    </row>
    <row r="15" spans="1:6">
      <c r="A15" s="24" t="s">
        <v>38</v>
      </c>
      <c r="B15" s="28">
        <v>97940</v>
      </c>
      <c r="C15" s="41">
        <v>19449</v>
      </c>
      <c r="D15" s="41">
        <v>182</v>
      </c>
      <c r="E15" s="41">
        <v>68966</v>
      </c>
      <c r="F15" s="41">
        <v>9343</v>
      </c>
    </row>
    <row r="16" spans="1:6">
      <c r="A16" s="24" t="s">
        <v>37</v>
      </c>
      <c r="B16" s="28">
        <v>63721</v>
      </c>
      <c r="C16" s="41">
        <v>9850</v>
      </c>
      <c r="D16" s="41">
        <v>157</v>
      </c>
      <c r="E16" s="41">
        <v>46905</v>
      </c>
      <c r="F16" s="41">
        <v>6809</v>
      </c>
    </row>
    <row r="17" spans="1:6">
      <c r="A17" s="24" t="s">
        <v>36</v>
      </c>
      <c r="B17" s="28">
        <v>70879</v>
      </c>
      <c r="C17" s="41">
        <v>6427</v>
      </c>
      <c r="D17" s="41">
        <v>66</v>
      </c>
      <c r="E17" s="41">
        <v>50685</v>
      </c>
      <c r="F17" s="41">
        <v>13701</v>
      </c>
    </row>
    <row r="18" spans="1:6">
      <c r="A18" s="24" t="s">
        <v>35</v>
      </c>
      <c r="B18" s="28">
        <v>80293</v>
      </c>
      <c r="C18" s="41">
        <v>11547</v>
      </c>
      <c r="D18" s="41">
        <v>119</v>
      </c>
      <c r="E18" s="41">
        <v>65019</v>
      </c>
      <c r="F18" s="41">
        <v>3608</v>
      </c>
    </row>
    <row r="19" spans="1:6">
      <c r="A19" s="24" t="s">
        <v>34</v>
      </c>
      <c r="B19" s="28">
        <v>54017</v>
      </c>
      <c r="C19" s="41">
        <v>11688</v>
      </c>
      <c r="D19" s="41">
        <v>110</v>
      </c>
      <c r="E19" s="41">
        <v>37006</v>
      </c>
      <c r="F19" s="41">
        <v>5213</v>
      </c>
    </row>
    <row r="20" spans="1:6">
      <c r="A20" s="24" t="s">
        <v>33</v>
      </c>
      <c r="B20" s="28">
        <v>34182</v>
      </c>
      <c r="C20" s="41">
        <v>6808</v>
      </c>
      <c r="D20" s="41">
        <v>117</v>
      </c>
      <c r="E20" s="41">
        <v>22343</v>
      </c>
      <c r="F20" s="41">
        <v>4914</v>
      </c>
    </row>
    <row r="21" spans="1:6">
      <c r="A21" s="24" t="s">
        <v>32</v>
      </c>
      <c r="B21" s="28">
        <v>200551</v>
      </c>
      <c r="C21" s="41">
        <v>11978</v>
      </c>
      <c r="D21" s="41">
        <v>68</v>
      </c>
      <c r="E21" s="41">
        <v>111339</v>
      </c>
      <c r="F21" s="41">
        <v>77166</v>
      </c>
    </row>
    <row r="22" spans="1:6">
      <c r="A22" s="24" t="s">
        <v>31</v>
      </c>
      <c r="B22" s="28">
        <v>18585</v>
      </c>
      <c r="C22" s="41">
        <v>1773</v>
      </c>
      <c r="D22" s="41">
        <v>16</v>
      </c>
      <c r="E22" s="41">
        <v>13231</v>
      </c>
      <c r="F22" s="41">
        <v>3565</v>
      </c>
    </row>
    <row r="23" spans="1:6">
      <c r="A23" s="24" t="s">
        <v>30</v>
      </c>
      <c r="B23" s="28">
        <v>63961</v>
      </c>
      <c r="C23" s="41">
        <v>9180</v>
      </c>
      <c r="D23" s="41">
        <v>122</v>
      </c>
      <c r="E23" s="41">
        <v>45901</v>
      </c>
      <c r="F23" s="41">
        <v>8758</v>
      </c>
    </row>
    <row r="24" spans="1:6">
      <c r="A24" s="24" t="s">
        <v>29</v>
      </c>
      <c r="B24" s="28">
        <v>215902</v>
      </c>
      <c r="C24" s="41">
        <v>69114</v>
      </c>
      <c r="D24" s="41">
        <v>261</v>
      </c>
      <c r="E24" s="41">
        <v>145241</v>
      </c>
      <c r="F24" s="41">
        <v>1286</v>
      </c>
    </row>
    <row r="25" spans="1:6">
      <c r="A25" s="24" t="s">
        <v>28</v>
      </c>
      <c r="B25" s="28">
        <v>315184</v>
      </c>
      <c r="C25" s="41">
        <v>105235</v>
      </c>
      <c r="D25" s="41">
        <v>778</v>
      </c>
      <c r="E25" s="41">
        <v>206778</v>
      </c>
      <c r="F25" s="41">
        <v>2393</v>
      </c>
    </row>
    <row r="26" spans="1:6">
      <c r="A26" s="22" t="s">
        <v>27</v>
      </c>
      <c r="B26" s="27">
        <v>121199</v>
      </c>
      <c r="C26" s="42">
        <v>20239</v>
      </c>
      <c r="D26" s="42">
        <v>151</v>
      </c>
      <c r="E26" s="42">
        <v>95157</v>
      </c>
      <c r="F26" s="42">
        <v>5652</v>
      </c>
    </row>
  </sheetData>
  <mergeCells count="4">
    <mergeCell ref="A4:A5"/>
    <mergeCell ref="B4:B5"/>
    <mergeCell ref="C4:F4"/>
    <mergeCell ref="B2:E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2:G25"/>
  <sheetViews>
    <sheetView workbookViewId="0">
      <selection activeCell="B12" sqref="B11:B12"/>
    </sheetView>
  </sheetViews>
  <sheetFormatPr defaultColWidth="9.140625" defaultRowHeight="15" customHeight="1"/>
  <cols>
    <col min="1" max="1" width="48.5703125" style="1" customWidth="1"/>
    <col min="2" max="2" width="10.7109375" style="1" customWidth="1"/>
    <col min="3" max="3" width="14.7109375" style="1" customWidth="1"/>
    <col min="4" max="4" width="13.42578125" style="1" customWidth="1"/>
    <col min="5" max="5" width="14.28515625" style="1" customWidth="1"/>
    <col min="6" max="6" width="15.7109375" style="1" customWidth="1"/>
    <col min="7" max="7" width="9.140625" style="1" customWidth="1"/>
    <col min="8" max="16384" width="9.140625" style="1"/>
  </cols>
  <sheetData>
    <row r="2" spans="1:7">
      <c r="A2" s="70" t="s">
        <v>10</v>
      </c>
      <c r="B2" s="70"/>
      <c r="C2" s="70"/>
      <c r="D2" s="70"/>
      <c r="E2" s="70"/>
      <c r="F2" s="70"/>
      <c r="G2" s="32"/>
    </row>
    <row r="3" spans="1:7">
      <c r="F3" s="31" t="s">
        <v>53</v>
      </c>
    </row>
    <row r="4" spans="1:7" ht="15.75" customHeight="1">
      <c r="A4" s="64"/>
      <c r="B4" s="66" t="s">
        <v>52</v>
      </c>
      <c r="C4" s="68" t="s">
        <v>51</v>
      </c>
      <c r="D4" s="69"/>
      <c r="E4" s="69"/>
      <c r="F4" s="66"/>
    </row>
    <row r="5" spans="1:7" ht="49.5" customHeight="1">
      <c r="A5" s="65"/>
      <c r="B5" s="67"/>
      <c r="C5" s="46" t="s">
        <v>70</v>
      </c>
      <c r="D5" s="46" t="s">
        <v>49</v>
      </c>
      <c r="E5" s="48" t="s">
        <v>48</v>
      </c>
      <c r="F5" s="47" t="s">
        <v>47</v>
      </c>
    </row>
    <row r="6" spans="1:7">
      <c r="A6" s="25" t="s">
        <v>52</v>
      </c>
      <c r="B6" s="30">
        <v>2129821</v>
      </c>
      <c r="C6" s="41">
        <v>444604</v>
      </c>
      <c r="D6" s="41">
        <v>2989</v>
      </c>
      <c r="E6" s="41">
        <v>1422792</v>
      </c>
      <c r="F6" s="41">
        <v>259436</v>
      </c>
    </row>
    <row r="7" spans="1:7">
      <c r="A7" s="24" t="s">
        <v>69</v>
      </c>
      <c r="B7" s="30">
        <v>300459</v>
      </c>
      <c r="C7" s="41">
        <v>19616</v>
      </c>
      <c r="D7" s="41">
        <v>261</v>
      </c>
      <c r="E7" s="41">
        <v>21146</v>
      </c>
      <c r="F7" s="41">
        <v>259436</v>
      </c>
    </row>
    <row r="8" spans="1:7">
      <c r="A8" s="24" t="s">
        <v>68</v>
      </c>
      <c r="B8" s="30">
        <v>126901</v>
      </c>
      <c r="C8" s="30">
        <v>33954</v>
      </c>
      <c r="D8" s="30">
        <v>687</v>
      </c>
      <c r="E8" s="30">
        <v>92260</v>
      </c>
      <c r="F8" s="30" t="s">
        <v>54</v>
      </c>
    </row>
    <row r="9" spans="1:7">
      <c r="A9" s="24" t="s">
        <v>73</v>
      </c>
      <c r="B9" s="30">
        <v>5576</v>
      </c>
      <c r="C9" s="41">
        <v>4888</v>
      </c>
      <c r="D9" s="41">
        <v>85</v>
      </c>
      <c r="E9" s="41">
        <v>603</v>
      </c>
      <c r="F9" s="30" t="s">
        <v>54</v>
      </c>
    </row>
    <row r="10" spans="1:7">
      <c r="A10" s="24" t="s">
        <v>74</v>
      </c>
      <c r="B10" s="30">
        <v>114801</v>
      </c>
      <c r="C10" s="41">
        <v>25050</v>
      </c>
      <c r="D10" s="41">
        <v>510</v>
      </c>
      <c r="E10" s="41">
        <v>89241</v>
      </c>
      <c r="F10" s="30" t="s">
        <v>54</v>
      </c>
    </row>
    <row r="11" spans="1:7">
      <c r="A11" s="24" t="s">
        <v>75</v>
      </c>
      <c r="B11" s="30">
        <v>2266</v>
      </c>
      <c r="C11" s="41">
        <v>1657</v>
      </c>
      <c r="D11" s="41">
        <v>45</v>
      </c>
      <c r="E11" s="41">
        <v>564</v>
      </c>
      <c r="F11" s="30" t="s">
        <v>54</v>
      </c>
    </row>
    <row r="12" spans="1:7" ht="23.25">
      <c r="A12" s="24" t="s">
        <v>1</v>
      </c>
      <c r="B12" s="30">
        <v>4258</v>
      </c>
      <c r="C12" s="41">
        <v>2359</v>
      </c>
      <c r="D12" s="41">
        <v>47</v>
      </c>
      <c r="E12" s="41">
        <v>1852</v>
      </c>
      <c r="F12" s="30" t="s">
        <v>54</v>
      </c>
    </row>
    <row r="13" spans="1:7">
      <c r="A13" s="24" t="s">
        <v>67</v>
      </c>
      <c r="B13" s="30">
        <v>116110</v>
      </c>
      <c r="C13" s="41">
        <v>67903</v>
      </c>
      <c r="D13" s="41">
        <v>348</v>
      </c>
      <c r="E13" s="41">
        <v>47859</v>
      </c>
      <c r="F13" s="30" t="s">
        <v>54</v>
      </c>
    </row>
    <row r="14" spans="1:7">
      <c r="A14" s="24" t="s">
        <v>66</v>
      </c>
      <c r="B14" s="30">
        <v>757449</v>
      </c>
      <c r="C14" s="41">
        <v>142410</v>
      </c>
      <c r="D14" s="41">
        <v>492</v>
      </c>
      <c r="E14" s="41">
        <v>614547</v>
      </c>
      <c r="F14" s="30" t="s">
        <v>54</v>
      </c>
    </row>
    <row r="15" spans="1:7">
      <c r="A15" s="24" t="s">
        <v>65</v>
      </c>
      <c r="B15" s="30">
        <v>98056</v>
      </c>
      <c r="C15" s="41">
        <v>20004</v>
      </c>
      <c r="D15" s="41">
        <v>192</v>
      </c>
      <c r="E15" s="41">
        <v>77860</v>
      </c>
      <c r="F15" s="30" t="s">
        <v>54</v>
      </c>
    </row>
    <row r="16" spans="1:7">
      <c r="A16" s="24" t="s">
        <v>64</v>
      </c>
      <c r="B16" s="30">
        <v>53426</v>
      </c>
      <c r="C16" s="41">
        <v>9716</v>
      </c>
      <c r="D16" s="41">
        <v>91</v>
      </c>
      <c r="E16" s="41">
        <v>43619</v>
      </c>
      <c r="F16" s="30" t="s">
        <v>54</v>
      </c>
    </row>
    <row r="17" spans="1:6">
      <c r="A17" s="24" t="s">
        <v>63</v>
      </c>
      <c r="B17" s="30">
        <v>33608</v>
      </c>
      <c r="C17" s="41">
        <v>16008</v>
      </c>
      <c r="D17" s="41">
        <v>78</v>
      </c>
      <c r="E17" s="41">
        <v>17522</v>
      </c>
      <c r="F17" s="30" t="s">
        <v>54</v>
      </c>
    </row>
    <row r="18" spans="1:6">
      <c r="A18" s="24" t="s">
        <v>62</v>
      </c>
      <c r="B18" s="30">
        <v>7963</v>
      </c>
      <c r="C18" s="41">
        <v>7350</v>
      </c>
      <c r="D18" s="41">
        <v>56</v>
      </c>
      <c r="E18" s="41">
        <v>557</v>
      </c>
      <c r="F18" s="30" t="s">
        <v>54</v>
      </c>
    </row>
    <row r="19" spans="1:6">
      <c r="A19" s="24" t="s">
        <v>61</v>
      </c>
      <c r="B19" s="30">
        <v>98824</v>
      </c>
      <c r="C19" s="41">
        <v>14899</v>
      </c>
      <c r="D19" s="41">
        <v>51</v>
      </c>
      <c r="E19" s="41">
        <v>83874</v>
      </c>
      <c r="F19" s="30" t="s">
        <v>54</v>
      </c>
    </row>
    <row r="20" spans="1:6">
      <c r="A20" s="24" t="s">
        <v>60</v>
      </c>
      <c r="B20" s="30">
        <v>63446</v>
      </c>
      <c r="C20" s="41">
        <v>32666</v>
      </c>
      <c r="D20" s="41">
        <v>143</v>
      </c>
      <c r="E20" s="41">
        <v>30637</v>
      </c>
      <c r="F20" s="30" t="s">
        <v>54</v>
      </c>
    </row>
    <row r="21" spans="1:6">
      <c r="A21" s="24" t="s">
        <v>59</v>
      </c>
      <c r="B21" s="30">
        <v>58450</v>
      </c>
      <c r="C21" s="41">
        <v>22481</v>
      </c>
      <c r="D21" s="41">
        <v>253</v>
      </c>
      <c r="E21" s="41">
        <v>35716</v>
      </c>
      <c r="F21" s="30" t="s">
        <v>54</v>
      </c>
    </row>
    <row r="22" spans="1:6">
      <c r="A22" s="24" t="s">
        <v>58</v>
      </c>
      <c r="B22" s="30">
        <v>40214</v>
      </c>
      <c r="C22" s="41">
        <v>14745</v>
      </c>
      <c r="D22" s="41">
        <v>88</v>
      </c>
      <c r="E22" s="41">
        <v>25381</v>
      </c>
      <c r="F22" s="30" t="s">
        <v>54</v>
      </c>
    </row>
    <row r="23" spans="1:6">
      <c r="A23" s="24" t="s">
        <v>57</v>
      </c>
      <c r="B23" s="30">
        <v>18206</v>
      </c>
      <c r="C23" s="41">
        <v>8178</v>
      </c>
      <c r="D23" s="41">
        <v>165</v>
      </c>
      <c r="E23" s="41">
        <v>9863</v>
      </c>
      <c r="F23" s="30" t="s">
        <v>54</v>
      </c>
    </row>
    <row r="24" spans="1:6">
      <c r="A24" s="24" t="s">
        <v>56</v>
      </c>
      <c r="B24" s="30">
        <v>18679</v>
      </c>
      <c r="C24" s="41">
        <v>4819</v>
      </c>
      <c r="D24" s="41">
        <v>36</v>
      </c>
      <c r="E24" s="41">
        <v>13824</v>
      </c>
      <c r="F24" s="30" t="s">
        <v>54</v>
      </c>
    </row>
    <row r="25" spans="1:6">
      <c r="A25" s="22" t="s">
        <v>55</v>
      </c>
      <c r="B25" s="29">
        <v>338030</v>
      </c>
      <c r="C25" s="42">
        <v>29855</v>
      </c>
      <c r="D25" s="42">
        <v>48</v>
      </c>
      <c r="E25" s="42">
        <v>308127</v>
      </c>
      <c r="F25" s="29" t="s">
        <v>54</v>
      </c>
    </row>
  </sheetData>
  <mergeCells count="4">
    <mergeCell ref="A4:A5"/>
    <mergeCell ref="B4:B5"/>
    <mergeCell ref="C4:F4"/>
    <mergeCell ref="A2:F2"/>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dimension ref="A2:F26"/>
  <sheetViews>
    <sheetView workbookViewId="0">
      <selection activeCell="A4" sqref="A4:F5"/>
    </sheetView>
  </sheetViews>
  <sheetFormatPr defaultColWidth="9.140625" defaultRowHeight="15" customHeight="1"/>
  <cols>
    <col min="1" max="1" width="51" style="1" customWidth="1"/>
    <col min="2" max="2" width="17" style="1" customWidth="1"/>
    <col min="3" max="3" width="15.42578125" style="1" customWidth="1"/>
    <col min="4" max="4" width="16.140625" style="1" customWidth="1"/>
    <col min="5" max="5" width="13.28515625" style="1" customWidth="1"/>
    <col min="6" max="6" width="15.28515625" style="1" customWidth="1"/>
    <col min="7" max="7" width="10.5703125" style="1" customWidth="1"/>
    <col min="8" max="8" width="9.140625" style="1" customWidth="1"/>
    <col min="9" max="16384" width="9.140625" style="1"/>
  </cols>
  <sheetData>
    <row r="2" spans="1:6">
      <c r="A2" s="70" t="s">
        <v>8</v>
      </c>
      <c r="B2" s="70"/>
      <c r="C2" s="70"/>
      <c r="D2" s="70"/>
      <c r="E2" s="70"/>
      <c r="F2" s="70"/>
    </row>
    <row r="3" spans="1:6">
      <c r="F3" s="23" t="s">
        <v>53</v>
      </c>
    </row>
    <row r="4" spans="1:6" ht="15.75" customHeight="1">
      <c r="A4" s="64"/>
      <c r="B4" s="66" t="s">
        <v>52</v>
      </c>
      <c r="C4" s="68" t="s">
        <v>51</v>
      </c>
      <c r="D4" s="69"/>
      <c r="E4" s="69"/>
      <c r="F4" s="66"/>
    </row>
    <row r="5" spans="1:6" ht="22.5">
      <c r="A5" s="65"/>
      <c r="B5" s="67"/>
      <c r="C5" s="46" t="s">
        <v>70</v>
      </c>
      <c r="D5" s="46" t="s">
        <v>49</v>
      </c>
      <c r="E5" s="48" t="s">
        <v>48</v>
      </c>
      <c r="F5" s="47" t="s">
        <v>47</v>
      </c>
    </row>
    <row r="6" spans="1:6">
      <c r="A6" s="25" t="s">
        <v>52</v>
      </c>
      <c r="B6" s="30">
        <v>1939801</v>
      </c>
      <c r="C6" s="41">
        <v>354306</v>
      </c>
      <c r="D6" s="41">
        <v>2908</v>
      </c>
      <c r="E6" s="41">
        <v>1330396</v>
      </c>
      <c r="F6" s="41">
        <v>252191</v>
      </c>
    </row>
    <row r="7" spans="1:6">
      <c r="A7" s="24" t="s">
        <v>69</v>
      </c>
      <c r="B7" s="30">
        <v>286894</v>
      </c>
      <c r="C7" s="41">
        <v>16716</v>
      </c>
      <c r="D7" s="41">
        <v>259</v>
      </c>
      <c r="E7" s="41">
        <v>17728</v>
      </c>
      <c r="F7" s="41">
        <v>252191</v>
      </c>
    </row>
    <row r="8" spans="1:6">
      <c r="A8" s="24" t="s">
        <v>68</v>
      </c>
      <c r="B8" s="30">
        <v>114963</v>
      </c>
      <c r="C8" s="30">
        <v>27021</v>
      </c>
      <c r="D8" s="30">
        <v>678</v>
      </c>
      <c r="E8" s="30">
        <v>87264</v>
      </c>
      <c r="F8" s="30" t="s">
        <v>54</v>
      </c>
    </row>
    <row r="9" spans="1:6">
      <c r="A9" s="24" t="s">
        <v>73</v>
      </c>
      <c r="B9" s="30">
        <v>4746</v>
      </c>
      <c r="C9" s="41">
        <v>4084</v>
      </c>
      <c r="D9" s="41">
        <v>81</v>
      </c>
      <c r="E9" s="41">
        <v>581</v>
      </c>
      <c r="F9" s="30" t="s">
        <v>54</v>
      </c>
    </row>
    <row r="10" spans="1:6">
      <c r="A10" s="24" t="s">
        <v>74</v>
      </c>
      <c r="B10" s="30">
        <v>104684</v>
      </c>
      <c r="C10" s="41">
        <v>19708</v>
      </c>
      <c r="D10" s="41">
        <v>506</v>
      </c>
      <c r="E10" s="41">
        <v>84470</v>
      </c>
      <c r="F10" s="30" t="s">
        <v>54</v>
      </c>
    </row>
    <row r="11" spans="1:6">
      <c r="A11" s="24" t="s">
        <v>75</v>
      </c>
      <c r="B11" s="30">
        <v>1909</v>
      </c>
      <c r="C11" s="41">
        <v>1351</v>
      </c>
      <c r="D11" s="41">
        <v>44</v>
      </c>
      <c r="E11" s="41">
        <v>514</v>
      </c>
      <c r="F11" s="30" t="s">
        <v>54</v>
      </c>
    </row>
    <row r="12" spans="1:6">
      <c r="A12" s="24" t="s">
        <v>1</v>
      </c>
      <c r="B12" s="30">
        <v>3624</v>
      </c>
      <c r="C12" s="41">
        <v>1878</v>
      </c>
      <c r="D12" s="41">
        <v>47</v>
      </c>
      <c r="E12" s="41">
        <v>1699</v>
      </c>
      <c r="F12" s="30" t="s">
        <v>54</v>
      </c>
    </row>
    <row r="13" spans="1:6">
      <c r="A13" s="24" t="s">
        <v>71</v>
      </c>
      <c r="B13" s="30">
        <v>97282</v>
      </c>
      <c r="C13" s="41">
        <v>52582</v>
      </c>
      <c r="D13" s="41">
        <v>340</v>
      </c>
      <c r="E13" s="41">
        <v>44360</v>
      </c>
      <c r="F13" s="30" t="s">
        <v>54</v>
      </c>
    </row>
    <row r="14" spans="1:6">
      <c r="A14" s="24" t="s">
        <v>66</v>
      </c>
      <c r="B14" s="30">
        <v>689953</v>
      </c>
      <c r="C14" s="41">
        <v>107407</v>
      </c>
      <c r="D14" s="41">
        <v>472</v>
      </c>
      <c r="E14" s="41">
        <v>582074</v>
      </c>
      <c r="F14" s="30" t="s">
        <v>54</v>
      </c>
    </row>
    <row r="15" spans="1:6">
      <c r="A15" s="24" t="s">
        <v>65</v>
      </c>
      <c r="B15" s="30">
        <v>87966</v>
      </c>
      <c r="C15" s="41">
        <v>16183</v>
      </c>
      <c r="D15" s="41">
        <v>189</v>
      </c>
      <c r="E15" s="41">
        <v>71594</v>
      </c>
      <c r="F15" s="30" t="s">
        <v>54</v>
      </c>
    </row>
    <row r="16" spans="1:6">
      <c r="A16" s="24" t="s">
        <v>64</v>
      </c>
      <c r="B16" s="30">
        <v>48484</v>
      </c>
      <c r="C16" s="41">
        <v>8061</v>
      </c>
      <c r="D16" s="41">
        <v>90</v>
      </c>
      <c r="E16" s="41">
        <v>40333</v>
      </c>
      <c r="F16" s="30" t="s">
        <v>54</v>
      </c>
    </row>
    <row r="17" spans="1:6">
      <c r="A17" s="24" t="s">
        <v>63</v>
      </c>
      <c r="B17" s="30">
        <v>29769</v>
      </c>
      <c r="C17" s="41">
        <v>13607</v>
      </c>
      <c r="D17" s="41">
        <v>72</v>
      </c>
      <c r="E17" s="41">
        <v>16090</v>
      </c>
      <c r="F17" s="30" t="s">
        <v>54</v>
      </c>
    </row>
    <row r="18" spans="1:6">
      <c r="A18" s="24" t="s">
        <v>62</v>
      </c>
      <c r="B18" s="30">
        <v>5596</v>
      </c>
      <c r="C18" s="41">
        <v>5057</v>
      </c>
      <c r="D18" s="41">
        <v>53</v>
      </c>
      <c r="E18" s="41">
        <v>486</v>
      </c>
      <c r="F18" s="30" t="s">
        <v>54</v>
      </c>
    </row>
    <row r="19" spans="1:6">
      <c r="A19" s="24" t="s">
        <v>61</v>
      </c>
      <c r="B19" s="30">
        <v>89218</v>
      </c>
      <c r="C19" s="41">
        <v>13293</v>
      </c>
      <c r="D19" s="41">
        <v>50</v>
      </c>
      <c r="E19" s="41">
        <v>75875</v>
      </c>
      <c r="F19" s="30" t="s">
        <v>54</v>
      </c>
    </row>
    <row r="20" spans="1:6">
      <c r="A20" s="24" t="s">
        <v>60</v>
      </c>
      <c r="B20" s="30">
        <v>55260</v>
      </c>
      <c r="C20" s="41">
        <v>27092</v>
      </c>
      <c r="D20" s="41">
        <v>136</v>
      </c>
      <c r="E20" s="41">
        <v>28032</v>
      </c>
      <c r="F20" s="30" t="s">
        <v>54</v>
      </c>
    </row>
    <row r="21" spans="1:6">
      <c r="A21" s="24" t="s">
        <v>59</v>
      </c>
      <c r="B21" s="30">
        <v>52470</v>
      </c>
      <c r="C21" s="41">
        <v>18972</v>
      </c>
      <c r="D21" s="41">
        <v>248</v>
      </c>
      <c r="E21" s="41">
        <v>33250</v>
      </c>
      <c r="F21" s="30" t="s">
        <v>54</v>
      </c>
    </row>
    <row r="22" spans="1:6">
      <c r="A22" s="24" t="s">
        <v>58</v>
      </c>
      <c r="B22" s="30">
        <v>37158</v>
      </c>
      <c r="C22" s="41">
        <v>13204</v>
      </c>
      <c r="D22" s="41">
        <v>87</v>
      </c>
      <c r="E22" s="41">
        <v>23867</v>
      </c>
      <c r="F22" s="30" t="s">
        <v>54</v>
      </c>
    </row>
    <row r="23" spans="1:6">
      <c r="A23" s="24" t="s">
        <v>57</v>
      </c>
      <c r="B23" s="30">
        <v>16928</v>
      </c>
      <c r="C23" s="41">
        <v>7406</v>
      </c>
      <c r="D23" s="41">
        <v>163</v>
      </c>
      <c r="E23" s="41">
        <v>9359</v>
      </c>
      <c r="F23" s="30" t="s">
        <v>54</v>
      </c>
    </row>
    <row r="24" spans="1:6">
      <c r="A24" s="24" t="s">
        <v>56</v>
      </c>
      <c r="B24" s="30">
        <v>16556</v>
      </c>
      <c r="C24" s="41">
        <v>3897</v>
      </c>
      <c r="D24" s="41">
        <v>31</v>
      </c>
      <c r="E24" s="41">
        <v>12628</v>
      </c>
      <c r="F24" s="30" t="s">
        <v>54</v>
      </c>
    </row>
    <row r="25" spans="1:6">
      <c r="A25" s="22" t="s">
        <v>55</v>
      </c>
      <c r="B25" s="29">
        <v>311304</v>
      </c>
      <c r="C25" s="42">
        <v>23808</v>
      </c>
      <c r="D25" s="42">
        <v>40</v>
      </c>
      <c r="E25" s="29">
        <v>287456</v>
      </c>
      <c r="F25" s="29" t="s">
        <v>54</v>
      </c>
    </row>
    <row r="26" spans="1:6">
      <c r="A26" s="33"/>
    </row>
  </sheetData>
  <mergeCells count="4">
    <mergeCell ref="A2:F2"/>
    <mergeCell ref="A4:A5"/>
    <mergeCell ref="B4:B5"/>
    <mergeCell ref="C4:F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Cover</vt:lpstr>
      <vt:lpstr>Conventions</vt:lpstr>
      <vt:lpstr>Content</vt:lpstr>
      <vt:lpstr>Abstract</vt:lpstr>
      <vt:lpstr>1</vt:lpstr>
      <vt:lpstr>2</vt:lpstr>
      <vt:lpstr>3</vt:lpstr>
      <vt:lpstr>4</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ak.umirbaeva</cp:lastModifiedBy>
  <cp:lastPrinted>2023-06-14T12:22:35Z</cp:lastPrinted>
  <dcterms:created xsi:type="dcterms:W3CDTF">2023-03-21T06:39:00Z</dcterms:created>
  <dcterms:modified xsi:type="dcterms:W3CDTF">2023-06-14T12:22:36Z</dcterms:modified>
</cp:coreProperties>
</file>