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4680" yWindow="-180" windowWidth="22215" windowHeight="13170"/>
  </bookViews>
  <sheets>
    <sheet name="Cover" sheetId="1" r:id="rId1"/>
    <sheet name="Conventions" sheetId="2" r:id="rId2"/>
    <sheet name="Content" sheetId="3" r:id="rId3"/>
    <sheet name="Abstract" sheetId="4" r:id="rId4"/>
    <sheet name="1" sheetId="5" r:id="rId5"/>
    <sheet name="2" sheetId="6" r:id="rId6"/>
    <sheet name="3" sheetId="7" r:id="rId7"/>
    <sheet name="4" sheetId="8" r:id="rId8"/>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5"/>
</calcChain>
</file>

<file path=xl/sharedStrings.xml><?xml version="1.0" encoding="utf-8"?>
<sst xmlns="http://schemas.openxmlformats.org/spreadsheetml/2006/main" count="184" uniqueCount="81">
  <si>
    <t>2 Serie Enterprise statistics</t>
  </si>
  <si>
    <t>Number of registered and operating SMEs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</si>
  <si>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</si>
  <si>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</si>
  <si>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</si>
  <si>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</si>
  <si>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</si>
  <si>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</si>
  <si>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</si>
  <si>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</si>
  <si>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</si>
  <si>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</si>
  <si>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</si>
  <si>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</si>
  <si>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</si>
  <si>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</si>
  <si>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</si>
  <si>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749511</t>
  </si>
  <si>
    <t>Medium-sized enterprises entities include individual entrepreneurs and legal entities engaged in entrepreneurship that are not related to small and large businesses.</t>
  </si>
  <si>
    <t>Small enterpise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</si>
  <si>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</si>
  <si>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The average annual number of employees takes into account all employees, including employees of branches, representative offices and other separate divisions of this entity, as well as the individual entrepreneur himself.</t>
  </si>
  <si>
    <t>By dimension, depending on the average annual number of employees, 3 classes of entities are provided:
• Small, Including micro (up to 100 people);
• Medium (from 101 to 250 people);
• Large (over 251).</t>
  </si>
  <si>
    <t>Entities operating in the Statistical Business Register include:
• currently engaged in economic activity, ie active;
•newly registered and not yet engaged in economic activity;
• temporarily suspended economic activity.</t>
  </si>
  <si>
    <t>Activities are presented in accordance with the current General Classification of Economic Activities (GCEA). Legal entities, branches, branches of foreign legal entities, carrying out several types of activities, are accounted for by the main type that provides the largest increase in value added.</t>
  </si>
  <si>
    <t>The proposed tables contain information on the number of registered and active:
• legal entities, branches, branches of foreign legal entities by dimension, organizational and legal forms, forms of ownership in the context of cities and districts of the Karaganda region and types of activity;
• individual entrepreneurs in the context of cities and districts of the Karaganda region and types of activities.</t>
  </si>
  <si>
    <t>В бюллетень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</si>
  <si>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Shymkent city</t>
  </si>
  <si>
    <t>Almaty city</t>
  </si>
  <si>
    <t>Astana city</t>
  </si>
  <si>
    <t>Shygys Kazakhstan</t>
  </si>
  <si>
    <t>Ulytau</t>
  </si>
  <si>
    <t>Turkistan</t>
  </si>
  <si>
    <t>Soltustik Kazakhstan</t>
  </si>
  <si>
    <t>Pavlodar</t>
  </si>
  <si>
    <t>Mangystau</t>
  </si>
  <si>
    <t>Kyzylorda</t>
  </si>
  <si>
    <t>Kostanai</t>
  </si>
  <si>
    <t>Karaganda</t>
  </si>
  <si>
    <t>Zhetisu</t>
  </si>
  <si>
    <t>Zhambyl</t>
  </si>
  <si>
    <t>Atyrau</t>
  </si>
  <si>
    <t>Almaty</t>
  </si>
  <si>
    <t>Aktobe</t>
  </si>
  <si>
    <t>Akmola</t>
  </si>
  <si>
    <t>Abay</t>
  </si>
  <si>
    <t>Republic of Kazakhstan</t>
  </si>
  <si>
    <t>peasant or farming households</t>
  </si>
  <si>
    <t>individual entrepreneurs</t>
  </si>
  <si>
    <t xml:space="preserve">legal entities of medium business </t>
  </si>
  <si>
    <t>legal entities of small business</t>
  </si>
  <si>
    <t>Including</t>
  </si>
  <si>
    <t>Total</t>
  </si>
  <si>
    <t>units</t>
  </si>
  <si>
    <t>-</t>
  </si>
  <si>
    <t>Provision of other types of services</t>
  </si>
  <si>
    <t>Arts, entertainment and recreation</t>
  </si>
  <si>
    <t>Healthcare and community services</t>
  </si>
  <si>
    <t>Education</t>
  </si>
  <si>
    <t>Administrative and support services activities</t>
  </si>
  <si>
    <t>Professional, scientific and technical activities</t>
  </si>
  <si>
    <t>Operations with real estate</t>
  </si>
  <si>
    <t>Financial and insurance activities</t>
  </si>
  <si>
    <t>Information and communication</t>
  </si>
  <si>
    <t>Provision of accommodation and food services</t>
  </si>
  <si>
    <t>Transport and warehousing</t>
  </si>
  <si>
    <t>Wholesale and retail trade; car and motorcycle repair</t>
  </si>
  <si>
    <t>Construction</t>
  </si>
  <si>
    <t>Industry</t>
  </si>
  <si>
    <t>Agriculture, forestry and fisheries</t>
  </si>
  <si>
    <t>legal entities of small businesses</t>
  </si>
  <si>
    <t>construction</t>
  </si>
  <si>
    <t>Batys Kazakhstan</t>
  </si>
  <si>
    <t>Mining Industry and Quarrying</t>
  </si>
  <si>
    <t>manufacturing industry</t>
  </si>
  <si>
    <t>Supply of electricity, gas, steam, hot water and air conditioning</t>
  </si>
  <si>
    <t xml:space="preserve">© Bureau of national statistics of the Agency for strategic planning and reforms of the Republic of Kazakhstan </t>
  </si>
  <si>
    <t>As of April 1, 2023</t>
  </si>
  <si>
    <t>Abstract</t>
  </si>
  <si>
    <t>Next date of release: 10.05.2023</t>
  </si>
  <si>
    <t>Date of release: 14.04.2023</t>
  </si>
</sst>
</file>

<file path=xl/styles.xml><?xml version="1.0" encoding="utf-8"?>
<styleSheet xmlns="http://schemas.openxmlformats.org/spreadsheetml/2006/main">
  <fonts count="27">
    <font>
      <sz val="10"/>
      <name val="Arial Cyr"/>
      <family val="2"/>
      <charset val="204"/>
    </font>
    <font>
      <sz val="10"/>
      <name val="Arial Cyr"/>
      <family val="2"/>
      <charset val="204"/>
    </font>
    <font>
      <sz val="11"/>
      <color rgb="FF000000"/>
      <name val="Calibri"/>
      <family val="2"/>
      <scheme val="minor"/>
    </font>
    <font>
      <sz val="11"/>
      <color rgb="FF000000"/>
      <name val="Arial"/>
      <family val="2"/>
    </font>
    <font>
      <b/>
      <sz val="14"/>
      <name val="Calibri"/>
      <family val="2"/>
      <charset val="204"/>
    </font>
    <font>
      <sz val="11"/>
      <color indexed="8"/>
      <name val="Calibri"/>
      <family val="2"/>
    </font>
    <font>
      <sz val="11"/>
      <color rgb="FF000000"/>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sz val="10"/>
      <name val="Calibri"/>
      <family val="2"/>
      <charset val="204"/>
      <scheme val="minor"/>
    </font>
    <font>
      <sz val="10"/>
      <color rgb="FF000000"/>
      <name val="Calibri"/>
      <family val="2"/>
      <charset val="204"/>
      <scheme val="minor"/>
    </font>
    <font>
      <u/>
      <sz val="10"/>
      <color theme="10"/>
      <name val="Arial Cyr"/>
      <family val="2"/>
      <charset val="204"/>
    </font>
    <font>
      <b/>
      <sz val="10"/>
      <name val="Calibri"/>
      <family val="2"/>
      <charset val="204"/>
    </font>
    <font>
      <sz val="8"/>
      <color rgb="FF000000"/>
      <name val="Calibri"/>
      <family val="2"/>
      <charset val="204"/>
    </font>
    <font>
      <sz val="8"/>
      <color rgb="FF000000"/>
      <name val="Calibri"/>
      <family val="2"/>
      <charset val="204"/>
      <scheme val="minor"/>
    </font>
    <font>
      <b/>
      <sz val="8"/>
      <color rgb="FF000000"/>
      <name val="Calibri"/>
      <family val="2"/>
      <charset val="204"/>
    </font>
    <font>
      <b/>
      <sz val="10"/>
      <color rgb="FF000000"/>
      <name val="Calibri"/>
      <family val="2"/>
      <charset val="204"/>
      <scheme val="minor"/>
    </font>
    <font>
      <b/>
      <sz val="10"/>
      <color rgb="FF000000"/>
      <name val="Calibri"/>
      <family val="2"/>
      <charset val="204"/>
    </font>
    <font>
      <sz val="8"/>
      <color indexed="8"/>
      <name val="Calibri"/>
      <family val="2"/>
      <charset val="204"/>
    </font>
    <font>
      <i/>
      <sz val="10"/>
      <color rgb="FF000000"/>
      <name val="Calibri"/>
      <family val="2"/>
      <charset val="204"/>
      <scheme val="minor"/>
    </font>
    <font>
      <u/>
      <sz val="10"/>
      <color theme="10"/>
      <name val="Calibri"/>
      <family val="2"/>
      <charset val="204"/>
      <scheme val="minor"/>
    </font>
    <font>
      <sz val="8"/>
      <color theme="1"/>
      <name val="Calibri"/>
      <family val="2"/>
      <charset val="204"/>
      <scheme val="minor"/>
    </font>
    <font>
      <sz val="8"/>
      <color theme="1"/>
      <name val="Calibri"/>
      <family val="2"/>
      <charset val="204"/>
    </font>
  </fonts>
  <fills count="3">
    <fill>
      <patternFill patternType="none"/>
    </fill>
    <fill>
      <patternFill patternType="gray125"/>
    </fill>
    <fill>
      <patternFill patternType="solid">
        <fgColor rgb="FFFFFFFF"/>
        <bgColor indexed="64"/>
      </patternFill>
    </fill>
  </fills>
  <borders count="9">
    <border>
      <left/>
      <right/>
      <top/>
      <bottom/>
      <diagonal/>
    </border>
    <border>
      <left/>
      <right/>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right/>
      <top style="thin">
        <color auto="1"/>
      </top>
      <bottom/>
      <diagonal/>
    </border>
    <border>
      <left/>
      <right style="thin">
        <color auto="1"/>
      </right>
      <top/>
      <bottom style="thin">
        <color auto="1"/>
      </bottom>
      <diagonal/>
    </border>
    <border>
      <left/>
      <right style="thin">
        <color indexed="64"/>
      </right>
      <top style="thin">
        <color auto="1"/>
      </top>
      <bottom/>
      <diagonal/>
    </border>
  </borders>
  <cellStyleXfs count="4">
    <xf numFmtId="0" fontId="0" fillId="0" borderId="0"/>
    <xf numFmtId="0" fontId="1" fillId="0" borderId="0"/>
    <xf numFmtId="0" fontId="5" fillId="0" borderId="0"/>
    <xf numFmtId="0" fontId="15" fillId="0" borderId="0" applyNumberFormat="0" applyFill="0" applyBorder="0">
      <protection locked="0"/>
    </xf>
  </cellStyleXfs>
  <cellXfs count="72">
    <xf numFmtId="0" fontId="0" fillId="0" borderId="0" xfId="0"/>
    <xf numFmtId="0" fontId="2" fillId="0" borderId="0" xfId="0" applyFont="1"/>
    <xf numFmtId="0" fontId="3" fillId="0" borderId="0" xfId="0" applyFont="1"/>
    <xf numFmtId="0" fontId="6" fillId="0" borderId="0" xfId="2" applyFont="1"/>
    <xf numFmtId="0" fontId="7" fillId="0" borderId="0" xfId="1" applyFont="1"/>
    <xf numFmtId="0" fontId="8" fillId="0" borderId="0" xfId="0" applyFont="1" applyAlignment="1"/>
    <xf numFmtId="0" fontId="9" fillId="0" borderId="0" xfId="2" applyFont="1"/>
    <xf numFmtId="0" fontId="5" fillId="0" borderId="0" xfId="2" applyAlignment="1">
      <alignment vertical="top" wrapText="1"/>
    </xf>
    <xf numFmtId="0" fontId="4" fillId="0" borderId="0" xfId="1" applyFont="1" applyAlignment="1">
      <alignment horizontal="right" vertical="top" wrapText="1"/>
    </xf>
    <xf numFmtId="0" fontId="11" fillId="0" borderId="0" xfId="1" applyFont="1" applyAlignment="1">
      <alignment vertical="top" wrapText="1"/>
    </xf>
    <xf numFmtId="0" fontId="2" fillId="0" borderId="0" xfId="0" applyFont="1" applyAlignment="1">
      <alignment vertical="top" wrapText="1"/>
    </xf>
    <xf numFmtId="0" fontId="12" fillId="0" borderId="0" xfId="1" applyFont="1" applyAlignment="1">
      <alignment vertical="top" wrapText="1"/>
    </xf>
    <xf numFmtId="0" fontId="13" fillId="0" borderId="0" xfId="0" applyFont="1" applyAlignment="1">
      <alignment vertical="top" wrapText="1"/>
    </xf>
    <xf numFmtId="0" fontId="14" fillId="0" borderId="0" xfId="0" applyFont="1" applyAlignment="1"/>
    <xf numFmtId="0" fontId="16" fillId="0" borderId="0" xfId="1" applyFont="1" applyAlignment="1">
      <alignment horizontal="center"/>
    </xf>
    <xf numFmtId="0" fontId="7" fillId="0" borderId="0" xfId="0" applyFont="1" applyAlignment="1">
      <alignment horizontal="justify" vertical="top"/>
    </xf>
    <xf numFmtId="0" fontId="7" fillId="0" borderId="0" xfId="0" applyFont="1" applyFill="1" applyAlignment="1">
      <alignment horizontal="justify" vertical="top"/>
    </xf>
    <xf numFmtId="0" fontId="12" fillId="0" borderId="0" xfId="0" applyFont="1" applyAlignment="1">
      <alignment wrapText="1"/>
    </xf>
    <xf numFmtId="0" fontId="12" fillId="0" borderId="0" xfId="0" applyFont="1" applyFill="1" applyAlignment="1">
      <alignment horizontal="justify" vertical="top"/>
    </xf>
    <xf numFmtId="0" fontId="12" fillId="0" borderId="0" xfId="0" applyFont="1" applyFill="1" applyAlignment="1">
      <alignment horizontal="justify" vertical="top" wrapText="1"/>
    </xf>
    <xf numFmtId="3" fontId="2" fillId="0" borderId="0" xfId="0" applyNumberFormat="1" applyFont="1"/>
    <xf numFmtId="3" fontId="17" fillId="0" borderId="1" xfId="0" applyNumberFormat="1" applyFont="1" applyBorder="1" applyAlignment="1">
      <alignment horizontal="right" wrapText="1"/>
    </xf>
    <xf numFmtId="0" fontId="17" fillId="0" borderId="1" xfId="0" applyFont="1" applyBorder="1" applyAlignment="1">
      <alignment wrapText="1"/>
    </xf>
    <xf numFmtId="3" fontId="17" fillId="0" borderId="0" xfId="0" applyNumberFormat="1" applyFont="1" applyAlignment="1">
      <alignment horizontal="right" wrapText="1"/>
    </xf>
    <xf numFmtId="0" fontId="17" fillId="0" borderId="0" xfId="0" applyFont="1" applyAlignment="1">
      <alignment wrapText="1"/>
    </xf>
    <xf numFmtId="0" fontId="19" fillId="0" borderId="0" xfId="0" applyFont="1" applyAlignment="1">
      <alignment wrapText="1"/>
    </xf>
    <xf numFmtId="0" fontId="17" fillId="0" borderId="0" xfId="0" applyFont="1" applyAlignment="1">
      <alignment horizontal="right"/>
    </xf>
    <xf numFmtId="3" fontId="11" fillId="0" borderId="1" xfId="0" applyNumberFormat="1" applyFont="1" applyBorder="1" applyAlignment="1">
      <alignment horizontal="right" wrapText="1"/>
    </xf>
    <xf numFmtId="3" fontId="11" fillId="0" borderId="0" xfId="0" applyNumberFormat="1" applyFont="1" applyBorder="1" applyAlignment="1">
      <alignment horizontal="right" wrapText="1"/>
    </xf>
    <xf numFmtId="3" fontId="18" fillId="0" borderId="1" xfId="0" applyNumberFormat="1" applyFont="1" applyBorder="1" applyAlignment="1">
      <alignment horizontal="right" wrapText="1"/>
    </xf>
    <xf numFmtId="3" fontId="18" fillId="0" borderId="0" xfId="0" applyNumberFormat="1" applyFont="1" applyBorder="1" applyAlignment="1">
      <alignment horizontal="right" wrapText="1"/>
    </xf>
    <xf numFmtId="0" fontId="22" fillId="0" borderId="0" xfId="0" applyFont="1" applyAlignment="1">
      <alignment horizontal="right" wrapText="1"/>
    </xf>
    <xf numFmtId="0" fontId="21" fillId="0" borderId="0" xfId="0" applyFont="1" applyAlignment="1">
      <alignment horizontal="center"/>
    </xf>
    <xf numFmtId="0" fontId="17" fillId="0" borderId="0" xfId="0" applyFont="1"/>
    <xf numFmtId="0" fontId="23" fillId="0" borderId="0" xfId="0" applyFont="1" applyAlignment="1"/>
    <xf numFmtId="0" fontId="14" fillId="0" borderId="0" xfId="0" applyFont="1"/>
    <xf numFmtId="49" fontId="24" fillId="0" borderId="0" xfId="3" applyNumberFormat="1" applyFont="1" applyAlignment="1">
      <alignment horizontal="right"/>
      <protection locked="0"/>
    </xf>
    <xf numFmtId="3" fontId="17" fillId="0" borderId="0" xfId="0" applyNumberFormat="1" applyFont="1" applyBorder="1" applyAlignment="1">
      <alignment horizontal="right" wrapText="1"/>
    </xf>
    <xf numFmtId="3" fontId="25" fillId="0" borderId="0" xfId="0" applyNumberFormat="1" applyFont="1" applyBorder="1" applyAlignment="1">
      <alignment horizontal="right" wrapText="1"/>
    </xf>
    <xf numFmtId="3" fontId="22" fillId="0" borderId="0" xfId="0" applyNumberFormat="1" applyFont="1" applyBorder="1" applyAlignment="1">
      <alignment horizontal="right" wrapText="1"/>
    </xf>
    <xf numFmtId="3" fontId="26" fillId="0" borderId="0" xfId="0" applyNumberFormat="1" applyFont="1" applyBorder="1" applyAlignment="1">
      <alignment horizontal="right" wrapText="1"/>
    </xf>
    <xf numFmtId="3" fontId="22" fillId="0" borderId="0" xfId="0" applyNumberFormat="1" applyFont="1" applyAlignment="1">
      <alignment horizontal="right" wrapText="1"/>
    </xf>
    <xf numFmtId="3" fontId="22" fillId="0" borderId="1" xfId="0" applyNumberFormat="1" applyFont="1" applyBorder="1" applyAlignment="1">
      <alignment horizontal="right" wrapText="1"/>
    </xf>
    <xf numFmtId="0" fontId="4" fillId="0" borderId="0" xfId="1" applyFont="1" applyAlignment="1">
      <alignment horizontal="right" vertical="top" wrapText="1"/>
    </xf>
    <xf numFmtId="0" fontId="5" fillId="0" borderId="0" xfId="2" applyAlignment="1">
      <alignment vertical="top" wrapText="1"/>
    </xf>
    <xf numFmtId="0" fontId="2" fillId="0" borderId="0" xfId="0" applyFont="1" applyAlignment="1">
      <alignment vertical="top" wrapText="1"/>
    </xf>
    <xf numFmtId="0" fontId="17" fillId="0" borderId="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 xfId="0" applyFont="1" applyBorder="1" applyAlignment="1">
      <alignment horizontal="center" wrapText="1"/>
    </xf>
    <xf numFmtId="0" fontId="17" fillId="0" borderId="5" xfId="0" applyFont="1" applyBorder="1" applyAlignment="1">
      <alignment horizontal="center" wrapText="1"/>
    </xf>
    <xf numFmtId="0" fontId="6" fillId="0" borderId="0" xfId="2" applyFont="1" applyAlignment="1">
      <alignment wrapText="1"/>
    </xf>
    <xf numFmtId="0" fontId="15" fillId="0" borderId="0" xfId="3">
      <protection locked="0"/>
    </xf>
    <xf numFmtId="0" fontId="3" fillId="0" borderId="0" xfId="0" applyFont="1" applyAlignment="1"/>
    <xf numFmtId="0" fontId="2" fillId="0" borderId="0" xfId="0" applyFont="1" applyAlignment="1"/>
    <xf numFmtId="0" fontId="4" fillId="0" borderId="0" xfId="1" applyFont="1" applyAlignment="1">
      <alignment horizontal="right" vertical="top" wrapText="1"/>
    </xf>
    <xf numFmtId="0" fontId="5" fillId="0" borderId="0" xfId="2" applyAlignment="1">
      <alignment vertical="top" wrapText="1"/>
    </xf>
    <xf numFmtId="0" fontId="4" fillId="0" borderId="0" xfId="1" applyFont="1" applyAlignment="1">
      <alignment horizontal="left" vertical="center" wrapText="1"/>
    </xf>
    <xf numFmtId="0" fontId="15" fillId="0" borderId="0" xfId="3">
      <protection locked="0"/>
    </xf>
    <xf numFmtId="0" fontId="16" fillId="0" borderId="0" xfId="0" applyFont="1" applyAlignment="1">
      <alignment horizontal="center" vertical="center"/>
    </xf>
    <xf numFmtId="0" fontId="2" fillId="0" borderId="0" xfId="0" applyFont="1" applyAlignment="1">
      <alignment vertical="center"/>
    </xf>
    <xf numFmtId="0" fontId="16" fillId="0" borderId="0" xfId="0" applyFont="1" applyAlignment="1">
      <alignment horizontal="center" vertical="top"/>
    </xf>
    <xf numFmtId="0" fontId="2" fillId="0" borderId="0" xfId="0" applyFont="1" applyAlignment="1">
      <alignment vertical="top"/>
    </xf>
    <xf numFmtId="0" fontId="20" fillId="0" borderId="0" xfId="0" applyFont="1" applyAlignment="1">
      <alignment horizontal="center"/>
    </xf>
    <xf numFmtId="0" fontId="17" fillId="0" borderId="8" xfId="0" applyFont="1" applyBorder="1" applyAlignment="1">
      <alignment vertical="top" wrapText="1"/>
    </xf>
    <xf numFmtId="0" fontId="17" fillId="0" borderId="7" xfId="0" applyFont="1" applyBorder="1" applyAlignment="1">
      <alignment vertical="top" wrapText="1"/>
    </xf>
    <xf numFmtId="0" fontId="17" fillId="0" borderId="6" xfId="0" applyFont="1" applyBorder="1" applyAlignment="1">
      <alignment horizontal="center" vertical="center" wrapText="1"/>
    </xf>
    <xf numFmtId="0" fontId="17" fillId="0" borderId="7"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3" xfId="0" applyFont="1" applyBorder="1" applyAlignment="1">
      <alignment horizontal="center" vertical="center" wrapText="1"/>
    </xf>
    <xf numFmtId="0" fontId="21" fillId="0" borderId="0" xfId="0" applyFont="1" applyAlignment="1">
      <alignment horizontal="center"/>
    </xf>
    <xf numFmtId="0" fontId="10" fillId="2" borderId="0" xfId="1" applyFont="1" applyFill="1" applyAlignment="1">
      <alignment vertical="top" wrapText="1"/>
    </xf>
  </cellXfs>
  <cellStyles count="4">
    <cellStyle name="Гиперссылка" xfId="3" builtinId="8"/>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6350</xdr:rowOff>
    </xdr:from>
    <xdr:ext cx="2438382" cy="715428"/>
    <xdr:pic>
      <xdr:nvPicPr>
        <xdr:cNvPr id="2" name="Рисунок 1"/>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0" y="32385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Number%20of%20registered%20and%20operating%20SMEs%20in%20the%20Republic%20of%20Kazakhstan.xls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G24"/>
  <sheetViews>
    <sheetView tabSelected="1" workbookViewId="0">
      <selection activeCell="A20" sqref="A20"/>
    </sheetView>
  </sheetViews>
  <sheetFormatPr defaultColWidth="8.7109375" defaultRowHeight="15" customHeight="1"/>
  <cols>
    <col min="1" max="1" width="97" style="2" customWidth="1"/>
    <col min="2" max="2" width="38.85546875" style="1" customWidth="1"/>
    <col min="3" max="3" width="37.140625" style="1" customWidth="1"/>
    <col min="4" max="4" width="45.42578125" style="1" customWidth="1"/>
    <col min="5" max="5" width="7.85546875" style="1" customWidth="1"/>
    <col min="6" max="6" width="13.42578125" style="1" customWidth="1"/>
    <col min="7" max="7" width="8.7109375" style="1" customWidth="1"/>
    <col min="8" max="16384" width="8.7109375" style="1"/>
  </cols>
  <sheetData>
    <row r="1" spans="1:7" ht="18.75" customHeight="1"/>
    <row r="3" spans="1:7" ht="19.5" customHeight="1">
      <c r="A3" s="53"/>
      <c r="B3" s="54"/>
      <c r="C3" s="54"/>
      <c r="D3" s="54"/>
      <c r="E3" s="54"/>
    </row>
    <row r="4" spans="1:7" ht="17.25" customHeight="1">
      <c r="A4" s="54"/>
      <c r="B4" s="54"/>
      <c r="C4" s="54"/>
      <c r="D4" s="54"/>
      <c r="E4" s="54"/>
      <c r="F4" s="11"/>
      <c r="G4" s="11"/>
    </row>
    <row r="5" spans="1:7" ht="21" customHeight="1">
      <c r="A5" s="54"/>
      <c r="B5" s="54"/>
      <c r="C5" s="54"/>
      <c r="D5" s="54"/>
      <c r="E5" s="54"/>
      <c r="F5" s="10"/>
      <c r="G5" s="10"/>
    </row>
    <row r="6" spans="1:7" ht="18.75" customHeight="1">
      <c r="A6" s="10"/>
      <c r="B6" s="10"/>
      <c r="C6" s="10"/>
      <c r="D6" s="10"/>
      <c r="E6" s="10"/>
      <c r="F6" s="10"/>
      <c r="G6" s="10"/>
    </row>
    <row r="7" spans="1:7" hidden="1">
      <c r="A7" s="9"/>
      <c r="B7" s="9"/>
      <c r="C7" s="9"/>
      <c r="D7" s="9"/>
      <c r="E7" s="9"/>
      <c r="F7" s="9"/>
      <c r="G7" s="9"/>
    </row>
    <row r="8" spans="1:7" ht="22.5" customHeight="1">
      <c r="A8" s="43" t="s">
        <v>80</v>
      </c>
      <c r="B8" s="45"/>
      <c r="C8" s="45"/>
      <c r="D8" s="45"/>
      <c r="E8" s="45"/>
      <c r="F8" s="55"/>
      <c r="G8" s="56"/>
    </row>
    <row r="9" spans="1:7" ht="31.5" customHeight="1">
      <c r="A9" s="43" t="s">
        <v>79</v>
      </c>
      <c r="B9" s="44"/>
      <c r="C9" s="44"/>
      <c r="D9" s="44"/>
      <c r="E9" s="44"/>
      <c r="F9" s="7"/>
      <c r="G9" s="7"/>
    </row>
    <row r="10" spans="1:7" ht="18.75">
      <c r="A10" s="9"/>
      <c r="B10" s="9"/>
      <c r="C10" s="9"/>
      <c r="D10" s="9"/>
      <c r="E10" s="8"/>
      <c r="F10" s="7"/>
      <c r="G10" s="7"/>
    </row>
    <row r="11" spans="1:7" ht="18.75">
      <c r="A11" s="9"/>
      <c r="B11" s="9"/>
      <c r="C11" s="9"/>
      <c r="D11" s="9"/>
      <c r="E11" s="8"/>
      <c r="F11" s="7"/>
      <c r="G11" s="7"/>
    </row>
    <row r="12" spans="1:7" ht="54" customHeight="1">
      <c r="A12" s="71" t="s">
        <v>1</v>
      </c>
      <c r="B12" s="51"/>
      <c r="C12" s="51"/>
      <c r="D12" s="51"/>
      <c r="E12" s="51"/>
      <c r="F12" s="51"/>
      <c r="G12" s="6"/>
    </row>
    <row r="13" spans="1:7" ht="40.5" customHeight="1">
      <c r="A13" s="51"/>
      <c r="B13" s="51"/>
      <c r="C13" s="51"/>
      <c r="D13" s="51"/>
      <c r="E13" s="51"/>
      <c r="F13" s="51"/>
      <c r="G13" s="6"/>
    </row>
    <row r="14" spans="1:7" ht="9.75" customHeight="1">
      <c r="A14" s="6"/>
      <c r="B14" s="6"/>
      <c r="C14" s="6"/>
      <c r="D14" s="6"/>
      <c r="E14" s="6"/>
      <c r="F14" s="6"/>
      <c r="G14" s="6"/>
    </row>
    <row r="15" spans="1:7" ht="18.75">
      <c r="A15" s="5" t="s">
        <v>77</v>
      </c>
      <c r="B15" s="3"/>
      <c r="C15" s="3"/>
      <c r="D15" s="3"/>
      <c r="E15" s="3"/>
      <c r="F15" s="3"/>
      <c r="G15" s="3"/>
    </row>
    <row r="16" spans="1:7" hidden="1">
      <c r="A16" s="3"/>
      <c r="B16" s="3"/>
      <c r="C16" s="3"/>
      <c r="D16" s="3"/>
      <c r="E16" s="3"/>
      <c r="F16" s="3"/>
      <c r="G16" s="3"/>
    </row>
    <row r="17" spans="1:7" hidden="1">
      <c r="A17" s="3"/>
      <c r="B17" s="3"/>
      <c r="C17" s="3"/>
      <c r="D17" s="3"/>
      <c r="E17" s="3"/>
      <c r="F17" s="3"/>
      <c r="G17" s="3"/>
    </row>
    <row r="18" spans="1:7" hidden="1">
      <c r="A18" s="3"/>
      <c r="B18" s="3"/>
      <c r="C18" s="3"/>
      <c r="D18" s="3"/>
      <c r="E18" s="3"/>
      <c r="F18" s="3"/>
      <c r="G18" s="3"/>
    </row>
    <row r="19" spans="1:7" hidden="1">
      <c r="A19" s="4"/>
      <c r="B19" s="4"/>
      <c r="C19" s="4"/>
      <c r="D19" s="4"/>
      <c r="E19" s="4"/>
      <c r="F19" s="4"/>
      <c r="G19" s="3"/>
    </row>
    <row r="20" spans="1:7">
      <c r="F20" s="3"/>
      <c r="G20" s="3"/>
    </row>
    <row r="21" spans="1:7">
      <c r="A21" s="1"/>
    </row>
    <row r="22" spans="1:7" ht="18.75">
      <c r="A22" s="57" t="s">
        <v>0</v>
      </c>
      <c r="B22" s="57"/>
      <c r="C22" s="57"/>
      <c r="D22" s="57"/>
      <c r="E22" s="57"/>
    </row>
    <row r="23" spans="1:7">
      <c r="A23" s="1"/>
    </row>
    <row r="24" spans="1:7">
      <c r="A24" s="1"/>
    </row>
  </sheetData>
  <mergeCells count="3">
    <mergeCell ref="A3:E5"/>
    <mergeCell ref="F8:G8"/>
    <mergeCell ref="A22:E22"/>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5:E14"/>
  <sheetViews>
    <sheetView workbookViewId="0">
      <selection activeCell="B31" sqref="B31"/>
    </sheetView>
  </sheetViews>
  <sheetFormatPr defaultColWidth="9.140625" defaultRowHeight="15" customHeight="1"/>
  <cols>
    <col min="1" max="1" width="9.140625" style="1" customWidth="1"/>
    <col min="2" max="2" width="45.85546875" style="1" customWidth="1"/>
    <col min="3" max="3" width="9.140625" style="1" customWidth="1"/>
    <col min="4" max="16384" width="9.140625" style="1"/>
  </cols>
  <sheetData>
    <row r="5" spans="1:5">
      <c r="B5" s="13" t="s">
        <v>7</v>
      </c>
    </row>
    <row r="6" spans="1:5">
      <c r="B6" s="13" t="s">
        <v>6</v>
      </c>
    </row>
    <row r="7" spans="1:5">
      <c r="B7" s="13" t="s">
        <v>5</v>
      </c>
    </row>
    <row r="8" spans="1:5">
      <c r="B8" s="13" t="s">
        <v>4</v>
      </c>
    </row>
    <row r="9" spans="1:5">
      <c r="B9" s="13" t="s">
        <v>3</v>
      </c>
    </row>
    <row r="10" spans="1:5" ht="49.5" customHeight="1">
      <c r="B10" s="12" t="s">
        <v>2</v>
      </c>
    </row>
    <row r="11" spans="1:5" ht="15" customHeight="1">
      <c r="B11" s="35"/>
    </row>
    <row r="12" spans="1:5" ht="15" customHeight="1">
      <c r="B12" s="35"/>
    </row>
    <row r="13" spans="1:5" ht="15" customHeight="1">
      <c r="B13" s="35"/>
    </row>
    <row r="14" spans="1:5">
      <c r="A14" s="34"/>
      <c r="B14" s="34" t="s">
        <v>76</v>
      </c>
      <c r="C14" s="13"/>
      <c r="D14" s="13"/>
      <c r="E14" s="13"/>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2:B8"/>
  <sheetViews>
    <sheetView workbookViewId="0">
      <selection activeCell="C27" sqref="C27"/>
    </sheetView>
  </sheetViews>
  <sheetFormatPr defaultColWidth="9.140625" defaultRowHeight="15" customHeight="1"/>
  <cols>
    <col min="1" max="1" width="4" style="1" customWidth="1"/>
    <col min="2" max="2" width="70.42578125" style="1" customWidth="1"/>
    <col min="3" max="3" width="14.7109375" style="1" customWidth="1"/>
    <col min="4" max="4" width="9.140625" style="1" customWidth="1"/>
    <col min="5" max="16384" width="9.140625" style="1"/>
  </cols>
  <sheetData>
    <row r="2" spans="1:2">
      <c r="B2" s="14" t="s">
        <v>16</v>
      </c>
    </row>
    <row r="4" spans="1:2">
      <c r="A4" s="58" t="s">
        <v>78</v>
      </c>
      <c r="B4" s="58"/>
    </row>
    <row r="5" spans="1:2">
      <c r="A5" s="36" t="s">
        <v>15</v>
      </c>
      <c r="B5" s="52" t="s">
        <v>14</v>
      </c>
    </row>
    <row r="6" spans="1:2">
      <c r="A6" s="36" t="s">
        <v>13</v>
      </c>
      <c r="B6" s="52" t="s">
        <v>12</v>
      </c>
    </row>
    <row r="7" spans="1:2">
      <c r="A7" s="36" t="s">
        <v>11</v>
      </c>
      <c r="B7" s="52" t="s">
        <v>10</v>
      </c>
    </row>
    <row r="8" spans="1:2">
      <c r="A8" s="36" t="s">
        <v>9</v>
      </c>
      <c r="B8" s="52" t="s">
        <v>8</v>
      </c>
    </row>
  </sheetData>
  <mergeCells count="1">
    <mergeCell ref="A4:B4"/>
  </mergeCells>
  <hyperlinks>
    <hyperlink ref="A5:B8" r:id="rId1" display="1"/>
    <hyperlink ref="A4:B4" location="Abstract!A1" display="Abstract"/>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dimension ref="A1:B13"/>
  <sheetViews>
    <sheetView workbookViewId="0">
      <selection activeCell="A21" sqref="A21"/>
    </sheetView>
  </sheetViews>
  <sheetFormatPr defaultColWidth="9.140625" defaultRowHeight="15" customHeight="1"/>
  <cols>
    <col min="1" max="1" width="99" style="1" customWidth="1"/>
    <col min="2" max="2" width="9.140625" style="1" customWidth="1"/>
    <col min="3" max="16384" width="9.140625" style="1"/>
  </cols>
  <sheetData>
    <row r="1" spans="1:2" ht="24" customHeight="1">
      <c r="A1" s="59" t="s">
        <v>78</v>
      </c>
      <c r="B1" s="60"/>
    </row>
    <row r="2" spans="1:2">
      <c r="A2" s="61"/>
      <c r="B2" s="62"/>
    </row>
    <row r="3" spans="1:2" ht="36">
      <c r="A3" s="18" t="s">
        <v>26</v>
      </c>
      <c r="B3" s="16"/>
    </row>
    <row r="4" spans="1:2" ht="48">
      <c r="A4" s="19" t="s">
        <v>25</v>
      </c>
      <c r="B4" s="16"/>
    </row>
    <row r="5" spans="1:2" ht="36">
      <c r="A5" s="18" t="s">
        <v>24</v>
      </c>
      <c r="B5" s="16"/>
    </row>
    <row r="6" spans="1:2" ht="48">
      <c r="A6" s="19" t="s">
        <v>23</v>
      </c>
      <c r="B6" s="16"/>
    </row>
    <row r="7" spans="1:2" ht="48">
      <c r="A7" s="19" t="s">
        <v>22</v>
      </c>
      <c r="B7" s="16"/>
    </row>
    <row r="8" spans="1:2" ht="24">
      <c r="A8" s="18" t="s">
        <v>21</v>
      </c>
      <c r="B8" s="16"/>
    </row>
    <row r="9" spans="1:2" ht="24.75">
      <c r="A9" s="17" t="s">
        <v>20</v>
      </c>
      <c r="B9" s="16"/>
    </row>
    <row r="10" spans="1:2" ht="48.75">
      <c r="A10" s="17" t="s">
        <v>19</v>
      </c>
      <c r="B10" s="16"/>
    </row>
    <row r="11" spans="1:2" ht="24.75">
      <c r="A11" s="17" t="s">
        <v>18</v>
      </c>
      <c r="B11" s="16"/>
    </row>
    <row r="12" spans="1:2">
      <c r="A12" s="17" t="s">
        <v>1</v>
      </c>
      <c r="B12" s="16"/>
    </row>
    <row r="13" spans="1:2" ht="38.25">
      <c r="A13" s="15" t="s">
        <v>17</v>
      </c>
    </row>
  </sheetData>
  <mergeCells count="2">
    <mergeCell ref="A1:B1"/>
    <mergeCell ref="A2:B2"/>
  </mergeCells>
  <pageMargins left="0.7" right="0.7" top="0.75" bottom="0.75" header="0.3" footer="0.3"/>
  <pageSetup orientation="portrait"/>
</worksheet>
</file>

<file path=xl/worksheets/sheet5.xml><?xml version="1.0" encoding="utf-8"?>
<worksheet xmlns="http://schemas.openxmlformats.org/spreadsheetml/2006/main" xmlns:r="http://schemas.openxmlformats.org/officeDocument/2006/relationships">
  <dimension ref="A2:F30"/>
  <sheetViews>
    <sheetView workbookViewId="0">
      <selection activeCell="C41" sqref="C41"/>
    </sheetView>
  </sheetViews>
  <sheetFormatPr defaultColWidth="9.140625" defaultRowHeight="15" customHeight="1"/>
  <cols>
    <col min="1" max="1" width="21.42578125" style="1" customWidth="1"/>
    <col min="2" max="2" width="19.140625" style="1" customWidth="1"/>
    <col min="3" max="3" width="21.28515625" style="1" customWidth="1"/>
    <col min="4" max="4" width="22.140625" style="1" customWidth="1"/>
    <col min="5" max="5" width="19.7109375" style="1" customWidth="1"/>
    <col min="6" max="6" width="22.7109375" style="1" customWidth="1"/>
    <col min="7" max="7" width="19" style="1" customWidth="1"/>
    <col min="8" max="8" width="9.140625" style="1" customWidth="1"/>
    <col min="9" max="16384" width="9.140625" style="1"/>
  </cols>
  <sheetData>
    <row r="2" spans="1:6">
      <c r="B2" s="63" t="s">
        <v>14</v>
      </c>
      <c r="C2" s="63"/>
      <c r="D2" s="63"/>
      <c r="E2" s="63"/>
    </row>
    <row r="3" spans="1:6" ht="11.25" customHeight="1">
      <c r="A3" s="26"/>
      <c r="E3" s="23"/>
      <c r="F3" s="23" t="s">
        <v>53</v>
      </c>
    </row>
    <row r="4" spans="1:6" ht="17.25" customHeight="1">
      <c r="A4" s="64"/>
      <c r="B4" s="66" t="s">
        <v>52</v>
      </c>
      <c r="C4" s="68" t="s">
        <v>51</v>
      </c>
      <c r="D4" s="69"/>
      <c r="E4" s="69"/>
      <c r="F4" s="69"/>
    </row>
    <row r="5" spans="1:6" ht="23.25" customHeight="1">
      <c r="A5" s="65"/>
      <c r="B5" s="67"/>
      <c r="C5" s="49" t="s">
        <v>50</v>
      </c>
      <c r="D5" s="49" t="s">
        <v>49</v>
      </c>
      <c r="E5" s="48" t="s">
        <v>48</v>
      </c>
      <c r="F5" s="48" t="s">
        <v>47</v>
      </c>
    </row>
    <row r="6" spans="1:6" ht="18" customHeight="1">
      <c r="A6" s="25" t="s">
        <v>46</v>
      </c>
      <c r="B6" s="37">
        <v>2129821</v>
      </c>
      <c r="C6" s="38">
        <v>444604</v>
      </c>
      <c r="D6" s="39">
        <v>2989</v>
      </c>
      <c r="E6" s="39">
        <v>1422792</v>
      </c>
      <c r="F6" s="40">
        <f>F7+F8+F9+F10+F11+F12+F13+F14+F15+F16+F17+F18+F19+F20+F21+F22+F23+F24+F25+F26</f>
        <v>259436</v>
      </c>
    </row>
    <row r="7" spans="1:6">
      <c r="A7" s="24" t="s">
        <v>45</v>
      </c>
      <c r="B7" s="37">
        <v>57680</v>
      </c>
      <c r="C7" s="39">
        <v>6073</v>
      </c>
      <c r="D7" s="39">
        <v>54</v>
      </c>
      <c r="E7" s="39">
        <v>41009</v>
      </c>
      <c r="F7" s="41">
        <v>10544</v>
      </c>
    </row>
    <row r="8" spans="1:6">
      <c r="A8" s="24" t="s">
        <v>44</v>
      </c>
      <c r="B8" s="37">
        <v>61816</v>
      </c>
      <c r="C8" s="39">
        <v>11561</v>
      </c>
      <c r="D8" s="39">
        <v>125</v>
      </c>
      <c r="E8" s="39">
        <v>43041</v>
      </c>
      <c r="F8" s="41">
        <v>7089</v>
      </c>
    </row>
    <row r="9" spans="1:6">
      <c r="A9" s="24" t="s">
        <v>43</v>
      </c>
      <c r="B9" s="37">
        <v>94417</v>
      </c>
      <c r="C9" s="39">
        <v>16659</v>
      </c>
      <c r="D9" s="39">
        <v>111</v>
      </c>
      <c r="E9" s="39">
        <v>68892</v>
      </c>
      <c r="F9" s="41">
        <v>8755</v>
      </c>
    </row>
    <row r="10" spans="1:6">
      <c r="A10" s="24" t="s">
        <v>42</v>
      </c>
      <c r="B10" s="37">
        <v>134508</v>
      </c>
      <c r="C10" s="39">
        <v>15757</v>
      </c>
      <c r="D10" s="39">
        <v>152</v>
      </c>
      <c r="E10" s="39">
        <v>89836</v>
      </c>
      <c r="F10" s="41">
        <v>28763</v>
      </c>
    </row>
    <row r="11" spans="1:6">
      <c r="A11" s="24" t="s">
        <v>41</v>
      </c>
      <c r="B11" s="37">
        <v>72141</v>
      </c>
      <c r="C11" s="39">
        <v>12198</v>
      </c>
      <c r="D11" s="39">
        <v>128</v>
      </c>
      <c r="E11" s="39">
        <v>56055</v>
      </c>
      <c r="F11" s="41">
        <v>3760</v>
      </c>
    </row>
    <row r="12" spans="1:6">
      <c r="A12" s="24" t="s">
        <v>72</v>
      </c>
      <c r="B12" s="37">
        <v>61564</v>
      </c>
      <c r="C12" s="39">
        <v>9786</v>
      </c>
      <c r="D12" s="39">
        <v>93</v>
      </c>
      <c r="E12" s="39">
        <v>42616</v>
      </c>
      <c r="F12" s="41">
        <v>9069</v>
      </c>
    </row>
    <row r="13" spans="1:6">
      <c r="A13" s="24" t="s">
        <v>40</v>
      </c>
      <c r="B13" s="37">
        <v>113299</v>
      </c>
      <c r="C13" s="39">
        <v>11800</v>
      </c>
      <c r="D13" s="39">
        <v>51</v>
      </c>
      <c r="E13" s="39">
        <v>75360</v>
      </c>
      <c r="F13" s="41">
        <v>26088</v>
      </c>
    </row>
    <row r="14" spans="1:6">
      <c r="A14" s="24" t="s">
        <v>39</v>
      </c>
      <c r="B14" s="37">
        <v>62256</v>
      </c>
      <c r="C14" s="39">
        <v>5859</v>
      </c>
      <c r="D14" s="39">
        <v>50</v>
      </c>
      <c r="E14" s="39">
        <v>36108</v>
      </c>
      <c r="F14" s="41">
        <v>20239</v>
      </c>
    </row>
    <row r="15" spans="1:6">
      <c r="A15" s="24" t="s">
        <v>38</v>
      </c>
      <c r="B15" s="37">
        <v>108309</v>
      </c>
      <c r="C15" s="39">
        <v>24623</v>
      </c>
      <c r="D15" s="39">
        <v>187</v>
      </c>
      <c r="E15" s="39">
        <v>73892</v>
      </c>
      <c r="F15" s="41">
        <v>9607</v>
      </c>
    </row>
    <row r="16" spans="1:6">
      <c r="A16" s="24" t="s">
        <v>37</v>
      </c>
      <c r="B16" s="37">
        <v>67372</v>
      </c>
      <c r="C16" s="39">
        <v>11443</v>
      </c>
      <c r="D16" s="39">
        <v>157</v>
      </c>
      <c r="E16" s="39">
        <v>48808</v>
      </c>
      <c r="F16" s="41">
        <v>6964</v>
      </c>
    </row>
    <row r="17" spans="1:6">
      <c r="A17" s="24" t="s">
        <v>36</v>
      </c>
      <c r="B17" s="37">
        <v>74987</v>
      </c>
      <c r="C17" s="39">
        <v>8132</v>
      </c>
      <c r="D17" s="39">
        <v>66</v>
      </c>
      <c r="E17" s="39">
        <v>52739</v>
      </c>
      <c r="F17" s="41">
        <v>14050</v>
      </c>
    </row>
    <row r="18" spans="1:6">
      <c r="A18" s="24" t="s">
        <v>35</v>
      </c>
      <c r="B18" s="37">
        <v>86159</v>
      </c>
      <c r="C18" s="39">
        <v>14374</v>
      </c>
      <c r="D18" s="39">
        <v>119</v>
      </c>
      <c r="E18" s="39">
        <v>67930</v>
      </c>
      <c r="F18" s="41">
        <v>3736</v>
      </c>
    </row>
    <row r="19" spans="1:6">
      <c r="A19" s="24" t="s">
        <v>34</v>
      </c>
      <c r="B19" s="37">
        <v>60306</v>
      </c>
      <c r="C19" s="39">
        <v>14911</v>
      </c>
      <c r="D19" s="39">
        <v>110</v>
      </c>
      <c r="E19" s="39">
        <v>39963</v>
      </c>
      <c r="F19" s="41">
        <v>5322</v>
      </c>
    </row>
    <row r="20" spans="1:6">
      <c r="A20" s="24" t="s">
        <v>33</v>
      </c>
      <c r="B20" s="37">
        <v>37247</v>
      </c>
      <c r="C20" s="39">
        <v>8331</v>
      </c>
      <c r="D20" s="39">
        <v>117</v>
      </c>
      <c r="E20" s="39">
        <v>23712</v>
      </c>
      <c r="F20" s="41">
        <v>5087</v>
      </c>
    </row>
    <row r="21" spans="1:6">
      <c r="A21" s="24" t="s">
        <v>32</v>
      </c>
      <c r="B21" s="37">
        <v>203877</v>
      </c>
      <c r="C21" s="39">
        <v>13388</v>
      </c>
      <c r="D21" s="39">
        <v>68</v>
      </c>
      <c r="E21" s="39">
        <v>113064</v>
      </c>
      <c r="F21" s="41">
        <v>77357</v>
      </c>
    </row>
    <row r="22" spans="1:6">
      <c r="A22" s="24" t="s">
        <v>31</v>
      </c>
      <c r="B22" s="37">
        <v>19751</v>
      </c>
      <c r="C22" s="39">
        <v>2015</v>
      </c>
      <c r="D22" s="39">
        <v>16</v>
      </c>
      <c r="E22" s="39">
        <v>14071</v>
      </c>
      <c r="F22" s="41">
        <v>3649</v>
      </c>
    </row>
    <row r="23" spans="1:6">
      <c r="A23" s="24" t="s">
        <v>30</v>
      </c>
      <c r="B23" s="37">
        <v>70636</v>
      </c>
      <c r="C23" s="39">
        <v>12058</v>
      </c>
      <c r="D23" s="39">
        <v>122</v>
      </c>
      <c r="E23" s="39">
        <v>49246</v>
      </c>
      <c r="F23" s="41">
        <v>9210</v>
      </c>
    </row>
    <row r="24" spans="1:6">
      <c r="A24" s="24" t="s">
        <v>29</v>
      </c>
      <c r="B24" s="37">
        <v>242499</v>
      </c>
      <c r="C24" s="39">
        <v>88041</v>
      </c>
      <c r="D24" s="39">
        <v>261</v>
      </c>
      <c r="E24" s="39">
        <v>152840</v>
      </c>
      <c r="F24" s="41">
        <v>1357</v>
      </c>
    </row>
    <row r="25" spans="1:6">
      <c r="A25" s="24" t="s">
        <v>28</v>
      </c>
      <c r="B25" s="37">
        <v>368618</v>
      </c>
      <c r="C25" s="39">
        <v>132677</v>
      </c>
      <c r="D25" s="39">
        <v>850</v>
      </c>
      <c r="E25" s="39">
        <v>232467</v>
      </c>
      <c r="F25" s="41">
        <v>2624</v>
      </c>
    </row>
    <row r="26" spans="1:6">
      <c r="A26" s="22" t="s">
        <v>27</v>
      </c>
      <c r="B26" s="21">
        <v>132379</v>
      </c>
      <c r="C26" s="42">
        <v>24918</v>
      </c>
      <c r="D26" s="42">
        <v>152</v>
      </c>
      <c r="E26" s="42">
        <v>101143</v>
      </c>
      <c r="F26" s="42">
        <v>6166</v>
      </c>
    </row>
    <row r="29" spans="1:6">
      <c r="C29" s="20"/>
      <c r="D29" s="20"/>
    </row>
    <row r="30" spans="1:6">
      <c r="C30" s="20"/>
      <c r="D30" s="20"/>
    </row>
  </sheetData>
  <mergeCells count="4">
    <mergeCell ref="B2:E2"/>
    <mergeCell ref="A4:A5"/>
    <mergeCell ref="B4:B5"/>
    <mergeCell ref="C4:F4"/>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2:F26"/>
  <sheetViews>
    <sheetView workbookViewId="0">
      <selection activeCell="A4" sqref="A4:A5"/>
    </sheetView>
  </sheetViews>
  <sheetFormatPr defaultColWidth="9.140625" defaultRowHeight="15" customHeight="1"/>
  <cols>
    <col min="1" max="1" width="23.5703125" style="1" customWidth="1"/>
    <col min="2" max="2" width="21.42578125" style="1" customWidth="1"/>
    <col min="3" max="3" width="20.85546875" style="1" customWidth="1"/>
    <col min="4" max="4" width="22.5703125" style="1" customWidth="1"/>
    <col min="5" max="5" width="21.5703125" style="1" customWidth="1"/>
    <col min="6" max="6" width="20.5703125" style="1" customWidth="1"/>
    <col min="7" max="7" width="9.140625" style="1" customWidth="1"/>
    <col min="8" max="16384" width="9.140625" style="1"/>
  </cols>
  <sheetData>
    <row r="2" spans="1:6">
      <c r="B2" s="70" t="s">
        <v>12</v>
      </c>
      <c r="C2" s="70"/>
      <c r="D2" s="70"/>
      <c r="E2" s="70"/>
    </row>
    <row r="3" spans="1:6" ht="18.75" customHeight="1">
      <c r="A3" s="26"/>
      <c r="E3" s="23"/>
      <c r="F3" s="23" t="s">
        <v>53</v>
      </c>
    </row>
    <row r="4" spans="1:6" ht="19.5" customHeight="1">
      <c r="A4" s="64"/>
      <c r="B4" s="66" t="s">
        <v>52</v>
      </c>
      <c r="C4" s="68" t="s">
        <v>51</v>
      </c>
      <c r="D4" s="69"/>
      <c r="E4" s="69"/>
      <c r="F4" s="69"/>
    </row>
    <row r="5" spans="1:6" ht="23.25" customHeight="1">
      <c r="A5" s="65"/>
      <c r="B5" s="67"/>
      <c r="C5" s="49" t="s">
        <v>50</v>
      </c>
      <c r="D5" s="49" t="s">
        <v>49</v>
      </c>
      <c r="E5" s="48" t="s">
        <v>48</v>
      </c>
      <c r="F5" s="50" t="s">
        <v>47</v>
      </c>
    </row>
    <row r="6" spans="1:6">
      <c r="A6" s="25" t="s">
        <v>46</v>
      </c>
      <c r="B6" s="28">
        <v>1939801</v>
      </c>
      <c r="C6" s="41">
        <v>354306</v>
      </c>
      <c r="D6" s="41">
        <v>2908</v>
      </c>
      <c r="E6" s="41">
        <v>1330396</v>
      </c>
      <c r="F6" s="41">
        <v>252191</v>
      </c>
    </row>
    <row r="7" spans="1:6">
      <c r="A7" s="24" t="s">
        <v>45</v>
      </c>
      <c r="B7" s="28">
        <v>53020</v>
      </c>
      <c r="C7" s="41">
        <v>4796</v>
      </c>
      <c r="D7" s="41">
        <v>54</v>
      </c>
      <c r="E7" s="41">
        <v>37968</v>
      </c>
      <c r="F7" s="41">
        <v>10202</v>
      </c>
    </row>
    <row r="8" spans="1:6">
      <c r="A8" s="24" t="s">
        <v>44</v>
      </c>
      <c r="B8" s="28">
        <v>57201</v>
      </c>
      <c r="C8" s="41">
        <v>9318</v>
      </c>
      <c r="D8" s="41">
        <v>122</v>
      </c>
      <c r="E8" s="41">
        <v>40955</v>
      </c>
      <c r="F8" s="41">
        <v>6806</v>
      </c>
    </row>
    <row r="9" spans="1:6">
      <c r="A9" s="24" t="s">
        <v>43</v>
      </c>
      <c r="B9" s="28">
        <v>87160</v>
      </c>
      <c r="C9" s="41">
        <v>13430</v>
      </c>
      <c r="D9" s="41">
        <v>111</v>
      </c>
      <c r="E9" s="41">
        <v>65083</v>
      </c>
      <c r="F9" s="41">
        <v>8536</v>
      </c>
    </row>
    <row r="10" spans="1:6">
      <c r="A10" s="24" t="s">
        <v>42</v>
      </c>
      <c r="B10" s="28">
        <v>125759</v>
      </c>
      <c r="C10" s="41">
        <v>12895</v>
      </c>
      <c r="D10" s="41">
        <v>152</v>
      </c>
      <c r="E10" s="41">
        <v>85244</v>
      </c>
      <c r="F10" s="41">
        <v>27468</v>
      </c>
    </row>
    <row r="11" spans="1:6">
      <c r="A11" s="24" t="s">
        <v>41</v>
      </c>
      <c r="B11" s="28">
        <v>66333</v>
      </c>
      <c r="C11" s="41">
        <v>9131</v>
      </c>
      <c r="D11" s="41">
        <v>128</v>
      </c>
      <c r="E11" s="41">
        <v>53375</v>
      </c>
      <c r="F11" s="41">
        <v>3699</v>
      </c>
    </row>
    <row r="12" spans="1:6">
      <c r="A12" s="24" t="s">
        <v>72</v>
      </c>
      <c r="B12" s="28">
        <v>56483</v>
      </c>
      <c r="C12" s="41">
        <v>7696</v>
      </c>
      <c r="D12" s="41">
        <v>93</v>
      </c>
      <c r="E12" s="41">
        <v>39990</v>
      </c>
      <c r="F12" s="41">
        <v>8704</v>
      </c>
    </row>
    <row r="13" spans="1:6">
      <c r="A13" s="24" t="s">
        <v>40</v>
      </c>
      <c r="B13" s="28">
        <v>100566</v>
      </c>
      <c r="C13" s="41">
        <v>9233</v>
      </c>
      <c r="D13" s="41">
        <v>51</v>
      </c>
      <c r="E13" s="41">
        <v>66310</v>
      </c>
      <c r="F13" s="41">
        <v>24972</v>
      </c>
    </row>
    <row r="14" spans="1:6">
      <c r="A14" s="24" t="s">
        <v>39</v>
      </c>
      <c r="B14" s="28">
        <v>56865</v>
      </c>
      <c r="C14" s="41">
        <v>4519</v>
      </c>
      <c r="D14" s="41">
        <v>50</v>
      </c>
      <c r="E14" s="41">
        <v>32900</v>
      </c>
      <c r="F14" s="41">
        <v>19396</v>
      </c>
    </row>
    <row r="15" spans="1:6">
      <c r="A15" s="24" t="s">
        <v>38</v>
      </c>
      <c r="B15" s="28">
        <v>97940</v>
      </c>
      <c r="C15" s="41">
        <v>19449</v>
      </c>
      <c r="D15" s="41">
        <v>182</v>
      </c>
      <c r="E15" s="41">
        <v>68966</v>
      </c>
      <c r="F15" s="41">
        <v>9343</v>
      </c>
    </row>
    <row r="16" spans="1:6">
      <c r="A16" s="24" t="s">
        <v>37</v>
      </c>
      <c r="B16" s="28">
        <v>63721</v>
      </c>
      <c r="C16" s="41">
        <v>9850</v>
      </c>
      <c r="D16" s="41">
        <v>157</v>
      </c>
      <c r="E16" s="41">
        <v>46905</v>
      </c>
      <c r="F16" s="41">
        <v>6809</v>
      </c>
    </row>
    <row r="17" spans="1:6">
      <c r="A17" s="24" t="s">
        <v>36</v>
      </c>
      <c r="B17" s="28">
        <v>70879</v>
      </c>
      <c r="C17" s="41">
        <v>6427</v>
      </c>
      <c r="D17" s="41">
        <v>66</v>
      </c>
      <c r="E17" s="41">
        <v>50685</v>
      </c>
      <c r="F17" s="41">
        <v>13701</v>
      </c>
    </row>
    <row r="18" spans="1:6">
      <c r="A18" s="24" t="s">
        <v>35</v>
      </c>
      <c r="B18" s="28">
        <v>80293</v>
      </c>
      <c r="C18" s="41">
        <v>11547</v>
      </c>
      <c r="D18" s="41">
        <v>119</v>
      </c>
      <c r="E18" s="41">
        <v>65019</v>
      </c>
      <c r="F18" s="41">
        <v>3608</v>
      </c>
    </row>
    <row r="19" spans="1:6">
      <c r="A19" s="24" t="s">
        <v>34</v>
      </c>
      <c r="B19" s="28">
        <v>54017</v>
      </c>
      <c r="C19" s="41">
        <v>11688</v>
      </c>
      <c r="D19" s="41">
        <v>110</v>
      </c>
      <c r="E19" s="41">
        <v>37006</v>
      </c>
      <c r="F19" s="41">
        <v>5213</v>
      </c>
    </row>
    <row r="20" spans="1:6">
      <c r="A20" s="24" t="s">
        <v>33</v>
      </c>
      <c r="B20" s="28">
        <v>34182</v>
      </c>
      <c r="C20" s="41">
        <v>6808</v>
      </c>
      <c r="D20" s="41">
        <v>117</v>
      </c>
      <c r="E20" s="41">
        <v>22343</v>
      </c>
      <c r="F20" s="41">
        <v>4914</v>
      </c>
    </row>
    <row r="21" spans="1:6">
      <c r="A21" s="24" t="s">
        <v>32</v>
      </c>
      <c r="B21" s="28">
        <v>200551</v>
      </c>
      <c r="C21" s="41">
        <v>11978</v>
      </c>
      <c r="D21" s="41">
        <v>68</v>
      </c>
      <c r="E21" s="41">
        <v>111339</v>
      </c>
      <c r="F21" s="41">
        <v>77166</v>
      </c>
    </row>
    <row r="22" spans="1:6">
      <c r="A22" s="24" t="s">
        <v>31</v>
      </c>
      <c r="B22" s="28">
        <v>18585</v>
      </c>
      <c r="C22" s="41">
        <v>1773</v>
      </c>
      <c r="D22" s="41">
        <v>16</v>
      </c>
      <c r="E22" s="41">
        <v>13231</v>
      </c>
      <c r="F22" s="41">
        <v>3565</v>
      </c>
    </row>
    <row r="23" spans="1:6">
      <c r="A23" s="24" t="s">
        <v>30</v>
      </c>
      <c r="B23" s="28">
        <v>63961</v>
      </c>
      <c r="C23" s="41">
        <v>9180</v>
      </c>
      <c r="D23" s="41">
        <v>122</v>
      </c>
      <c r="E23" s="41">
        <v>45901</v>
      </c>
      <c r="F23" s="41">
        <v>8758</v>
      </c>
    </row>
    <row r="24" spans="1:6">
      <c r="A24" s="24" t="s">
        <v>29</v>
      </c>
      <c r="B24" s="28">
        <v>215902</v>
      </c>
      <c r="C24" s="41">
        <v>69114</v>
      </c>
      <c r="D24" s="41">
        <v>261</v>
      </c>
      <c r="E24" s="41">
        <v>145241</v>
      </c>
      <c r="F24" s="41">
        <v>1286</v>
      </c>
    </row>
    <row r="25" spans="1:6">
      <c r="A25" s="24" t="s">
        <v>28</v>
      </c>
      <c r="B25" s="28">
        <v>315184</v>
      </c>
      <c r="C25" s="41">
        <v>105235</v>
      </c>
      <c r="D25" s="41">
        <v>778</v>
      </c>
      <c r="E25" s="41">
        <v>206778</v>
      </c>
      <c r="F25" s="41">
        <v>2393</v>
      </c>
    </row>
    <row r="26" spans="1:6">
      <c r="A26" s="22" t="s">
        <v>27</v>
      </c>
      <c r="B26" s="27">
        <v>121199</v>
      </c>
      <c r="C26" s="42">
        <v>20239</v>
      </c>
      <c r="D26" s="42">
        <v>151</v>
      </c>
      <c r="E26" s="42">
        <v>95157</v>
      </c>
      <c r="F26" s="42">
        <v>5652</v>
      </c>
    </row>
  </sheetData>
  <mergeCells count="4">
    <mergeCell ref="A4:A5"/>
    <mergeCell ref="B4:B5"/>
    <mergeCell ref="C4:F4"/>
    <mergeCell ref="B2:E2"/>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2:G25"/>
  <sheetViews>
    <sheetView workbookViewId="0">
      <selection activeCell="B12" sqref="B11:B12"/>
    </sheetView>
  </sheetViews>
  <sheetFormatPr defaultColWidth="9.140625" defaultRowHeight="15" customHeight="1"/>
  <cols>
    <col min="1" max="1" width="48.5703125" style="1" customWidth="1"/>
    <col min="2" max="2" width="10.7109375" style="1" customWidth="1"/>
    <col min="3" max="3" width="14.7109375" style="1" customWidth="1"/>
    <col min="4" max="4" width="13.42578125" style="1" customWidth="1"/>
    <col min="5" max="5" width="14.28515625" style="1" customWidth="1"/>
    <col min="6" max="6" width="15.7109375" style="1" customWidth="1"/>
    <col min="7" max="7" width="9.140625" style="1" customWidth="1"/>
    <col min="8" max="16384" width="9.140625" style="1"/>
  </cols>
  <sheetData>
    <row r="2" spans="1:7">
      <c r="A2" s="70" t="s">
        <v>10</v>
      </c>
      <c r="B2" s="70"/>
      <c r="C2" s="70"/>
      <c r="D2" s="70"/>
      <c r="E2" s="70"/>
      <c r="F2" s="70"/>
      <c r="G2" s="32"/>
    </row>
    <row r="3" spans="1:7">
      <c r="F3" s="31" t="s">
        <v>53</v>
      </c>
    </row>
    <row r="4" spans="1:7" ht="15.75" customHeight="1">
      <c r="A4" s="64"/>
      <c r="B4" s="66" t="s">
        <v>52</v>
      </c>
      <c r="C4" s="68" t="s">
        <v>51</v>
      </c>
      <c r="D4" s="69"/>
      <c r="E4" s="69"/>
      <c r="F4" s="66"/>
    </row>
    <row r="5" spans="1:7" ht="49.5" customHeight="1">
      <c r="A5" s="65"/>
      <c r="B5" s="67"/>
      <c r="C5" s="46" t="s">
        <v>70</v>
      </c>
      <c r="D5" s="46" t="s">
        <v>49</v>
      </c>
      <c r="E5" s="48" t="s">
        <v>48</v>
      </c>
      <c r="F5" s="47" t="s">
        <v>47</v>
      </c>
    </row>
    <row r="6" spans="1:7">
      <c r="A6" s="25" t="s">
        <v>52</v>
      </c>
      <c r="B6" s="30">
        <v>2129821</v>
      </c>
      <c r="C6" s="41">
        <v>444604</v>
      </c>
      <c r="D6" s="41">
        <v>2989</v>
      </c>
      <c r="E6" s="41">
        <v>1422792</v>
      </c>
      <c r="F6" s="41">
        <v>259436</v>
      </c>
    </row>
    <row r="7" spans="1:7">
      <c r="A7" s="24" t="s">
        <v>69</v>
      </c>
      <c r="B7" s="30">
        <v>300459</v>
      </c>
      <c r="C7" s="41">
        <v>19616</v>
      </c>
      <c r="D7" s="41">
        <v>261</v>
      </c>
      <c r="E7" s="41">
        <v>21146</v>
      </c>
      <c r="F7" s="41">
        <v>259436</v>
      </c>
    </row>
    <row r="8" spans="1:7">
      <c r="A8" s="24" t="s">
        <v>68</v>
      </c>
      <c r="B8" s="30">
        <v>126901</v>
      </c>
      <c r="C8" s="30">
        <v>33954</v>
      </c>
      <c r="D8" s="30">
        <v>687</v>
      </c>
      <c r="E8" s="30">
        <v>92260</v>
      </c>
      <c r="F8" s="30" t="s">
        <v>54</v>
      </c>
    </row>
    <row r="9" spans="1:7">
      <c r="A9" s="24" t="s">
        <v>73</v>
      </c>
      <c r="B9" s="30">
        <v>5576</v>
      </c>
      <c r="C9" s="41">
        <v>4888</v>
      </c>
      <c r="D9" s="41">
        <v>85</v>
      </c>
      <c r="E9" s="41">
        <v>603</v>
      </c>
      <c r="F9" s="30" t="s">
        <v>54</v>
      </c>
    </row>
    <row r="10" spans="1:7">
      <c r="A10" s="24" t="s">
        <v>74</v>
      </c>
      <c r="B10" s="30">
        <v>114801</v>
      </c>
      <c r="C10" s="41">
        <v>25050</v>
      </c>
      <c r="D10" s="41">
        <v>510</v>
      </c>
      <c r="E10" s="41">
        <v>89241</v>
      </c>
      <c r="F10" s="30" t="s">
        <v>54</v>
      </c>
    </row>
    <row r="11" spans="1:7">
      <c r="A11" s="24" t="s">
        <v>75</v>
      </c>
      <c r="B11" s="30">
        <v>2266</v>
      </c>
      <c r="C11" s="41">
        <v>1657</v>
      </c>
      <c r="D11" s="41">
        <v>45</v>
      </c>
      <c r="E11" s="41">
        <v>564</v>
      </c>
      <c r="F11" s="30" t="s">
        <v>54</v>
      </c>
    </row>
    <row r="12" spans="1:7" ht="23.25">
      <c r="A12" s="24" t="s">
        <v>1</v>
      </c>
      <c r="B12" s="30">
        <v>4258</v>
      </c>
      <c r="C12" s="41">
        <v>2359</v>
      </c>
      <c r="D12" s="41">
        <v>47</v>
      </c>
      <c r="E12" s="41">
        <v>1852</v>
      </c>
      <c r="F12" s="30" t="s">
        <v>54</v>
      </c>
    </row>
    <row r="13" spans="1:7">
      <c r="A13" s="24" t="s">
        <v>67</v>
      </c>
      <c r="B13" s="30">
        <v>116110</v>
      </c>
      <c r="C13" s="41">
        <v>67903</v>
      </c>
      <c r="D13" s="41">
        <v>348</v>
      </c>
      <c r="E13" s="41">
        <v>47859</v>
      </c>
      <c r="F13" s="30" t="s">
        <v>54</v>
      </c>
    </row>
    <row r="14" spans="1:7">
      <c r="A14" s="24" t="s">
        <v>66</v>
      </c>
      <c r="B14" s="30">
        <v>757449</v>
      </c>
      <c r="C14" s="41">
        <v>142410</v>
      </c>
      <c r="D14" s="41">
        <v>492</v>
      </c>
      <c r="E14" s="41">
        <v>614547</v>
      </c>
      <c r="F14" s="30" t="s">
        <v>54</v>
      </c>
    </row>
    <row r="15" spans="1:7">
      <c r="A15" s="24" t="s">
        <v>65</v>
      </c>
      <c r="B15" s="30">
        <v>98056</v>
      </c>
      <c r="C15" s="41">
        <v>20004</v>
      </c>
      <c r="D15" s="41">
        <v>192</v>
      </c>
      <c r="E15" s="41">
        <v>77860</v>
      </c>
      <c r="F15" s="30" t="s">
        <v>54</v>
      </c>
    </row>
    <row r="16" spans="1:7">
      <c r="A16" s="24" t="s">
        <v>64</v>
      </c>
      <c r="B16" s="30">
        <v>53426</v>
      </c>
      <c r="C16" s="41">
        <v>9716</v>
      </c>
      <c r="D16" s="41">
        <v>91</v>
      </c>
      <c r="E16" s="41">
        <v>43619</v>
      </c>
      <c r="F16" s="30" t="s">
        <v>54</v>
      </c>
    </row>
    <row r="17" spans="1:6">
      <c r="A17" s="24" t="s">
        <v>63</v>
      </c>
      <c r="B17" s="30">
        <v>33608</v>
      </c>
      <c r="C17" s="41">
        <v>16008</v>
      </c>
      <c r="D17" s="41">
        <v>78</v>
      </c>
      <c r="E17" s="41">
        <v>17522</v>
      </c>
      <c r="F17" s="30" t="s">
        <v>54</v>
      </c>
    </row>
    <row r="18" spans="1:6">
      <c r="A18" s="24" t="s">
        <v>62</v>
      </c>
      <c r="B18" s="30">
        <v>7963</v>
      </c>
      <c r="C18" s="41">
        <v>7350</v>
      </c>
      <c r="D18" s="41">
        <v>56</v>
      </c>
      <c r="E18" s="41">
        <v>557</v>
      </c>
      <c r="F18" s="30" t="s">
        <v>54</v>
      </c>
    </row>
    <row r="19" spans="1:6">
      <c r="A19" s="24" t="s">
        <v>61</v>
      </c>
      <c r="B19" s="30">
        <v>98824</v>
      </c>
      <c r="C19" s="41">
        <v>14899</v>
      </c>
      <c r="D19" s="41">
        <v>51</v>
      </c>
      <c r="E19" s="41">
        <v>83874</v>
      </c>
      <c r="F19" s="30" t="s">
        <v>54</v>
      </c>
    </row>
    <row r="20" spans="1:6">
      <c r="A20" s="24" t="s">
        <v>60</v>
      </c>
      <c r="B20" s="30">
        <v>63446</v>
      </c>
      <c r="C20" s="41">
        <v>32666</v>
      </c>
      <c r="D20" s="41">
        <v>143</v>
      </c>
      <c r="E20" s="41">
        <v>30637</v>
      </c>
      <c r="F20" s="30" t="s">
        <v>54</v>
      </c>
    </row>
    <row r="21" spans="1:6">
      <c r="A21" s="24" t="s">
        <v>59</v>
      </c>
      <c r="B21" s="30">
        <v>58450</v>
      </c>
      <c r="C21" s="41">
        <v>22481</v>
      </c>
      <c r="D21" s="41">
        <v>253</v>
      </c>
      <c r="E21" s="41">
        <v>35716</v>
      </c>
      <c r="F21" s="30" t="s">
        <v>54</v>
      </c>
    </row>
    <row r="22" spans="1:6">
      <c r="A22" s="24" t="s">
        <v>58</v>
      </c>
      <c r="B22" s="30">
        <v>40214</v>
      </c>
      <c r="C22" s="41">
        <v>14745</v>
      </c>
      <c r="D22" s="41">
        <v>88</v>
      </c>
      <c r="E22" s="41">
        <v>25381</v>
      </c>
      <c r="F22" s="30" t="s">
        <v>54</v>
      </c>
    </row>
    <row r="23" spans="1:6">
      <c r="A23" s="24" t="s">
        <v>57</v>
      </c>
      <c r="B23" s="30">
        <v>18206</v>
      </c>
      <c r="C23" s="41">
        <v>8178</v>
      </c>
      <c r="D23" s="41">
        <v>165</v>
      </c>
      <c r="E23" s="41">
        <v>9863</v>
      </c>
      <c r="F23" s="30" t="s">
        <v>54</v>
      </c>
    </row>
    <row r="24" spans="1:6">
      <c r="A24" s="24" t="s">
        <v>56</v>
      </c>
      <c r="B24" s="30">
        <v>18679</v>
      </c>
      <c r="C24" s="41">
        <v>4819</v>
      </c>
      <c r="D24" s="41">
        <v>36</v>
      </c>
      <c r="E24" s="41">
        <v>13824</v>
      </c>
      <c r="F24" s="30" t="s">
        <v>54</v>
      </c>
    </row>
    <row r="25" spans="1:6">
      <c r="A25" s="22" t="s">
        <v>55</v>
      </c>
      <c r="B25" s="29">
        <v>338030</v>
      </c>
      <c r="C25" s="42">
        <v>29855</v>
      </c>
      <c r="D25" s="42">
        <v>48</v>
      </c>
      <c r="E25" s="42">
        <v>308127</v>
      </c>
      <c r="F25" s="29" t="s">
        <v>54</v>
      </c>
    </row>
  </sheetData>
  <mergeCells count="4">
    <mergeCell ref="A4:A5"/>
    <mergeCell ref="B4:B5"/>
    <mergeCell ref="C4:F4"/>
    <mergeCell ref="A2:F2"/>
  </mergeCells>
  <pageMargins left="0.7" right="0.7" top="0.75" bottom="0.75" header="0.3" footer="0.3"/>
  <pageSetup orientation="landscape" r:id="rId1"/>
</worksheet>
</file>

<file path=xl/worksheets/sheet8.xml><?xml version="1.0" encoding="utf-8"?>
<worksheet xmlns="http://schemas.openxmlformats.org/spreadsheetml/2006/main" xmlns:r="http://schemas.openxmlformats.org/officeDocument/2006/relationships">
  <dimension ref="A2:F26"/>
  <sheetViews>
    <sheetView workbookViewId="0">
      <selection activeCell="A4" sqref="A4:F5"/>
    </sheetView>
  </sheetViews>
  <sheetFormatPr defaultColWidth="9.140625" defaultRowHeight="15" customHeight="1"/>
  <cols>
    <col min="1" max="1" width="51" style="1" customWidth="1"/>
    <col min="2" max="2" width="17" style="1" customWidth="1"/>
    <col min="3" max="3" width="15.42578125" style="1" customWidth="1"/>
    <col min="4" max="4" width="16.140625" style="1" customWidth="1"/>
    <col min="5" max="5" width="13.28515625" style="1" customWidth="1"/>
    <col min="6" max="6" width="15.28515625" style="1" customWidth="1"/>
    <col min="7" max="7" width="10.5703125" style="1" customWidth="1"/>
    <col min="8" max="8" width="9.140625" style="1" customWidth="1"/>
    <col min="9" max="16384" width="9.140625" style="1"/>
  </cols>
  <sheetData>
    <row r="2" spans="1:6">
      <c r="A2" s="70" t="s">
        <v>8</v>
      </c>
      <c r="B2" s="70"/>
      <c r="C2" s="70"/>
      <c r="D2" s="70"/>
      <c r="E2" s="70"/>
      <c r="F2" s="70"/>
    </row>
    <row r="3" spans="1:6">
      <c r="F3" s="23" t="s">
        <v>53</v>
      </c>
    </row>
    <row r="4" spans="1:6" ht="15.75" customHeight="1">
      <c r="A4" s="64"/>
      <c r="B4" s="66" t="s">
        <v>52</v>
      </c>
      <c r="C4" s="68" t="s">
        <v>51</v>
      </c>
      <c r="D4" s="69"/>
      <c r="E4" s="69"/>
      <c r="F4" s="66"/>
    </row>
    <row r="5" spans="1:6" ht="22.5">
      <c r="A5" s="65"/>
      <c r="B5" s="67"/>
      <c r="C5" s="46" t="s">
        <v>70</v>
      </c>
      <c r="D5" s="46" t="s">
        <v>49</v>
      </c>
      <c r="E5" s="48" t="s">
        <v>48</v>
      </c>
      <c r="F5" s="47" t="s">
        <v>47</v>
      </c>
    </row>
    <row r="6" spans="1:6">
      <c r="A6" s="25" t="s">
        <v>52</v>
      </c>
      <c r="B6" s="30">
        <v>1939801</v>
      </c>
      <c r="C6" s="41">
        <v>354306</v>
      </c>
      <c r="D6" s="41">
        <v>2908</v>
      </c>
      <c r="E6" s="41">
        <v>1330396</v>
      </c>
      <c r="F6" s="41">
        <v>252191</v>
      </c>
    </row>
    <row r="7" spans="1:6">
      <c r="A7" s="24" t="s">
        <v>69</v>
      </c>
      <c r="B7" s="30">
        <v>286894</v>
      </c>
      <c r="C7" s="41">
        <v>16716</v>
      </c>
      <c r="D7" s="41">
        <v>259</v>
      </c>
      <c r="E7" s="41">
        <v>17728</v>
      </c>
      <c r="F7" s="41">
        <v>252191</v>
      </c>
    </row>
    <row r="8" spans="1:6">
      <c r="A8" s="24" t="s">
        <v>68</v>
      </c>
      <c r="B8" s="30">
        <v>114963</v>
      </c>
      <c r="C8" s="30">
        <v>27021</v>
      </c>
      <c r="D8" s="30">
        <v>678</v>
      </c>
      <c r="E8" s="30">
        <v>87264</v>
      </c>
      <c r="F8" s="30" t="s">
        <v>54</v>
      </c>
    </row>
    <row r="9" spans="1:6">
      <c r="A9" s="24" t="s">
        <v>73</v>
      </c>
      <c r="B9" s="30">
        <v>4746</v>
      </c>
      <c r="C9" s="41">
        <v>4084</v>
      </c>
      <c r="D9" s="41">
        <v>81</v>
      </c>
      <c r="E9" s="41">
        <v>581</v>
      </c>
      <c r="F9" s="30" t="s">
        <v>54</v>
      </c>
    </row>
    <row r="10" spans="1:6">
      <c r="A10" s="24" t="s">
        <v>74</v>
      </c>
      <c r="B10" s="30">
        <v>104684</v>
      </c>
      <c r="C10" s="41">
        <v>19708</v>
      </c>
      <c r="D10" s="41">
        <v>506</v>
      </c>
      <c r="E10" s="41">
        <v>84470</v>
      </c>
      <c r="F10" s="30" t="s">
        <v>54</v>
      </c>
    </row>
    <row r="11" spans="1:6">
      <c r="A11" s="24" t="s">
        <v>75</v>
      </c>
      <c r="B11" s="30">
        <v>1909</v>
      </c>
      <c r="C11" s="41">
        <v>1351</v>
      </c>
      <c r="D11" s="41">
        <v>44</v>
      </c>
      <c r="E11" s="41">
        <v>514</v>
      </c>
      <c r="F11" s="30" t="s">
        <v>54</v>
      </c>
    </row>
    <row r="12" spans="1:6">
      <c r="A12" s="24" t="s">
        <v>1</v>
      </c>
      <c r="B12" s="30">
        <v>3624</v>
      </c>
      <c r="C12" s="41">
        <v>1878</v>
      </c>
      <c r="D12" s="41">
        <v>47</v>
      </c>
      <c r="E12" s="41">
        <v>1699</v>
      </c>
      <c r="F12" s="30" t="s">
        <v>54</v>
      </c>
    </row>
    <row r="13" spans="1:6">
      <c r="A13" s="24" t="s">
        <v>71</v>
      </c>
      <c r="B13" s="30">
        <v>97282</v>
      </c>
      <c r="C13" s="41">
        <v>52582</v>
      </c>
      <c r="D13" s="41">
        <v>340</v>
      </c>
      <c r="E13" s="41">
        <v>44360</v>
      </c>
      <c r="F13" s="30" t="s">
        <v>54</v>
      </c>
    </row>
    <row r="14" spans="1:6">
      <c r="A14" s="24" t="s">
        <v>66</v>
      </c>
      <c r="B14" s="30">
        <v>689953</v>
      </c>
      <c r="C14" s="41">
        <v>107407</v>
      </c>
      <c r="D14" s="41">
        <v>472</v>
      </c>
      <c r="E14" s="41">
        <v>582074</v>
      </c>
      <c r="F14" s="30" t="s">
        <v>54</v>
      </c>
    </row>
    <row r="15" spans="1:6">
      <c r="A15" s="24" t="s">
        <v>65</v>
      </c>
      <c r="B15" s="30">
        <v>87966</v>
      </c>
      <c r="C15" s="41">
        <v>16183</v>
      </c>
      <c r="D15" s="41">
        <v>189</v>
      </c>
      <c r="E15" s="41">
        <v>71594</v>
      </c>
      <c r="F15" s="30" t="s">
        <v>54</v>
      </c>
    </row>
    <row r="16" spans="1:6">
      <c r="A16" s="24" t="s">
        <v>64</v>
      </c>
      <c r="B16" s="30">
        <v>48484</v>
      </c>
      <c r="C16" s="41">
        <v>8061</v>
      </c>
      <c r="D16" s="41">
        <v>90</v>
      </c>
      <c r="E16" s="41">
        <v>40333</v>
      </c>
      <c r="F16" s="30" t="s">
        <v>54</v>
      </c>
    </row>
    <row r="17" spans="1:6">
      <c r="A17" s="24" t="s">
        <v>63</v>
      </c>
      <c r="B17" s="30">
        <v>29769</v>
      </c>
      <c r="C17" s="41">
        <v>13607</v>
      </c>
      <c r="D17" s="41">
        <v>72</v>
      </c>
      <c r="E17" s="41">
        <v>16090</v>
      </c>
      <c r="F17" s="30" t="s">
        <v>54</v>
      </c>
    </row>
    <row r="18" spans="1:6">
      <c r="A18" s="24" t="s">
        <v>62</v>
      </c>
      <c r="B18" s="30">
        <v>5596</v>
      </c>
      <c r="C18" s="41">
        <v>5057</v>
      </c>
      <c r="D18" s="41">
        <v>53</v>
      </c>
      <c r="E18" s="41">
        <v>486</v>
      </c>
      <c r="F18" s="30" t="s">
        <v>54</v>
      </c>
    </row>
    <row r="19" spans="1:6">
      <c r="A19" s="24" t="s">
        <v>61</v>
      </c>
      <c r="B19" s="30">
        <v>89218</v>
      </c>
      <c r="C19" s="41">
        <v>13293</v>
      </c>
      <c r="D19" s="41">
        <v>50</v>
      </c>
      <c r="E19" s="41">
        <v>75875</v>
      </c>
      <c r="F19" s="30" t="s">
        <v>54</v>
      </c>
    </row>
    <row r="20" spans="1:6">
      <c r="A20" s="24" t="s">
        <v>60</v>
      </c>
      <c r="B20" s="30">
        <v>55260</v>
      </c>
      <c r="C20" s="41">
        <v>27092</v>
      </c>
      <c r="D20" s="41">
        <v>136</v>
      </c>
      <c r="E20" s="41">
        <v>28032</v>
      </c>
      <c r="F20" s="30" t="s">
        <v>54</v>
      </c>
    </row>
    <row r="21" spans="1:6">
      <c r="A21" s="24" t="s">
        <v>59</v>
      </c>
      <c r="B21" s="30">
        <v>52470</v>
      </c>
      <c r="C21" s="41">
        <v>18972</v>
      </c>
      <c r="D21" s="41">
        <v>248</v>
      </c>
      <c r="E21" s="41">
        <v>33250</v>
      </c>
      <c r="F21" s="30" t="s">
        <v>54</v>
      </c>
    </row>
    <row r="22" spans="1:6">
      <c r="A22" s="24" t="s">
        <v>58</v>
      </c>
      <c r="B22" s="30">
        <v>37158</v>
      </c>
      <c r="C22" s="41">
        <v>13204</v>
      </c>
      <c r="D22" s="41">
        <v>87</v>
      </c>
      <c r="E22" s="41">
        <v>23867</v>
      </c>
      <c r="F22" s="30" t="s">
        <v>54</v>
      </c>
    </row>
    <row r="23" spans="1:6">
      <c r="A23" s="24" t="s">
        <v>57</v>
      </c>
      <c r="B23" s="30">
        <v>16928</v>
      </c>
      <c r="C23" s="41">
        <v>7406</v>
      </c>
      <c r="D23" s="41">
        <v>163</v>
      </c>
      <c r="E23" s="41">
        <v>9359</v>
      </c>
      <c r="F23" s="30" t="s">
        <v>54</v>
      </c>
    </row>
    <row r="24" spans="1:6">
      <c r="A24" s="24" t="s">
        <v>56</v>
      </c>
      <c r="B24" s="30">
        <v>16556</v>
      </c>
      <c r="C24" s="41">
        <v>3897</v>
      </c>
      <c r="D24" s="41">
        <v>31</v>
      </c>
      <c r="E24" s="41">
        <v>12628</v>
      </c>
      <c r="F24" s="30" t="s">
        <v>54</v>
      </c>
    </row>
    <row r="25" spans="1:6">
      <c r="A25" s="22" t="s">
        <v>55</v>
      </c>
      <c r="B25" s="29">
        <v>311304</v>
      </c>
      <c r="C25" s="42">
        <v>23808</v>
      </c>
      <c r="D25" s="42">
        <v>40</v>
      </c>
      <c r="E25" s="29">
        <v>287456</v>
      </c>
      <c r="F25" s="29" t="s">
        <v>54</v>
      </c>
    </row>
    <row r="26" spans="1:6">
      <c r="A26" s="33"/>
    </row>
  </sheetData>
  <mergeCells count="4">
    <mergeCell ref="A2:F2"/>
    <mergeCell ref="A4:A5"/>
    <mergeCell ref="B4:B5"/>
    <mergeCell ref="C4:F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Cover</vt:lpstr>
      <vt:lpstr>Conventions</vt:lpstr>
      <vt:lpstr>Content</vt:lpstr>
      <vt:lpstr>Abstract</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cp:lastPrinted>2023-06-14T12:22:35Z</cp:lastPrinted>
  <dcterms:created xsi:type="dcterms:W3CDTF">2023-03-21T06:39:00Z</dcterms:created>
  <dcterms:modified xsi:type="dcterms:W3CDTF">2023-06-14T12:22:36Z</dcterms:modified>
</cp:coreProperties>
</file>